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never" defaultThemeVersion="124226"/>
  <mc:AlternateContent xmlns:mc="http://schemas.openxmlformats.org/markup-compatibility/2006">
    <mc:Choice Requires="x15">
      <x15ac:absPath xmlns:x15ac="http://schemas.microsoft.com/office/spreadsheetml/2010/11/ac" url="Q:\WEB_orarend\"/>
    </mc:Choice>
  </mc:AlternateContent>
  <xr:revisionPtr revIDLastSave="0" documentId="13_ncr:1_{66559196-7B4B-4F1A-97FD-2C668FAC1140}" xr6:coauthVersionLast="47" xr6:coauthVersionMax="47" xr10:uidLastSave="{00000000-0000-0000-0000-000000000000}"/>
  <bookViews>
    <workbookView xWindow="-120" yWindow="-120" windowWidth="38640" windowHeight="21240" tabRatio="803" xr2:uid="{00000000-000D-0000-FFFF-FFFF00000000}"/>
  </bookViews>
  <sheets>
    <sheet name="0" sheetId="4" r:id="rId1"/>
    <sheet name="1" sheetId="61" r:id="rId2"/>
    <sheet name="2" sheetId="62" r:id="rId3"/>
    <sheet name="3" sheetId="7" r:id="rId4"/>
    <sheet name="4" sheetId="91" r:id="rId5"/>
    <sheet name="5" sheetId="9" r:id="rId6"/>
    <sheet name="6" sheetId="63" r:id="rId7"/>
    <sheet name="7" sheetId="64" r:id="rId8"/>
    <sheet name="8" sheetId="65" r:id="rId9"/>
    <sheet name="9" sheetId="66" r:id="rId10"/>
    <sheet name="10" sheetId="67" r:id="rId11"/>
    <sheet name="11" sheetId="68" r:id="rId12"/>
    <sheet name="13" sheetId="70" r:id="rId13"/>
    <sheet name="12" sheetId="69" r:id="rId14"/>
    <sheet name="14" sheetId="71" r:id="rId15"/>
    <sheet name="15" sheetId="72" r:id="rId16"/>
    <sheet name="16" sheetId="73" r:id="rId17"/>
    <sheet name="17" sheetId="74" r:id="rId18"/>
    <sheet name="18" sheetId="75" r:id="rId19"/>
    <sheet name="19" sheetId="76" r:id="rId20"/>
    <sheet name="21" sheetId="42" r:id="rId21"/>
    <sheet name="22" sheetId="43" r:id="rId22"/>
    <sheet name="23" sheetId="44" r:id="rId23"/>
    <sheet name="24" sheetId="45" r:id="rId24"/>
    <sheet name="25" sheetId="24" r:id="rId25"/>
    <sheet name="26" sheetId="77" r:id="rId26"/>
    <sheet name="27" sheetId="78" r:id="rId27"/>
    <sheet name="28" sheetId="79" r:id="rId28"/>
    <sheet name="29" sheetId="80" r:id="rId29"/>
    <sheet name="30" sheetId="47" r:id="rId30"/>
    <sheet name="31" sheetId="101" r:id="rId31"/>
    <sheet name="32" sheetId="95" r:id="rId32"/>
    <sheet name="33" sheetId="29" r:id="rId33"/>
    <sheet name="Kurzuslapok" sheetId="38" r:id="rId34"/>
    <sheet name="51" sheetId="30" r:id="rId35"/>
    <sheet name="52" sheetId="81" r:id="rId36"/>
    <sheet name="53" sheetId="82" r:id="rId37"/>
    <sheet name="54" sheetId="50" r:id="rId38"/>
    <sheet name="56" sheetId="83" r:id="rId39"/>
    <sheet name="57" sheetId="84" r:id="rId40"/>
    <sheet name="58" sheetId="85" r:id="rId41"/>
    <sheet name="59" sheetId="86" r:id="rId42"/>
    <sheet name="60" sheetId="87" r:id="rId43"/>
    <sheet name="61" sheetId="100" r:id="rId44"/>
    <sheet name="62" sheetId="49" r:id="rId45"/>
    <sheet name="63" sheetId="58" r:id="rId46"/>
    <sheet name="64" sheetId="59" r:id="rId47"/>
    <sheet name="65" sheetId="92" r:id="rId48"/>
    <sheet name="Termek" sheetId="41" r:id="rId49"/>
    <sheet name="Mérőgyak" sheetId="40" r:id="rId50"/>
  </sheets>
  <definedNames>
    <definedName name="_xlnm._FilterDatabase" localSheetId="30" hidden="1">'31'!$M$1:$AN$134</definedName>
    <definedName name="_xlnm._FilterDatabase" localSheetId="33" hidden="1">Kurzuslapok!$A$1:$M$1269</definedName>
    <definedName name="_xlnm.Database" localSheetId="1">#REF!</definedName>
    <definedName name="_xlnm.Database" localSheetId="11">#REF!</definedName>
    <definedName name="_xlnm.Database" localSheetId="15">#REF!</definedName>
    <definedName name="_xlnm.Database" localSheetId="17">#REF!</definedName>
    <definedName name="_xlnm.Database" localSheetId="18">#REF!</definedName>
    <definedName name="_xlnm.Database" localSheetId="2">#REF!</definedName>
    <definedName name="_xlnm.Database" localSheetId="31">#REF!</definedName>
    <definedName name="_xlnm.Database" localSheetId="32">#REF!</definedName>
    <definedName name="_xlnm.Database" localSheetId="4">#REF!</definedName>
    <definedName name="_xlnm.Database" localSheetId="34">#REF!</definedName>
    <definedName name="_xlnm.Database" localSheetId="36">#REF!</definedName>
    <definedName name="_xlnm.Database" localSheetId="37">#REF!</definedName>
    <definedName name="_xlnm.Database" localSheetId="38">#REF!</definedName>
    <definedName name="_xlnm.Database" localSheetId="40">#REF!</definedName>
    <definedName name="_xlnm.Database" localSheetId="41">#REF!</definedName>
    <definedName name="_xlnm.Database" localSheetId="6">#REF!</definedName>
    <definedName name="_xlnm.Database" localSheetId="42">#REF!</definedName>
    <definedName name="_xlnm.Database" localSheetId="43">#REF!</definedName>
    <definedName name="_xlnm.Database" localSheetId="44">#REF!</definedName>
    <definedName name="_xlnm.Database" localSheetId="45">#REF!</definedName>
    <definedName name="_xlnm.Database" localSheetId="46">#REF!</definedName>
    <definedName name="_xlnm.Database" localSheetId="49">#REF!</definedName>
    <definedName name="_xlnm.Database">#REF!</definedName>
    <definedName name="HTML_CodePage" hidden="1">1252</definedName>
    <definedName name="HTML_Control" localSheetId="0" hidden="1">{"'Központi foglaltság'!$A$1:$AI$96"}</definedName>
    <definedName name="HTML_Control" localSheetId="1" hidden="1">{"'Központi foglaltság'!$A$1:$AI$96"}</definedName>
    <definedName name="HTML_Control" localSheetId="19" hidden="1">{"'Központi foglaltság'!$A$1:$AI$96"}</definedName>
    <definedName name="HTML_Control" localSheetId="2" hidden="1">{"'Központi foglaltság'!$A$1:$AI$96"}</definedName>
    <definedName name="HTML_Control" localSheetId="20" hidden="1">{"'Központi foglaltság'!$A$1:$AI$96"}</definedName>
    <definedName name="HTML_Control" localSheetId="21" hidden="1">{"'Központi foglaltság'!$A$1:$AI$96"}</definedName>
    <definedName name="HTML_Control" localSheetId="3" hidden="1">{"'Központi foglaltság'!$A$1:$AI$96"}</definedName>
    <definedName name="HTML_Control" localSheetId="31" hidden="1">{"'Központi foglaltság'!$A$1:$AI$96"}</definedName>
    <definedName name="HTML_Control" localSheetId="32" hidden="1">{"'Központi foglaltság'!$A$1:$AI$96"}</definedName>
    <definedName name="HTML_Control" localSheetId="4" hidden="1">{"'Központi foglaltság'!$A$1:$AI$96"}</definedName>
    <definedName name="HTML_Control" localSheetId="5" hidden="1">{"'Központi foglaltság'!$A$1:$AI$96"}</definedName>
    <definedName name="HTML_Control" localSheetId="34" hidden="1">{"'Központi foglaltság'!$A$1:$AI$96"}</definedName>
    <definedName name="HTML_Control" localSheetId="37" hidden="1">{"'Központi foglaltság'!$A$1:$AI$96"}</definedName>
    <definedName name="HTML_Control" localSheetId="38" hidden="1">{"'Központi foglaltság'!$A$1:$AI$96"}</definedName>
    <definedName name="HTML_Control" localSheetId="40" hidden="1">{"'Központi foglaltság'!$A$1:$AI$96"}</definedName>
    <definedName name="HTML_Control" localSheetId="6">{"'Központi foglaltság'!$A$1:$AI$96"}</definedName>
    <definedName name="HTML_Control" localSheetId="43">{"'Központi foglaltság'!$A$1:$AI$96"}</definedName>
    <definedName name="HTML_Control" localSheetId="44" hidden="1">{"'Központi foglaltság'!$A$1:$AI$96"}</definedName>
    <definedName name="HTML_Control" localSheetId="49" hidden="1">{"'Központi foglaltság'!$A$1:$AI$96"}</definedName>
    <definedName name="HTML_Control" hidden="1">{"'Központi foglaltság'!$A$1:$AI$96"}</definedName>
    <definedName name="HTML_Description" hidden="1">""</definedName>
    <definedName name="HTML_Email" hidden="1">""</definedName>
    <definedName name="HTML_Header" hidden="1">"Központi foglaltság"</definedName>
    <definedName name="HTML_LastUpdate" hidden="1">"2000.03.31."</definedName>
    <definedName name="HTML_LineAfter" localSheetId="43">0</definedName>
    <definedName name="HTML_LineAfter" hidden="1">FALSE</definedName>
    <definedName name="HTML_LineBefore" localSheetId="43">0</definedName>
    <definedName name="HTML_LineBefore" hidden="1">FALSE</definedName>
    <definedName name="HTML_Name" hidden="1">"bodi"</definedName>
    <definedName name="HTML_OBDlg2" localSheetId="43">1</definedName>
    <definedName name="HTML_OBDlg2" hidden="1">TRUE</definedName>
    <definedName name="HTML_OBDlg4" localSheetId="43">1</definedName>
    <definedName name="HTML_OBDlg4" hidden="1">TRUE</definedName>
    <definedName name="HTML_OS" hidden="1">0</definedName>
    <definedName name="HTML_PathFile" hidden="1">"I:\ORAREND\HTML.htm"</definedName>
    <definedName name="HTML_Title" hidden="1">"TEREMUJ"</definedName>
    <definedName name="_xlnm.Print_Area" localSheetId="0">'0'!$A$1:$A$8</definedName>
    <definedName name="_xlnm.Print_Area" localSheetId="1">'1'!$A$1:$E$38</definedName>
    <definedName name="_xlnm.Print_Area" localSheetId="10">'10'!$A$1:$W$90</definedName>
    <definedName name="_xlnm.Print_Area" localSheetId="11">'11'!$A$1:$W$86</definedName>
    <definedName name="_xlnm.Print_Area" localSheetId="13">'12'!$A$1:$W$88</definedName>
    <definedName name="_xlnm.Print_Area" localSheetId="12">'13'!$A$1:$W$87</definedName>
    <definedName name="_xlnm.Print_Area" localSheetId="14">'14'!$A$1:$W$87</definedName>
    <definedName name="_xlnm.Print_Area" localSheetId="15">'15'!$A$1:$W$87</definedName>
    <definedName name="_xlnm.Print_Area" localSheetId="16">'16'!$A$1:$W$90</definedName>
    <definedName name="_xlnm.Print_Area" localSheetId="17">'17'!$A$1:$W$82</definedName>
    <definedName name="_xlnm.Print_Area" localSheetId="18">'18'!$A$1:$W$82</definedName>
    <definedName name="_xlnm.Print_Area" localSheetId="2">'2'!$A$1:$E$57</definedName>
    <definedName name="_xlnm.Print_Area" localSheetId="20">'21'!$A$1:$F$80</definedName>
    <definedName name="_xlnm.Print_Area" localSheetId="21">'22'!$A$1:$F$76</definedName>
    <definedName name="_xlnm.Print_Area" localSheetId="22">'23'!$A$1:$F$80</definedName>
    <definedName name="_xlnm.Print_Area" localSheetId="23">'24'!$A$1:$G$82</definedName>
    <definedName name="_xlnm.Print_Area" localSheetId="25">'26'!$A$1:$L$64</definedName>
    <definedName name="_xlnm.Print_Area" localSheetId="28">'29'!$A$1:$L$39</definedName>
    <definedName name="_xlnm.Print_Area" localSheetId="3">'3'!$A$1:$B$46</definedName>
    <definedName name="_xlnm.Print_Area" localSheetId="29">'30'!$A$1:$F$80</definedName>
    <definedName name="_xlnm.Print_Area" localSheetId="30">'31'!$A$1:$K$141</definedName>
    <definedName name="_xlnm.Print_Area" localSheetId="31">'32'!$A$1:$F$30</definedName>
    <definedName name="_xlnm.Print_Area" localSheetId="4">'4'!$A$1:$J$83</definedName>
    <definedName name="_xlnm.Print_Area" localSheetId="35">'52'!$A$1:$V$82</definedName>
    <definedName name="_xlnm.Print_Area" localSheetId="36">'53'!$A$1:$V$95</definedName>
    <definedName name="_xlnm.Print_Area" localSheetId="37">'54'!$A$1:$F$81</definedName>
    <definedName name="_xlnm.Print_Area" localSheetId="6">'6'!$A$1:$W$90</definedName>
    <definedName name="_xlnm.Print_Area" localSheetId="43">'61'!$A$1:$L$62</definedName>
    <definedName name="_xlnm.Print_Area" localSheetId="44">'62'!$A$1:$F$78</definedName>
    <definedName name="_xlnm.Print_Area" localSheetId="45">'63'!$A$2:$G$31</definedName>
    <definedName name="_xlnm.Print_Area" localSheetId="46">'64'!$A$1:$F$77</definedName>
    <definedName name="_xlnm.Print_Area" localSheetId="47">'65'!$A$1:$F$23</definedName>
    <definedName name="_xlnm.Print_Area" localSheetId="7">'7'!$A$1:$W$90</definedName>
    <definedName name="_xlnm.Print_Area" localSheetId="8">'8'!$A$1:$W$89</definedName>
    <definedName name="_xlnm.Print_Area" localSheetId="9">'9'!$A$1:$W$87</definedName>
    <definedName name="_xlnm.Print_Area" localSheetId="33">Kurzuslapok!$A$1:$J$1269</definedName>
    <definedName name="_xlnm.Print_Area" localSheetId="49">Mérőgyak!$A$1:$CU$18</definedName>
    <definedName name="_xlnm.Print_Area" localSheetId="48">Termek!$A$1:$DS$50</definedName>
    <definedName name="ssss" localSheetId="1">#REF!</definedName>
    <definedName name="ssss" localSheetId="11">#REF!</definedName>
    <definedName name="ssss" localSheetId="15">#REF!</definedName>
    <definedName name="ssss" localSheetId="17">#REF!</definedName>
    <definedName name="ssss" localSheetId="18">#REF!</definedName>
    <definedName name="ssss" localSheetId="2">#REF!</definedName>
    <definedName name="ssss" localSheetId="31">#REF!</definedName>
    <definedName name="ssss" localSheetId="4">#REF!</definedName>
    <definedName name="ssss" localSheetId="34">#REF!</definedName>
    <definedName name="ssss" localSheetId="36">#REF!</definedName>
    <definedName name="ssss" localSheetId="37">#REF!</definedName>
    <definedName name="ssss" localSheetId="38">#REF!</definedName>
    <definedName name="ssss" localSheetId="40">#REF!</definedName>
    <definedName name="ssss" localSheetId="41">#REF!</definedName>
    <definedName name="ssss" localSheetId="6">#REF!</definedName>
    <definedName name="ssss" localSheetId="42">#REF!</definedName>
    <definedName name="ssss" localSheetId="43">#REF!</definedName>
    <definedName name="ssss" localSheetId="44">#REF!</definedName>
    <definedName name="ssss" localSheetId="45">#REF!</definedName>
    <definedName name="ssss" localSheetId="46">#REF!</definedName>
    <definedName name="ssss" localSheetId="49">#REF!</definedName>
    <definedName name="ssss">#REF!</definedName>
    <definedName name="szakmernok" localSheetId="43">#REF!</definedName>
    <definedName name="szakmernok">#REF!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8" i="91" l="1"/>
  <c r="B35" i="91"/>
  <c r="F43" i="100" l="1"/>
  <c r="E43" i="100"/>
  <c r="D43" i="100"/>
  <c r="F42" i="100"/>
  <c r="E42" i="100"/>
  <c r="D42" i="100"/>
  <c r="F31" i="100"/>
  <c r="E31" i="100"/>
  <c r="D31" i="100"/>
  <c r="F30" i="100"/>
  <c r="E30" i="100"/>
  <c r="D30" i="100"/>
  <c r="G27" i="100"/>
  <c r="F27" i="100"/>
  <c r="I26" i="100"/>
  <c r="H26" i="100"/>
  <c r="G26" i="100"/>
  <c r="F26" i="100"/>
  <c r="E26" i="100"/>
  <c r="D26" i="100"/>
  <c r="I25" i="100"/>
  <c r="H25" i="100"/>
  <c r="G25" i="100"/>
  <c r="F25" i="100"/>
  <c r="E25" i="100"/>
  <c r="D25" i="100"/>
  <c r="I24" i="100"/>
  <c r="I27" i="100" s="1"/>
  <c r="H24" i="100"/>
  <c r="H27" i="100" s="1"/>
  <c r="G24" i="100"/>
  <c r="F24" i="100"/>
  <c r="E24" i="100"/>
  <c r="E27" i="100" s="1"/>
  <c r="D24" i="100"/>
  <c r="D27" i="100" s="1"/>
  <c r="A74" i="91"/>
  <c r="B41" i="91" l="1"/>
  <c r="B44" i="91" s="1"/>
  <c r="B47" i="91" s="1"/>
  <c r="B50" i="91" s="1"/>
  <c r="B32" i="91"/>
  <c r="B29" i="91"/>
  <c r="H37" i="91"/>
  <c r="A71" i="91" l="1"/>
  <c r="K47" i="91" l="1"/>
  <c r="K50" i="91" s="1"/>
  <c r="K53" i="91" s="1"/>
  <c r="K56" i="91" s="1"/>
  <c r="K17" i="91"/>
  <c r="K20" i="91" s="1"/>
  <c r="K23" i="91" s="1"/>
  <c r="K26" i="91" s="1"/>
  <c r="K29" i="91" s="1"/>
  <c r="K32" i="91" s="1"/>
  <c r="K41" i="91" s="1"/>
  <c r="B17" i="91"/>
  <c r="B20" i="91" s="1"/>
  <c r="B23" i="91" s="1"/>
  <c r="B26" i="91" s="1"/>
  <c r="B53" i="91" s="1"/>
  <c r="B56" i="91" s="1"/>
  <c r="A8" i="91"/>
  <c r="A11" i="91" s="1"/>
  <c r="A14" i="91" s="1"/>
  <c r="A17" i="91" s="1"/>
  <c r="A20" i="91" s="1"/>
  <c r="A23" i="91" s="1"/>
  <c r="A26" i="91" s="1"/>
  <c r="A29" i="91" s="1"/>
  <c r="A32" i="91" s="1"/>
  <c r="A35" i="91" s="1"/>
  <c r="A38" i="91" s="1"/>
  <c r="A41" i="91" s="1"/>
  <c r="A44" i="91" s="1"/>
  <c r="A47" i="91" s="1"/>
  <c r="A50" i="91" s="1"/>
  <c r="A53" i="91" s="1"/>
  <c r="A56" i="91" s="1"/>
  <c r="A59" i="91" s="1"/>
  <c r="A62" i="91" s="1"/>
  <c r="A65" i="91" s="1"/>
  <c r="A68" i="91" s="1"/>
  <c r="E4" i="91"/>
  <c r="F4" i="91" s="1"/>
  <c r="G4" i="91" s="1"/>
  <c r="H4" i="91" s="1"/>
  <c r="I4" i="91" s="1"/>
  <c r="J4" i="91" s="1"/>
  <c r="D7" i="91" s="1"/>
  <c r="E7" i="91" s="1"/>
  <c r="F7" i="91" s="1"/>
  <c r="G7" i="91" s="1"/>
  <c r="H7" i="91" s="1"/>
  <c r="I7" i="91" s="1"/>
  <c r="J7" i="91" s="1"/>
  <c r="D10" i="91" s="1"/>
  <c r="E10" i="91" s="1"/>
  <c r="F10" i="91" s="1"/>
  <c r="G10" i="91" s="1"/>
  <c r="H10" i="91" s="1"/>
  <c r="I10" i="91" s="1"/>
  <c r="J10" i="91" s="1"/>
  <c r="D13" i="91" s="1"/>
  <c r="E13" i="91" s="1"/>
  <c r="F13" i="91" s="1"/>
  <c r="G13" i="91" s="1"/>
  <c r="H13" i="91" s="1"/>
  <c r="I13" i="91" s="1"/>
  <c r="J13" i="91" s="1"/>
  <c r="D16" i="91" s="1"/>
  <c r="E16" i="91" s="1"/>
  <c r="F16" i="91" s="1"/>
  <c r="G16" i="91" s="1"/>
  <c r="H16" i="91" s="1"/>
  <c r="I16" i="91" s="1"/>
  <c r="J16" i="91" s="1"/>
  <c r="D19" i="91" s="1"/>
  <c r="E19" i="91" s="1"/>
  <c r="F19" i="91" s="1"/>
  <c r="G19" i="91" s="1"/>
  <c r="H19" i="91" s="1"/>
  <c r="I19" i="91" s="1"/>
  <c r="J19" i="91" s="1"/>
  <c r="D22" i="91" s="1"/>
  <c r="E22" i="91" s="1"/>
  <c r="F22" i="91" s="1"/>
  <c r="G22" i="91" s="1"/>
  <c r="H22" i="91" s="1"/>
  <c r="I22" i="91" s="1"/>
  <c r="J22" i="91" s="1"/>
  <c r="D25" i="91" s="1"/>
  <c r="E25" i="91" s="1"/>
  <c r="F25" i="91" s="1"/>
  <c r="G25" i="91" s="1"/>
  <c r="H25" i="91" s="1"/>
  <c r="I25" i="91" s="1"/>
  <c r="J25" i="91" s="1"/>
  <c r="D28" i="91" s="1"/>
  <c r="E28" i="91" s="1"/>
  <c r="F28" i="91" s="1"/>
  <c r="G28" i="91" s="1"/>
  <c r="H28" i="91" s="1"/>
  <c r="I28" i="91" s="1"/>
  <c r="J28" i="91" s="1"/>
  <c r="D31" i="91" s="1"/>
  <c r="E31" i="91" s="1"/>
  <c r="F31" i="91" s="1"/>
  <c r="G31" i="91" s="1"/>
  <c r="H31" i="91" s="1"/>
  <c r="I31" i="91" s="1"/>
  <c r="J31" i="91" s="1"/>
  <c r="D34" i="91" s="1"/>
  <c r="E34" i="91" s="1"/>
  <c r="F34" i="91" s="1"/>
  <c r="G34" i="91" s="1"/>
  <c r="H34" i="91" s="1"/>
  <c r="I34" i="91" s="1"/>
  <c r="J34" i="91" s="1"/>
  <c r="D37" i="91" s="1"/>
  <c r="E37" i="91" s="1"/>
  <c r="F37" i="91" s="1"/>
  <c r="G37" i="91" s="1"/>
  <c r="I37" i="91" s="1"/>
  <c r="J37" i="91" s="1"/>
  <c r="D40" i="91" s="1"/>
  <c r="E40" i="91" s="1"/>
  <c r="F40" i="91" s="1"/>
  <c r="G40" i="91" s="1"/>
  <c r="H40" i="91" s="1"/>
  <c r="I40" i="91" s="1"/>
  <c r="J40" i="91" s="1"/>
  <c r="D43" i="91" s="1"/>
  <c r="E43" i="91" s="1"/>
  <c r="F43" i="91" s="1"/>
  <c r="G43" i="91" s="1"/>
  <c r="H43" i="91" s="1"/>
  <c r="I43" i="91" s="1"/>
  <c r="J43" i="91" s="1"/>
  <c r="D46" i="91" s="1"/>
  <c r="E46" i="91" s="1"/>
  <c r="F46" i="91" s="1"/>
  <c r="G46" i="91" s="1"/>
  <c r="H46" i="91" s="1"/>
  <c r="I46" i="91" s="1"/>
  <c r="J46" i="91" s="1"/>
  <c r="D49" i="91" s="1"/>
  <c r="E49" i="91" s="1"/>
  <c r="F49" i="91" s="1"/>
  <c r="G49" i="91" s="1"/>
  <c r="H49" i="91" s="1"/>
  <c r="I49" i="91" s="1"/>
  <c r="J49" i="91" s="1"/>
  <c r="D52" i="91" s="1"/>
  <c r="E52" i="91" s="1"/>
  <c r="F52" i="91" s="1"/>
  <c r="G52" i="91" s="1"/>
  <c r="H52" i="91" s="1"/>
  <c r="I52" i="91" s="1"/>
  <c r="J52" i="91" s="1"/>
  <c r="D55" i="91" s="1"/>
  <c r="E55" i="91" s="1"/>
  <c r="F55" i="91" s="1"/>
  <c r="G55" i="91" s="1"/>
  <c r="H55" i="91" s="1"/>
  <c r="I55" i="91" l="1"/>
  <c r="J55" i="91" s="1"/>
  <c r="D58" i="91" s="1"/>
  <c r="E58" i="91" l="1"/>
  <c r="F58" i="91" s="1"/>
  <c r="G58" i="91" s="1"/>
  <c r="H58" i="91" s="1"/>
  <c r="I58" i="91" s="1"/>
  <c r="J58" i="91" s="1"/>
  <c r="D61" i="91" s="1"/>
  <c r="E61" i="91" s="1"/>
  <c r="F61" i="91" s="1"/>
  <c r="G61" i="91" s="1"/>
  <c r="H61" i="91" s="1"/>
  <c r="I61" i="91" s="1"/>
  <c r="J61" i="91" s="1"/>
  <c r="D64" i="91" s="1"/>
  <c r="E64" i="91" s="1"/>
  <c r="F64" i="91" s="1"/>
  <c r="G64" i="91" s="1"/>
  <c r="H64" i="91" s="1"/>
  <c r="I64" i="91" s="1"/>
  <c r="J64" i="91" s="1"/>
  <c r="D67" i="91" s="1"/>
  <c r="E67" i="91" s="1"/>
  <c r="F67" i="91" s="1"/>
  <c r="G67" i="91" s="1"/>
  <c r="H67" i="91" s="1"/>
  <c r="I67" i="91" s="1"/>
  <c r="J67" i="91" s="1"/>
  <c r="D70" i="91" s="1"/>
  <c r="E70" i="91" s="1"/>
  <c r="F70" i="91" s="1"/>
  <c r="G70" i="91" s="1"/>
  <c r="H70" i="91" s="1"/>
  <c r="I70" i="91" s="1"/>
  <c r="J70" i="91" s="1"/>
  <c r="D73" i="91" s="1"/>
  <c r="E73" i="91" s="1"/>
  <c r="F73" i="91" s="1"/>
  <c r="G73" i="91" s="1"/>
  <c r="H73" i="91" s="1"/>
  <c r="I73" i="91" s="1"/>
  <c r="J73" i="91" s="1"/>
  <c r="X80" i="67" l="1"/>
</calcChain>
</file>

<file path=xl/sharedStrings.xml><?xml version="1.0" encoding="utf-8"?>
<sst xmlns="http://schemas.openxmlformats.org/spreadsheetml/2006/main" count="24697" uniqueCount="4067">
  <si>
    <t>Budapesti Műszaki és Gazdaságtudományi Egyetem</t>
  </si>
  <si>
    <t>Órarend</t>
  </si>
  <si>
    <t>Építőmérnöki Kar</t>
  </si>
  <si>
    <t>Az Építőmérnöki Kar Dékáni Hivatala:</t>
  </si>
  <si>
    <t>Dékán:</t>
  </si>
  <si>
    <t>Dr. Rózsa Szabolcs</t>
  </si>
  <si>
    <t>Oktatási dékánhelyettes:</t>
  </si>
  <si>
    <t>Dr. Lovas Tamás</t>
  </si>
  <si>
    <t>Tudományos dékánhelyettes:</t>
  </si>
  <si>
    <t>Dr. Kövesdi Balázs Géza</t>
  </si>
  <si>
    <t>Gazdasági dékánhelyettes:</t>
  </si>
  <si>
    <t>Dr. Mahler András</t>
  </si>
  <si>
    <t>Hivatalvezető:</t>
  </si>
  <si>
    <t>Kónya Éva</t>
  </si>
  <si>
    <t>Tanulmányi ügyek:</t>
  </si>
  <si>
    <t>Kollár Anikó</t>
  </si>
  <si>
    <t>Gazdasági ügyek:</t>
  </si>
  <si>
    <t>Gombosné Nagy Kornélia</t>
  </si>
  <si>
    <t>Kari NEPTUN admininisztrátor</t>
  </si>
  <si>
    <t>és órarendfelelős:</t>
  </si>
  <si>
    <t>Bódi Gábor</t>
  </si>
  <si>
    <t>Az órarend interneten keresztül is letölthető:</t>
  </si>
  <si>
    <t>http://www.epito.bme.hu</t>
  </si>
  <si>
    <t>Az órarendben - kivételes esetekben - csak a Kar dékánjának hozzájárulásával lehet változtatni.</t>
  </si>
  <si>
    <t>Bevezetés ........................................................................................................................................................……………………………………………….</t>
  </si>
  <si>
    <r>
      <t>BSc képzés</t>
    </r>
    <r>
      <rPr>
        <sz val="10"/>
        <rFont val="Arial CE"/>
        <family val="2"/>
        <charset val="238"/>
      </rPr>
      <t>...........................................................................................................................................................</t>
    </r>
  </si>
  <si>
    <t>…………………………………………</t>
  </si>
  <si>
    <t>A félév időbeosztása  ...........................................................................................................................................................</t>
  </si>
  <si>
    <t>Építőmérnök szak 240 kredites alapképzés moduljai................................................................................................................................................</t>
  </si>
  <si>
    <t>Mintatantervek..........................................................................................………………………………………………………..</t>
  </si>
  <si>
    <t>Szabadon választható tantárgyak...........................................................................................................................................................</t>
  </si>
  <si>
    <t>Mintaórarendek.............................................................................................................................................................................................................</t>
  </si>
  <si>
    <r>
      <t>MSc képzés</t>
    </r>
    <r>
      <rPr>
        <sz val="10"/>
        <rFont val="Arial CE"/>
        <family val="2"/>
        <charset val="238"/>
      </rPr>
      <t>...........................................................................................................................................................</t>
    </r>
  </si>
  <si>
    <t>Mintatantervek.........................................................................................………………………………………………………..</t>
  </si>
  <si>
    <t>Mintaórarendek..........................................................................................………………………………………………………..</t>
  </si>
  <si>
    <r>
      <t>Kurzuslapok</t>
    </r>
    <r>
      <rPr>
        <sz val="10"/>
        <rFont val="Arial CE"/>
        <family val="2"/>
        <charset val="238"/>
      </rPr>
      <t xml:space="preserve"> ........................................................................................................................................................……………………………..</t>
    </r>
  </si>
  <si>
    <r>
      <rPr>
        <b/>
        <sz val="10"/>
        <rFont val="Arial CE"/>
        <charset val="238"/>
      </rPr>
      <t>Angol órarend</t>
    </r>
    <r>
      <rPr>
        <sz val="11"/>
        <color theme="1"/>
        <rFont val="Calibri"/>
        <family val="2"/>
        <charset val="238"/>
        <scheme val="minor"/>
      </rPr>
      <t>………………………………………………...…………………………………………………………………….</t>
    </r>
  </si>
  <si>
    <t>Szakmérnöki..............................................................................................................................................................................................................................</t>
  </si>
  <si>
    <t>Mérőgyakorlatok..............................................................................................................................................................................................................................</t>
  </si>
  <si>
    <t>Bevezetés</t>
  </si>
  <si>
    <t xml:space="preserve">Törlődnek azok a tantárgyak, kurzusok amelyekre a jelentkezők száma 12-nél kevesebb. </t>
  </si>
  <si>
    <t xml:space="preserve"> Ahol egy tantárgyhoz több gyakorlat is meg lett hirdetve, és valamelyik gyakorlatán kevés </t>
  </si>
  <si>
    <t>jelentkező szerepel, az adott kurzust megszüntetjük. A fentiek miatt "kieső" hallgatók a szűrés után,</t>
  </si>
  <si>
    <t>illetve a regisztrációs héten korrigálhatják tárgyjelentkezéseiket.</t>
  </si>
  <si>
    <t>Az Építőmérnöki Kar nappali tagozatán a következő képzésekhez tartozhatnak a hallgatók:</t>
  </si>
  <si>
    <r>
      <t>Az 2005 szeptember 1. után iratkozott hallgatók:</t>
    </r>
    <r>
      <rPr>
        <sz val="10"/>
        <rFont val="Arial CE"/>
        <family val="2"/>
        <charset val="238"/>
      </rPr>
      <t xml:space="preserve"> az "BSc képzés" jele: 1N-AEM</t>
    </r>
  </si>
  <si>
    <t>A kari tantárgyak kódolása a NEPTUN rendszerben:</t>
  </si>
  <si>
    <r>
      <t xml:space="preserve">A </t>
    </r>
    <r>
      <rPr>
        <b/>
        <sz val="10"/>
        <rFont val="Arial CE"/>
        <charset val="238"/>
      </rPr>
      <t>BSc képzésben</t>
    </r>
    <r>
      <rPr>
        <sz val="10"/>
        <rFont val="Arial CE"/>
        <family val="2"/>
        <charset val="238"/>
      </rPr>
      <t xml:space="preserve"> a tanszék kód után az "A" jelöli az alapképzést, "T" a minden hallgató számára</t>
    </r>
  </si>
  <si>
    <t>kötelező tantárgyakat. Az "S" a szerkezet-építőmérnöki ágazat, "I" a infrastruktúra-építőmérnöki</t>
  </si>
  <si>
    <t>ágazat, "G" a geoinformatika-építőmérnöki ágazat törzstárgyait. Szakirányok esetében az alapképzés</t>
  </si>
  <si>
    <t>utáni karakter "-", majd "A" tól "K"-ig a szakirányokat. A választható tárgyakat az alapképzés utáni "V" jelöli.</t>
  </si>
  <si>
    <t>A magyar nyelvű előadás kurzusok általában "00" jelűek, az angol nyelvű "EN0" jelűek.</t>
  </si>
  <si>
    <t xml:space="preserve"> Az előadás kurzusnak megfelelően magyar (pl.: "01", "02" stb.), angol (pl.: "EN1" stb.) kurzust kell választani</t>
  </si>
  <si>
    <t xml:space="preserve"> A Szakdolgozatok a BMEEODHA-xT illetve BMEEODHA-xS formátumúak.</t>
  </si>
  <si>
    <t xml:space="preserve">Szakdolgozat előkészítő és Szakdolgozat félévközi jeggyel zárul. </t>
  </si>
  <si>
    <t>A Szakdolgozat előkészítő a specializációs projektfeladat teljesítése után vehető fel.</t>
  </si>
  <si>
    <t>A Szakdolgozat tárgy a mintatanterv szerinti megelőző félévek kreditjének megszerzése után,</t>
  </si>
  <si>
    <t>vagy az 1/2018. (I. 1.) sz. Dékáni utasításban felsorolt feltételek teljesítése után vehető fel.</t>
  </si>
  <si>
    <r>
      <t>A M</t>
    </r>
    <r>
      <rPr>
        <b/>
        <sz val="10"/>
        <rFont val="Arial CE"/>
        <family val="2"/>
        <charset val="238"/>
      </rPr>
      <t>Sc képzésben</t>
    </r>
    <r>
      <rPr>
        <sz val="10"/>
        <rFont val="Arial CE"/>
        <family val="2"/>
        <charset val="238"/>
      </rPr>
      <t xml:space="preserve"> a tanszék kód után az "M" jelöli az mesterképzést, "K" a minden hallgató számára</t>
    </r>
  </si>
  <si>
    <t>kötelező tantárgyakat. Az "S" a szerkezet-építőmérnöki mesterszak, "I" a infrastruktúra-építőmérnöki</t>
  </si>
  <si>
    <t>mesterszak, "F" a földmérő- és térinformatikai mérnök mesterszak szakirány szakmai törzsanyag tárgyait</t>
  </si>
  <si>
    <t xml:space="preserve">Differenciált szakmai törzsanyag jelölése a szakirány betűjeléből és sorszámból épül fel. </t>
  </si>
  <si>
    <t xml:space="preserve"> A diplomatervezések a BMEEODHMx-D formátumúak.</t>
  </si>
  <si>
    <t>Diplomamunka félévközi jeggyel zárul.</t>
  </si>
  <si>
    <t>A Diplomamunka tárgy a mintatanterv szerinti megelőző félévek kreditjének megszerzése után,</t>
  </si>
  <si>
    <t>A mintaórarendekben használt jelölések:</t>
  </si>
  <si>
    <t>Kari közös törzstantárgyak (időpontok) :</t>
  </si>
  <si>
    <t>Mindenkinek kötelező</t>
  </si>
  <si>
    <t>Szerkezet-építőmérnöki ágazat részére :</t>
  </si>
  <si>
    <t>Szerkezetépítő mérnöki</t>
  </si>
  <si>
    <t>Infrastruktúra-építőmérnöki ágazat részére :</t>
  </si>
  <si>
    <t>Infrastruktúra-környzetm.</t>
  </si>
  <si>
    <t>Geoinformatika-építőmérnöki ágazat részére :</t>
  </si>
  <si>
    <t>Földmérő és térinf. mérn.</t>
  </si>
  <si>
    <t>Keresztféléves tárgyak:</t>
  </si>
  <si>
    <t>Keresztféléves tárgyak</t>
  </si>
  <si>
    <t>A páros és páratlan hetek megkülönböztetése:</t>
  </si>
  <si>
    <t>(#) Páros , (+) Páratlan</t>
  </si>
  <si>
    <t>BSc képzés</t>
  </si>
  <si>
    <t>Hét</t>
  </si>
  <si>
    <t>Oktatási hét</t>
  </si>
  <si>
    <t>Páros(#)/Páratlan(+)</t>
  </si>
  <si>
    <t>Hétfő</t>
  </si>
  <si>
    <t>Kedd</t>
  </si>
  <si>
    <t>Szerda</t>
  </si>
  <si>
    <t>Csütörtök</t>
  </si>
  <si>
    <t>Péntek</t>
  </si>
  <si>
    <t>Szombat</t>
  </si>
  <si>
    <t>Vasárnap</t>
  </si>
  <si>
    <t>Neptun vektor</t>
  </si>
  <si>
    <t>+</t>
  </si>
  <si>
    <t>Szorg. kezdete</t>
  </si>
  <si>
    <t>#</t>
  </si>
  <si>
    <t xml:space="preserve"> </t>
  </si>
  <si>
    <t>Nemzeti ünnep</t>
  </si>
  <si>
    <t>Tavaszi szünet</t>
  </si>
  <si>
    <t>Nagypéntek</t>
  </si>
  <si>
    <t>Húsvét</t>
  </si>
  <si>
    <t>Munka ünnepe</t>
  </si>
  <si>
    <t>Szorg. Vége</t>
  </si>
  <si>
    <t>ZVG kezdete</t>
  </si>
  <si>
    <t>Vizsg. kezd.</t>
  </si>
  <si>
    <t>Pünkösd</t>
  </si>
  <si>
    <t>Vizsg. vége</t>
  </si>
  <si>
    <t>ZVG vége</t>
  </si>
  <si>
    <t>A BSc képzésben a mérőgyakorlatok miatt az Építőmérnöki Kar által oktatott tantárgyak utolsó vizsganapja július 1.</t>
  </si>
  <si>
    <t>Szorgalmi időszak:</t>
  </si>
  <si>
    <t>Pótlási hét</t>
  </si>
  <si>
    <t>Vizsgaidőszak:</t>
  </si>
  <si>
    <t>Oktatási szünet:</t>
  </si>
  <si>
    <t>A vizsgaidőszak és szorgalmi időszak (távoktatás) megadott időpontjai változhatnak.</t>
  </si>
  <si>
    <t>Építőmérnök szak 240 kredites alapképzés tantervi arányai</t>
  </si>
  <si>
    <t>Építőmérnöki szak</t>
  </si>
  <si>
    <t>Szerkezet-építőmérnök</t>
  </si>
  <si>
    <t>Infrastruktúra-építőmérnök</t>
  </si>
  <si>
    <t>Geoinformatika-építőmérnök</t>
  </si>
  <si>
    <t>ágazat</t>
  </si>
  <si>
    <r>
      <t xml:space="preserve">Kötelező tantárgyak
Jele: (T)
129 kredit
</t>
    </r>
    <r>
      <rPr>
        <sz val="10"/>
        <rFont val="Arial CE"/>
        <family val="2"/>
        <charset val="238"/>
      </rPr>
      <t>Alaptudományok: 24 kredit
Mérnöki tudományok: 23 kredit
Építőmérnöki törzsanyag: 61 kredit
Gazdaságtan, menedzsment, humán: 18 kredit
Mérőgyakorlat: 3 kredit
Testnevelés: A, B
Technikusi gyakorlat: 6 hét</t>
    </r>
  </si>
  <si>
    <t>Közös törzsanyag</t>
  </si>
  <si>
    <t>Szerkezet-építőmérnök ágazat
kötelező tantárgyak
Jele: (S)
54 kredit
Szakmai: 47 kredit
Gazdaságtan: 3 kredit
Mérőgyakorlatok: 4 kredit</t>
  </si>
  <si>
    <t>Infrastruktúra-építőmérnök ágazat
kötelező tantárgyak
Jele: (I)
54 kredit
Szakmai: 47 kredit
Gazdaságtan: 3 kredit
Mérőgyakorlatok: 4 kredit</t>
  </si>
  <si>
    <t xml:space="preserve">Geoinformatika-építőmérnök ágazat
kötelező tantárgyak
Jele: (G)
54 kredit
Szakmai: 47 kredit
Gazdaságtan: 3 kredit
Mérőgyakorlatok: 4 kredit </t>
  </si>
  <si>
    <t>Ágazati törzsanyag</t>
  </si>
  <si>
    <t>kötelezően választható tantárgyak                            Jele: (A, B, C, D, K) 
21 kredit</t>
  </si>
  <si>
    <t>kötelezően választható tantárgyak                                       Jele: (E, F, H) 
21 kredit</t>
  </si>
  <si>
    <t>kötelezően választható tantárgyak                            Jele: (I, J) 
21 kredit</t>
  </si>
  <si>
    <t>Specializáció</t>
  </si>
  <si>
    <t>Szabadon választható tantárgyak       12 kredit</t>
  </si>
  <si>
    <t>Vál. tt.</t>
  </si>
  <si>
    <t>Diplomatervezés a specializációból
Jele: T+S 9+15 kredit</t>
  </si>
  <si>
    <t>DIPL</t>
  </si>
  <si>
    <t>ÉPÍTŐMÉRNÖK BSC TANTERV 2019-TŐL - SZERKEZET-ÉPÍTŐMÉRNÖKI ÁGAZAT - MAGASÉPÍTÉSI SPECIALIZÁCIÓ</t>
  </si>
  <si>
    <t>konzultáció</t>
  </si>
  <si>
    <t>keresztfélév</t>
  </si>
  <si>
    <t>szemeszterek</t>
  </si>
  <si>
    <t>Tárgy neve</t>
  </si>
  <si>
    <t>Tárgy kódja</t>
  </si>
  <si>
    <t>kredit</t>
  </si>
  <si>
    <t>előadás</t>
  </si>
  <si>
    <t>gyakorlat</t>
  </si>
  <si>
    <t>labor</t>
  </si>
  <si>
    <t>nap</t>
  </si>
  <si>
    <t>F/V/A</t>
  </si>
  <si>
    <t>félév</t>
  </si>
  <si>
    <t>Tárgy előkövetelménye(i)</t>
  </si>
  <si>
    <t>Törzstárgyak</t>
  </si>
  <si>
    <t xml:space="preserve">Geodézia I. </t>
  </si>
  <si>
    <t>F</t>
  </si>
  <si>
    <t>X</t>
  </si>
  <si>
    <t>-</t>
  </si>
  <si>
    <t>Építőmérnöki kémia</t>
  </si>
  <si>
    <t>BMEEOEMAT41</t>
  </si>
  <si>
    <t/>
  </si>
  <si>
    <t>Építőmérnöki ábrázolás</t>
  </si>
  <si>
    <t>BMEEOEMAT42</t>
  </si>
  <si>
    <t>Építőmérnöki CAD</t>
  </si>
  <si>
    <t>BMEEOFTAT41</t>
  </si>
  <si>
    <t>Geológia</t>
  </si>
  <si>
    <t>BMEEOGMAT41</t>
  </si>
  <si>
    <t>V</t>
  </si>
  <si>
    <t>=</t>
  </si>
  <si>
    <t>A statika és dinamika alapjai</t>
  </si>
  <si>
    <t>BMEEOTMAT41</t>
  </si>
  <si>
    <t>k</t>
  </si>
  <si>
    <t>Matematika A1a</t>
  </si>
  <si>
    <t>BMETE90AX00</t>
  </si>
  <si>
    <t>Építőmérnöki fizika</t>
  </si>
  <si>
    <t>BMETE11AX13</t>
  </si>
  <si>
    <t>Geodézia II.</t>
  </si>
  <si>
    <t>BMEEOAFAT42</t>
  </si>
  <si>
    <t>EOAFAT41</t>
  </si>
  <si>
    <t>EOFTAT41</t>
  </si>
  <si>
    <t>Építőanyagok I.</t>
  </si>
  <si>
    <t>BMEEOEMAT43</t>
  </si>
  <si>
    <t>EOEMAT41</t>
  </si>
  <si>
    <t>Építőmérnöki informatika</t>
  </si>
  <si>
    <t>BMEEOFTAT42</t>
  </si>
  <si>
    <t>Magasépítéstan alapjai</t>
  </si>
  <si>
    <t>BMEEOEMAT44</t>
  </si>
  <si>
    <t>EOEMAT42</t>
  </si>
  <si>
    <t>Elemi szilárdságtan</t>
  </si>
  <si>
    <t>BMEEOTMAT42</t>
  </si>
  <si>
    <t>EOTMAT41</t>
  </si>
  <si>
    <t>TE90AX00~</t>
  </si>
  <si>
    <t>Hidraulika I.</t>
  </si>
  <si>
    <t>BMEEOVVAT42</t>
  </si>
  <si>
    <t>Matematika A2a</t>
  </si>
  <si>
    <t>BMETE90AX02</t>
  </si>
  <si>
    <t>TE90AX00</t>
  </si>
  <si>
    <t>Testnevelés BSc 1/A</t>
  </si>
  <si>
    <t>BMEGT70BS1A</t>
  </si>
  <si>
    <t>A</t>
  </si>
  <si>
    <t>Geodézia mérőgyakorlat</t>
  </si>
  <si>
    <t>BMEEOAFAT43</t>
  </si>
  <si>
    <t>EOAFAT42!~</t>
  </si>
  <si>
    <t>Talajmechanika</t>
  </si>
  <si>
    <t>BMEEOGMAT42</t>
  </si>
  <si>
    <t>EOGMAT41</t>
  </si>
  <si>
    <t>EOTMAT42</t>
  </si>
  <si>
    <t>Térinformatika</t>
  </si>
  <si>
    <t>BMEEOFTAT43</t>
  </si>
  <si>
    <t>Tartószerkezetek méretezésének alapjai</t>
  </si>
  <si>
    <t>BMEEOHSAT41</t>
  </si>
  <si>
    <t>Tartók statikája I.</t>
  </si>
  <si>
    <t>BMEEOTMAT43</t>
  </si>
  <si>
    <t>Vasúti pályák</t>
  </si>
  <si>
    <t>BMEEOUVAT41</t>
  </si>
  <si>
    <t>Környezetmérnöki alapok</t>
  </si>
  <si>
    <t>BMEEOVKAT41</t>
  </si>
  <si>
    <t>Közművek I.</t>
  </si>
  <si>
    <t>BMEEOVKAT42</t>
  </si>
  <si>
    <t>EOVVAT42</t>
  </si>
  <si>
    <t>Hidrológia I.</t>
  </si>
  <si>
    <t>BMEEOVVAT41</t>
  </si>
  <si>
    <t>Matematika A3 építömérnököknek</t>
  </si>
  <si>
    <t>BMETE90AX07</t>
  </si>
  <si>
    <t>TE90AX02</t>
  </si>
  <si>
    <t>Testnevelés BSc 2/A</t>
  </si>
  <si>
    <t>BMEGT70BS2A</t>
  </si>
  <si>
    <t>Földművek</t>
  </si>
  <si>
    <t>BMEEOGMAT43</t>
  </si>
  <si>
    <t>EOGMAT42</t>
  </si>
  <si>
    <t>Acélszerkezetek</t>
  </si>
  <si>
    <t>BMEEOHSAT42</t>
  </si>
  <si>
    <t>EOEMAT43~</t>
  </si>
  <si>
    <t>EOHSAT41</t>
  </si>
  <si>
    <t>Vasbetonszerkezetek</t>
  </si>
  <si>
    <t>BMEEOHSAT43</t>
  </si>
  <si>
    <t>Utak</t>
  </si>
  <si>
    <t>BMEEOUVAT42</t>
  </si>
  <si>
    <t>EOUVAT41</t>
  </si>
  <si>
    <t>Vízépítés, vízgazdálkodás</t>
  </si>
  <si>
    <t>BMEEOVVAT43</t>
  </si>
  <si>
    <t>EOVVAT41</t>
  </si>
  <si>
    <t>Üzleti jog</t>
  </si>
  <si>
    <t>BMEGT55A001</t>
  </si>
  <si>
    <t>Alapozás</t>
  </si>
  <si>
    <t>BMEEOGMAT45</t>
  </si>
  <si>
    <t>EOGMAT43</t>
  </si>
  <si>
    <t>Menedzsment és vállalkozásgazdaságtan</t>
  </si>
  <si>
    <t>BMEGT20A001</t>
  </si>
  <si>
    <t>Mikro- és makroökonómia</t>
  </si>
  <si>
    <t>BMEGT30A001</t>
  </si>
  <si>
    <t>Építési projektek szervezése</t>
  </si>
  <si>
    <t>BMEEPEKAT41</t>
  </si>
  <si>
    <t>EOEMAT44</t>
  </si>
  <si>
    <t>Település- és régiófejlesztés</t>
  </si>
  <si>
    <t>BMEEOUVAT43</t>
  </si>
  <si>
    <t>Szabadon választható</t>
  </si>
  <si>
    <r>
      <rPr>
        <b/>
        <sz val="7"/>
        <rFont val="Calibri"/>
        <family val="2"/>
        <charset val="238"/>
      </rPr>
      <t>Szerkezet-építőmérnöki ágazat</t>
    </r>
    <r>
      <rPr>
        <b/>
        <sz val="7"/>
        <rFont val="Calibri"/>
        <family val="2"/>
        <charset val="1"/>
      </rPr>
      <t xml:space="preserve"> (a specializáción a csillaggal jelölt ágazatos tárgyakból min. 3 kreditnyi teljesítendő)</t>
    </r>
  </si>
  <si>
    <t>Magasépítéstan I.</t>
  </si>
  <si>
    <t>BMEEOEMAS42</t>
  </si>
  <si>
    <t>Faszerkezetek</t>
  </si>
  <si>
    <t>BMEEOHSAS44</t>
  </si>
  <si>
    <t>Általános szilárdságtan</t>
  </si>
  <si>
    <t>BMEEOTMAS41</t>
  </si>
  <si>
    <t>EOTMAT43</t>
  </si>
  <si>
    <t>Építőanyagok II.</t>
  </si>
  <si>
    <t>BMEEOEMAS41</t>
  </si>
  <si>
    <t>EOEMAT43</t>
  </si>
  <si>
    <t>Magasépítéstan II.</t>
  </si>
  <si>
    <t>BMEEOEMAS43</t>
  </si>
  <si>
    <t>EOEMAS42</t>
  </si>
  <si>
    <t>Acél- és öszvérszerkezetek</t>
  </si>
  <si>
    <t>BMEEOHSAS47</t>
  </si>
  <si>
    <t>EOHSAT42</t>
  </si>
  <si>
    <t>EOHSAT43</t>
  </si>
  <si>
    <t>Vasbeton- és falszerkezetek</t>
  </si>
  <si>
    <t>BMEEOHSAS42</t>
  </si>
  <si>
    <t>Hidak és infrastruktúra szerkezetek</t>
  </si>
  <si>
    <t>BMEEOHSAS43</t>
  </si>
  <si>
    <t>Szerkezet és anyagvizsgáló laborgyakorlat</t>
  </si>
  <si>
    <t>BMEEOHSAS46</t>
  </si>
  <si>
    <t>Tartók statikája II.</t>
  </si>
  <si>
    <t>BMEEOTMAS42</t>
  </si>
  <si>
    <t>EOTMAS41</t>
  </si>
  <si>
    <t>TE90AX07</t>
  </si>
  <si>
    <t>*</t>
  </si>
  <si>
    <t>Kőzetmechanika</t>
  </si>
  <si>
    <t>BMEEOGMAS41</t>
  </si>
  <si>
    <t>Földalatti műtárgyak, mélyalapozás</t>
  </si>
  <si>
    <t>BMEEOGMAS42</t>
  </si>
  <si>
    <t>EOGMAT45</t>
  </si>
  <si>
    <t>3D szerkezetkonstruálás</t>
  </si>
  <si>
    <t>BMEEOHSAS45</t>
  </si>
  <si>
    <t>Szerkezettervezés projektfeladat</t>
  </si>
  <si>
    <t>BMEEODHAS41</t>
  </si>
  <si>
    <t>EOHSAS47</t>
  </si>
  <si>
    <t>EOHSAS42</t>
  </si>
  <si>
    <t>Közigazgatástan, ingatlan nyilvántartás</t>
  </si>
  <si>
    <t>BMEEOUVAT44</t>
  </si>
  <si>
    <t>Szerkezetek geodéziája mérőgyak.</t>
  </si>
  <si>
    <t>BMEEOAFAS42</t>
  </si>
  <si>
    <t>EOAFAT43</t>
  </si>
  <si>
    <t>Tartók dinamikája</t>
  </si>
  <si>
    <t>BMEEOTMAS43</t>
  </si>
  <si>
    <t>Technikusi gyakorlat</t>
  </si>
  <si>
    <t>BMEEODHAS42</t>
  </si>
  <si>
    <t>Alternatív ágazatos tárgyak a csillaggal jelölt tárgy(ak) alternatívájaként</t>
  </si>
  <si>
    <t>BIM az építőiparban</t>
  </si>
  <si>
    <t>BMEEOFTAM41</t>
  </si>
  <si>
    <t>Közlekedési földművek és víztelenítése</t>
  </si>
  <si>
    <t>BMEEOGMAI41</t>
  </si>
  <si>
    <t>Városi környezetvédelem</t>
  </si>
  <si>
    <t>BMEEOVKAI42</t>
  </si>
  <si>
    <t>Közlekedési létesítmények pályaszerkezetei</t>
  </si>
  <si>
    <t>BMEEOUVAI41</t>
  </si>
  <si>
    <t>Műholdas helymeghatározás</t>
  </si>
  <si>
    <t>BMEEOAFAG45</t>
  </si>
  <si>
    <t>Térinformatikai modellezés</t>
  </si>
  <si>
    <t>BMEEOFTAG41</t>
  </si>
  <si>
    <t>Magasépítési specializáció</t>
  </si>
  <si>
    <t>Magasépítési acélszerkezetek</t>
  </si>
  <si>
    <t>BMEEOHSA-A1</t>
  </si>
  <si>
    <t>Magasépítési vasbetonszerkezetek</t>
  </si>
  <si>
    <t>BMEEOHSA-A2</t>
  </si>
  <si>
    <t>EOHSAS44</t>
  </si>
  <si>
    <t>Épületszerkezettervezés metodikája</t>
  </si>
  <si>
    <t>BMEEOEMA-A1</t>
  </si>
  <si>
    <t>EOEMAS43</t>
  </si>
  <si>
    <t>Szerkezettechnológia</t>
  </si>
  <si>
    <t>BMEEOHSA-K1</t>
  </si>
  <si>
    <t>Magasépítés projektfeladat</t>
  </si>
  <si>
    <t>BMEEOHSA-AP</t>
  </si>
  <si>
    <t>EODHAS41</t>
  </si>
  <si>
    <t>EOHSA-A1</t>
  </si>
  <si>
    <t>EOHSA-A2</t>
  </si>
  <si>
    <t>Szakdolgozat előkészítő</t>
  </si>
  <si>
    <t>BMEEODHA-AT</t>
  </si>
  <si>
    <t>EOHSA-AP</t>
  </si>
  <si>
    <t xml:space="preserve">Szakdolgozat  </t>
  </si>
  <si>
    <t>BMEEODHA-AS</t>
  </si>
  <si>
    <t>EODHA-AT!</t>
  </si>
  <si>
    <t>Alternatív specializáció tárgyak a csillaggal jelölt tárgy alternatívájaként</t>
  </si>
  <si>
    <t>Mérnöki nagylétesítmények megvalósítása</t>
  </si>
  <si>
    <t>BMEEPEKA-D1</t>
  </si>
  <si>
    <t>Szerkezetek szerelésének szervezése</t>
  </si>
  <si>
    <t>BMEEPEKA-D2</t>
  </si>
  <si>
    <t>Betontechnológia I.</t>
  </si>
  <si>
    <t>BMEEOEMA-K1</t>
  </si>
  <si>
    <t>Összes kreditszám</t>
  </si>
  <si>
    <t>Összes óraszám</t>
  </si>
  <si>
    <t>Vizsgák száma</t>
  </si>
  <si>
    <t>Az előtanulmányoknál a ! jel azt jelenti, hogy az előkövetelmény és a ráépülő tárgy párhuzamosan (ugyanabban a félévben) felvehető.</t>
  </si>
  <si>
    <t>Az előtanulmányoknál a ~ jel azt jelenti, hogy az előkövetelmény tárgyából elegendő az aláírás megléte.</t>
  </si>
  <si>
    <t xml:space="preserve">Ha egy ágazatos vagy specializáció tárgy előtanulmánya vizsgás tárgy, akkor az előtanulmány teljesül már az aláírás megszerzésével is. </t>
  </si>
  <si>
    <t>ÉPÍTŐMÉRNÖK BSC TANTERV 2019-TŐL - SZERKEZET-ÉPÍTŐMÉRNÖKI ÁGAZAT - HÍD ÉS MŰTÁRGY SPECIALIZÁCIÓ</t>
  </si>
  <si>
    <t>Híd és műtárgy specializáció</t>
  </si>
  <si>
    <t>Acélhidak</t>
  </si>
  <si>
    <t>BMEEOHSA-B1</t>
  </si>
  <si>
    <t>EOHSAS43</t>
  </si>
  <si>
    <t>Vasbeton hidak</t>
  </si>
  <si>
    <t>BMEEOHSA-B2</t>
  </si>
  <si>
    <t>Mélyépítési műtárgyak</t>
  </si>
  <si>
    <t>BMEEOHSA-B3</t>
  </si>
  <si>
    <t>EOGMAS42</t>
  </si>
  <si>
    <t>Hídépítés projektfeladat</t>
  </si>
  <si>
    <t>BMEEOHSA-BP</t>
  </si>
  <si>
    <t>EOHSA-B1</t>
  </si>
  <si>
    <t>EOHSA-B2</t>
  </si>
  <si>
    <t>BMEEODHA-BT</t>
  </si>
  <si>
    <t>EOHSA-BP</t>
  </si>
  <si>
    <t>BMEEODHA-BS</t>
  </si>
  <si>
    <t>EODHA-BT!</t>
  </si>
  <si>
    <t>ÉPÍTŐMÉRNÖK BSC TANTERV 2019-TŐL - SZERKEZET-ÉPÍTŐMÉRNÖKI ÁGAZAT - GEOTECHNIKA SPECIALIZÁCIÓ</t>
  </si>
  <si>
    <t>Geotechnika specializáció</t>
  </si>
  <si>
    <t>Geotechnika</t>
  </si>
  <si>
    <t>BMEEOGMA-C1</t>
  </si>
  <si>
    <t>Mérnökgeológia</t>
  </si>
  <si>
    <t>BMEEOGMA-C2</t>
  </si>
  <si>
    <t>EOGMAS41</t>
  </si>
  <si>
    <t>Mélyépítés projektfeladat</t>
  </si>
  <si>
    <t>BMEEOGMA-CP</t>
  </si>
  <si>
    <t>EOGMA-C1</t>
  </si>
  <si>
    <t>BMEEODHA-CT</t>
  </si>
  <si>
    <t>EOGMA-CP</t>
  </si>
  <si>
    <t>BMEEODHA-CS</t>
  </si>
  <si>
    <t>EODHA-CT!</t>
  </si>
  <si>
    <t>ÉPÍTŐMÉRNÖK BSC TANTERV 2019-TŐL - SZERKEZET-ÉPÍTŐMÉRNÖKI ÁGAZAT - ÉPÍTÉSTECHNOLÓGIA ÉS MENEDZSMENT SPECIALIZÁCIÓ</t>
  </si>
  <si>
    <r>
      <rPr>
        <b/>
        <sz val="7"/>
        <rFont val="Calibri"/>
        <family val="2"/>
        <charset val="238"/>
      </rPr>
      <t>Szerkezet-építőmérnöki ágazat</t>
    </r>
    <r>
      <rPr>
        <b/>
        <sz val="7"/>
        <rFont val="Calibri"/>
        <family val="2"/>
        <charset val="1"/>
      </rPr>
      <t xml:space="preserve"> (a specializáción a csillaggal jelölt ágazatos tárgyakból min. 6 kreditnyi teljesítendő)</t>
    </r>
  </si>
  <si>
    <t>Építéstechnológia és menedzsment specializáció</t>
  </si>
  <si>
    <t>Építéstechnológia I.</t>
  </si>
  <si>
    <t>BMEEOEMA-D1</t>
  </si>
  <si>
    <t>Többdimenziós projektelemzés</t>
  </si>
  <si>
    <t>BMEEOEMA-D3</t>
  </si>
  <si>
    <t>EPEKAT41!</t>
  </si>
  <si>
    <t>Építéstechnológia II.</t>
  </si>
  <si>
    <t>BMEEOEMA-D2</t>
  </si>
  <si>
    <t>EOEMA-D1</t>
  </si>
  <si>
    <t>EPEKAT41</t>
  </si>
  <si>
    <t>Magasépítési technológia projektfeladat</t>
  </si>
  <si>
    <t>BMEEOEMA-DP</t>
  </si>
  <si>
    <t>EOEMA-D3</t>
  </si>
  <si>
    <t>BMEEODHA-DT</t>
  </si>
  <si>
    <t>EOEMA-DP</t>
  </si>
  <si>
    <t>BMEEODHA-DS</t>
  </si>
  <si>
    <t>EODHA-DT!</t>
  </si>
  <si>
    <t>ÉPÍTŐMÉRNÖK BSC TANTERV 2019-TŐL - SZERKEZET-ÉPÍTŐMÉRNÖKI ÁGAZAT - SZERKEZETI ANYAGOK ÉS TECHNOLÓGIÁK SPECIALIZÁCIÓ</t>
  </si>
  <si>
    <t>Szerkezeti anyagok és technológiák specializáció</t>
  </si>
  <si>
    <t>Újrahasznosítás az építőiparban</t>
  </si>
  <si>
    <t>BMEEOEMA-K3</t>
  </si>
  <si>
    <t>Betontechnológia II.</t>
  </si>
  <si>
    <t>BMEEOEMA-K2</t>
  </si>
  <si>
    <t>EOEMA-K1</t>
  </si>
  <si>
    <t>Szerkezetépítés-technológia projektfeladat</t>
  </si>
  <si>
    <t>BMEEOEMA-KP</t>
  </si>
  <si>
    <t>BMEEODHA-KT</t>
  </si>
  <si>
    <t>EOEMA-KP</t>
  </si>
  <si>
    <t>BMEEODHA-KS</t>
  </si>
  <si>
    <t>EODHA-KT!</t>
  </si>
  <si>
    <t>ÉPÍTŐMÉRNÖK BSC TANTERV 2019-TŐL - SZERKEZET-ÉPÍTŐMÉRNÖKI ÁGAZAT - Építmény-információs modellezés és menedzsment specializáció</t>
  </si>
  <si>
    <r>
      <rPr>
        <b/>
        <sz val="7"/>
        <rFont val="Calibri"/>
        <family val="2"/>
        <charset val="238"/>
      </rPr>
      <t xml:space="preserve">Szerkezet-építőmérnöki ágazat (a specializáción a csillaggal jelölt ágazatos tárgyakból </t>
    </r>
    <r>
      <rPr>
        <b/>
        <sz val="7"/>
        <rFont val="Calibri"/>
        <family val="2"/>
        <charset val="1"/>
      </rPr>
      <t xml:space="preserve">min. </t>
    </r>
    <r>
      <rPr>
        <b/>
        <sz val="7"/>
        <rFont val="Calibri"/>
        <family val="2"/>
        <charset val="238"/>
      </rPr>
      <t>3 kreditnyi teljesítendő)</t>
    </r>
  </si>
  <si>
    <t>Építmény-információs modellezés és menedzsment specializáció</t>
  </si>
  <si>
    <t>Építmény-információs mod. és menedzsment</t>
  </si>
  <si>
    <t>BMEEOFTA-M1</t>
  </si>
  <si>
    <t>Építmény-információs rendszerek</t>
  </si>
  <si>
    <t>BMEEOFTA-M2</t>
  </si>
  <si>
    <t>EOFTA-M1!</t>
  </si>
  <si>
    <t>BIM alkalmazások és technológiák</t>
  </si>
  <si>
    <t>BMEEOEMA-M3</t>
  </si>
  <si>
    <t>EOFTAM41!</t>
  </si>
  <si>
    <t>Szakági együttműködés BIM alapokon</t>
  </si>
  <si>
    <t>BMEEOTMA-M4</t>
  </si>
  <si>
    <t>Építmény-információs mod. és menedzs. proj.</t>
  </si>
  <si>
    <t>BMEEOEMA-MP</t>
  </si>
  <si>
    <t>DHAS41 vagy DHAI41 vagy DHAG41</t>
  </si>
  <si>
    <t>BMEEODHA-MT</t>
  </si>
  <si>
    <t>EOEMA-MP</t>
  </si>
  <si>
    <t>BMEEODHA-MS</t>
  </si>
  <si>
    <t>EODHA-MT!</t>
  </si>
  <si>
    <t>ÉPÍTŐMÉRNÖK BSC TANTERV 2019-TŐL - INFRASTRUKTÚRA-ÉPÍTŐMÉRNÖKI ÁGAZAT - KÖZLEKEDÉSI LÉTESÍTMÉNYEK SPECIALIZÁCIÓ</t>
  </si>
  <si>
    <r>
      <rPr>
        <b/>
        <sz val="7"/>
        <rFont val="Calibri"/>
        <family val="2"/>
        <charset val="238"/>
      </rPr>
      <t>Infrastruktúra-építőmérnöki ágazat</t>
    </r>
    <r>
      <rPr>
        <b/>
        <sz val="7"/>
        <rFont val="Calibri"/>
        <family val="2"/>
        <charset val="1"/>
      </rPr>
      <t xml:space="preserve"> (a specializáción a csillaggal jelölt ágazatos tárgyakból min. 8 kreditnyi teljesítendő)</t>
    </r>
  </si>
  <si>
    <t>Infra CAD gyakorlat</t>
  </si>
  <si>
    <t>BMEEOUVAI45</t>
  </si>
  <si>
    <t>Víz- és környezetkémia, hidrobiológia</t>
  </si>
  <si>
    <t>BMEEOVKAI43</t>
  </si>
  <si>
    <t>Víz- és környezeti jog</t>
  </si>
  <si>
    <t>BMEEOVKAI45</t>
  </si>
  <si>
    <t>Hidraulika II.</t>
  </si>
  <si>
    <t>BMEEOVVAI42</t>
  </si>
  <si>
    <t>EOUVAT42</t>
  </si>
  <si>
    <t>Közlekedéstervezés</t>
  </si>
  <si>
    <t>BMEEOUVAI43</t>
  </si>
  <si>
    <t>Közművek II.</t>
  </si>
  <si>
    <t>BMEEOVKAI41</t>
  </si>
  <si>
    <t>EOVKAT42</t>
  </si>
  <si>
    <t>EOVKAT41</t>
  </si>
  <si>
    <t>Vízminőségszabályozás</t>
  </si>
  <si>
    <t>BMEEOVKAI44</t>
  </si>
  <si>
    <t>EOVKAI43</t>
  </si>
  <si>
    <t>Hidrológia II.</t>
  </si>
  <si>
    <t>BMEEOVVAI41</t>
  </si>
  <si>
    <t>Közlekedési hálózatok</t>
  </si>
  <si>
    <t>BMEEOUVAI42</t>
  </si>
  <si>
    <t>Út-vasút laborgyakorlat</t>
  </si>
  <si>
    <t>BMEEOUVAI44</t>
  </si>
  <si>
    <t>EOUVAI41</t>
  </si>
  <si>
    <t>Vízkészletgazdálkodás</t>
  </si>
  <si>
    <t>BMEEOVVAI43</t>
  </si>
  <si>
    <t>EOVVAT43</t>
  </si>
  <si>
    <t>Vízmérnöki mérőgyakorlat</t>
  </si>
  <si>
    <t>BMEEOVVAI44</t>
  </si>
  <si>
    <t>EOVVAI41</t>
  </si>
  <si>
    <t>EOVVAI42!~</t>
  </si>
  <si>
    <t>Infrastruktúra tervezés projektfeladat</t>
  </si>
  <si>
    <t>BMEEODHAI41</t>
  </si>
  <si>
    <t>EOUVAI43</t>
  </si>
  <si>
    <t>EOVKAI41</t>
  </si>
  <si>
    <t>BMEEODHAI42</t>
  </si>
  <si>
    <t>Közlekedési létesítmények specializáció</t>
  </si>
  <si>
    <t>Útépítés és fenntartás</t>
  </si>
  <si>
    <t>BMEEOUVA-E3</t>
  </si>
  <si>
    <t>Vasútépítés és fenntartás</t>
  </si>
  <si>
    <t>BMEEOUVA-E4</t>
  </si>
  <si>
    <t>Úttervezés</t>
  </si>
  <si>
    <t>BMEEOUVA-E1</t>
  </si>
  <si>
    <t>Vasúttervezés</t>
  </si>
  <si>
    <t>BMEEOUVA-E2</t>
  </si>
  <si>
    <t>Települési közlekedés</t>
  </si>
  <si>
    <t>BMEEOUVA-E5</t>
  </si>
  <si>
    <t>EOUVAI42</t>
  </si>
  <si>
    <t>Közlekedésépítés projektfeladat</t>
  </si>
  <si>
    <t>BMEEOUVA-EP</t>
  </si>
  <si>
    <t>EODHAI41</t>
  </si>
  <si>
    <t>EOUVAI44</t>
  </si>
  <si>
    <t>BMEEODHA-ET</t>
  </si>
  <si>
    <t>EOUVA-EP</t>
  </si>
  <si>
    <t>BMEEODHA-ES</t>
  </si>
  <si>
    <t>EODHA-ET!</t>
  </si>
  <si>
    <t>ÉPÍTŐMÉRNÖK BSC TANTERV 2019-TŐL - INFRASTRUKTÚRA-ÉPÍTŐMÉRNÖKI ÁGAZAT - VÍZMÉRNÖKI SPECIALIZÁCIÓ</t>
  </si>
  <si>
    <r>
      <rPr>
        <b/>
        <sz val="7"/>
        <rFont val="Calibri"/>
        <family val="2"/>
        <charset val="238"/>
      </rPr>
      <t>Infrastruktúra-építőmérnöki ágazat</t>
    </r>
    <r>
      <rPr>
        <b/>
        <sz val="7"/>
        <rFont val="Calibri"/>
        <family val="2"/>
        <charset val="1"/>
      </rPr>
      <t xml:space="preserve"> (a specializáción a csillaggal jelölt ágazatos tárgyakból min. 6 kreditnyi teljesítendő)</t>
    </r>
  </si>
  <si>
    <t>Vízmérnöki specializáció</t>
  </si>
  <si>
    <t>Vízkárelhárítás, vízhasznosítás</t>
  </si>
  <si>
    <t>BMEEOVVA-F1</t>
  </si>
  <si>
    <t>EOVVAI42</t>
  </si>
  <si>
    <t>Vízgazdálkodási projektek</t>
  </si>
  <si>
    <t>BMEEOVVA-F4</t>
  </si>
  <si>
    <t>Vízgyűjtőgazdálkodás</t>
  </si>
  <si>
    <t>BMEEOVVA-F2</t>
  </si>
  <si>
    <t>EOVVAI43</t>
  </si>
  <si>
    <t>EOVKAI44!</t>
  </si>
  <si>
    <t>Hidroinformatika</t>
  </si>
  <si>
    <t>BMEEOVVA-F3</t>
  </si>
  <si>
    <t>Vízépítés projektfeladat</t>
  </si>
  <si>
    <t>BMEEOVVA-FP</t>
  </si>
  <si>
    <t>EOVVA-F1</t>
  </si>
  <si>
    <t>EOVVA-F3!</t>
  </si>
  <si>
    <t>BMEEODHA-FT</t>
  </si>
  <si>
    <t>EOVVA-FP</t>
  </si>
  <si>
    <t>BMEEODHA-FS</t>
  </si>
  <si>
    <t>EODHA-FT!</t>
  </si>
  <si>
    <t>ÉPÍTŐMÉRNÖK BSC TANTERV 2019-TŐL - INFRASTRUKTÚRA-ÉPÍTŐMÉRNÖKI ÁGAZAT - VÍZI KÖZMŰ ÉS KÖRNYEZETMÉRNÖKI SPECIALIZÁCIÓ</t>
  </si>
  <si>
    <r>
      <rPr>
        <b/>
        <sz val="7"/>
        <rFont val="Calibri"/>
        <family val="2"/>
        <charset val="238"/>
      </rPr>
      <t>Infrastruktúra-építőmérnöki ágazat</t>
    </r>
    <r>
      <rPr>
        <b/>
        <sz val="7"/>
        <rFont val="Calibri"/>
        <family val="2"/>
        <charset val="1"/>
      </rPr>
      <t xml:space="preserve"> (a specializáción a csillaggal jelölt ágazatos tárgyakból min. 4 kreditnyi teljesítendő)</t>
    </r>
  </si>
  <si>
    <t>Vízi közmű és környezetmérnöki specializáció</t>
  </si>
  <si>
    <t>Víz- és szennyvíztisztítás</t>
  </si>
  <si>
    <t>BMEEOVKA-H1</t>
  </si>
  <si>
    <t>EOVKAI44</t>
  </si>
  <si>
    <t>Közműhálózatok tervezése</t>
  </si>
  <si>
    <t>BMEEOVKA-H4</t>
  </si>
  <si>
    <t>Környezeti kárelhárítás</t>
  </si>
  <si>
    <t>BMEEOVKA-H2</t>
  </si>
  <si>
    <t>EOVKAI42</t>
  </si>
  <si>
    <t>Környezeti hatásvizsgálatok</t>
  </si>
  <si>
    <t>BMEEOVKA-H3</t>
  </si>
  <si>
    <t>EOVKAI45</t>
  </si>
  <si>
    <t>Vízi közmű projektfeladat</t>
  </si>
  <si>
    <t>BMEEOVKA-HP</t>
  </si>
  <si>
    <t>EOVKA-H1</t>
  </si>
  <si>
    <t>EOVKA-H4</t>
  </si>
  <si>
    <t>BMEEODHA-HT</t>
  </si>
  <si>
    <t>EOVKA-HP</t>
  </si>
  <si>
    <t>BMEEODHA-HS</t>
  </si>
  <si>
    <t>EODHA-HT!</t>
  </si>
  <si>
    <t>ÉPÍTŐMÉRNÖK BSC TANTERV 2019-TŐL - INFRASTRUKTÚRA-ÉPÍTŐMÉRNÖKI ÁGAZAT - Építmény-információs modellezés és menedzsment specializáció</t>
  </si>
  <si>
    <r>
      <rPr>
        <b/>
        <sz val="7"/>
        <rFont val="Calibri"/>
        <family val="2"/>
        <charset val="238"/>
      </rPr>
      <t>Infrastruktúra-építőmérnöki ágazat</t>
    </r>
    <r>
      <rPr>
        <b/>
        <sz val="7"/>
        <rFont val="Calibri"/>
        <family val="2"/>
        <charset val="1"/>
      </rPr>
      <t xml:space="preserve"> (a specializáción a csillaggal jelölt ágazatos tárgyakból min. 1 kreditnyi teljesítendő)</t>
    </r>
  </si>
  <si>
    <t>ÉPÍTŐMÉRNÖK BSC TANTERV 2019-TŐL - INFRASTRUKTÚRA-ÉPÍTŐMÉRNÖKI ÁGAZAT - GEOTECHNIKA SPECIALIZÁCIÓ</t>
  </si>
  <si>
    <r>
      <rPr>
        <b/>
        <sz val="7"/>
        <rFont val="Calibri"/>
        <family val="2"/>
        <charset val="238"/>
      </rPr>
      <t>Infrastruktúra-építőmérnöki ágazat</t>
    </r>
    <r>
      <rPr>
        <b/>
        <sz val="7"/>
        <rFont val="Calibri"/>
        <family val="2"/>
        <charset val="1"/>
      </rPr>
      <t xml:space="preserve"> (a specializáción a csillaggal jelölt ágazatos tárgyakból min. 3 kreditnyi teljesítendő)</t>
    </r>
  </si>
  <si>
    <t>GT55A001</t>
  </si>
  <si>
    <t>ÉPÍTŐMÉRNÖK BSC TANTERV 2021-TŐL - GEOINFORMATIKA-ÉPÍTŐMÉRNÖKI ÁGAZAT - Geodézia és térinformatika specializáció</t>
  </si>
  <si>
    <r>
      <rPr>
        <b/>
        <sz val="7"/>
        <rFont val="Calibri"/>
        <family val="2"/>
        <charset val="238"/>
      </rPr>
      <t>Geoinformatika-építőmérnöki ágazat</t>
    </r>
    <r>
      <rPr>
        <b/>
        <sz val="7"/>
        <rFont val="Calibri"/>
        <family val="2"/>
        <charset val="1"/>
      </rPr>
      <t xml:space="preserve"> (a specializáción a csillaggal jelölt ágazatos tárgyakból min. 6 kreditnyi teljesítendő)</t>
    </r>
  </si>
  <si>
    <t>Ingatlan-nyilvántartás és -értékbecslés</t>
  </si>
  <si>
    <t>BMEEOAFAT44</t>
  </si>
  <si>
    <t>Geofizikai alapismeretek</t>
  </si>
  <si>
    <t>BMEEOAFAG42</t>
  </si>
  <si>
    <t>Kiegyenlítő számítások</t>
  </si>
  <si>
    <t>BMEEOFTAG42</t>
  </si>
  <si>
    <t>EOAFAT42</t>
  </si>
  <si>
    <t>Nagyméretarányú térképezés</t>
  </si>
  <si>
    <t>BMEEOAFAG41</t>
  </si>
  <si>
    <t>EOAFAT44</t>
  </si>
  <si>
    <t>Geodéziai alaphálózatok</t>
  </si>
  <si>
    <t>BMEEOAFAG43</t>
  </si>
  <si>
    <t>EOFTAG42</t>
  </si>
  <si>
    <t>Mérnökgeodézia</t>
  </si>
  <si>
    <t>BMEEOAFAG46</t>
  </si>
  <si>
    <t>EOFTAT43</t>
  </si>
  <si>
    <t>Fotogrammetria és lézerszkennelés</t>
  </si>
  <si>
    <t>BMEEOFTAG43</t>
  </si>
  <si>
    <t>Felsőgeodézia</t>
  </si>
  <si>
    <t>BMEEOAFAG44</t>
  </si>
  <si>
    <t>EOAFAG42</t>
  </si>
  <si>
    <t>EOAFAG43</t>
  </si>
  <si>
    <t>Alaphálózatok mérőgyakorlat</t>
  </si>
  <si>
    <t>BMEEOAFAG47</t>
  </si>
  <si>
    <t>Távérzékelés</t>
  </si>
  <si>
    <t>BMEEOFTAG44</t>
  </si>
  <si>
    <t>EOFTAG43</t>
  </si>
  <si>
    <t>Térinformatika mérőgyakorlat</t>
  </si>
  <si>
    <t>BMEEOFTAG46</t>
  </si>
  <si>
    <t>EOFTAG41</t>
  </si>
  <si>
    <t>Geodézia és térinformatika projektfeladat</t>
  </si>
  <si>
    <t>BMEEODHAG41</t>
  </si>
  <si>
    <t>EOAFAG46</t>
  </si>
  <si>
    <t>EOAFAG41</t>
  </si>
  <si>
    <t>Topográfia</t>
  </si>
  <si>
    <t>BMEEOFTAG45</t>
  </si>
  <si>
    <t>BMEEODHAG42</t>
  </si>
  <si>
    <t>Mérnöki létesítmények geodéziája</t>
  </si>
  <si>
    <t>BMEEOAFA-L1</t>
  </si>
  <si>
    <t>Geoinformatikai programozás</t>
  </si>
  <si>
    <t>BMEEOFTA-L2</t>
  </si>
  <si>
    <t>EOFTAT42</t>
  </si>
  <si>
    <t>Minőségbiztosítás a geodéziában</t>
  </si>
  <si>
    <t>BMEEOAFA-L3</t>
  </si>
  <si>
    <t>EODHAG41</t>
  </si>
  <si>
    <t>Térinformatikai adattárolás</t>
  </si>
  <si>
    <t>BMEEOFTA-L4</t>
  </si>
  <si>
    <t>Geoinformatika projektfeladat</t>
  </si>
  <si>
    <t>BMEEOAFA-LP</t>
  </si>
  <si>
    <t>BMEEODHA-LT</t>
  </si>
  <si>
    <t>EOFTA-LP</t>
  </si>
  <si>
    <t>BMEEODHA-LS</t>
  </si>
  <si>
    <t>EODHA-LT!</t>
  </si>
  <si>
    <t>ÉPÍTŐMÉRNÖK BSC TANTERV 2019-TŐL - GEOINFORMATIKA-ÉPÍTŐMÉRNÖKI ÁGAZAT - Építmény-információs modellezés és menedzsment specializáció</t>
  </si>
  <si>
    <r>
      <rPr>
        <b/>
        <sz val="7"/>
        <rFont val="Calibri"/>
        <family val="2"/>
        <charset val="238"/>
      </rPr>
      <t>Geoinformatika-építőmérnöki ágazat</t>
    </r>
    <r>
      <rPr>
        <b/>
        <sz val="7"/>
        <rFont val="Calibri"/>
        <family val="2"/>
        <charset val="1"/>
      </rPr>
      <t xml:space="preserve"> (a specializáción a csillaggal jelölt ágazatos tárgyakból min. 3 kreditnyi teljesítendő)</t>
    </r>
  </si>
  <si>
    <t>Építőmérnöki szak alapképzés</t>
  </si>
  <si>
    <t>Szabadon választható műszaki és nem műszaki tantárgyak</t>
  </si>
  <si>
    <t>Kari (Dékáni Hivatal) szervezésben</t>
  </si>
  <si>
    <t>Név</t>
  </si>
  <si>
    <t>Kód</t>
  </si>
  <si>
    <t>Félév</t>
  </si>
  <si>
    <t>Ea</t>
  </si>
  <si>
    <t>Gy</t>
  </si>
  <si>
    <t>Kv</t>
  </si>
  <si>
    <t>Kr</t>
  </si>
  <si>
    <t>Ágazat</t>
  </si>
  <si>
    <t>Előkövetelmények</t>
  </si>
  <si>
    <t>Tervező irodai gyakorlat a Diplomamunka mellett!</t>
  </si>
  <si>
    <t>BMEEODHAV01</t>
  </si>
  <si>
    <t>7, 8</t>
  </si>
  <si>
    <t>1 hó</t>
  </si>
  <si>
    <t>f</t>
  </si>
  <si>
    <t>S, I, G</t>
  </si>
  <si>
    <t>ADHAS42 v. DHAI42 v. DHAG42</t>
  </si>
  <si>
    <t>Kivitelezői, fenntartás-üzemeltetési szakmai gyak.</t>
  </si>
  <si>
    <t>BMEEODHAV02</t>
  </si>
  <si>
    <t>Általános- és Felsőgeodézia Tanszék</t>
  </si>
  <si>
    <t>Mérnökszeizmológia</t>
  </si>
  <si>
    <t>BMEEOAFAV04</t>
  </si>
  <si>
    <t>Ő</t>
  </si>
  <si>
    <t>T</t>
  </si>
  <si>
    <t>GMAT41</t>
  </si>
  <si>
    <t>A geodézia története</t>
  </si>
  <si>
    <t>BMEEOAFAV07</t>
  </si>
  <si>
    <t>Geodéziai számítások MATLAB/Octave</t>
  </si>
  <si>
    <t>BMEEOAFAV49</t>
  </si>
  <si>
    <t>AFAT42 és FTAT42</t>
  </si>
  <si>
    <t>Építőanyagok és Magasépítés Tanszék</t>
  </si>
  <si>
    <t>Építőipari anyagminőség</t>
  </si>
  <si>
    <t>BMEEOEMAV11</t>
  </si>
  <si>
    <t>AT12/EMAT43</t>
  </si>
  <si>
    <t>Építészettörténet</t>
  </si>
  <si>
    <t>BMEEOEMAV21</t>
  </si>
  <si>
    <t>EMAT42</t>
  </si>
  <si>
    <t>Tűzállóság</t>
  </si>
  <si>
    <t>BMEEOEMAV44</t>
  </si>
  <si>
    <t>EMAT43</t>
  </si>
  <si>
    <t>Építőmérnöki ábrázolás II.</t>
  </si>
  <si>
    <t>BMEEOEMAV57</t>
  </si>
  <si>
    <t>Épített környezet védelme</t>
  </si>
  <si>
    <t>BMEEOEMAV60</t>
  </si>
  <si>
    <t>Fotogrammetria és Térinformatika Tanszék</t>
  </si>
  <si>
    <t>C/C++ programozás</t>
  </si>
  <si>
    <t>BMEEOFTAV32</t>
  </si>
  <si>
    <t>Építéstudomány és építéstechnika</t>
  </si>
  <si>
    <t>BMEEOFTAV61</t>
  </si>
  <si>
    <t>AFAT42 vagy VVAT42 vagy EMAT44</t>
  </si>
  <si>
    <t>Geotechnika és Mérnökgeológia Tanszék</t>
  </si>
  <si>
    <t>Földtani veszélyforrások</t>
  </si>
  <si>
    <t>BMEEOGMAV08</t>
  </si>
  <si>
    <t>Terepi geológia</t>
  </si>
  <si>
    <t>BMEEOGMAV09</t>
  </si>
  <si>
    <t>Kő a mérnöki szerkezetekben</t>
  </si>
  <si>
    <t>BMEEOGMAV43</t>
  </si>
  <si>
    <t>Hidak és Szerkezetek Tanszéke</t>
  </si>
  <si>
    <t>Hídkatasztrófák</t>
  </si>
  <si>
    <t>BMEEOHSAV53</t>
  </si>
  <si>
    <t>S</t>
  </si>
  <si>
    <t>HSAS43</t>
  </si>
  <si>
    <t>Tartószerkezetek Mechanikája</t>
  </si>
  <si>
    <t>Statika Plus</t>
  </si>
  <si>
    <t>BMEEOTMAV34</t>
  </si>
  <si>
    <t>TMAT41 és TE90AX00</t>
  </si>
  <si>
    <t>Szilárságtan Plus</t>
  </si>
  <si>
    <t>BMEEOTMAV35</t>
  </si>
  <si>
    <t>TMAT42</t>
  </si>
  <si>
    <t>Út- és Vasútépítési Tanszék</t>
  </si>
  <si>
    <t>MEPS Nemzetközi várostervezési gyakorlat</t>
  </si>
  <si>
    <t>BMEEOUVAV45</t>
  </si>
  <si>
    <t>5 nap</t>
  </si>
  <si>
    <t>UVAT42</t>
  </si>
  <si>
    <t>Viziközmű és Környezetmérnöki Tanszék</t>
  </si>
  <si>
    <t>Gyógy- és strandfürdők</t>
  </si>
  <si>
    <t>BMEEOVKAV29</t>
  </si>
  <si>
    <t>Általános vízanalitika labor</t>
  </si>
  <si>
    <t>BMEEOVKAV58</t>
  </si>
  <si>
    <t>I</t>
  </si>
  <si>
    <t>VKAI43</t>
  </si>
  <si>
    <t>Hulladékgazdálkodás</t>
  </si>
  <si>
    <t>BMEEOVKAV59</t>
  </si>
  <si>
    <t>VKAT41</t>
  </si>
  <si>
    <t>Vízépítési és Vízgazdálkodási Tanszék</t>
  </si>
  <si>
    <t>A Duna</t>
  </si>
  <si>
    <t>BMEEOVVAV30</t>
  </si>
  <si>
    <t>Víztáj-védelem</t>
  </si>
  <si>
    <t>BMEEOVVAV31</t>
  </si>
  <si>
    <t>Környezetkultúra és örökségvédelem építőmérnököknek</t>
  </si>
  <si>
    <t>BMEEOVVAV62</t>
  </si>
  <si>
    <t>MSc képzés</t>
  </si>
  <si>
    <t>SZERKEZET-ÉPÍTŐMÉRNÖKI MSC TANTERV</t>
  </si>
  <si>
    <t>Szak kötelező tárgyai</t>
  </si>
  <si>
    <t>Építőmérnöki matematika MSc</t>
  </si>
  <si>
    <t>BMETE90MX33</t>
  </si>
  <si>
    <t>Fizika laboratórium építőmérnököknek</t>
  </si>
  <si>
    <t>BMETE11MX22</t>
  </si>
  <si>
    <t>Mérnöki elemzési módszerek</t>
  </si>
  <si>
    <t>BMEEOHSMK51</t>
  </si>
  <si>
    <t>Numerikus módszerek</t>
  </si>
  <si>
    <t>BMEEOFTMK51</t>
  </si>
  <si>
    <t>Választható alaptárgy (alábbi 3 közül)</t>
  </si>
  <si>
    <t>Épületfizika</t>
  </si>
  <si>
    <t>BMEEOEMMS51</t>
  </si>
  <si>
    <t>Geodinamika</t>
  </si>
  <si>
    <t>BMEEOGMMS51</t>
  </si>
  <si>
    <t>Anyagtudomány építőmérnököknek</t>
  </si>
  <si>
    <t>BMEEOEMMS52</t>
  </si>
  <si>
    <t>Végeselemmódszer építőmérnököknek</t>
  </si>
  <si>
    <t>BMEEOTMMS51</t>
  </si>
  <si>
    <t>Talaj és szerkezet kölcsönhatása</t>
  </si>
  <si>
    <t>BMEEOGMMS52</t>
  </si>
  <si>
    <t>Tartószerkezetek 1.</t>
  </si>
  <si>
    <t>BMEEOHSMS51</t>
  </si>
  <si>
    <t>Döntéstámogató módszerek</t>
  </si>
  <si>
    <t>BMEEPEKMST4</t>
  </si>
  <si>
    <t>Számvitel, kontrolling</t>
  </si>
  <si>
    <t>BMEGT35M014</t>
  </si>
  <si>
    <t>Vállalati pénzügyek</t>
  </si>
  <si>
    <t>BMEGT35M411</t>
  </si>
  <si>
    <t>Mérnöketika</t>
  </si>
  <si>
    <t>BMEGT41M004</t>
  </si>
  <si>
    <t>Szabadon választható tárgyak</t>
  </si>
  <si>
    <t>Magasépítő és rekonstrukció specializáció</t>
  </si>
  <si>
    <t>Kötelező tárgyak</t>
  </si>
  <si>
    <t>Magasépítő és rekonstrukció projekt</t>
  </si>
  <si>
    <t>BMEEOEMMS5P</t>
  </si>
  <si>
    <t>Szerkezetek diagnosztikája</t>
  </si>
  <si>
    <t>BMEEOEMMM-1</t>
  </si>
  <si>
    <t>Szerkezetek védelme és tartósságra tervezése</t>
  </si>
  <si>
    <t>BMEEOEMMM-2</t>
  </si>
  <si>
    <t>Rekonstrukciós tervezés</t>
  </si>
  <si>
    <t>BMEEOEMMM-3</t>
  </si>
  <si>
    <t>Építéstan</t>
  </si>
  <si>
    <t>BMEEOEMMM-4</t>
  </si>
  <si>
    <t>Üveg épületszerkezetek tervezése</t>
  </si>
  <si>
    <t>BMEEOEMMM-5</t>
  </si>
  <si>
    <t>Kötelezően választható tárgyak</t>
  </si>
  <si>
    <t>Diplomamunka</t>
  </si>
  <si>
    <t>BMEEODHMM-D</t>
  </si>
  <si>
    <t>Javasolt kötelezően választható tárgyak</t>
  </si>
  <si>
    <t>Integráló tervezés BIM szemlélettel</t>
  </si>
  <si>
    <t>BMEEOEMMM61</t>
  </si>
  <si>
    <t>Fenntartható és klímatudatos tervezés</t>
  </si>
  <si>
    <t>BMEEOEMMM62</t>
  </si>
  <si>
    <t>Új anyagok és technológiák</t>
  </si>
  <si>
    <t>BMEEOEMMM63</t>
  </si>
  <si>
    <t>Szerkezetek tűzvédelmi tervezése</t>
  </si>
  <si>
    <t>BMEEOEMMM64</t>
  </si>
  <si>
    <t>Geotechnika és mérnökgeológia specializáció</t>
  </si>
  <si>
    <t>Geotechnika és mérnökgeológia projekt</t>
  </si>
  <si>
    <t>BMEEOGMMS5P</t>
  </si>
  <si>
    <t>Mérnökgeológia MSc</t>
  </si>
  <si>
    <t>BMEEOGMMG-1</t>
  </si>
  <si>
    <t>Környezetföldtan</t>
  </si>
  <si>
    <t>BMEEOGMMG-2</t>
  </si>
  <si>
    <t>Geotechnikai tervezés</t>
  </si>
  <si>
    <t>BMEEOGMMG-3</t>
  </si>
  <si>
    <t>Infrastruktúra szerkezetek földművei</t>
  </si>
  <si>
    <t>BMEEOGMMG-4</t>
  </si>
  <si>
    <t>BMEEODHMG-D</t>
  </si>
  <si>
    <t>Alagútépítés</t>
  </si>
  <si>
    <t>BMEEOGMMG61</t>
  </si>
  <si>
    <t>Hidrogeológia</t>
  </si>
  <si>
    <t>BMEEOGMMG62</t>
  </si>
  <si>
    <t>Geotechnikai numerikus módszerek</t>
  </si>
  <si>
    <t>BMEEOGMMG63</t>
  </si>
  <si>
    <t>Magyarország műszaki földtana</t>
  </si>
  <si>
    <t>BMEEOGMMG64</t>
  </si>
  <si>
    <t>Történeti szerkezettan</t>
  </si>
  <si>
    <t>BMEEOEMMX61</t>
  </si>
  <si>
    <t>Betontechnológia MSc</t>
  </si>
  <si>
    <t>BMEEOEMMX62</t>
  </si>
  <si>
    <t>Mérnökgeológia terepgyakorlat</t>
  </si>
  <si>
    <t>BMEEOGMMX61</t>
  </si>
  <si>
    <t>Műemléki kőanyagok diagnosztikája</t>
  </si>
  <si>
    <t>BMEEOGMMX62</t>
  </si>
  <si>
    <t>Építési kőanyagok minősítése</t>
  </si>
  <si>
    <t>BMEEOGMMX63</t>
  </si>
  <si>
    <t>Geotechnikai esettanulmányok</t>
  </si>
  <si>
    <t>BMEEOGMMX64</t>
  </si>
  <si>
    <t>Környezeti geokémia</t>
  </si>
  <si>
    <t>BMEEOGMMX65</t>
  </si>
  <si>
    <t>Kutatói, tervezői gyakorlat a Dipl. mellett</t>
  </si>
  <si>
    <t>BMEEODHMX00</t>
  </si>
  <si>
    <t>A jelölt tantárgyak tanszéki engedély alapján kedvezményes tanulmányi rendben is teljesíthetők.</t>
  </si>
  <si>
    <t>Feltétel: mérnöki félállás.</t>
  </si>
  <si>
    <t>Numerikus modellezés specializáció</t>
  </si>
  <si>
    <t>Numerikus modellezés projektfeladat</t>
  </si>
  <si>
    <t>BMEEOTMMS5P</t>
  </si>
  <si>
    <t>Szerkezetek dinamikája</t>
  </si>
  <si>
    <t>BMEEOTMMN-1</t>
  </si>
  <si>
    <t>Szerkezetek Stabilitása</t>
  </si>
  <si>
    <t>BMEEOHSMT-2</t>
  </si>
  <si>
    <t>Nemlineáris mechanika</t>
  </si>
  <si>
    <t>BMEEOTMMN-2</t>
  </si>
  <si>
    <t>BMEEODHMN-D</t>
  </si>
  <si>
    <t>Plasticity</t>
  </si>
  <si>
    <t>BMEEOTMMN61</t>
  </si>
  <si>
    <t>Nonlinear FEM</t>
  </si>
  <si>
    <t>BMEEOTMMN62</t>
  </si>
  <si>
    <t>Analysis of Rods and Frames</t>
  </si>
  <si>
    <t>BMEEOTMMN63</t>
  </si>
  <si>
    <t>Discrete Element Method</t>
  </si>
  <si>
    <t>BMEEOTMMN64</t>
  </si>
  <si>
    <t>Tartószerkezetek specializáció</t>
  </si>
  <si>
    <t>Tartószerkezetek projekt</t>
  </si>
  <si>
    <t>BMEEOHSMS5P</t>
  </si>
  <si>
    <t>Tartószerkezetek 2.</t>
  </si>
  <si>
    <t>BMEEOHSMT-1</t>
  </si>
  <si>
    <t>Szerkezetek stabilitása</t>
  </si>
  <si>
    <t>Szeizmikus méretezés</t>
  </si>
  <si>
    <t>BMEEOHSMT-3</t>
  </si>
  <si>
    <t>BMEEODHMT-D</t>
  </si>
  <si>
    <t>Alkalmazott törésmechanika</t>
  </si>
  <si>
    <t>BMEEOHSMT61</t>
  </si>
  <si>
    <t>Feszítési technológiák tervezése</t>
  </si>
  <si>
    <t>BMEEOHSMT62</t>
  </si>
  <si>
    <t>Szerkezetek megerősítése</t>
  </si>
  <si>
    <t>BMEEOHSMT63</t>
  </si>
  <si>
    <t>Adatbázis rendszerek</t>
  </si>
  <si>
    <t>BMEEOFTMI51</t>
  </si>
  <si>
    <t>Környezeti rendszerek</t>
  </si>
  <si>
    <t>BMEEOVKMI51</t>
  </si>
  <si>
    <t>Ökológia</t>
  </si>
  <si>
    <t>BMEEOVKMI52</t>
  </si>
  <si>
    <t>Infrastruktúra műtárgyak</t>
  </si>
  <si>
    <t>BMEEOHSMI51</t>
  </si>
  <si>
    <t>Víztelenítés</t>
  </si>
  <si>
    <t>BMEEOVKMI53</t>
  </si>
  <si>
    <t>Környezetgazdaságtan</t>
  </si>
  <si>
    <t>Út- és vasútmérnöki specializáció</t>
  </si>
  <si>
    <t>Közlekedési stratégiai tervezés</t>
  </si>
  <si>
    <t>BMEEOUVMU-1</t>
  </si>
  <si>
    <t>Vasúti állomástervezés</t>
  </si>
  <si>
    <t>BMEEOUVMU-2</t>
  </si>
  <si>
    <t>Pályagazdálkodási rendszerek</t>
  </si>
  <si>
    <t>BMEEOUVMU-3</t>
  </si>
  <si>
    <t>Közlekedési projektek</t>
  </si>
  <si>
    <t>BMEEOUVMU-4</t>
  </si>
  <si>
    <t>BMEEODHMU-D</t>
  </si>
  <si>
    <t>Közlekedési modellezés</t>
  </si>
  <si>
    <t>BMEEOUVMU61</t>
  </si>
  <si>
    <t>Vasúti üzem</t>
  </si>
  <si>
    <t>BMEEOUVMU62</t>
  </si>
  <si>
    <t>Útpályaszerkezetek</t>
  </si>
  <si>
    <t>BMEEOUVMU63</t>
  </si>
  <si>
    <t>Vasúti pályaszerkezetek</t>
  </si>
  <si>
    <t>BMEEOUVMU64</t>
  </si>
  <si>
    <t>Intelligens közlekedési rendszerek</t>
  </si>
  <si>
    <t>BMEEOFTMF61</t>
  </si>
  <si>
    <t>Építőmérnöki létesítmények gazdaságtana</t>
  </si>
  <si>
    <t>BMEEOUVMU65</t>
  </si>
  <si>
    <t>Közlekedéstervező szoftverek</t>
  </si>
  <si>
    <t>BMEEOUVMU66</t>
  </si>
  <si>
    <t>Különleges kötöttpályás rendszerek</t>
  </si>
  <si>
    <t>Víz- és vízi környezetmérnöki specializáció</t>
  </si>
  <si>
    <t>Víz- és szennyvíztisztítás II.</t>
  </si>
  <si>
    <t>BMEEOVKMV-1</t>
  </si>
  <si>
    <t>Vízi környezeti monitoring</t>
  </si>
  <si>
    <t>BMEEOVKMV-2</t>
  </si>
  <si>
    <t>Vízrendszerek modellezése</t>
  </si>
  <si>
    <t>BMEEOVVMV-1</t>
  </si>
  <si>
    <t>Hidromorfológia</t>
  </si>
  <si>
    <t>BMEEOVVMV-2</t>
  </si>
  <si>
    <t>BMEEODHMV-D</t>
  </si>
  <si>
    <t>Vízhasznosítási létesítmények tervezése</t>
  </si>
  <si>
    <t>BMEEOVVMV61</t>
  </si>
  <si>
    <t>Vízkárelhárítási létesitmények tervezése</t>
  </si>
  <si>
    <t>BMEEOVVMV62</t>
  </si>
  <si>
    <t>Felszín alatti vizek</t>
  </si>
  <si>
    <t>BMEEOVVMV63</t>
  </si>
  <si>
    <t>Vízrajz és hidroinformatika</t>
  </si>
  <si>
    <t>BMEEOVVMV64</t>
  </si>
  <si>
    <t>Víz- és szennyvíztisztító telepek</t>
  </si>
  <si>
    <t>BMEEOVKMV61</t>
  </si>
  <si>
    <t>Vízminőség-szabályozás tervezés</t>
  </si>
  <si>
    <t>BMEEOVKMV62</t>
  </si>
  <si>
    <t>Vízi közmű rendszerek modellezése</t>
  </si>
  <si>
    <t>BMEEOVKMV63</t>
  </si>
  <si>
    <t>Vízi közmű hálózatok rekonstrukciója</t>
  </si>
  <si>
    <t>BMEEOVKMV64</t>
  </si>
  <si>
    <t>Integrált vízgazdálkodás</t>
  </si>
  <si>
    <t>FÖLDMÉRŐ- ÉS TÉRINFORMATIKAI MÉRNÖK MSC TANTERV</t>
  </si>
  <si>
    <t>Geofizika</t>
  </si>
  <si>
    <t>BMEEOAFMF51</t>
  </si>
  <si>
    <t>Földrendezés</t>
  </si>
  <si>
    <t>BMEEOAFMF52</t>
  </si>
  <si>
    <t>Kiegyenlítő számítások MSc.</t>
  </si>
  <si>
    <t>BMEEOAFMF53</t>
  </si>
  <si>
    <t>Digitális Föld</t>
  </si>
  <si>
    <t>BMEEOFTMF51</t>
  </si>
  <si>
    <t>GNSS elmélete és alkalmazása</t>
  </si>
  <si>
    <t>BMEEOAFMF-1</t>
  </si>
  <si>
    <t>Információs technológiák</t>
  </si>
  <si>
    <t>BMEEOFTMF-1</t>
  </si>
  <si>
    <t>Geodéziai automatizálás</t>
  </si>
  <si>
    <t>BMEEOAFMF-2</t>
  </si>
  <si>
    <t>Alkalmazott térinformatika</t>
  </si>
  <si>
    <t>BMEEOFTMF-2</t>
  </si>
  <si>
    <t>Térképező technológiák</t>
  </si>
  <si>
    <t>BMEEOFTMF-3</t>
  </si>
  <si>
    <t>BMEEODHMF-D</t>
  </si>
  <si>
    <t>Fizikai geodézia és gravimetria</t>
  </si>
  <si>
    <t>BMEEOAFMF61</t>
  </si>
  <si>
    <t>Geodéziai hálózatok és vetületek</t>
  </si>
  <si>
    <t>BMEEOAFMF62</t>
  </si>
  <si>
    <t>ITS térinformatika</t>
  </si>
  <si>
    <t>BMEEOFTMF62</t>
  </si>
  <si>
    <t>BMEEOAFMV49</t>
  </si>
  <si>
    <t>BMEEOFTMV32</t>
  </si>
  <si>
    <t>Kurzuslapok</t>
  </si>
  <si>
    <t>Code</t>
  </si>
  <si>
    <t>Y</t>
  </si>
  <si>
    <t>N</t>
  </si>
  <si>
    <t>BMEEOTMPRE3</t>
  </si>
  <si>
    <t>English for Studies 2.</t>
  </si>
  <si>
    <t>Monday</t>
  </si>
  <si>
    <t>Thursday</t>
  </si>
  <si>
    <t>Friday</t>
  </si>
  <si>
    <t>8:15-</t>
  </si>
  <si>
    <t>-9:00</t>
  </si>
  <si>
    <t>9:15-</t>
  </si>
  <si>
    <t>K.376</t>
  </si>
  <si>
    <t>-10:00</t>
  </si>
  <si>
    <t>10:15-</t>
  </si>
  <si>
    <t>-11:00</t>
  </si>
  <si>
    <t>11:15-</t>
  </si>
  <si>
    <t>K.372</t>
  </si>
  <si>
    <t>-12:00</t>
  </si>
  <si>
    <t>12:15-</t>
  </si>
  <si>
    <t>-13:00</t>
  </si>
  <si>
    <t>13:15-</t>
  </si>
  <si>
    <t>K.375</t>
  </si>
  <si>
    <t>-14:00</t>
  </si>
  <si>
    <t>14:15-</t>
  </si>
  <si>
    <t>K.371</t>
  </si>
  <si>
    <t>-15:00</t>
  </si>
  <si>
    <t>15:15-</t>
  </si>
  <si>
    <t>-16:00</t>
  </si>
  <si>
    <t>16:15-</t>
  </si>
  <si>
    <t>-17:00</t>
  </si>
  <si>
    <t>17:15-</t>
  </si>
  <si>
    <t>K.142b</t>
  </si>
  <si>
    <t>-18:00</t>
  </si>
  <si>
    <t>18:15-</t>
  </si>
  <si>
    <t>K.142a</t>
  </si>
  <si>
    <t>-19:00</t>
  </si>
  <si>
    <t>-20:00</t>
  </si>
  <si>
    <t>CIVIL ENGINEERING BSC FROM 2017 - SPECIALIZATION IN STRUCTURAL ENGINEERING</t>
  </si>
  <si>
    <t>Consultation</t>
  </si>
  <si>
    <t>Semesters</t>
  </si>
  <si>
    <t>Subject Name</t>
  </si>
  <si>
    <t>Credit</t>
  </si>
  <si>
    <t>Lecture</t>
  </si>
  <si>
    <t>Seminar</t>
  </si>
  <si>
    <t>Laboratory</t>
  </si>
  <si>
    <t>Day</t>
  </si>
  <si>
    <t>M/E/S</t>
  </si>
  <si>
    <t>Semester</t>
  </si>
  <si>
    <t>Preliminary Requirement(s)</t>
  </si>
  <si>
    <t>Core subjects</t>
  </si>
  <si>
    <t>English for Civil Engineering 1.</t>
  </si>
  <si>
    <t>M</t>
  </si>
  <si>
    <t>Surveying I.</t>
  </si>
  <si>
    <t>Chemistry of Construction Materials</t>
  </si>
  <si>
    <t>Civil Engineering Representation and Drawing</t>
  </si>
  <si>
    <t>CAD for Civil Engineers</t>
  </si>
  <si>
    <t>Geology</t>
  </si>
  <si>
    <t>E</t>
  </si>
  <si>
    <t>Basis of Statics and Dynamics</t>
  </si>
  <si>
    <t>Mathematics A1a - Calculus</t>
  </si>
  <si>
    <t>Physics for Civil Engineers</t>
  </si>
  <si>
    <t>English for Civil Engineering 2.</t>
  </si>
  <si>
    <t>Surveying II.</t>
  </si>
  <si>
    <t>Construction Materials I.</t>
  </si>
  <si>
    <t>Civil Engineering Informatics</t>
  </si>
  <si>
    <t>Building Construction Study</t>
  </si>
  <si>
    <t>Introduction to Strength of Materials</t>
  </si>
  <si>
    <t>Hydraulics I.</t>
  </si>
  <si>
    <t>Mathematics A2a - Vector Functions</t>
  </si>
  <si>
    <t>Surveying Field Course</t>
  </si>
  <si>
    <t>Soil Mechanics</t>
  </si>
  <si>
    <t>Geoinformatics</t>
  </si>
  <si>
    <t>Basis of Design</t>
  </si>
  <si>
    <t>Structural Analysis I.</t>
  </si>
  <si>
    <t>Railway Tracks</t>
  </si>
  <si>
    <t>Basics of Environmental Engineering</t>
  </si>
  <si>
    <t>Public Works I.</t>
  </si>
  <si>
    <t>Hydrology I.</t>
  </si>
  <si>
    <t>Mathematics A3 for Civil Engineers</t>
  </si>
  <si>
    <t>Earthworks</t>
  </si>
  <si>
    <t>Steel Structures</t>
  </si>
  <si>
    <t>Reinforced Concrete Structures</t>
  </si>
  <si>
    <t>Roads</t>
  </si>
  <si>
    <t>Hydraulic Engineering, Water Manag.</t>
  </si>
  <si>
    <t>Communication Skills for Civil Engineers</t>
  </si>
  <si>
    <t>Business Law</t>
  </si>
  <si>
    <t>Foundation Engineering</t>
  </si>
  <si>
    <t>Management and Business Economics</t>
  </si>
  <si>
    <t>Micro- and Macroeconomics</t>
  </si>
  <si>
    <t>Construction Management</t>
  </si>
  <si>
    <t>Urban and Regional Development</t>
  </si>
  <si>
    <t>Optional subjects</t>
  </si>
  <si>
    <t>Branch Subjects</t>
  </si>
  <si>
    <t>Building Construction I.</t>
  </si>
  <si>
    <t>Timber Structures</t>
  </si>
  <si>
    <t>Strength of Materials</t>
  </si>
  <si>
    <t>Construction Materials II.</t>
  </si>
  <si>
    <t>Building Construction II.</t>
  </si>
  <si>
    <t>Steel and Composite Structures</t>
  </si>
  <si>
    <t>RC and Masonry Structures</t>
  </si>
  <si>
    <t>Bridges and Infrastructures</t>
  </si>
  <si>
    <t>Laboratory Practice of Testing of Structures and Materials</t>
  </si>
  <si>
    <t>Structural Analysis II.</t>
  </si>
  <si>
    <t>Rock Mechanics</t>
  </si>
  <si>
    <t>Underground Structures, Deep Found.</t>
  </si>
  <si>
    <t>3D Constructional Modelling of Structures</t>
  </si>
  <si>
    <t>Design of Structures Projectwork</t>
  </si>
  <si>
    <t>Public Administration and Land Registry</t>
  </si>
  <si>
    <t>Field Course of Structural Geodesy</t>
  </si>
  <si>
    <t>Dynamics of Structures</t>
  </si>
  <si>
    <t>Technical Internship</t>
  </si>
  <si>
    <t>Specialization in Structural Engineering</t>
  </si>
  <si>
    <t>Steel Buildings</t>
  </si>
  <si>
    <t>Reinforced Concrete Buildings</t>
  </si>
  <si>
    <t>Building Construction Methodology</t>
  </si>
  <si>
    <t>Engineering Works</t>
  </si>
  <si>
    <t>Structural Design Projectwork</t>
  </si>
  <si>
    <t>BMEEOHSA-PP</t>
  </si>
  <si>
    <t>Preparatory Course for BSc Thesis Project</t>
  </si>
  <si>
    <t>BMEEODHA-PT</t>
  </si>
  <si>
    <t>EOHSA-PP</t>
  </si>
  <si>
    <t>Bachelor Thesis Project</t>
  </si>
  <si>
    <t>BMEEODHA-PS</t>
  </si>
  <si>
    <t>EODHA-PT!</t>
  </si>
  <si>
    <t>Total number of credits</t>
  </si>
  <si>
    <t>Total number of classes</t>
  </si>
  <si>
    <t>Number of exams</t>
  </si>
  <si>
    <t>Recommendeded Optional Subjects</t>
  </si>
  <si>
    <t>Reinforced Concrete Bridges</t>
  </si>
  <si>
    <t>Hungarian Culture Part 1</t>
  </si>
  <si>
    <t>BMEGT658363</t>
  </si>
  <si>
    <t>Cross semesters: EMAT44, EMAS42, HSAT42, HSAT43, HSAS-A1, HSAS-A2, TMAT42, TMAS41, UVAT42, VVAT42, DHAS41, EKAT41</t>
  </si>
  <si>
    <t>A prerequisite with '!' mark  indicates that the subject and the pre-required subject can be registered parallel (in the same semeter).</t>
  </si>
  <si>
    <t>A prerequisite with '~' mark  indicates that it is enough to hold a signature from  the pre-required subject in order to register the subject.</t>
  </si>
  <si>
    <t>CIVIL ENGINEERING BSC FROM 2019 - SPECIALIZATION IN INFRASTRUCTURE ENGINEERING</t>
  </si>
  <si>
    <t>Infrastructure CAD Course</t>
  </si>
  <si>
    <t>Water Chemistry and Hydrobiology</t>
  </si>
  <si>
    <t>Legal Aspects of Water and Environment</t>
  </si>
  <si>
    <t>Hydraulics 2</t>
  </si>
  <si>
    <t>Highway and Railway Structures</t>
  </si>
  <si>
    <t>Highway and Railway Design</t>
  </si>
  <si>
    <t>Public Works 2</t>
  </si>
  <si>
    <t>Urban Environment</t>
  </si>
  <si>
    <t>Water Quality Management</t>
  </si>
  <si>
    <t>Hydrology 2</t>
  </si>
  <si>
    <t>Transportation Networks</t>
  </si>
  <si>
    <t>Water Resources Management</t>
  </si>
  <si>
    <t>Hydraulic Engineering Field Course</t>
  </si>
  <si>
    <t>Earthworks and Drainage of Transportation Infrastructures</t>
  </si>
  <si>
    <t>Specialization in Infrastructure Engineering</t>
  </si>
  <si>
    <t>Water Damage Prevention and Water Use</t>
  </si>
  <si>
    <t>Drinking Water and Wastewater Treatment</t>
  </si>
  <si>
    <t>River Basin Management</t>
  </si>
  <si>
    <t>Environmental Impact Assessment</t>
  </si>
  <si>
    <t>BMEEOUVA-QP</t>
  </si>
  <si>
    <t>EOUVA-E2!</t>
  </si>
  <si>
    <t>Hydraulic Engineering Design Project</t>
  </si>
  <si>
    <t>BMEEOVVA-QP</t>
  </si>
  <si>
    <t>EOVVA-F2!</t>
  </si>
  <si>
    <t>Urban Water Infrastructure Design Project</t>
  </si>
  <si>
    <t>BMEEOVKA-QP</t>
  </si>
  <si>
    <t>EOVKA-H3!</t>
  </si>
  <si>
    <t>BMEEODHA-QT</t>
  </si>
  <si>
    <t>*EOUVA-QP</t>
  </si>
  <si>
    <t>*EOVVA-QP</t>
  </si>
  <si>
    <t>*EOVKA-QP</t>
  </si>
  <si>
    <t>BMEEODHA-QS</t>
  </si>
  <si>
    <t>EODHA-QT!</t>
  </si>
  <si>
    <t>Preliminary Program in Civil Engineering (MSc)</t>
  </si>
  <si>
    <t>1-year Pre-MSc in fall semester</t>
  </si>
  <si>
    <t>Subject</t>
  </si>
  <si>
    <t>Neptun code</t>
  </si>
  <si>
    <t>M/E</t>
  </si>
  <si>
    <t>Laboratory Practice of Testing of Str. &amp; Mat.</t>
  </si>
  <si>
    <t>1-year Pre-MSc in spring semester</t>
  </si>
  <si>
    <t>STRUCTURAL ENGINEERING MSC PROGRAM</t>
  </si>
  <si>
    <t>FROM 2017</t>
  </si>
  <si>
    <t>Conzultation</t>
  </si>
  <si>
    <t>Core Subjects</t>
  </si>
  <si>
    <t>Advanced Mathematics</t>
  </si>
  <si>
    <t>Physics Laboratory</t>
  </si>
  <si>
    <t>Methods of Engineering Analysis</t>
  </si>
  <si>
    <t>Numerical Methods</t>
  </si>
  <si>
    <t>Geodynamics</t>
  </si>
  <si>
    <t>FEM for Civil Engineers</t>
  </si>
  <si>
    <t>Soil-Structure Interaction</t>
  </si>
  <si>
    <t>Structures 1</t>
  </si>
  <si>
    <t>Decision Supporting Methods</t>
  </si>
  <si>
    <t>Accounting, Controlling, Taxation</t>
  </si>
  <si>
    <t>Corporate Finance</t>
  </si>
  <si>
    <t>Engineering Ethics</t>
  </si>
  <si>
    <t>Optional Subjects</t>
  </si>
  <si>
    <t>Specialization in Numerical Modeling</t>
  </si>
  <si>
    <t>Obligatory Subjects</t>
  </si>
  <si>
    <t>Numerical modeling project</t>
  </si>
  <si>
    <t>Structural Dynamics</t>
  </si>
  <si>
    <t>Stability of Structures</t>
  </si>
  <si>
    <t>Nonlinear Mechanics</t>
  </si>
  <si>
    <t>Elective Subjects</t>
  </si>
  <si>
    <t>Diploma Project</t>
  </si>
  <si>
    <t>Recommended Elective Subjects</t>
  </si>
  <si>
    <t>Specialization in Structures</t>
  </si>
  <si>
    <t>Structures project</t>
  </si>
  <si>
    <t>Structures 2</t>
  </si>
  <si>
    <t>Seismic Design</t>
  </si>
  <si>
    <t>Applied Fracture Mechanics</t>
  </si>
  <si>
    <t>Prestressing Technologies</t>
  </si>
  <si>
    <t>Strengthening of Structures</t>
  </si>
  <si>
    <t>Specialization in Geotechnics and Geology</t>
  </si>
  <si>
    <t>Geotechnics and engineering geology project</t>
  </si>
  <si>
    <t>Engineering Geology MSc</t>
  </si>
  <si>
    <t>Environmental Geology</t>
  </si>
  <si>
    <t>Geotechnical Design</t>
  </si>
  <si>
    <t>Earthworks of Infrastructures</t>
  </si>
  <si>
    <t>Tunneling</t>
  </si>
  <si>
    <t>Hydrogeology</t>
  </si>
  <si>
    <t>Numerical Methods of Geotechnics</t>
  </si>
  <si>
    <t>Engineering Geology of Hungary</t>
  </si>
  <si>
    <t>Structures in Nuclear Power Plants Program</t>
  </si>
  <si>
    <t>FROM 2020</t>
  </si>
  <si>
    <t>Nuclear and Reactor Physics Fundamentals</t>
  </si>
  <si>
    <t>BMETE80MX00</t>
  </si>
  <si>
    <t>Thermal Hydraulics of Nuclear Power Plants</t>
  </si>
  <si>
    <t>BMEEOTE</t>
  </si>
  <si>
    <t>Specialization in Structures in Nuclear Power Plants</t>
  </si>
  <si>
    <t>Nuclear Power Plants</t>
  </si>
  <si>
    <t>BMETE80MF14</t>
  </si>
  <si>
    <t>Extreme Actions on Srtuctures</t>
  </si>
  <si>
    <t>BMEEOHSMA-1</t>
  </si>
  <si>
    <t>Containment Building</t>
  </si>
  <si>
    <t>BMEEOHSMA-2</t>
  </si>
  <si>
    <t>Structures in Nuclear Power Plants project</t>
  </si>
  <si>
    <t>BMEEOHSMA6P </t>
  </si>
  <si>
    <t>Infrastructural Engineering Program</t>
  </si>
  <si>
    <t>FROM 2021</t>
  </si>
  <si>
    <t>Database Systems</t>
  </si>
  <si>
    <t>Environmental systems</t>
  </si>
  <si>
    <t>Ecology</t>
  </si>
  <si>
    <t>Engineering works of infrastructure</t>
  </si>
  <si>
    <t>Dewatering</t>
  </si>
  <si>
    <t>Specialization in Highway and Railway Engineering</t>
  </si>
  <si>
    <t>Transport strategic planning</t>
  </si>
  <si>
    <t>Railway Station Design</t>
  </si>
  <si>
    <t>infrastructure Management Systems</t>
  </si>
  <si>
    <t>Project Management in Transportation</t>
  </si>
  <si>
    <t>Transportation Modeling</t>
  </si>
  <si>
    <t>Railway Operation</t>
  </si>
  <si>
    <t>Pavement Structures</t>
  </si>
  <si>
    <t>Railway Track Structures</t>
  </si>
  <si>
    <t>Intelligent Transportation Systems</t>
  </si>
  <si>
    <t>Transport economics</t>
  </si>
  <si>
    <t>CAD Software in Road and Rail Design</t>
  </si>
  <si>
    <t>Specialization in Water and Hydro-Environmental Engineering</t>
  </si>
  <si>
    <t>Water and wastewater treatment II.</t>
  </si>
  <si>
    <t>Water quality monitoring</t>
  </si>
  <si>
    <t>Modelling of Hydrosystems</t>
  </si>
  <si>
    <t>Hydromorphology</t>
  </si>
  <si>
    <t>Design of Water-Use Structures</t>
  </si>
  <si>
    <t>Design of Water Damage Prevention Structures</t>
  </si>
  <si>
    <t>Groundwater</t>
  </si>
  <si>
    <t>Hydrography and Hydroinformatics</t>
  </si>
  <si>
    <t>Water and wastewater treatment plants</t>
  </si>
  <si>
    <t xml:space="preserve">Water quality management </t>
  </si>
  <si>
    <t>Public water utility systems modelling</t>
  </si>
  <si>
    <t>Reconstruction of public water utility systems</t>
  </si>
  <si>
    <t>Land Surveying and Geoinformatics Program</t>
  </si>
  <si>
    <t>Geophysics</t>
  </si>
  <si>
    <t>Land Management</t>
  </si>
  <si>
    <t>Adjustment calculations (MSc)</t>
  </si>
  <si>
    <t>Digital Earth</t>
  </si>
  <si>
    <t>Specialization in Land Surveying and Geoinformatics</t>
  </si>
  <si>
    <t>GNSS Theory and Applications</t>
  </si>
  <si>
    <t>Information Technologies</t>
  </si>
  <si>
    <t>Automated Surveying</t>
  </si>
  <si>
    <t>Applied Geoinformatics</t>
  </si>
  <si>
    <t>Mapping Technologies</t>
  </si>
  <si>
    <t>Recommended elective subjects</t>
  </si>
  <si>
    <t>Diploma project</t>
  </si>
  <si>
    <t>Physical Geodesy and Gravimetry</t>
  </si>
  <si>
    <t>Geodetic Networks and Projections</t>
  </si>
  <si>
    <t>ITS Geoinformatics</t>
  </si>
  <si>
    <t>EA</t>
  </si>
  <si>
    <t>P</t>
  </si>
  <si>
    <t>EN0</t>
  </si>
  <si>
    <t>S 10-12</t>
  </si>
  <si>
    <t>K.f27a</t>
  </si>
  <si>
    <t>C 8-10</t>
  </si>
  <si>
    <t>00</t>
  </si>
  <si>
    <t>+P 12-14</t>
  </si>
  <si>
    <t>K.f88</t>
  </si>
  <si>
    <t>01</t>
  </si>
  <si>
    <t>GY</t>
  </si>
  <si>
    <t>K.f27b</t>
  </si>
  <si>
    <t>Dr. Toronyi Bence</t>
  </si>
  <si>
    <t>02</t>
  </si>
  <si>
    <t>K.f27k</t>
  </si>
  <si>
    <t>Dr. Siki Zoltán</t>
  </si>
  <si>
    <t>03</t>
  </si>
  <si>
    <t>C 12-14</t>
  </si>
  <si>
    <t>Dr. Égető Csaba</t>
  </si>
  <si>
    <t>04</t>
  </si>
  <si>
    <t>H 14-16</t>
  </si>
  <si>
    <t>K.mf26</t>
  </si>
  <si>
    <t>VK</t>
  </si>
  <si>
    <t>H 8-10</t>
  </si>
  <si>
    <t>H 10-12</t>
  </si>
  <si>
    <t>H 12-14</t>
  </si>
  <si>
    <t>Dr. Tuchband Tamás</t>
  </si>
  <si>
    <t>05</t>
  </si>
  <si>
    <t>K 14-16</t>
  </si>
  <si>
    <t>06</t>
  </si>
  <si>
    <t>K 8-10</t>
  </si>
  <si>
    <t>07</t>
  </si>
  <si>
    <t>08</t>
  </si>
  <si>
    <t>S 14-16</t>
  </si>
  <si>
    <t>09</t>
  </si>
  <si>
    <t>10</t>
  </si>
  <si>
    <t>11</t>
  </si>
  <si>
    <t>C 10-12</t>
  </si>
  <si>
    <t>Dr. Laky Piroska</t>
  </si>
  <si>
    <t>12</t>
  </si>
  <si>
    <t>13</t>
  </si>
  <si>
    <t>K.f27l</t>
  </si>
  <si>
    <t>K.f99</t>
  </si>
  <si>
    <t>ENE</t>
  </si>
  <si>
    <t>EN1</t>
  </si>
  <si>
    <t>EN2</t>
  </si>
  <si>
    <t>S 8-10</t>
  </si>
  <si>
    <t>EN3</t>
  </si>
  <si>
    <t>C 14-16</t>
  </si>
  <si>
    <t>EN4</t>
  </si>
  <si>
    <t>EN5</t>
  </si>
  <si>
    <t>P 8-10</t>
  </si>
  <si>
    <t>P 10-12</t>
  </si>
  <si>
    <t>Ingatlan-nyilvántartás és -értékbecslés 3/0</t>
  </si>
  <si>
    <t>#S 12-14</t>
  </si>
  <si>
    <t>+P 10-12</t>
  </si>
  <si>
    <t>#P 10-12</t>
  </si>
  <si>
    <t>Alaphálózatok mérőgyakorlat (6 nap Göd)</t>
  </si>
  <si>
    <t>Szerkezetek geodéziája (tanszéki beosztás szerint, 6 alkalom)</t>
  </si>
  <si>
    <t>+H 14-18</t>
  </si>
  <si>
    <t>#H 14-18</t>
  </si>
  <si>
    <t>K.f27c</t>
  </si>
  <si>
    <t>K 10-12</t>
  </si>
  <si>
    <t>K 12-14</t>
  </si>
  <si>
    <t>H 16-18</t>
  </si>
  <si>
    <t>S 16-18</t>
  </si>
  <si>
    <t>Építő MSc képzés</t>
  </si>
  <si>
    <t>Kiegyenlítő számítások MSc 2/1</t>
  </si>
  <si>
    <t>GNNS elmélete és alkalmazása 2/1</t>
  </si>
  <si>
    <t>+H 10-12</t>
  </si>
  <si>
    <t>Geodéziai automatizálás 1/2</t>
  </si>
  <si>
    <t>#H 10-12</t>
  </si>
  <si>
    <t>Geodéziai hálózatok és vetületek 2/0</t>
  </si>
  <si>
    <t>K.389</t>
  </si>
  <si>
    <t>K.183</t>
  </si>
  <si>
    <t>Dr. Csanaky Judit Emília</t>
  </si>
  <si>
    <t>EL111</t>
  </si>
  <si>
    <t>K 16-18</t>
  </si>
  <si>
    <t>K.mf30</t>
  </si>
  <si>
    <t>K.174</t>
  </si>
  <si>
    <t>L</t>
  </si>
  <si>
    <t>MM.P</t>
  </si>
  <si>
    <t>MM.L2</t>
  </si>
  <si>
    <t>MM.L3</t>
  </si>
  <si>
    <t>MM.L4</t>
  </si>
  <si>
    <t>Dr. Nemes Rita</t>
  </si>
  <si>
    <t>Dr. Fenyvesi Olivér</t>
  </si>
  <si>
    <t>14</t>
  </si>
  <si>
    <t>15</t>
  </si>
  <si>
    <t>16</t>
  </si>
  <si>
    <t>Csanády Dániel</t>
  </si>
  <si>
    <t>ENV</t>
  </si>
  <si>
    <t>+S 8-10</t>
  </si>
  <si>
    <t>K.374</t>
  </si>
  <si>
    <t>K.144</t>
  </si>
  <si>
    <t>#S 8-10</t>
  </si>
  <si>
    <t>K.f12</t>
  </si>
  <si>
    <t>S 12-14</t>
  </si>
  <si>
    <t>#K 10-12</t>
  </si>
  <si>
    <t>K.373</t>
  </si>
  <si>
    <t>Dr. Halász György</t>
  </si>
  <si>
    <t xml:space="preserve">Magasépítéstan II. </t>
  </si>
  <si>
    <t>#P 12-14</t>
  </si>
  <si>
    <t>Dr. Dudás Annamária</t>
  </si>
  <si>
    <t>+K 10-12</t>
  </si>
  <si>
    <t>Építéstechnológia I  2/0</t>
  </si>
  <si>
    <t>Építéstechnológia II. 1/1</t>
  </si>
  <si>
    <t>Többdimenziós projektelemzés 2/1</t>
  </si>
  <si>
    <t>K 16-17</t>
  </si>
  <si>
    <t>Magasépítési technológia projektfeladat 0/2</t>
  </si>
  <si>
    <t>K 17-19</t>
  </si>
  <si>
    <t>Betontechnológia I. 2/0</t>
  </si>
  <si>
    <t>Betontechnológia II. 2/0</t>
  </si>
  <si>
    <t>Szerkezetépítés-technológia projektfeladat 0/2</t>
  </si>
  <si>
    <t>P 12-14</t>
  </si>
  <si>
    <t>C 16-18</t>
  </si>
  <si>
    <t>Épületfizika 2/0</t>
  </si>
  <si>
    <t>Anyagtudomány építőmérnököknek 2/0</t>
  </si>
  <si>
    <t>Magasépítő és rekonstrukció projekt 0/2</t>
  </si>
  <si>
    <t>Szerkezetek védelme és tartósságra tervezése 2/1</t>
  </si>
  <si>
    <t>Rekonstrukciós tervezés 2/0</t>
  </si>
  <si>
    <t>Építéstan 2/0</t>
  </si>
  <si>
    <t>Üveg épületszerkezetek tervezése 2/0</t>
  </si>
  <si>
    <t>Fenntartható és klimatudatos tervezés 2/0</t>
  </si>
  <si>
    <t>Új anyagok és technológiák 2/0</t>
  </si>
  <si>
    <t>Szerkezetek tűzvédelmi tervezése 2/0</t>
  </si>
  <si>
    <t>Építész kioktatás</t>
  </si>
  <si>
    <t>#S 14-16</t>
  </si>
  <si>
    <t>+S 14-16</t>
  </si>
  <si>
    <t>TSZ</t>
  </si>
  <si>
    <t>Dr. Juhász Attila</t>
  </si>
  <si>
    <t>Dr. Kugler Zsófia</t>
  </si>
  <si>
    <t>Dr. Krausz Nikol</t>
  </si>
  <si>
    <t>Dr. Koczka György</t>
  </si>
  <si>
    <t>Dr. Kapitány Kristóf</t>
  </si>
  <si>
    <t>+K 8-10</t>
  </si>
  <si>
    <t>#K 8-10</t>
  </si>
  <si>
    <t>#S 10-12</t>
  </si>
  <si>
    <t>Dr. Barsi Árpád</t>
  </si>
  <si>
    <t>Fotogrammetria és lézerszkennelés 2/2</t>
  </si>
  <si>
    <t>Topográfia 2/1</t>
  </si>
  <si>
    <t>Térinformatikai mérőgyakorlat (6 nap Göd)</t>
  </si>
  <si>
    <t>C 10-11</t>
  </si>
  <si>
    <t>Építmény-információs modellezés és menedzsment 2/0</t>
  </si>
  <si>
    <t>Építmény-információs rendszerek 0/4</t>
  </si>
  <si>
    <t>H 10-14</t>
  </si>
  <si>
    <t>P 14-16</t>
  </si>
  <si>
    <t>C 16-17</t>
  </si>
  <si>
    <t>C 17-18</t>
  </si>
  <si>
    <t>Numerikus módszerek 0/3</t>
  </si>
  <si>
    <t>H 16-19</t>
  </si>
  <si>
    <t>Digitális Föld 2/1</t>
  </si>
  <si>
    <t>Adatbázis rendszerek 0/2</t>
  </si>
  <si>
    <t>Alkalmazott térinformatika 1/2</t>
  </si>
  <si>
    <t>K 12-13</t>
  </si>
  <si>
    <t>K 13-15</t>
  </si>
  <si>
    <t>Térképező technológiák 1/2</t>
  </si>
  <si>
    <t>K 15-16</t>
  </si>
  <si>
    <t>Intelligens közlekedési rendszerek 1/1</t>
  </si>
  <si>
    <t>K 8-9</t>
  </si>
  <si>
    <t>K 9-10</t>
  </si>
  <si>
    <t>ITS térinformatika 0/2</t>
  </si>
  <si>
    <t>Vegyész kioktatás</t>
  </si>
  <si>
    <t>BMEEOFTAKM1</t>
  </si>
  <si>
    <t>BMEEOFTAKM2</t>
  </si>
  <si>
    <t>Építő BSc képzés</t>
  </si>
  <si>
    <t xml:space="preserve">Geológia </t>
  </si>
  <si>
    <t>K.mf21</t>
  </si>
  <si>
    <t>+H 12-14</t>
  </si>
  <si>
    <t>#H 12-14</t>
  </si>
  <si>
    <t>Dr. Varga Gabriella</t>
  </si>
  <si>
    <t>+S 10-12</t>
  </si>
  <si>
    <t>Alapozás 3/0</t>
  </si>
  <si>
    <t>+S 16-18</t>
  </si>
  <si>
    <t>K.mf79</t>
  </si>
  <si>
    <t>Dr. Görög Péter</t>
  </si>
  <si>
    <t>K.136</t>
  </si>
  <si>
    <t>+C 8-10</t>
  </si>
  <si>
    <t>#C 8-10</t>
  </si>
  <si>
    <t>+K 14-16</t>
  </si>
  <si>
    <t>#K 14-16</t>
  </si>
  <si>
    <t>#C 14-16</t>
  </si>
  <si>
    <t>+H 8-10</t>
  </si>
  <si>
    <t>#H 8-10</t>
  </si>
  <si>
    <t>+K 12-14</t>
  </si>
  <si>
    <t>#K 12-14</t>
  </si>
  <si>
    <t>Underground Structures, Deep Foundation</t>
  </si>
  <si>
    <t>Dr. Tompai Zoltán</t>
  </si>
  <si>
    <t>+H 14-16</t>
  </si>
  <si>
    <t>#H 14-16</t>
  </si>
  <si>
    <t>Mérnökgeológia 1/1</t>
  </si>
  <si>
    <t>Mélyépítési projektfeladat 0/2</t>
  </si>
  <si>
    <t>K.mf78</t>
  </si>
  <si>
    <t>D</t>
  </si>
  <si>
    <t>Geodinamika 2/0</t>
  </si>
  <si>
    <t>Geotechnika és mérnökgeológia projekt 0/2</t>
  </si>
  <si>
    <t>Mérnökgeológia MSc 2/1</t>
  </si>
  <si>
    <t>H 11-13</t>
  </si>
  <si>
    <t>H 13-14</t>
  </si>
  <si>
    <t>Engineering Geology MSc 2/1</t>
  </si>
  <si>
    <t>H 10-11</t>
  </si>
  <si>
    <t>Geotechnikai tervezés 2/1</t>
  </si>
  <si>
    <t>Geotechnical Design 2/1</t>
  </si>
  <si>
    <t>Infrastruktúra szerkezetek földművei 2/1</t>
  </si>
  <si>
    <t>Earthworks of Infrastructures 2/1</t>
  </si>
  <si>
    <t>Alagútépítés 2/0</t>
  </si>
  <si>
    <t>Tunneling 2/0</t>
  </si>
  <si>
    <t>Hidrogeológia 2/0</t>
  </si>
  <si>
    <t>Hydrogeology 2/0</t>
  </si>
  <si>
    <t>Magyarország műszaki földtana 2/0</t>
  </si>
  <si>
    <t>Engineering Geology of Hungary 2/0</t>
  </si>
  <si>
    <t>Dr. Török Ákos</t>
  </si>
  <si>
    <t>Mérnökgeológiai terepgyakorlat 0/2</t>
  </si>
  <si>
    <t>BMEEOGMAKM2</t>
  </si>
  <si>
    <t>Talajvédelem 53fő</t>
  </si>
  <si>
    <t>Hidak és Szerkezetek Tanszék</t>
  </si>
  <si>
    <t>Tartószerketek méretezésének alapjai</t>
  </si>
  <si>
    <t>Acélszerkezetek 3/0</t>
  </si>
  <si>
    <t>K.f10</t>
  </si>
  <si>
    <t>Hidak és infrastruktúra szerkezetek 2/0</t>
  </si>
  <si>
    <t>3D Szerkezetkonstruálás</t>
  </si>
  <si>
    <t>Szerkezet és anyagvizsgáló labor, a félév során 12 alkalom*(2,5+1,5) óra, tanszéki beosztás szerint</t>
  </si>
  <si>
    <t>K 14-18</t>
  </si>
  <si>
    <t>Magasépítési acélszerkezetek 3/1</t>
  </si>
  <si>
    <t>#S 16-18</t>
  </si>
  <si>
    <t>+C 10-12</t>
  </si>
  <si>
    <t>#C 10-12</t>
  </si>
  <si>
    <t>Magasépítési vasbetonszerkezetek 3/1</t>
  </si>
  <si>
    <t>Reinforced Concrete Buldings</t>
  </si>
  <si>
    <t>Magasépítési projektfeladat 0/2</t>
  </si>
  <si>
    <t>Acélhidak 3/1</t>
  </si>
  <si>
    <t>Dr. Dunai László</t>
  </si>
  <si>
    <t>Vasbeton hidak 2/1</t>
  </si>
  <si>
    <t>P 14-15</t>
  </si>
  <si>
    <t>Mélyépítési műtárgyak 2/0</t>
  </si>
  <si>
    <t>Hídépítés projektfeladat 0/2</t>
  </si>
  <si>
    <t>Tartószerkezetek I. 3/1</t>
  </si>
  <si>
    <t>Structures I. 3/1</t>
  </si>
  <si>
    <t>Infrastruktúra műtárgyak 2/0</t>
  </si>
  <si>
    <t>Tartószerkezet projekt 0/2</t>
  </si>
  <si>
    <t>H 15-17</t>
  </si>
  <si>
    <t>Tartószerkezetek II. 2/1</t>
  </si>
  <si>
    <t>K 10-11</t>
  </si>
  <si>
    <t>Structures II. 2/1</t>
  </si>
  <si>
    <t>Szerkezetek stabilitása 2/1</t>
  </si>
  <si>
    <t>Stability of Structures 2/1</t>
  </si>
  <si>
    <t>Szeizmikus méretezés 2/1</t>
  </si>
  <si>
    <t>K 11-13</t>
  </si>
  <si>
    <t>K 13-14</t>
  </si>
  <si>
    <t>Seismic Design 2/1</t>
  </si>
  <si>
    <t>Alkalmazott törésmechanika 2/1</t>
  </si>
  <si>
    <t>Applied Fracture Mechanics 2/1</t>
  </si>
  <si>
    <t>H 16-17</t>
  </si>
  <si>
    <t>Feszítési technológiák tervezése 1/1</t>
  </si>
  <si>
    <t>H 14-15</t>
  </si>
  <si>
    <t>Prestressing Technologies 1/1</t>
  </si>
  <si>
    <t>P 10-11</t>
  </si>
  <si>
    <t>P 11-12</t>
  </si>
  <si>
    <t>Szerkezetek megerősítése 1/1</t>
  </si>
  <si>
    <t>H 11-12</t>
  </si>
  <si>
    <t>H 12-13</t>
  </si>
  <si>
    <t>Strengthening of Structures 1/1</t>
  </si>
  <si>
    <t>S 8-9</t>
  </si>
  <si>
    <t>S 9-10</t>
  </si>
  <si>
    <t>Tartószerkezetek Mechanikája Tanszék</t>
  </si>
  <si>
    <t>Basic Mechanics (Csak Pre-Eng. hallgatóknak)</t>
  </si>
  <si>
    <t>+C 14-16</t>
  </si>
  <si>
    <t>Dr. Kovács Flórián</t>
  </si>
  <si>
    <t>+S 12-14</t>
  </si>
  <si>
    <t>Tartók statikája I.  4/0</t>
  </si>
  <si>
    <t>Általános szilárdságtan 2/0</t>
  </si>
  <si>
    <t>Dr. Lógó János</t>
  </si>
  <si>
    <t>Végeselemmódszer építőmérnököknek 2/2</t>
  </si>
  <si>
    <t>FEM for Civil Engineers 2/2</t>
  </si>
  <si>
    <t>Numerical modeling project 0/2</t>
  </si>
  <si>
    <t>Structural Dynamics 2/1</t>
  </si>
  <si>
    <t>Nonlinear Mechanics 2/1</t>
  </si>
  <si>
    <t>Plasticity 1/1</t>
  </si>
  <si>
    <t>C 11-12</t>
  </si>
  <si>
    <t>Nonlinear FEM 2/0</t>
  </si>
  <si>
    <t>Analysis of Rods and Frames 1/1</t>
  </si>
  <si>
    <t>C 15-16</t>
  </si>
  <si>
    <t>Discrete Element Method 1/1</t>
  </si>
  <si>
    <t>Egészségügyi mérnök képzés (Villamos Kar) kioktatás</t>
  </si>
  <si>
    <t>BMEEOTMOM04</t>
  </si>
  <si>
    <t>Biomechanika</t>
  </si>
  <si>
    <t>Út és Vasútépítési Tanszék</t>
  </si>
  <si>
    <t>Railways Tracks</t>
  </si>
  <si>
    <t>H 14-17</t>
  </si>
  <si>
    <t>Dr. Liegner Nándor</t>
  </si>
  <si>
    <t>Közigazgatástan, ingatlan nyílvántartás</t>
  </si>
  <si>
    <t xml:space="preserve">Közlekedési létesítmények pályaszerkezetei </t>
  </si>
  <si>
    <t>Út- vasút laborgyakorlat</t>
  </si>
  <si>
    <t>UV.Lab</t>
  </si>
  <si>
    <t>S 14-17</t>
  </si>
  <si>
    <t>C 14-17</t>
  </si>
  <si>
    <t>K.mf31</t>
  </si>
  <si>
    <t xml:space="preserve">Útépítés és fenntartás </t>
  </si>
  <si>
    <t xml:space="preserve">Vasútépítés és fenntartás </t>
  </si>
  <si>
    <t>K 13-16</t>
  </si>
  <si>
    <t>Közlekedésépítés projektfeladat 0/2</t>
  </si>
  <si>
    <t>MEPS nemzetközi várostervezési gyakorlat (5 nap)</t>
  </si>
  <si>
    <t>Vasúti állomástervezés 2/1</t>
  </si>
  <si>
    <t>Pályagazdálkodási rendszerek 2/0</t>
  </si>
  <si>
    <t>K.f15</t>
  </si>
  <si>
    <t>Útpályaszerkezetek 4/0</t>
  </si>
  <si>
    <t>Vasúti pályaszerkezetek 4/0</t>
  </si>
  <si>
    <t>Építőmérnöki létesítmények gazdaságtana 2/0</t>
  </si>
  <si>
    <t>BME Gazdaság- és Társadalomtudományi Kar kioktatás</t>
  </si>
  <si>
    <t>BMEEOUVAMM1</t>
  </si>
  <si>
    <t>Építőmérnöki alapismeretek</t>
  </si>
  <si>
    <t>P 8-12</t>
  </si>
  <si>
    <t>Vizi Közmű és Környezetmérnöki Tanszék</t>
  </si>
  <si>
    <t>Közművek I. 2/1</t>
  </si>
  <si>
    <t xml:space="preserve">#S 8-10 </t>
  </si>
  <si>
    <t>Dr. Knolmár Marcell</t>
  </si>
  <si>
    <t>Közművek II. 2/2</t>
  </si>
  <si>
    <t>Dr. Fülöp Roland</t>
  </si>
  <si>
    <t>Víz- környezetkémia, hidrobiológia (2*4 óra labor péntek délután tanszéki beosztás szerint)</t>
  </si>
  <si>
    <t>Musa Ildikó</t>
  </si>
  <si>
    <t>P 14-18</t>
  </si>
  <si>
    <t>Környezeti kárelhárítás 3/0</t>
  </si>
  <si>
    <t>Környezeti hatásvizsgálatok 3/0</t>
  </si>
  <si>
    <t>Gyógy- és strandfürdő</t>
  </si>
  <si>
    <t xml:space="preserve">Hulladékgazdálkodás </t>
  </si>
  <si>
    <t>Víztelenítés 2/0</t>
  </si>
  <si>
    <t>Víz- és szennyvíztisztítás II. 3/0</t>
  </si>
  <si>
    <t>Víz- és szennyvíztisztító telepek 2/1</t>
  </si>
  <si>
    <t>Vízminőség-szabályozás tervezés 1/1</t>
  </si>
  <si>
    <t>K 17-18</t>
  </si>
  <si>
    <t>Vizi közmű rendszerek modellezése 2/1</t>
  </si>
  <si>
    <t>BMEEOVKAKM2</t>
  </si>
  <si>
    <t>Települési vízgazdálkodás és vízminőségvédelem</t>
  </si>
  <si>
    <t>BMEEOVKAKM3</t>
  </si>
  <si>
    <t>BMEEOVKMKM1</t>
  </si>
  <si>
    <t>Mérnökökológia 25fő</t>
  </si>
  <si>
    <t>BMEEOVKMKM6</t>
  </si>
  <si>
    <t>Vízi környezeti monitoring és eljárások (50 fő)</t>
  </si>
  <si>
    <t>Dr. Clement Adrienne</t>
  </si>
  <si>
    <t>S 16-17</t>
  </si>
  <si>
    <t>BMEEOVKMKM5</t>
  </si>
  <si>
    <t>Környezeti rendszerek és kockázatok modellezése 50fő</t>
  </si>
  <si>
    <t>Dr. Szilágyi József</t>
  </si>
  <si>
    <t>Dr. Torma Péter</t>
  </si>
  <si>
    <t>Dr. Homoródi Krisztián</t>
  </si>
  <si>
    <t>#P 8-10</t>
  </si>
  <si>
    <t>Vízépítés, vízgazdálkodás 2/1</t>
  </si>
  <si>
    <t>Hydraulic Engineering, Water Management</t>
  </si>
  <si>
    <t>Vízmérnöki mérőgy. (6nap=3nap Göd +24 ó VV labor félév során tanszéki beosztás szerint)</t>
  </si>
  <si>
    <t>+K 17-20</t>
  </si>
  <si>
    <t>K.aLab</t>
  </si>
  <si>
    <t>#K 17-20</t>
  </si>
  <si>
    <t>+C 17-20</t>
  </si>
  <si>
    <t>Dr. Baranya Sándor</t>
  </si>
  <si>
    <t>Vízgyűjtőgazdálkodás 2/0</t>
  </si>
  <si>
    <t>Hidroinformatika 2/1</t>
  </si>
  <si>
    <t>Dr. Mészáros Csaba</t>
  </si>
  <si>
    <t>S 18-20</t>
  </si>
  <si>
    <t>Vízrendszerek modellezése 2/1</t>
  </si>
  <si>
    <t>Hidromorfológia 2/0</t>
  </si>
  <si>
    <t>Vízhasznosítási létesítmények tervezése 2/1</t>
  </si>
  <si>
    <t>Felszín alatti vizek 2/0</t>
  </si>
  <si>
    <t>Vízrajz, hidroinformatika 2/2</t>
  </si>
  <si>
    <t>Építőmérnöki kari tantárgyak</t>
  </si>
  <si>
    <t>Dékáni Hivatal</t>
  </si>
  <si>
    <t>C1</t>
  </si>
  <si>
    <t>C2</t>
  </si>
  <si>
    <t>A1</t>
  </si>
  <si>
    <t>B1</t>
  </si>
  <si>
    <t>D1</t>
  </si>
  <si>
    <t>A2</t>
  </si>
  <si>
    <t>Geodéziai és térinformatikai projektfeladat</t>
  </si>
  <si>
    <t>Szerkezet-építőmérnöki technikusi gyakorlat (*)</t>
  </si>
  <si>
    <t>EM</t>
  </si>
  <si>
    <t>GM</t>
  </si>
  <si>
    <t>Dr. Szendefy János</t>
  </si>
  <si>
    <t>HS</t>
  </si>
  <si>
    <t>Industrial Practice</t>
  </si>
  <si>
    <t>ENH</t>
  </si>
  <si>
    <t>Infrastruktúra-építőmérnöki technikusi gyakorlat (*)</t>
  </si>
  <si>
    <t>UV</t>
  </si>
  <si>
    <t>Dr. Kollár Attila</t>
  </si>
  <si>
    <t>VV</t>
  </si>
  <si>
    <t>Geoinformatika-építőmérnöki technikusi gyakorlat (*)</t>
  </si>
  <si>
    <t>AF</t>
  </si>
  <si>
    <t>FT</t>
  </si>
  <si>
    <t>Szakdolgozat</t>
  </si>
  <si>
    <t>B</t>
  </si>
  <si>
    <t>C</t>
  </si>
  <si>
    <t>K</t>
  </si>
  <si>
    <t>Preparatory Course for Bachelor Thesis Project</t>
  </si>
  <si>
    <t>ENA</t>
  </si>
  <si>
    <t>H</t>
  </si>
  <si>
    <t>BMEEODHA-IT</t>
  </si>
  <si>
    <t>BMEEODHA-IS</t>
  </si>
  <si>
    <t>BMEEODHA-JT</t>
  </si>
  <si>
    <t>J</t>
  </si>
  <si>
    <t>BMEEODHA-JS</t>
  </si>
  <si>
    <t>Tervező irodai szakmai gyakorlat (*)</t>
  </si>
  <si>
    <t>Kivitelezői, fenntartás-üzemeltetési szakmai gyakorlat (*)</t>
  </si>
  <si>
    <t>Diplomamunka Szerkezet-építőmérnök mesterszak</t>
  </si>
  <si>
    <t>G</t>
  </si>
  <si>
    <t>Diploma Project Structural Engineering MSc Program</t>
  </si>
  <si>
    <t>ENG</t>
  </si>
  <si>
    <t>ENN</t>
  </si>
  <si>
    <t>ENT</t>
  </si>
  <si>
    <t>Diplomamunka Infrastruktúra-építőmérnök mesterszak</t>
  </si>
  <si>
    <t>U</t>
  </si>
  <si>
    <t>VVK</t>
  </si>
  <si>
    <t>VVV</t>
  </si>
  <si>
    <t>Diplomamunka Földmérő- és Térinformatikai mérnök mesterszak</t>
  </si>
  <si>
    <t>FAF</t>
  </si>
  <si>
    <t>FFT</t>
  </si>
  <si>
    <t>Kutatói, tervező irodai szakmai gyakorlat***</t>
  </si>
  <si>
    <t>ME</t>
  </si>
  <si>
    <t>(***) Kutatói, tervezői irodai gyakorlat a Diplomamunkával együtt vehető fel! Jelentkezni kell a Tanszékeken is!</t>
  </si>
  <si>
    <t>Matematika Intézet</t>
  </si>
  <si>
    <t>C 17-19</t>
  </si>
  <si>
    <t>E00</t>
  </si>
  <si>
    <t>E01</t>
  </si>
  <si>
    <t>E02</t>
  </si>
  <si>
    <t>E03</t>
  </si>
  <si>
    <t>Mathematics A1a</t>
  </si>
  <si>
    <t>Dr. Sándor Csaba</t>
  </si>
  <si>
    <t>E04</t>
  </si>
  <si>
    <t>E05</t>
  </si>
  <si>
    <t>Mathematics A2a GPK-VBK-ÉMK</t>
  </si>
  <si>
    <t>EN0-EMK</t>
  </si>
  <si>
    <t>EN1-EMK</t>
  </si>
  <si>
    <t>EV</t>
  </si>
  <si>
    <t>E1</t>
  </si>
  <si>
    <t>E2</t>
  </si>
  <si>
    <t>E3</t>
  </si>
  <si>
    <t>Mathematics A3</t>
  </si>
  <si>
    <t>EA1</t>
  </si>
  <si>
    <t>Építőmérnöki Matematika MSc</t>
  </si>
  <si>
    <t>Fizikai Intézet Fizika Tanszék</t>
  </si>
  <si>
    <t>Fizika laboratórium építőmérnököknek (félév során 3 alkalom tsz.-i beosztás szerint)</t>
  </si>
  <si>
    <t>S 14-18</t>
  </si>
  <si>
    <t>F32L1</t>
  </si>
  <si>
    <t>S 8-12</t>
  </si>
  <si>
    <t>Physics Laboratory (3 times in the semester)</t>
  </si>
  <si>
    <t>EA2</t>
  </si>
  <si>
    <t>Építéskivitelezési Tanszék</t>
  </si>
  <si>
    <t>Építési projektek szervezése 2/1</t>
  </si>
  <si>
    <t>E0</t>
  </si>
  <si>
    <t>E4</t>
  </si>
  <si>
    <t>E5</t>
  </si>
  <si>
    <t>+P 8-10</t>
  </si>
  <si>
    <t>E6</t>
  </si>
  <si>
    <t>E7</t>
  </si>
  <si>
    <t>#C 12-14</t>
  </si>
  <si>
    <t>Dr. Vattai Zoltán András</t>
  </si>
  <si>
    <t>Mérnöki nagylétesítmények megvalósítása 2/0</t>
  </si>
  <si>
    <t>Szerkezetek szerelésének szervezése 2/0</t>
  </si>
  <si>
    <t>Üzleti Tudományok Intézet</t>
  </si>
  <si>
    <t>Üzleti Jog</t>
  </si>
  <si>
    <t>Közgazdaságtudományok Intézet</t>
  </si>
  <si>
    <t>Idegennyelvi Központ</t>
  </si>
  <si>
    <t>English for CE. 2. (Kötelező angol nyelv külföldi hallgatóknak 2)</t>
  </si>
  <si>
    <t>EO kommunikációs készségfejlesztés</t>
  </si>
  <si>
    <t>Communication skills for Civil Engineers</t>
  </si>
  <si>
    <t>Z</t>
  </si>
  <si>
    <t>K.370</t>
  </si>
  <si>
    <t>K.234</t>
  </si>
  <si>
    <t>Tulajdonos</t>
  </si>
  <si>
    <t>(#)</t>
  </si>
  <si>
    <t>(+)</t>
  </si>
  <si>
    <t>8-9</t>
  </si>
  <si>
    <t>9-10</t>
  </si>
  <si>
    <t>10-11</t>
  </si>
  <si>
    <t>11-12</t>
  </si>
  <si>
    <t>12-13</t>
  </si>
  <si>
    <t>13-14</t>
  </si>
  <si>
    <t>14-15</t>
  </si>
  <si>
    <t>15-16</t>
  </si>
  <si>
    <t>16-17</t>
  </si>
  <si>
    <t>17-18</t>
  </si>
  <si>
    <t>18-19</t>
  </si>
  <si>
    <t>19-20</t>
  </si>
  <si>
    <t>.</t>
  </si>
  <si>
    <t>B  EOVVAT4200E</t>
  </si>
  <si>
    <t>B  EOEMAT4300E</t>
  </si>
  <si>
    <t>B  GT30A001EHU</t>
  </si>
  <si>
    <t>B  EPEKAT41E0E</t>
  </si>
  <si>
    <t>B  EOVVAV3000E</t>
  </si>
  <si>
    <t>B  EOVVAV3001E</t>
  </si>
  <si>
    <t>B  EOHSAT4200E</t>
  </si>
  <si>
    <t>B  EOHSAT4100E</t>
  </si>
  <si>
    <t>B  EOAFAT4200E</t>
  </si>
  <si>
    <t>B  EOVKAV2900E</t>
  </si>
  <si>
    <t>Z  EODHTERM06E</t>
  </si>
  <si>
    <t>B  EOGMAS4100E</t>
  </si>
  <si>
    <t>B  EOGMAS4200E</t>
  </si>
  <si>
    <t>B  EOTMAS4100E</t>
  </si>
  <si>
    <t>B  EOGMAT4200E</t>
  </si>
  <si>
    <t>Z  EODHTERM03E</t>
  </si>
  <si>
    <t>B  EOEMAS4200E</t>
  </si>
  <si>
    <t>B  TE90AX02E00</t>
  </si>
  <si>
    <t>B  EOFTAT4200E</t>
  </si>
  <si>
    <t>B  EOHSAS4400E</t>
  </si>
  <si>
    <t>Z  EODHTERM05E</t>
  </si>
  <si>
    <t>B  EOHSAT4300E</t>
  </si>
  <si>
    <t>B  EOGMAT4300E</t>
  </si>
  <si>
    <t>B  EOTMAT4300E</t>
  </si>
  <si>
    <t>B  EOUVAT4200E</t>
  </si>
  <si>
    <t>Z  EODHTERM02E</t>
  </si>
  <si>
    <t>B  EOTMAS4200E</t>
  </si>
  <si>
    <t>B  EOEMAT4400E</t>
  </si>
  <si>
    <t>M  EOHSMT6100E</t>
  </si>
  <si>
    <t>M  EOHSMT6101G</t>
  </si>
  <si>
    <t>M  EOHSMT6300E</t>
  </si>
  <si>
    <t>M  EOHSMT6301G</t>
  </si>
  <si>
    <t>M  EOHSMT6200E</t>
  </si>
  <si>
    <t>M  EOHSMT6201G</t>
  </si>
  <si>
    <t>Z  EODHTERM08E</t>
  </si>
  <si>
    <t>B  EOVVAI4200E</t>
  </si>
  <si>
    <t>M  EOHSMT-300E</t>
  </si>
  <si>
    <t>M  EOHSMT-301G</t>
  </si>
  <si>
    <t>M  EOHSMT-200E</t>
  </si>
  <si>
    <t>M  EOHSMT-201G</t>
  </si>
  <si>
    <t>B  EOUVAT4300E</t>
  </si>
  <si>
    <t>M  EOGMMS5100E</t>
  </si>
  <si>
    <t>Z  EODHTERM07E</t>
  </si>
  <si>
    <t>B  EOHSAS4300E</t>
  </si>
  <si>
    <t>B  EOGMAT4500E</t>
  </si>
  <si>
    <t>B  EOHSAS4700E</t>
  </si>
  <si>
    <t>B  EOUVAI4200E</t>
  </si>
  <si>
    <t>M  EOHSMS5P01G</t>
  </si>
  <si>
    <t>A  EOVVAT42EN0</t>
  </si>
  <si>
    <t>Z  EODHTERM01E</t>
  </si>
  <si>
    <t>A  EOEMAT43EN0</t>
  </si>
  <si>
    <t>A  TE90AX02EN1</t>
  </si>
  <si>
    <t>A  EOVVAT43EN0</t>
  </si>
  <si>
    <t>A  EOHSAT42EN0</t>
  </si>
  <si>
    <t>A  EOFTAT42EN0</t>
  </si>
  <si>
    <t>V  EOVKAKM300E</t>
  </si>
  <si>
    <t>Z  EODHTERM04E</t>
  </si>
  <si>
    <t>B  EOVKAI4500E</t>
  </si>
  <si>
    <t>B  EOTMAS4300E</t>
  </si>
  <si>
    <t>B  EOVVAT4303G</t>
  </si>
  <si>
    <t>M  EOHSMT-2EN0</t>
  </si>
  <si>
    <t>M  EOHSMT-2EN1</t>
  </si>
  <si>
    <t>M  EOTMMN-1EN0</t>
  </si>
  <si>
    <t>M  EOTMMN-1EN1</t>
  </si>
  <si>
    <t>B  EOEMAT4200E</t>
  </si>
  <si>
    <t>A  TE90AX02EN0</t>
  </si>
  <si>
    <t>M  EOHSMT-3EN0</t>
  </si>
  <si>
    <t>M  EOHSMT-3EN1</t>
  </si>
  <si>
    <t>A  EOGMAS41EN1</t>
  </si>
  <si>
    <t>V  EOVKAKM200E</t>
  </si>
  <si>
    <t>M  EOGMMS51EN0</t>
  </si>
  <si>
    <t>V  EOVKMKM600E</t>
  </si>
  <si>
    <t>V  EOVKMKM601G</t>
  </si>
  <si>
    <t>X  EOTMOM0400E</t>
  </si>
  <si>
    <t>X  EOTMOM0401G</t>
  </si>
  <si>
    <t>B  EOEMA-K100E</t>
  </si>
  <si>
    <t>A  EOEMAT44EN0</t>
  </si>
  <si>
    <t>B  EOHSAS4501L</t>
  </si>
  <si>
    <t>A  EOGMAS41EN0</t>
  </si>
  <si>
    <t>A  EOTMAT41EN1</t>
  </si>
  <si>
    <t>B  EOEMAV4400E</t>
  </si>
  <si>
    <t>M  EOEMMS5200E</t>
  </si>
  <si>
    <t>B  EOFTA-M100E</t>
  </si>
  <si>
    <t>B  EOHSAS4200E</t>
  </si>
  <si>
    <t>M  EOHSMT-1EN1</t>
  </si>
  <si>
    <t>M  EOHSMT61EN0</t>
  </si>
  <si>
    <t>M  EOHSMT61EN1</t>
  </si>
  <si>
    <t>M  EOTMMN62EN0</t>
  </si>
  <si>
    <t>S  EODHSZAK04E</t>
  </si>
  <si>
    <t>S  EODHSZAK05E</t>
  </si>
  <si>
    <t>D  EODHTERM10E</t>
  </si>
  <si>
    <t>D  EODHTERM11E</t>
  </si>
  <si>
    <t>D  EODHTERM12E</t>
  </si>
  <si>
    <t>B  EOTMAT4203G</t>
  </si>
  <si>
    <t>B  EOTMAT4202G</t>
  </si>
  <si>
    <t>B  EPEKAT41E2G</t>
  </si>
  <si>
    <t>B  EPEKA-D2E0E</t>
  </si>
  <si>
    <t>B  EPEKAT41E4G</t>
  </si>
  <si>
    <t>V  EOVKMKM100E</t>
  </si>
  <si>
    <t>B  EOTMAT4204G</t>
  </si>
  <si>
    <t>B  EOHSA-AP01G</t>
  </si>
  <si>
    <t>B  EOTMAT42G</t>
  </si>
  <si>
    <t>B  EOTMAT4101G</t>
  </si>
  <si>
    <t>B  EOTMAT41G</t>
  </si>
  <si>
    <t>B  EOEMAS4201G</t>
  </si>
  <si>
    <t>B  EPEKAT41E1G</t>
  </si>
  <si>
    <t>B  EPEKAT41E3G</t>
  </si>
  <si>
    <t>B  EOTMAT4205G</t>
  </si>
  <si>
    <t>B  EODHAS41A1G</t>
  </si>
  <si>
    <t>B  EOVKAI4300E</t>
  </si>
  <si>
    <t>B  EOTMAT4206G</t>
  </si>
  <si>
    <t>A  EOGMAT42EN0</t>
  </si>
  <si>
    <t>B  EOTMAT4102G</t>
  </si>
  <si>
    <t>B  EPEKAT41E7G</t>
  </si>
  <si>
    <t>B  EOTMAT4201G</t>
  </si>
  <si>
    <t>A  EOTMAT42EN1</t>
  </si>
  <si>
    <t>A  EOUVAT41EN0</t>
  </si>
  <si>
    <t>A  EOEMAS42EN0</t>
  </si>
  <si>
    <t>B  EOEMA-D100E</t>
  </si>
  <si>
    <t>B  EOEMA-D300E</t>
  </si>
  <si>
    <t>B  EOEMA-D301G</t>
  </si>
  <si>
    <t>B  EOTMAS4202G</t>
  </si>
  <si>
    <t>B  EOTMAS4201G</t>
  </si>
  <si>
    <t>A  EOTMAT42G</t>
  </si>
  <si>
    <t>B  EOEMAT4401G</t>
  </si>
  <si>
    <t>B  EOEMAS4301G</t>
  </si>
  <si>
    <t>B  EOGMA-C101G</t>
  </si>
  <si>
    <t>B  EOGMA-C100E</t>
  </si>
  <si>
    <t>B  EOGMAS4207G</t>
  </si>
  <si>
    <t>B  EPEKA-D1E0E</t>
  </si>
  <si>
    <t>B  EOEMAT4402G</t>
  </si>
  <si>
    <t>A  EOHSA-B3EN0</t>
  </si>
  <si>
    <t>B  EOEMAT4405G</t>
  </si>
  <si>
    <t>B  EPEKAT41E6G</t>
  </si>
  <si>
    <t>B  EPEKAT41E5G</t>
  </si>
  <si>
    <t>B  EOAFAG4200E</t>
  </si>
  <si>
    <t>B  EOAFAV0400E</t>
  </si>
  <si>
    <t>B  EOAFAT4400E</t>
  </si>
  <si>
    <t>B  EOAFAG4400E</t>
  </si>
  <si>
    <t>B  EOAFAG4401G</t>
  </si>
  <si>
    <t>B  EOAFAT4201G</t>
  </si>
  <si>
    <t>B  EOAFAT4204G</t>
  </si>
  <si>
    <t>M  EOAFMF6200E</t>
  </si>
  <si>
    <t>B  EOAFAT4207G</t>
  </si>
  <si>
    <t>B  EOAFAT4209G</t>
  </si>
  <si>
    <t>B  EOAFAT4210G</t>
  </si>
  <si>
    <t>B  EOAFAT4212G</t>
  </si>
  <si>
    <t>M  EOFTMK5102G</t>
  </si>
  <si>
    <t>M  EOFTMK51EN2</t>
  </si>
  <si>
    <t>B  EOAFAT4202G</t>
  </si>
  <si>
    <t>B  EOAFAT4203G</t>
  </si>
  <si>
    <t>B  EOAFAT4206G</t>
  </si>
  <si>
    <t>B  EOAFAT4205G</t>
  </si>
  <si>
    <t>B  EOAFAT4211G</t>
  </si>
  <si>
    <t>A  EOAFAT42EN5</t>
  </si>
  <si>
    <t>B  EOAFAT4213G</t>
  </si>
  <si>
    <t>M  EOEMMM-400E</t>
  </si>
  <si>
    <t>M  EOEMMS5100E</t>
  </si>
  <si>
    <t>M  EOEMMX6100E</t>
  </si>
  <si>
    <t>A  EOEMAT44EN1</t>
  </si>
  <si>
    <t>B  EOEMAV5700E</t>
  </si>
  <si>
    <t>B  EOEMAT4403G</t>
  </si>
  <si>
    <t>B  EOEMAT4404G</t>
  </si>
  <si>
    <t>B  EOEMAT4201G</t>
  </si>
  <si>
    <t>B  EOEMAT4406G</t>
  </si>
  <si>
    <t>B  EOEMAV2100E</t>
  </si>
  <si>
    <t>B  EOEMAS4204G</t>
  </si>
  <si>
    <t>B  EOEMA-K300E</t>
  </si>
  <si>
    <t>B  EOEMA-KP01G</t>
  </si>
  <si>
    <t>B  EOEMAT4302L</t>
  </si>
  <si>
    <t>B  EOEMAT4306L</t>
  </si>
  <si>
    <t>B  EOEMAT4310L</t>
  </si>
  <si>
    <t>A  EOEMAT43EN1</t>
  </si>
  <si>
    <t>B  EOEMAT4315L</t>
  </si>
  <si>
    <t>B  EOEMAT4307L</t>
  </si>
  <si>
    <t>B  EOEMAT4311L</t>
  </si>
  <si>
    <t>A  EOEMAT43EN2</t>
  </si>
  <si>
    <t>B  EOEMAT4314L</t>
  </si>
  <si>
    <t>B  EOEMAT4312L</t>
  </si>
  <si>
    <t>A  EOEMAT43EN3</t>
  </si>
  <si>
    <t>B  EOEMAT4316L</t>
  </si>
  <si>
    <t>B  EOEMAV6000E</t>
  </si>
  <si>
    <t>B  EOEMAT4305L</t>
  </si>
  <si>
    <t>B  EOHSAS4601L</t>
  </si>
  <si>
    <t>B  EOEMAV1100E</t>
  </si>
  <si>
    <t>B  EOEMAT4313L</t>
  </si>
  <si>
    <t>B  EOFTAT4202L</t>
  </si>
  <si>
    <t>B  EOFTAT4204L</t>
  </si>
  <si>
    <t>A  EOFTAT42EN1</t>
  </si>
  <si>
    <t>M  EOFTMK5101G</t>
  </si>
  <si>
    <t>B  EOFTAG4400E</t>
  </si>
  <si>
    <t>B  EOFTAG4201G</t>
  </si>
  <si>
    <t>B  EOFTAT4205L</t>
  </si>
  <si>
    <t>M  EOFTMK51EN1</t>
  </si>
  <si>
    <t>B  EOFTAT4207L</t>
  </si>
  <si>
    <t>B  EOFTAT4210L</t>
  </si>
  <si>
    <t>A  EOFTAT42EN2</t>
  </si>
  <si>
    <t>B  EOFTA-M201G</t>
  </si>
  <si>
    <t>B  EOFTAG4401G</t>
  </si>
  <si>
    <t>B  EOFTAT4206L</t>
  </si>
  <si>
    <t>B  EOFTAT4208L</t>
  </si>
  <si>
    <t>B  EOFTAT4209L</t>
  </si>
  <si>
    <t>M  EOFTMI5103G</t>
  </si>
  <si>
    <t>B  EOGMAT4302G</t>
  </si>
  <si>
    <t>B  EOGMAV4300E</t>
  </si>
  <si>
    <t>B  EOGMAV0900E</t>
  </si>
  <si>
    <t>B  EOGMAV0902G</t>
  </si>
  <si>
    <t>B  EOGMAT4306G</t>
  </si>
  <si>
    <t>A  EOGMAT43EN0</t>
  </si>
  <si>
    <t>B  EOGMAS4206G</t>
  </si>
  <si>
    <t>B  EOGMAT4206G</t>
  </si>
  <si>
    <t>M  EOGMMS5PEN1</t>
  </si>
  <si>
    <t>M  EOGMMG-3EN0</t>
  </si>
  <si>
    <t>M  EOGMMG-3EN1</t>
  </si>
  <si>
    <t>A  EOGMAS42EN0</t>
  </si>
  <si>
    <t>A  EOGMAS42EN1</t>
  </si>
  <si>
    <t>A  EOGMAT42EN1</t>
  </si>
  <si>
    <t>B  EOGMAS4201G</t>
  </si>
  <si>
    <t>B  EOGMAT4301G</t>
  </si>
  <si>
    <t>B  EOGMAT4303G</t>
  </si>
  <si>
    <t>B  EOGMAT4305G</t>
  </si>
  <si>
    <t>M  EOGMMG-1EN0</t>
  </si>
  <si>
    <t>M  EOGMMG-1EN1</t>
  </si>
  <si>
    <t>M  EOGMMG-100E</t>
  </si>
  <si>
    <t>M  EOGMMG-101G</t>
  </si>
  <si>
    <t>M  EOGMMG6100E</t>
  </si>
  <si>
    <t>M  EOGMMX6100E</t>
  </si>
  <si>
    <t>M  EOGMMS5P01G</t>
  </si>
  <si>
    <t>M  EOGMMG6200E</t>
  </si>
  <si>
    <t>M  EOGMMG64EN0</t>
  </si>
  <si>
    <t>M  EOGMMG-301G</t>
  </si>
  <si>
    <t>M  EOGMMG62EN0</t>
  </si>
  <si>
    <t>B  EOGMAS4101L</t>
  </si>
  <si>
    <t>B  EOGMAS4103L</t>
  </si>
  <si>
    <t>B  EOGMAV0800E</t>
  </si>
  <si>
    <t>B  EODHAS41B1G</t>
  </si>
  <si>
    <t>B  EOGMAS4104L</t>
  </si>
  <si>
    <t>A  EOHSAS43EN0</t>
  </si>
  <si>
    <t>A  EOHSAS47EN0</t>
  </si>
  <si>
    <t>A  EOHSAT43EN0</t>
  </si>
  <si>
    <t>B  EOHSA-A200E</t>
  </si>
  <si>
    <t>B  EOHSA-A201G</t>
  </si>
  <si>
    <t>B  EOHSAV5300G</t>
  </si>
  <si>
    <t>B  EOEMAS4202G</t>
  </si>
  <si>
    <t>B  EOEMAS4203G</t>
  </si>
  <si>
    <t>B  EOHSA-A100E</t>
  </si>
  <si>
    <t>B  EOHSA-A101G</t>
  </si>
  <si>
    <t>B  EOHSA-B100E</t>
  </si>
  <si>
    <t>B  EOHSA-B101G</t>
  </si>
  <si>
    <t>B  EOHSA-B200E</t>
  </si>
  <si>
    <t>B  EOHSA-B201G</t>
  </si>
  <si>
    <t>B  EOHSA-BP01G</t>
  </si>
  <si>
    <t>M  EOHSMT62EN0</t>
  </si>
  <si>
    <t>M  EOHSMT62EN1</t>
  </si>
  <si>
    <t>A  EOHSA-B2EN0</t>
  </si>
  <si>
    <t>A  EOHSA-B2EN1</t>
  </si>
  <si>
    <t>M  EOGMMG-400E</t>
  </si>
  <si>
    <t>M  EOGMMG-401G</t>
  </si>
  <si>
    <t>M  EOGMMG-4EN0</t>
  </si>
  <si>
    <t>M  EOGMMG-4EN1</t>
  </si>
  <si>
    <t>B  EOUVAI4401L</t>
  </si>
  <si>
    <t>A  EOHSA-A2EN0</t>
  </si>
  <si>
    <t>A  EODHAS41EN1</t>
  </si>
  <si>
    <t>A  EOEMAT42EN0</t>
  </si>
  <si>
    <t>M  EOHSMT63EN0</t>
  </si>
  <si>
    <t>M  EOHSMT63EN1</t>
  </si>
  <si>
    <t>A  EOHSAS45EN1</t>
  </si>
  <si>
    <t>A  EOHSA-A1EN0</t>
  </si>
  <si>
    <t>B  EOUVAI4402L</t>
  </si>
  <si>
    <t>A  EOHSA-A2EN1</t>
  </si>
  <si>
    <t>A  EOHSA-A1EN1</t>
  </si>
  <si>
    <t>B  EOGMA-CP01G</t>
  </si>
  <si>
    <t>A  EOTMAT42EN2</t>
  </si>
  <si>
    <t>A  EOTMAT43EN0</t>
  </si>
  <si>
    <t>B  EOTMAV3400E</t>
  </si>
  <si>
    <t>B  EOTMAS4204G</t>
  </si>
  <si>
    <t>M  EOTMMS5PEN1</t>
  </si>
  <si>
    <t>M  EOTMMN61EN0</t>
  </si>
  <si>
    <t>M  EOTMMN61EN1</t>
  </si>
  <si>
    <t>M  EOTMMN63EN0</t>
  </si>
  <si>
    <t>M  EOTMMN63EN1</t>
  </si>
  <si>
    <t>B  EOTMAS4203G</t>
  </si>
  <si>
    <t>A  EOUVAT42EN0</t>
  </si>
  <si>
    <t>M  EOHSMS5PEN1</t>
  </si>
  <si>
    <t>B  EODHAI41A1G</t>
  </si>
  <si>
    <t>A  EOAFAT42EN0</t>
  </si>
  <si>
    <t>B  EOVVAT4302G</t>
  </si>
  <si>
    <t>B  EOVKA-H400E</t>
  </si>
  <si>
    <t>B  EODHAI41C1G</t>
  </si>
  <si>
    <t>V  EOVKMKM501G</t>
  </si>
  <si>
    <t>B  EOVKAT4203G</t>
  </si>
  <si>
    <t>B  EODHAI41B1G</t>
  </si>
  <si>
    <t>A  EOVKAT41EN0</t>
  </si>
  <si>
    <t>A  EOVKAT42EN0</t>
  </si>
  <si>
    <t>B  EOVVAT4202G</t>
  </si>
  <si>
    <t>A  EOVVAT41EN0</t>
  </si>
  <si>
    <t>B  EOVVAI4300E</t>
  </si>
  <si>
    <t>B  EOUVA-E300E</t>
  </si>
  <si>
    <t>B  EOUVA-E400E</t>
  </si>
  <si>
    <t>B  EOVVAT4203G</t>
  </si>
  <si>
    <t>A  EOVVAT42EN2</t>
  </si>
  <si>
    <t>A  EOVKAT42EN1</t>
  </si>
  <si>
    <t>B  EOVVA-F100E</t>
  </si>
  <si>
    <t>A  EOHSAS44EN0</t>
  </si>
  <si>
    <t>A  EOVVAT43EN2</t>
  </si>
  <si>
    <t>B  EOVVAT4205G</t>
  </si>
  <si>
    <t>B  EOVVAT4207G</t>
  </si>
  <si>
    <t>B  EOVVAT4201G</t>
  </si>
  <si>
    <t>A  EOVVAT43EN1</t>
  </si>
  <si>
    <t>A  EOVVAT42EN1</t>
  </si>
  <si>
    <t>A  EOVVAT41EN1</t>
  </si>
  <si>
    <t>B  EOHSAS4201G</t>
  </si>
  <si>
    <t>B  EOVVAT4306G</t>
  </si>
  <si>
    <t>B  EOVVA-F400E</t>
  </si>
  <si>
    <t>B  EOVVAT4305G</t>
  </si>
  <si>
    <t>június</t>
  </si>
  <si>
    <t>július</t>
  </si>
  <si>
    <t>A kurzusok megnevezése és jelölése</t>
  </si>
  <si>
    <t>Alaphálózatok mgy. (BSc)</t>
  </si>
  <si>
    <t>Vízmérnöki mgy. (BSc)</t>
  </si>
  <si>
    <t>Hidromorfológia mgy. (MSc)</t>
  </si>
  <si>
    <t>Térinfornatika mgy. (BSc)</t>
  </si>
  <si>
    <t>Surveying (BSc)</t>
  </si>
  <si>
    <t>Geodézia mgy. (BSc)</t>
  </si>
  <si>
    <t>Megjegyzések:</t>
  </si>
  <si>
    <t>1)  Az egyes mezőkben szereplő számok a max. létszámot jelentik az egyes kurzusokon.</t>
  </si>
  <si>
    <t xml:space="preserve">2)  A jelentkezéssel és a részvétellel kapcsolatos további információk gyakorlatot gondozó tanszékek hirdetőtábláin, </t>
  </si>
  <si>
    <t xml:space="preserve">     illetve honlapjain olvashatók</t>
  </si>
  <si>
    <t>BME</t>
  </si>
  <si>
    <t>EO</t>
  </si>
  <si>
    <t>K.f27m</t>
  </si>
  <si>
    <t>24</t>
  </si>
  <si>
    <t>megszünt</t>
  </si>
  <si>
    <t>K.f30a</t>
  </si>
  <si>
    <t>25</t>
  </si>
  <si>
    <t>TM</t>
  </si>
  <si>
    <t>26</t>
  </si>
  <si>
    <t>R</t>
  </si>
  <si>
    <t>R.4</t>
  </si>
  <si>
    <t>Jelölések:</t>
  </si>
  <si>
    <t>Építő BSc</t>
  </si>
  <si>
    <t>Pre-Eng</t>
  </si>
  <si>
    <t>Természettudományi kar</t>
  </si>
  <si>
    <t>Építő MSc</t>
  </si>
  <si>
    <t>Angol</t>
  </si>
  <si>
    <t>Közlekedés Kar</t>
  </si>
  <si>
    <t>ZH termek</t>
  </si>
  <si>
    <t>Lovas</t>
  </si>
  <si>
    <t>Gépész Kar</t>
  </si>
  <si>
    <t>Szakmérnöki</t>
  </si>
  <si>
    <t>Vegyész Kar</t>
  </si>
  <si>
    <t>Gazdaságtudományi Kar</t>
  </si>
  <si>
    <t>W</t>
  </si>
  <si>
    <t>Villamos Kar</t>
  </si>
  <si>
    <t>Építész Kar</t>
  </si>
  <si>
    <t>BSc nappali</t>
  </si>
  <si>
    <t>01 Építőanyagok I.</t>
  </si>
  <si>
    <t>09 Építőanyagok I.</t>
  </si>
  <si>
    <t>02 Építőanyagok I.</t>
  </si>
  <si>
    <t>10 Építőanyagok I.</t>
  </si>
  <si>
    <t>03 Építőanyagok I.</t>
  </si>
  <si>
    <t>11 Építőanyagok I.</t>
  </si>
  <si>
    <t>E02 Matematika A2a</t>
  </si>
  <si>
    <t>04 Építőanyagok I.</t>
  </si>
  <si>
    <t>12 Építőanyagok I.</t>
  </si>
  <si>
    <t>05 Magasép.alap.</t>
  </si>
  <si>
    <t>01 Magasép.alap.</t>
  </si>
  <si>
    <t>+Magasépítés alapjai</t>
  </si>
  <si>
    <t>03 Magasép.alap.</t>
  </si>
  <si>
    <t>01 Ép. Informatika</t>
  </si>
  <si>
    <t>#05 Hidraulika I.</t>
  </si>
  <si>
    <t>02 Ép. Informatika</t>
  </si>
  <si>
    <t>06 Geodézia II.</t>
  </si>
  <si>
    <t>01 Geodézia II.</t>
  </si>
  <si>
    <t>07 Geodézia II.</t>
  </si>
  <si>
    <t>02 Geodézia II.</t>
  </si>
  <si>
    <t>10 Geodézia II.</t>
  </si>
  <si>
    <t>+01/#02 Hidraulika I.</t>
  </si>
  <si>
    <t>03 Ép. Informatika</t>
  </si>
  <si>
    <t>13 Geodézia II.</t>
  </si>
  <si>
    <t>E01 Matematika A2a</t>
  </si>
  <si>
    <t>+04/#03 Hidraulika I.</t>
  </si>
  <si>
    <t>01 Statika és din. alapjai</t>
  </si>
  <si>
    <t>#01 Statika és din. a.</t>
  </si>
  <si>
    <t>02 Statika és din. alapjai</t>
  </si>
  <si>
    <t>#02 Statika és din. a.</t>
  </si>
  <si>
    <t>03 Statika és din. alapjai</t>
  </si>
  <si>
    <t>#03 Statika és din. a.</t>
  </si>
  <si>
    <t>11 Geodézia II.</t>
  </si>
  <si>
    <t>12 Geodézia II.</t>
  </si>
  <si>
    <t>02 Elemi szil.tan</t>
  </si>
  <si>
    <t>01 Elemi szil.tan</t>
  </si>
  <si>
    <t>04 Elemi szil.tan</t>
  </si>
  <si>
    <t>03 Elemi szil.tan</t>
  </si>
  <si>
    <t>06 Elemi szil.tan</t>
  </si>
  <si>
    <t>05 Elemi szil.tan</t>
  </si>
  <si>
    <t>04 Magasép.alap.</t>
  </si>
  <si>
    <t>03 Geodézia II.</t>
  </si>
  <si>
    <t>04 Ép. Informatika</t>
  </si>
  <si>
    <t>EN3/EN4 Surveying II.</t>
  </si>
  <si>
    <t>E1 Matematika A1a</t>
  </si>
  <si>
    <t>04 Geodézia II.</t>
  </si>
  <si>
    <t>13 Építőanyagok I.</t>
  </si>
  <si>
    <t>14 Építőanyagok I.</t>
  </si>
  <si>
    <t>15 Építőanyagok I.</t>
  </si>
  <si>
    <t>05 Építőanyagok I.</t>
  </si>
  <si>
    <t xml:space="preserve"> Építőanyagok I.</t>
  </si>
  <si>
    <t>Építőmérnöki Inform.</t>
  </si>
  <si>
    <t>16 Építőanyagok I.</t>
  </si>
  <si>
    <t>06 Építőanyagok I.</t>
  </si>
  <si>
    <t>07 Ép. Informatika</t>
  </si>
  <si>
    <t>07 Építőanyagok I.</t>
  </si>
  <si>
    <t>08 Ép. Informatika</t>
  </si>
  <si>
    <t>+06 Hidraulika I.</t>
  </si>
  <si>
    <t>08 Építőanyagok I.</t>
  </si>
  <si>
    <t>E03 Matematika A2a</t>
  </si>
  <si>
    <t>#07 Hidraulika I.</t>
  </si>
  <si>
    <t>E04 Matematika A2a</t>
  </si>
  <si>
    <t>01 Építőm.ábrázolás</t>
  </si>
  <si>
    <t>05 Geodézia II.</t>
  </si>
  <si>
    <t>08 Geodézia II.</t>
  </si>
  <si>
    <t>09 Ép. Informatika</t>
  </si>
  <si>
    <t>02 Magasép.alap.</t>
  </si>
  <si>
    <t>09 Geodézia II.</t>
  </si>
  <si>
    <t>10 Ép. Informatika</t>
  </si>
  <si>
    <t>+01 Elemi szil.tan</t>
  </si>
  <si>
    <t>#02 Elemi szil.tan</t>
  </si>
  <si>
    <t xml:space="preserve">EA </t>
  </si>
  <si>
    <t>+03 Elemi szil.tan</t>
  </si>
  <si>
    <t>06 Magasép.alap.</t>
  </si>
  <si>
    <t>#04 Elemi szil.tan</t>
  </si>
  <si>
    <t>ZH - PÓTZH</t>
  </si>
  <si>
    <t>+05 Elemi szil.tan</t>
  </si>
  <si>
    <t>E05 Matematika A2a</t>
  </si>
  <si>
    <t>#06 Elemi szil.tan</t>
  </si>
  <si>
    <t>05 Ép. Informatika</t>
  </si>
  <si>
    <t>E06 Matematika A2a</t>
  </si>
  <si>
    <t>06 Ép. Informatika</t>
  </si>
  <si>
    <t>EN1 CE Informatics</t>
  </si>
  <si>
    <t>Építőmérnöki ábráz.</t>
  </si>
  <si>
    <t>BMEEOMEAT42</t>
  </si>
  <si>
    <t>E2 Matematika A1a</t>
  </si>
  <si>
    <t>E3 Matematika A1a</t>
  </si>
  <si>
    <t>Választható tárgyak</t>
  </si>
  <si>
    <t>EO BSc szakon kötelező</t>
  </si>
  <si>
    <t>Mérőgyakorlat: BMEEOAFAT30</t>
  </si>
  <si>
    <t>A gyakorlatok neve előtt a kurzus jelzése található!</t>
  </si>
  <si>
    <t>#Magasépítéstan I.</t>
  </si>
  <si>
    <t>04 Magasépítéstan I.</t>
  </si>
  <si>
    <t>+03 Vízépítés, vízgazd.</t>
  </si>
  <si>
    <t>Víz- és körny. jog</t>
  </si>
  <si>
    <t>#04 Vízépítés, vízgazd.</t>
  </si>
  <si>
    <t>BMEEOVKAI02</t>
  </si>
  <si>
    <t>+03/#04 Földművek</t>
  </si>
  <si>
    <t>BMEEOVVAI12</t>
  </si>
  <si>
    <t>EA, K.mf79</t>
  </si>
  <si>
    <t>+Kiegyenlítő szám.</t>
  </si>
  <si>
    <t>Tartók Statikája I.</t>
  </si>
  <si>
    <t>#01 Közművek I.</t>
  </si>
  <si>
    <t>05 Talajmechanika</t>
  </si>
  <si>
    <t>01 Magasépítéstan I.</t>
  </si>
  <si>
    <t>02 Magasépítéstan I.</t>
  </si>
  <si>
    <t>01 Kiegyenlítő szám.</t>
  </si>
  <si>
    <t>+EN1 Earthworks</t>
  </si>
  <si>
    <t>+05/#06 Földművek</t>
  </si>
  <si>
    <t>06 Talajmechanika</t>
  </si>
  <si>
    <t>+02 Közművek I.</t>
  </si>
  <si>
    <t>01 Talajmechanika</t>
  </si>
  <si>
    <t>03 Talajmechanika</t>
  </si>
  <si>
    <t>E3 Matematika A3 EO</t>
  </si>
  <si>
    <t>#03 Közművek I.</t>
  </si>
  <si>
    <t>A6 EO komm.</t>
  </si>
  <si>
    <t>+01/#02 Földművek</t>
  </si>
  <si>
    <t>+05 Vízépítés, vízgazd.</t>
  </si>
  <si>
    <t>#Acélszerkezetek</t>
  </si>
  <si>
    <t>#06 Vízépítés, vízgazd.</t>
  </si>
  <si>
    <t>BMEEOHSAT17</t>
  </si>
  <si>
    <t>#07 Építési pr. Szerv.</t>
  </si>
  <si>
    <t>Vízépítés, vízgazd.</t>
  </si>
  <si>
    <t>Víz-körny.kémia</t>
  </si>
  <si>
    <t>03 Magasépítéstan I.</t>
  </si>
  <si>
    <t>Tartószerk. méret. a.</t>
  </si>
  <si>
    <t>Matematika A3 EO</t>
  </si>
  <si>
    <t>Környezetm. alapok</t>
  </si>
  <si>
    <t>04 Talajmechanika</t>
  </si>
  <si>
    <t>01 Víz-körny.kémia</t>
  </si>
  <si>
    <t>+01 Vízépítés, vízgazd.</t>
  </si>
  <si>
    <t>BMEEOHSAT44</t>
  </si>
  <si>
    <t>14:15-18:00</t>
  </si>
  <si>
    <t>#02 Vízépítés, vízgazd.</t>
  </si>
  <si>
    <t>Geofizikai alapism.</t>
  </si>
  <si>
    <t>02 Talajmechanika</t>
  </si>
  <si>
    <t>E1 Matematika A3 EO</t>
  </si>
  <si>
    <t>E2 Matematika A3 EO</t>
  </si>
  <si>
    <t>A mintaórarendben használt jelölések:</t>
  </si>
  <si>
    <t>EO BSc szak kötelező</t>
  </si>
  <si>
    <t>Szerkezet-építőmérnöki</t>
  </si>
  <si>
    <t>Infrastruktúra-építőmérn.</t>
  </si>
  <si>
    <t>Geoinformatika-építőmérn.</t>
  </si>
  <si>
    <t>Gyakorlatok neve előtt a kurzus jelzése található</t>
  </si>
  <si>
    <t># Kőzetmechanika</t>
  </si>
  <si>
    <t>Mikro- és makroök.</t>
  </si>
  <si>
    <t>+05 Építési pr. Szerv.</t>
  </si>
  <si>
    <t>Közlek. hálózatok</t>
  </si>
  <si>
    <t>#06 Építési pr. Szerv.</t>
  </si>
  <si>
    <t>Vízkészletgazd.</t>
  </si>
  <si>
    <t>Település- és r.fej.</t>
  </si>
  <si>
    <t>Hidak és infrastr. sz.</t>
  </si>
  <si>
    <t>Acél- és öszvérszerk.</t>
  </si>
  <si>
    <t>+ Tartók Statikája II.</t>
  </si>
  <si>
    <t>BMEEOHSAS41</t>
  </si>
  <si>
    <t>02 Magasép. II.</t>
  </si>
  <si>
    <t>BIM rendszerek</t>
  </si>
  <si>
    <t>BMEEOEMA-M2</t>
  </si>
  <si>
    <t>Földalatti műtárgy.</t>
  </si>
  <si>
    <t>Építési projektek sz.</t>
  </si>
  <si>
    <t>#EN1 Underground Str.</t>
  </si>
  <si>
    <t>+03 Építési pr. Szerv.</t>
  </si>
  <si>
    <t>#04 Építési pr. Szerv.</t>
  </si>
  <si>
    <t>EA, K.f88</t>
  </si>
  <si>
    <t>01 Magasép. II.</t>
  </si>
  <si>
    <t>+01/#02 Tartók Stat. II.</t>
  </si>
  <si>
    <t>Építmény-információ modellezés és menedzsment</t>
  </si>
  <si>
    <t>01 3D Szerkezetkonstr.</t>
  </si>
  <si>
    <t>+01/#02 Földalatti műt.</t>
  </si>
  <si>
    <t>01 Közlekedéstervezés</t>
  </si>
  <si>
    <t>Tartók Statikája II.</t>
  </si>
  <si>
    <t>#Magasépítésan II.</t>
  </si>
  <si>
    <t>Közig., ingatlan ny.</t>
  </si>
  <si>
    <t>BMEEOMEAS13</t>
  </si>
  <si>
    <t>+03/#04 Földalatti műt.</t>
  </si>
  <si>
    <t>03 Út- vasút laborgyak.</t>
  </si>
  <si>
    <t>+01 Építési pr. Szerv.</t>
  </si>
  <si>
    <t>#02 Építési pr. Szerv.</t>
  </si>
  <si>
    <t>14:15-17:00</t>
  </si>
  <si>
    <t>01 Távérzékelés</t>
  </si>
  <si>
    <t>02 Út- vasút laborgyak.</t>
  </si>
  <si>
    <t>01 Út- vasút laborgyak.</t>
  </si>
  <si>
    <t>C1 Infrastr. terv. projekt</t>
  </si>
  <si>
    <t>anyagvizsgáló labor</t>
  </si>
  <si>
    <t>14-20 EL111 &amp; MM.Lab</t>
  </si>
  <si>
    <t>félév során 12 alkalom</t>
  </si>
  <si>
    <t>4+2 óra</t>
  </si>
  <si>
    <t>tanszéki beosztás szerint</t>
  </si>
  <si>
    <t>+03/#04 Tartók Stat. II.</t>
  </si>
  <si>
    <t>+ Alapozás</t>
  </si>
  <si>
    <t>+01/#02 Vízmér.mgy.</t>
  </si>
  <si>
    <t>+03 Vízmér.mgy.</t>
  </si>
  <si>
    <t>BMEEOUVVI44</t>
  </si>
  <si>
    <t>Vb.- és falszerkezetek</t>
  </si>
  <si>
    <t>16:15-19.00</t>
  </si>
  <si>
    <t>17-20, VV.Lab</t>
  </si>
  <si>
    <t>félév során 16 óra</t>
  </si>
  <si>
    <t>BIM specializáció</t>
  </si>
  <si>
    <t xml:space="preserve"> Szerkezet-építőmérnök ágazat specializáció</t>
  </si>
  <si>
    <t>Szerk. szer.tervezése</t>
  </si>
  <si>
    <t xml:space="preserve">Mikro- </t>
  </si>
  <si>
    <t>Betontechnológia</t>
  </si>
  <si>
    <t>és makroök.</t>
  </si>
  <si>
    <t>Mélyépítés projekt</t>
  </si>
  <si>
    <t>Mérnöki nagylét. meg.</t>
  </si>
  <si>
    <t>Építési</t>
  </si>
  <si>
    <t>Újrahasznosítás az ép.i</t>
  </si>
  <si>
    <t>projektek sz.</t>
  </si>
  <si>
    <t>+Acélhidak</t>
  </si>
  <si>
    <t>#01 Acélhidak</t>
  </si>
  <si>
    <t>Magasépítési vb.szerk.</t>
  </si>
  <si>
    <t>BIM modellezés és menedzsment</t>
  </si>
  <si>
    <t>10-14</t>
  </si>
  <si>
    <t>Szerkezetép.-tech. pr.</t>
  </si>
  <si>
    <t>+Geotechnika</t>
  </si>
  <si>
    <t>+Magasépítési vb.sz.</t>
  </si>
  <si>
    <t>Többdimenziós pr.e.</t>
  </si>
  <si>
    <t>Magasépítési ac.szerk.</t>
  </si>
  <si>
    <t>#01 Geotechnika</t>
  </si>
  <si>
    <t>#01 Magasép.vb.szerk.</t>
  </si>
  <si>
    <t>Magasép. projektfeladat</t>
  </si>
  <si>
    <t>+Magasépítési acél</t>
  </si>
  <si>
    <t>01 Vasbeton hidak</t>
  </si>
  <si>
    <t>01/02</t>
  </si>
  <si>
    <t>Magasép. tech. pr.</t>
  </si>
  <si>
    <t>Hídépítés projekt</t>
  </si>
  <si>
    <t>#01 Magasép.ac.szerk.</t>
  </si>
  <si>
    <t xml:space="preserve"> Infrastruktúra-építőmérnök ágazat specializáció</t>
  </si>
  <si>
    <t>01 Közleképítés projekt</t>
  </si>
  <si>
    <t>Vízi közmű projekt</t>
  </si>
  <si>
    <t>Vízkárelhárítás vízhasz.</t>
  </si>
  <si>
    <t>Közműhálózatok terv.</t>
  </si>
  <si>
    <t>Vasútépítés és fennt.</t>
  </si>
  <si>
    <t>Víz- és szennyvíztisz.</t>
  </si>
  <si>
    <t>Vízgazd. projektek</t>
  </si>
  <si>
    <t>Vízépítés projekt</t>
  </si>
  <si>
    <t>Geoinformatika-építőmérnök ágazat speciallizáció</t>
  </si>
  <si>
    <t>Mérnöki lét. geod.</t>
  </si>
  <si>
    <t>Magasépítési</t>
  </si>
  <si>
    <t>Híd és műtárgy</t>
  </si>
  <si>
    <t>Építéstech. és men.</t>
  </si>
  <si>
    <t>Szerk.anyagok és tech.</t>
  </si>
  <si>
    <t>Közlek. létesítmények</t>
  </si>
  <si>
    <t>Vízmérnöki</t>
  </si>
  <si>
    <t>Vízi közmű és környezet</t>
  </si>
  <si>
    <t>Alkalmazott törésm.</t>
  </si>
  <si>
    <t>Structures II.</t>
  </si>
  <si>
    <t>Strenghtening of Str.</t>
  </si>
  <si>
    <t>'+Meth. of Eng. Analysis</t>
  </si>
  <si>
    <t>EN1 Numerical Methods</t>
  </si>
  <si>
    <t>Tartószerkezetek II.</t>
  </si>
  <si>
    <t>EA, K.f12</t>
  </si>
  <si>
    <t>#EN1 Meth. of Eng. An.</t>
  </si>
  <si>
    <t>01 Alkalmazott törésm.</t>
  </si>
  <si>
    <t>EN1 Structures II.</t>
  </si>
  <si>
    <t>Prestressing Tech.</t>
  </si>
  <si>
    <t>EN1Stability of Structures</t>
  </si>
  <si>
    <t>01 Tartószerkezetek 2.</t>
  </si>
  <si>
    <t>BMEEOHSMT62, K.f12</t>
  </si>
  <si>
    <t>Szerk. megerősítése</t>
  </si>
  <si>
    <t>EN1 Prestressing Tech.</t>
  </si>
  <si>
    <t>#EN1 Numerical Meth.</t>
  </si>
  <si>
    <t>Applied Fracture Mech.</t>
  </si>
  <si>
    <t>01 Szerk. megerősítése</t>
  </si>
  <si>
    <t>Feszítési tech. terv.</t>
  </si>
  <si>
    <t>01 Szerk. stabilitása</t>
  </si>
  <si>
    <t>01 Appl. Fracture Mech.</t>
  </si>
  <si>
    <t>01 Feszítési tech. terv.</t>
  </si>
  <si>
    <t>An. of Rods&amp;Frames</t>
  </si>
  <si>
    <t>E1 Fizika labor</t>
  </si>
  <si>
    <t>építőmérnököknek</t>
  </si>
  <si>
    <t>01 Tartószerk. projekt</t>
  </si>
  <si>
    <t>EN1 An.of Rods&amp;Frames</t>
  </si>
  <si>
    <t>EN1 Seismic Design</t>
  </si>
  <si>
    <t>01 Szeizmikus méret.</t>
  </si>
  <si>
    <t xml:space="preserve">F. 32.L1 </t>
  </si>
  <si>
    <t>Discrete Element Meth.</t>
  </si>
  <si>
    <t>félév során 3 alkalom</t>
  </si>
  <si>
    <t>tsz.-i beosztás szerint</t>
  </si>
  <si>
    <t>Szerkezetépítő</t>
  </si>
  <si>
    <t>EN1 Discrete Methods</t>
  </si>
  <si>
    <t>EN1 Numerical Mod. Pr.</t>
  </si>
  <si>
    <t>EN1 Plasticity</t>
  </si>
  <si>
    <t>EN1 Structural Dynamics</t>
  </si>
  <si>
    <t>Eng. Geology MSc</t>
  </si>
  <si>
    <t>01 Geotech. projekt</t>
  </si>
  <si>
    <t>EA, K.136</t>
  </si>
  <si>
    <t>EN1 Eng. Geology MSc</t>
  </si>
  <si>
    <t>Earthworks of Infrastr.</t>
  </si>
  <si>
    <t>Eng. Geology of HU</t>
  </si>
  <si>
    <t>EN1 Earthw. of Infrastr.</t>
  </si>
  <si>
    <t>EN1 Geotech. Design</t>
  </si>
  <si>
    <t>ÉMK MSc közös</t>
  </si>
  <si>
    <t>Structural Engineering</t>
  </si>
  <si>
    <t>Numerical Modelling</t>
  </si>
  <si>
    <t>Geotechnics&amp;Geology</t>
  </si>
  <si>
    <t>Keresztfélév</t>
  </si>
  <si>
    <t>Electiv</t>
  </si>
  <si>
    <t>MSc Magasépítő és rekonstrukciós specializáció őszi szemeszter</t>
  </si>
  <si>
    <r>
      <t>Fenntartható terv.</t>
    </r>
    <r>
      <rPr>
        <sz val="8"/>
        <rFont val="Arial CE"/>
        <charset val="238"/>
      </rPr>
      <t xml:space="preserve"> </t>
    </r>
  </si>
  <si>
    <t>#02 Numerikus módsz.</t>
  </si>
  <si>
    <t>Szerkezetek védelme</t>
  </si>
  <si>
    <t>Rekonstrukciós terv.</t>
  </si>
  <si>
    <r>
      <t xml:space="preserve">Geodinamika </t>
    </r>
    <r>
      <rPr>
        <sz val="8"/>
        <rFont val="Arial CE"/>
        <charset val="238"/>
      </rPr>
      <t>K.mf79</t>
    </r>
  </si>
  <si>
    <r>
      <t xml:space="preserve">Épületfizika </t>
    </r>
    <r>
      <rPr>
        <sz val="8"/>
        <rFont val="Arial CE"/>
        <charset val="238"/>
      </rPr>
      <t>K.183</t>
    </r>
  </si>
  <si>
    <t>01 Szerkezetek védelme</t>
  </si>
  <si>
    <r>
      <t>Anyagtudomány</t>
    </r>
    <r>
      <rPr>
        <sz val="8"/>
        <rFont val="Arial CE"/>
        <charset val="238"/>
      </rPr>
      <t xml:space="preserve"> MM. P</t>
    </r>
  </si>
  <si>
    <t>Üveg ép.szerk.</t>
  </si>
  <si>
    <t>Történeti szerk.</t>
  </si>
  <si>
    <t>BMEEOEMMX61, K.183</t>
  </si>
  <si>
    <t>12-14</t>
  </si>
  <si>
    <t>Szerk. tűzvédelmi t.</t>
  </si>
  <si>
    <t>Új anyagok és tech.</t>
  </si>
  <si>
    <t>01 Numerikus módsz.</t>
  </si>
  <si>
    <t>MSc Tartószerkezet/Numerikus modellezés specializáció tavaszi szemeszter</t>
  </si>
  <si>
    <t>DL, KB</t>
  </si>
  <si>
    <t>16-19</t>
  </si>
  <si>
    <t>MSc Geotechnika és mérnökgeológiai szakirány tavaszi szemeszter</t>
  </si>
  <si>
    <t>Infra szerk. földművei</t>
  </si>
  <si>
    <t>01 Infra szerk. földművei</t>
  </si>
  <si>
    <t>Mo. műszaki földtana</t>
  </si>
  <si>
    <t>01 Mérnökgeológia MSc</t>
  </si>
  <si>
    <r>
      <t xml:space="preserve">Alagútépítés </t>
    </r>
    <r>
      <rPr>
        <sz val="8"/>
        <rFont val="Arial CE"/>
        <charset val="238"/>
      </rPr>
      <t>K.136</t>
    </r>
  </si>
  <si>
    <t>01Geotechnikai tervezés</t>
  </si>
  <si>
    <t>Szerkezet közös</t>
  </si>
  <si>
    <t>Magasépítő és rekonstr.</t>
  </si>
  <si>
    <t xml:space="preserve">Tartószerkezetek </t>
  </si>
  <si>
    <t>Numerikus modellezés</t>
  </si>
  <si>
    <t>Geotechnika és mgeo.</t>
  </si>
  <si>
    <t>választható</t>
  </si>
  <si>
    <t>Intelligens közl.rsz.</t>
  </si>
  <si>
    <t>E2 Fizika labor F.32.L1</t>
  </si>
  <si>
    <t>01 Intelligens közl.rsz.</t>
  </si>
  <si>
    <t>MSc Földmérő- és Térinformatikai mérnöki specializáció tavaszi szemeszter</t>
  </si>
  <si>
    <t>GNSS elm. és alk.</t>
  </si>
  <si>
    <t>+01 GNSS elm. és alk.</t>
  </si>
  <si>
    <t>#Geodéziai automat.</t>
  </si>
  <si>
    <t>01 ITS térinformatika</t>
  </si>
  <si>
    <t>Alkalmazott térinfo.</t>
  </si>
  <si>
    <t>01 Geodéziai automat.</t>
  </si>
  <si>
    <t>01 Alkalmazott térinfo.</t>
  </si>
  <si>
    <t>Geodéziai hálózatok</t>
  </si>
  <si>
    <t>Térképező  techn.</t>
  </si>
  <si>
    <t>01 Térképező  techn.</t>
  </si>
  <si>
    <t>Infrastruktúra MSc</t>
  </si>
  <si>
    <t>Út- és Vasútmérnöki</t>
  </si>
  <si>
    <t>Víz- és vizi környezetm.</t>
  </si>
  <si>
    <t>Földmérő- és Térinformatikai mérnök MSc</t>
  </si>
  <si>
    <t>MSc Specialization in Structural Engineering Fall Semester</t>
  </si>
  <si>
    <t>Tuesday</t>
  </si>
  <si>
    <t>Wednesday</t>
  </si>
  <si>
    <t>EN1 Strenghtening of Str</t>
  </si>
  <si>
    <t>EN1Stability of Str.</t>
  </si>
  <si>
    <t>EN1 Structures Project</t>
  </si>
  <si>
    <t>EN2 Numerical Methods</t>
  </si>
  <si>
    <t>#EN2 Numerical Meth.</t>
  </si>
  <si>
    <t>Physic Laboratory</t>
  </si>
  <si>
    <t xml:space="preserve">F32L1 </t>
  </si>
  <si>
    <t>3 times in the sem.</t>
  </si>
  <si>
    <t>MSc Specialization in Numerical Modelling Fall Semester</t>
  </si>
  <si>
    <t>EN2 Numerical Meth.</t>
  </si>
  <si>
    <t>MSc Specialization in Geotechnics and Geology Fall Semester</t>
  </si>
  <si>
    <t>EN1 Geotech. projekt</t>
  </si>
  <si>
    <t>Core Sbjects</t>
  </si>
  <si>
    <t>Cross Semester</t>
  </si>
  <si>
    <t>BSc Civil Engineering 1st year</t>
  </si>
  <si>
    <t>students</t>
  </si>
  <si>
    <t>EN1 English for CE 2</t>
  </si>
  <si>
    <t>EN2 Surveying II.</t>
  </si>
  <si>
    <t>EN1 Constr. Mat. I. MM.L2</t>
  </si>
  <si>
    <t>EN2 Constr. Mat. I. MM.L3</t>
  </si>
  <si>
    <t>EN2 English for CE 2</t>
  </si>
  <si>
    <t>EN2 CAD for Civil E.</t>
  </si>
  <si>
    <t>EN3 Constr. Mat. I. MM.L4</t>
  </si>
  <si>
    <t>EN2 CE Informatics K.142a</t>
  </si>
  <si>
    <t>EN4 Constr. Mat. I. MM.P</t>
  </si>
  <si>
    <t>EN6 Surveying II.</t>
  </si>
  <si>
    <t>Constr. Materials I.</t>
  </si>
  <si>
    <t>EN1 Basis of Stat.&amp;Dyn.</t>
  </si>
  <si>
    <r>
      <t>#</t>
    </r>
    <r>
      <rPr>
        <b/>
        <sz val="8"/>
        <rFont val="Arial CE"/>
        <charset val="238"/>
      </rPr>
      <t xml:space="preserve">Building Con. St. </t>
    </r>
  </si>
  <si>
    <t>Civil Eng. Representation</t>
  </si>
  <si>
    <t>+EN1 Intr. to Str. K.mf78</t>
  </si>
  <si>
    <t>EN3 CE Informatics K.142a</t>
  </si>
  <si>
    <t>#EN2 Intr. to Str. K.mf78</t>
  </si>
  <si>
    <t>CE Informatics</t>
  </si>
  <si>
    <t>EN1 CAD for Civil E.</t>
  </si>
  <si>
    <t>#EN1 Hydraulics I. K.371</t>
  </si>
  <si>
    <t>#EN1 Basis of Stat.&amp;Dyn.</t>
  </si>
  <si>
    <t>+EN1 Hydraulics I. K.371</t>
  </si>
  <si>
    <t>EN1 Surveying II.</t>
  </si>
  <si>
    <t>EN1 B. Const. Study K.183</t>
  </si>
  <si>
    <t>EN1 Intr. to Str. of M. K.373</t>
  </si>
  <si>
    <t>EN2 Intr. to Str. of M. K.mf78</t>
  </si>
  <si>
    <t>Mathematics A2a</t>
  </si>
  <si>
    <t>EN1 Civil Eng. Representation</t>
  </si>
  <si>
    <t>BSc Civil Engineering 2nd year</t>
  </si>
  <si>
    <t>Reinf. Concrete Str.</t>
  </si>
  <si>
    <t>Hydr. Eng. &amp; Water Man.</t>
  </si>
  <si>
    <t xml:space="preserve">Public Works I. </t>
  </si>
  <si>
    <r>
      <t>#Reinf. Concr. Str.</t>
    </r>
    <r>
      <rPr>
        <sz val="8"/>
        <rFont val="Arial CE"/>
        <family val="2"/>
        <charset val="238"/>
      </rPr>
      <t xml:space="preserve"> K.f12</t>
    </r>
  </si>
  <si>
    <t>+EN1Hydr.Eng.&amp;Water Man</t>
  </si>
  <si>
    <t>#Building Constr.I.</t>
  </si>
  <si>
    <t>+Building Constr.II.</t>
  </si>
  <si>
    <t>Constr. Management</t>
  </si>
  <si>
    <t>Earthworks EA</t>
  </si>
  <si>
    <t>EN1 Soil Mechanics</t>
  </si>
  <si>
    <t>EN1Building Const.II. K.144</t>
  </si>
  <si>
    <r>
      <t xml:space="preserve">Soil Mechanics </t>
    </r>
    <r>
      <rPr>
        <sz val="8"/>
        <color theme="0"/>
        <rFont val="Arial CE"/>
        <family val="2"/>
        <charset val="238"/>
      </rPr>
      <t>K.mf21</t>
    </r>
  </si>
  <si>
    <t>Basics of Env. Eng.</t>
  </si>
  <si>
    <r>
      <t xml:space="preserve">Railway Tracks </t>
    </r>
    <r>
      <rPr>
        <sz val="8"/>
        <color theme="0"/>
        <rFont val="Arial CE"/>
        <family val="2"/>
        <charset val="238"/>
      </rPr>
      <t>K.373</t>
    </r>
  </si>
  <si>
    <t>BSc Branch of Structural Engineering 3rd year</t>
  </si>
  <si>
    <t>+Reinf. Concr. Buildings</t>
  </si>
  <si>
    <t>EN1 Structural Design</t>
  </si>
  <si>
    <t>Reinf. Concr. Buildings</t>
  </si>
  <si>
    <t>Micro&amp;Macroeconomics</t>
  </si>
  <si>
    <t>Underground Str.</t>
  </si>
  <si>
    <t>Projektwork K.f12</t>
  </si>
  <si>
    <t>#EN1 Reinf. Concr. Build.</t>
  </si>
  <si>
    <t>+Steel Buildings</t>
  </si>
  <si>
    <t>Bridges and Infrastr.</t>
  </si>
  <si>
    <t>EN1 Design of Structures</t>
  </si>
  <si>
    <t>EN1 3D Constr. Mod. of Str.</t>
  </si>
  <si>
    <t>Projektwork</t>
  </si>
  <si>
    <t>#EN1Steel Buildings</t>
  </si>
  <si>
    <t>Steel and Composite Str.</t>
  </si>
  <si>
    <t>Reinf. Concr. Bridges</t>
  </si>
  <si>
    <t>+ Rock Mechanics</t>
  </si>
  <si>
    <t>EN1Reinf. Concr. Bridges</t>
  </si>
  <si>
    <t>Comm. Skills for CE</t>
  </si>
  <si>
    <t>#EN2 Rock Mechanics</t>
  </si>
  <si>
    <t>Civil Engineering</t>
  </si>
  <si>
    <t>Infrastructural Engineering</t>
  </si>
  <si>
    <t>Bsc elective</t>
  </si>
  <si>
    <t>Cross semesters</t>
  </si>
  <si>
    <t>Ács Ágnes Mária</t>
  </si>
  <si>
    <t>dr. Földváry Lóránt</t>
  </si>
  <si>
    <t>Turák Bence Dávid</t>
  </si>
  <si>
    <t>Hrutka Bence Péter</t>
  </si>
  <si>
    <t>Dr. Takács Bence Géza</t>
  </si>
  <si>
    <t>Dr. Tóth Gyula Károly</t>
  </si>
  <si>
    <t>Dr. Völgyesi Lajos</t>
  </si>
  <si>
    <t>Vajnáné Dr. Horn Valéria</t>
  </si>
  <si>
    <t>Dr. Hlavička Viktor</t>
  </si>
  <si>
    <t>Dr. Nagy Balázs</t>
  </si>
  <si>
    <t>Dr. Majorosné Dr. Lublóy Éva Eszter</t>
  </si>
  <si>
    <t>Szijártó Anna</t>
  </si>
  <si>
    <t>Dr. Nehme Salem Georges</t>
  </si>
  <si>
    <t>Dr. Déry Attila Ákos</t>
  </si>
  <si>
    <t>Lógó János Máté</t>
  </si>
  <si>
    <t>Baranyai Dániel</t>
  </si>
  <si>
    <t>Horváth Viktor Győző</t>
  </si>
  <si>
    <t>Dr. Vásárhelyi Balázs</t>
  </si>
  <si>
    <t>Dr Kádár István</t>
  </si>
  <si>
    <t>Dr. Takács Attila</t>
  </si>
  <si>
    <t>Dr. Kovács Tamás</t>
  </si>
  <si>
    <t>Dr. Völgyi István Krisztián</t>
  </si>
  <si>
    <t>Dr. Joó Attila László</t>
  </si>
  <si>
    <t>Dr. Vigh László Gergely</t>
  </si>
  <si>
    <t>Dr. Haris István</t>
  </si>
  <si>
    <t>Dr. Kovács Nauzika</t>
  </si>
  <si>
    <t>Dr. Hincz Krisztián Gyula</t>
  </si>
  <si>
    <t>Bersényiné Geleji Borbála</t>
  </si>
  <si>
    <t>Forgács Tamás</t>
  </si>
  <si>
    <t>Módis Márton</t>
  </si>
  <si>
    <t>Dr. Lengyel András</t>
  </si>
  <si>
    <t>Dr. Bojtárné Dr. Bagi Katalin</t>
  </si>
  <si>
    <t>Merczel Dániel Balázs</t>
  </si>
  <si>
    <t>Dr. Németh Róbert</t>
  </si>
  <si>
    <t>Horváthné Dr. Tóth Brigitta Krisztina</t>
  </si>
  <si>
    <t>Szabó József</t>
  </si>
  <si>
    <t>Dr. Juhász János Attila</t>
  </si>
  <si>
    <t>Dr. Orosz Csaba</t>
  </si>
  <si>
    <t>Dr. Bocz Péter</t>
  </si>
  <si>
    <t>Reiniger Róbert</t>
  </si>
  <si>
    <t>Dr. Koncsos László</t>
  </si>
  <si>
    <t>Báder László</t>
  </si>
  <si>
    <t>Dr. Józsa János</t>
  </si>
  <si>
    <t>de Figueiredo Ferraz Gadadhara</t>
  </si>
  <si>
    <t>Dr. Krámer Tamás</t>
  </si>
  <si>
    <t>Dr. Fekete Károly</t>
  </si>
  <si>
    <t>Dr. Abdorreza Panahi</t>
  </si>
  <si>
    <t>Barabás Zoltán</t>
  </si>
  <si>
    <t>Dr. Bálint Péter</t>
  </si>
  <si>
    <t>Márki Borbála</t>
  </si>
  <si>
    <t>Megjegyzés</t>
  </si>
  <si>
    <t>BIM</t>
  </si>
  <si>
    <t>Építmény-információs modellezés és menedzsment projektfeladat</t>
  </si>
  <si>
    <t>Dr. Kollár László</t>
  </si>
  <si>
    <t>Dr. Tóth Csaba</t>
  </si>
  <si>
    <t>Dr. Hegyi Péter</t>
  </si>
  <si>
    <t>Dr. Seres Noémi</t>
  </si>
  <si>
    <t>Dr. Jáger Bence</t>
  </si>
  <si>
    <t>Dr. Móczár Balázs</t>
  </si>
  <si>
    <t>Dr. Budaházy Viktor</t>
  </si>
  <si>
    <t>Alzubaidi Bilal Mohammad Ahmad</t>
  </si>
  <si>
    <t>Hoang Trung</t>
  </si>
  <si>
    <t>Dr. Kardoss László</t>
  </si>
  <si>
    <t>Dr. Laky Dóra</t>
  </si>
  <si>
    <t>Építőmérnöki Kar hallgatói</t>
  </si>
  <si>
    <t>Matlab/Octave a geoinformatikában</t>
  </si>
  <si>
    <t>SZE:14:15-16:00(MMFL2)</t>
  </si>
  <si>
    <t>SZE:14:15-16:00(MMFL3)</t>
  </si>
  <si>
    <t>Monitoring és térinformatika</t>
  </si>
  <si>
    <t>tartalék</t>
  </si>
  <si>
    <t>ERASMUS + regular international students</t>
  </si>
  <si>
    <t>Szagri Dóra</t>
  </si>
  <si>
    <t>Horváth Adrián Pongrácz</t>
  </si>
  <si>
    <t>Csordás Helga</t>
  </si>
  <si>
    <t>Tárgykód</t>
  </si>
  <si>
    <t>kurz- us</t>
  </si>
  <si>
    <t>oktató</t>
  </si>
  <si>
    <t>Tip</t>
  </si>
  <si>
    <t>idő_1</t>
  </si>
  <si>
    <t>terem_1</t>
  </si>
  <si>
    <t>idő_2</t>
  </si>
  <si>
    <t>terem_2</t>
  </si>
  <si>
    <t>terem méret</t>
  </si>
  <si>
    <t>létszám</t>
  </si>
  <si>
    <t>max létszám</t>
  </si>
  <si>
    <t>Órarendi információk</t>
  </si>
  <si>
    <t>TV</t>
  </si>
  <si>
    <t>B  GT55A001EHU</t>
  </si>
  <si>
    <t>B  EOEMAS4302G</t>
  </si>
  <si>
    <t>A  EOAFAT42EN4</t>
  </si>
  <si>
    <t>B  EOEMAT4303L</t>
  </si>
  <si>
    <t>B  EOEMAT4304L</t>
  </si>
  <si>
    <t>B  EOEMAT4308L</t>
  </si>
  <si>
    <t>B  EOEMAT4309L</t>
  </si>
  <si>
    <t>A  EOEMAT43EN4</t>
  </si>
  <si>
    <t>B  EOGMAT4203G</t>
  </si>
  <si>
    <t>B  EOVVAT4206G</t>
  </si>
  <si>
    <t>BMEEOAFA-L2</t>
  </si>
  <si>
    <t>B  EOFTA-L201G</t>
  </si>
  <si>
    <t>Field Course of Structure Geodesy</t>
  </si>
  <si>
    <t>BMEGT60Z902</t>
  </si>
  <si>
    <t>BMEGT60Z912</t>
  </si>
  <si>
    <t>BMEGT60Z913</t>
  </si>
  <si>
    <t>H12_Eokomm</t>
  </si>
  <si>
    <t>K10_Eokomm</t>
  </si>
  <si>
    <t>K12_Eokomm</t>
  </si>
  <si>
    <t>Sz10_Eokomm</t>
  </si>
  <si>
    <t>Sz12_Eokomm</t>
  </si>
  <si>
    <t>Sz14_Eokomm</t>
  </si>
  <si>
    <t>Építőmérnöki kommunikációs készs.-B2</t>
  </si>
  <si>
    <t>BMEGT60Z911</t>
  </si>
  <si>
    <t>MSc Specialization in Structures in Nuclear Power Plants Fall Semester</t>
  </si>
  <si>
    <t>Decision Supporting M.</t>
  </si>
  <si>
    <t>Soil-Structure Inter.</t>
  </si>
  <si>
    <t>Meth. of Eng. Analysis</t>
  </si>
  <si>
    <t>Struct. in Nuclear project</t>
  </si>
  <si>
    <t>EN1 Meth. of Eng. An.</t>
  </si>
  <si>
    <t>+EN1 Numerical Methods</t>
  </si>
  <si>
    <t>+EN1 Structures I.</t>
  </si>
  <si>
    <t>EN3 Numerical Methods</t>
  </si>
  <si>
    <t>#EN1 Advanced Math.</t>
  </si>
  <si>
    <t>01 Szerk. dinamikája</t>
  </si>
  <si>
    <r>
      <t xml:space="preserve">+Structures I. </t>
    </r>
    <r>
      <rPr>
        <sz val="8"/>
        <rFont val="Arial CE"/>
        <charset val="238"/>
      </rPr>
      <t>K.f88</t>
    </r>
  </si>
  <si>
    <t>Corporate Fin.</t>
  </si>
  <si>
    <t>Nuc.&amp;Reac.</t>
  </si>
  <si>
    <t>+Soil-Structure Inter.</t>
  </si>
  <si>
    <t>Structures I.</t>
  </si>
  <si>
    <t>Phy.Fund.</t>
  </si>
  <si>
    <t>#EN3 Numerical Methods</t>
  </si>
  <si>
    <t>EA (T0)</t>
  </si>
  <si>
    <t>#EN1Soil-Structure Inter.</t>
  </si>
  <si>
    <t>Accounting, Cont.</t>
  </si>
  <si>
    <t>Hung.Lang.and Cult. SH 1.</t>
  </si>
  <si>
    <t>Sz16_EOMSc_1,_2,_3.</t>
  </si>
  <si>
    <t>Phy.Fund. (T1)</t>
  </si>
  <si>
    <t>Core Sbjects (olnline)</t>
  </si>
  <si>
    <t>Structures in Nuclear Power Plants</t>
  </si>
  <si>
    <t>Elective (olline)</t>
  </si>
  <si>
    <t>presence</t>
  </si>
  <si>
    <t>Core Subjects (3st Sem.)</t>
  </si>
  <si>
    <t>online</t>
  </si>
  <si>
    <t>Electiv (presence)</t>
  </si>
  <si>
    <t>Cross Semester (presence)</t>
  </si>
  <si>
    <t>Cross Semester (online)</t>
  </si>
  <si>
    <t>MSc Specialization in Highway and Railway Engineering Power Plants Fall Semester</t>
  </si>
  <si>
    <t>MSc Specialization in Water and Hydro-Environmental Engineering Fall Semester</t>
  </si>
  <si>
    <t>MSc Specialization in Land Surveying and Geoinformatics Fall Semester</t>
  </si>
  <si>
    <t>Fürtön Balázs</t>
  </si>
  <si>
    <t>Dowajy Mohammad</t>
  </si>
  <si>
    <t>Lődör Kristóf</t>
  </si>
  <si>
    <t>BMEGT60Z9H2</t>
  </si>
  <si>
    <t>A  EOGMAT43EN2</t>
  </si>
  <si>
    <t>B  EOAFA-L100E</t>
  </si>
  <si>
    <t>B  EOAFA-L101G</t>
  </si>
  <si>
    <t>B  EOVKAT4201G</t>
  </si>
  <si>
    <t>B  EOEMAS4300E</t>
  </si>
  <si>
    <t>M  EOAFMF-100E</t>
  </si>
  <si>
    <t>M  EOAFMF-101G</t>
  </si>
  <si>
    <t>M  EOAFMF-200E</t>
  </si>
  <si>
    <t>M  EOAFMF-201G</t>
  </si>
  <si>
    <t>B  EOAFAS4202G</t>
  </si>
  <si>
    <t>B  EOAFAS4201G</t>
  </si>
  <si>
    <t>A  EOTMAT41G</t>
  </si>
  <si>
    <t>B  EOGMAT4204G</t>
  </si>
  <si>
    <t>B  EODHAS41C1G</t>
  </si>
  <si>
    <t>B  EOVVAT4304G</t>
  </si>
  <si>
    <t>#EN1 Public Works</t>
  </si>
  <si>
    <t>+EN1 Hydrology I.</t>
  </si>
  <si>
    <t>+EN2Hydr.Eng.&amp;Water Man</t>
  </si>
  <si>
    <t>EN1 Infrastr. CAD Course</t>
  </si>
  <si>
    <t>EN2 Infrastr. CAD Course</t>
  </si>
  <si>
    <t xml:space="preserve">#S 12-14 </t>
  </si>
  <si>
    <t>Water Chem. &amp; Hydrob.</t>
  </si>
  <si>
    <t>EN1 laboratory</t>
  </si>
  <si>
    <t>Water Chemistry and Hydrobiology (2 * 4 hours laboratory on Friday afternoon according to the department schedule)</t>
  </si>
  <si>
    <t>2 * 4 hours laboratory</t>
  </si>
  <si>
    <t>14-18</t>
  </si>
  <si>
    <t>EA K.mf31</t>
  </si>
  <si>
    <t>Water and Environment</t>
  </si>
  <si>
    <t xml:space="preserve">Legal Aspects of </t>
  </si>
  <si>
    <t>M  EOUVMU-2EN0</t>
  </si>
  <si>
    <t>B  EOUVAI4501L</t>
  </si>
  <si>
    <t>K 8-11</t>
  </si>
  <si>
    <t>M  EOUVMU-3EN0</t>
  </si>
  <si>
    <t>M  EOVKMV63EN0</t>
  </si>
  <si>
    <t>M  EOVKMV63EN1</t>
  </si>
  <si>
    <t>M  EOUVMU63EN0</t>
  </si>
  <si>
    <t>M  EOVVMV64EN0</t>
  </si>
  <si>
    <t>M  EOVVMV61EN0</t>
  </si>
  <si>
    <t>M  EOVVMV61EN1</t>
  </si>
  <si>
    <t>M  EOVKMI53EN0</t>
  </si>
  <si>
    <t>B  EOVVAT4300E</t>
  </si>
  <si>
    <t>B  EOVKAT4200E</t>
  </si>
  <si>
    <t>A  EPEKAT41EN0</t>
  </si>
  <si>
    <t>M  EOHSMT-100E</t>
  </si>
  <si>
    <t>M  EOHSMT-101G</t>
  </si>
  <si>
    <t>B  EOUVAT4400E</t>
  </si>
  <si>
    <t>A  EPEKAT41EN1</t>
  </si>
  <si>
    <t>A  EOEMAS42EN1</t>
  </si>
  <si>
    <t>M  EOVVMV-2EN0</t>
  </si>
  <si>
    <t>M  EOVVMV63EN0</t>
  </si>
  <si>
    <t>M  EOVVMV64EN1</t>
  </si>
  <si>
    <t>B  EODHAS41D1G</t>
  </si>
  <si>
    <t>B  EOFTAT4201L</t>
  </si>
  <si>
    <t>B  EOGMAS4203G</t>
  </si>
  <si>
    <t>M  EOVKMV62EN0</t>
  </si>
  <si>
    <t>M  EOVKMV62EN1</t>
  </si>
  <si>
    <t>M  EOUVMU65EN0</t>
  </si>
  <si>
    <t>A  EOGMAT43EN1</t>
  </si>
  <si>
    <t>Intelligent Transp. Syst.</t>
  </si>
  <si>
    <t>EN1 Intellig. Transp.Syst.</t>
  </si>
  <si>
    <t>Engin. works of infrastr.</t>
  </si>
  <si>
    <t>EN1 Database Systems</t>
  </si>
  <si>
    <t>Pub. water ut.Syst.Mod.</t>
  </si>
  <si>
    <t>Hydrogr. &amp; Hydroinf.</t>
  </si>
  <si>
    <t>Water quality manag.</t>
  </si>
  <si>
    <t>EN1 Pub. water ut.Syst.Mod.</t>
  </si>
  <si>
    <t>EN1 Hydrogr. &amp; Hydroinf.</t>
  </si>
  <si>
    <t>Water&amp;wastw.Treat.plan.</t>
  </si>
  <si>
    <t>EN1 Water quality manag.</t>
  </si>
  <si>
    <t>Desg.of Water-Use Str.</t>
  </si>
  <si>
    <t>GNSS Theory &amp; App.</t>
  </si>
  <si>
    <t>#Automated Surveying</t>
  </si>
  <si>
    <t>EN1 ITS Geoinformatics</t>
  </si>
  <si>
    <t>EN1 Automated Surveying</t>
  </si>
  <si>
    <t>EN1 Applied Geoinfor.</t>
  </si>
  <si>
    <t>EN1 Mapping Techn.</t>
  </si>
  <si>
    <t>Infrastructural Eng.</t>
  </si>
  <si>
    <t>Highway and Railway Engineering</t>
  </si>
  <si>
    <t>Land Surveying and Geoinformatics</t>
  </si>
  <si>
    <t>Water and Hydro-Environmental Engineering</t>
  </si>
  <si>
    <t>B  EOVVAI4201G</t>
  </si>
  <si>
    <t>+Vasbetonszerk.</t>
  </si>
  <si>
    <t>03 Numerikus módsz.</t>
  </si>
  <si>
    <t>+EN1 GNSS Theory&amp;App.</t>
  </si>
  <si>
    <t>+C 12-14</t>
  </si>
  <si>
    <t>17</t>
  </si>
  <si>
    <t>18</t>
  </si>
  <si>
    <t>19</t>
  </si>
  <si>
    <t>20</t>
  </si>
  <si>
    <t>Z  EODHTERM14E</t>
  </si>
  <si>
    <t>Z  EODHTERM15E</t>
  </si>
  <si>
    <t>Z  EODHTERM16E</t>
  </si>
  <si>
    <t>Z  EODHTERM17E</t>
  </si>
  <si>
    <t>Z  EODHTERM18E</t>
  </si>
  <si>
    <t>Z  EODHTERM19E</t>
  </si>
  <si>
    <t>D  EODHTERM20E</t>
  </si>
  <si>
    <t>14 Geodézia II.</t>
  </si>
  <si>
    <t>#Ingatlan-ny és ért.</t>
  </si>
  <si>
    <t>01 Hidraulika II (10-11)</t>
  </si>
  <si>
    <t>01 Hydraulics 2</t>
  </si>
  <si>
    <t>C 14-15</t>
  </si>
  <si>
    <t>EA 8-10</t>
  </si>
  <si>
    <t>Sándor Balázs</t>
  </si>
  <si>
    <t>Hung.Lang.and Cult. SH 2.</t>
  </si>
  <si>
    <t>Elective subject</t>
  </si>
  <si>
    <t>English for Civil Engineering 1</t>
  </si>
  <si>
    <t>Surveying 1</t>
  </si>
  <si>
    <t>English for Civil Engineering 2</t>
  </si>
  <si>
    <t xml:space="preserve">BMEGT60Z912 </t>
  </si>
  <si>
    <t>Surveying 2</t>
  </si>
  <si>
    <t>Construction Materials 1</t>
  </si>
  <si>
    <t>Hydraulics 1</t>
  </si>
  <si>
    <t>EOAFAT42~</t>
  </si>
  <si>
    <t>Structural Analysis 1</t>
  </si>
  <si>
    <t>Public Works 1</t>
  </si>
  <si>
    <t>Hydrology 1</t>
  </si>
  <si>
    <t xml:space="preserve">BMEGT60Z913 </t>
  </si>
  <si>
    <t>Highway and Railway Laboratory Practice</t>
  </si>
  <si>
    <t>Infrastructure Study Project</t>
  </si>
  <si>
    <t>Proposed Optional Branch Subjects</t>
  </si>
  <si>
    <t>Road Design</t>
  </si>
  <si>
    <t>**</t>
  </si>
  <si>
    <t>Railway Design</t>
  </si>
  <si>
    <t>Transport Infrastructure Design Project</t>
  </si>
  <si>
    <t>Satellite Positioning</t>
  </si>
  <si>
    <t>The Digital Earth</t>
  </si>
  <si>
    <t>Hungarian Language and Culture for SH Students 1</t>
  </si>
  <si>
    <t xml:space="preserve">BMEGT60Z9H1 </t>
  </si>
  <si>
    <t>Hungarian Language and Culture for SH Students 2</t>
  </si>
  <si>
    <t xml:space="preserve">BMEGT60Z9H2 </t>
  </si>
  <si>
    <t>A  EOHSA-PPEN1</t>
  </si>
  <si>
    <t>BMEEOFTDT81</t>
  </si>
  <si>
    <t>Lézerszkennelés</t>
  </si>
  <si>
    <t>D0</t>
  </si>
  <si>
    <t>Doktori oktatás</t>
  </si>
  <si>
    <t>EA 11-13</t>
  </si>
  <si>
    <t>EN1 Desg.of W.Use Str.</t>
  </si>
  <si>
    <t>B  EOFTAG4200E</t>
  </si>
  <si>
    <t>Geodézia és térinformatika specializáció</t>
  </si>
  <si>
    <t>Megyesi-Jeney András</t>
  </si>
  <si>
    <t>Economics of Civil Engineering Projects</t>
  </si>
  <si>
    <t>B  EOAFAS4203G</t>
  </si>
  <si>
    <t>E801</t>
  </si>
  <si>
    <t>E603</t>
  </si>
  <si>
    <t>CHA11</t>
  </si>
  <si>
    <t>BIM projekt</t>
  </si>
  <si>
    <t>8-10</t>
  </si>
  <si>
    <t>LAF</t>
  </si>
  <si>
    <t>LFT</t>
  </si>
  <si>
    <t>BMEEOVKAKMS</t>
  </si>
  <si>
    <t>Környezetmérnök BSc szakdolgozat</t>
  </si>
  <si>
    <t>BMEEOVKMKD1</t>
  </si>
  <si>
    <t>BMEEOVKMKD2</t>
  </si>
  <si>
    <t>Diplomamunka II.</t>
  </si>
  <si>
    <t>Diplomamunka I.</t>
  </si>
  <si>
    <t>T  TETTKa01G</t>
  </si>
  <si>
    <t>V  EOVKAKM201G</t>
  </si>
  <si>
    <t>A  EOGMAT45EN0</t>
  </si>
  <si>
    <t>** Taking one project subject (UVA-QP or VVA-QP or VKA-QP) and its pre-requisites is mandatory in the specialization</t>
  </si>
  <si>
    <t>* Note: Credits of the starred(*) Branch Subjects can be substituted by the credits of the Proposed Optional Branch Subjects as long as the preliminary requirements of the prospective specialisation subjects are fullfilled.</t>
  </si>
  <si>
    <t>T  TETTKa02G</t>
  </si>
  <si>
    <t>A  EOGMAS41EN3</t>
  </si>
  <si>
    <t>Geodézai II.</t>
  </si>
  <si>
    <t>--------------------- Regisztrációs hét, beiratkozás ----------------------</t>
  </si>
  <si>
    <t>Drainage of engineering contstructions</t>
  </si>
  <si>
    <t>Environmental economics</t>
  </si>
  <si>
    <t>Public water utility systems</t>
  </si>
  <si>
    <t xml:space="preserve">MSC in Construction Information Technology Engineering </t>
  </si>
  <si>
    <t>BMEEOAFMB51</t>
  </si>
  <si>
    <t>Construction Information Technology Mathematics</t>
  </si>
  <si>
    <t>BMETE90MX63</t>
  </si>
  <si>
    <t>Building Information Modelling</t>
  </si>
  <si>
    <t>BMEEOFTMB51</t>
  </si>
  <si>
    <t>Decision Support Methods</t>
  </si>
  <si>
    <t>BMEEPEKMB51</t>
  </si>
  <si>
    <t>Construction Information Technology Engineering Project</t>
  </si>
  <si>
    <t>BMEEODHMB5P</t>
  </si>
  <si>
    <t>BIM Modelling and Design</t>
  </si>
  <si>
    <t>BMEEOFTMB52</t>
  </si>
  <si>
    <t>Civil Engineering Automation, Modelling</t>
  </si>
  <si>
    <t>BMEEOHSMB51</t>
  </si>
  <si>
    <t>Construction Information Technology Programming</t>
  </si>
  <si>
    <t>BMEVIHIA061</t>
  </si>
  <si>
    <t>Complex Construction IT project</t>
  </si>
  <si>
    <t>BMEEODHMB5K</t>
  </si>
  <si>
    <t>Argumentation, Negotiation, Presentation</t>
  </si>
  <si>
    <t>BMEGT41MB51</t>
  </si>
  <si>
    <t>Technology Theories</t>
  </si>
  <si>
    <t>BMEGT41MB52</t>
  </si>
  <si>
    <t>***</t>
  </si>
  <si>
    <t>BMEEODHMB-D</t>
  </si>
  <si>
    <t>BMEEO</t>
  </si>
  <si>
    <t>Programming</t>
  </si>
  <si>
    <t>BMEEOFTMB-1</t>
  </si>
  <si>
    <t>FEM for Engineers</t>
  </si>
  <si>
    <t>BMEEOTMMB61</t>
  </si>
  <si>
    <t>Numerical Methods in Geotechnics</t>
  </si>
  <si>
    <t>BMEEOGMMB61</t>
  </si>
  <si>
    <t>Automated Survey Systems</t>
  </si>
  <si>
    <t>BMEEOAFMB61</t>
  </si>
  <si>
    <t>Electrical Systems in Buildings</t>
  </si>
  <si>
    <t>HVAC Basics</t>
  </si>
  <si>
    <t>Building Constructions</t>
  </si>
  <si>
    <t>BMEEOEMMB-1</t>
  </si>
  <si>
    <t>Finite Element Modelling</t>
  </si>
  <si>
    <t>BMEEOTMMB-1</t>
  </si>
  <si>
    <t>BMEEPEKMB61</t>
  </si>
  <si>
    <t>Civil Engineering Structures and Modelling</t>
  </si>
  <si>
    <t>BMEEOHSMB61</t>
  </si>
  <si>
    <t>Constructions of Buildings and Structures</t>
  </si>
  <si>
    <t>BMEEOEMMB61</t>
  </si>
  <si>
    <t>Optional subject - internship (at company)</t>
  </si>
  <si>
    <t>BMEEODHMV02</t>
  </si>
  <si>
    <t>Optional subject 1.</t>
  </si>
  <si>
    <t>Optional subject etc.</t>
  </si>
  <si>
    <t>2022/23 2nd Semester</t>
  </si>
  <si>
    <t>BIM rendszerépítés</t>
  </si>
  <si>
    <t>Építőmérnöki automatizálás, modellezés</t>
  </si>
  <si>
    <t>MSc CIT beoktatás</t>
  </si>
  <si>
    <t>Komplex építmény-informatikai projektfeladat</t>
  </si>
  <si>
    <t>H8K8_CIV</t>
  </si>
  <si>
    <t>Dr. Farkas Dávid</t>
  </si>
  <si>
    <t>Dr. Terjék Anita</t>
  </si>
  <si>
    <t>Dr. Fleit Gábor</t>
  </si>
  <si>
    <t>(*) A szakmai gyakorlatokra jelentkezni kell a Tanszékeken is 2022. április-május hónapokban!</t>
  </si>
  <si>
    <t>H:14:15-16:00(KF27a); H:14:15-16:00(KF27a)</t>
  </si>
  <si>
    <t>P:10:15-12:00(KF27a)</t>
  </si>
  <si>
    <t>K:08:15-10:00(KF27c); K:08:15-10:00(KF27c)</t>
  </si>
  <si>
    <t>K:10:15-12:00(KF27c); K:10:15-12:00(KF27c)</t>
  </si>
  <si>
    <t>H:14:15-18:00(KF27b)</t>
  </si>
  <si>
    <t>H:14:15-18:00(KF27k)</t>
  </si>
  <si>
    <t>SZE:14:15-16:00(KF27b); SZE:14:15-16:00(KF27b)</t>
  </si>
  <si>
    <t>P:10:15-12:00(K234); P:10:15-12:00(K234)</t>
  </si>
  <si>
    <t>CS:10:15-12:00(KF27k); CS:10:15-12:00(KF27k)</t>
  </si>
  <si>
    <t>H:10:15-12:00(KF27b); H:10:15-12:00(KF27b)</t>
  </si>
  <si>
    <t>K:08:15-10:00(KF27b); K:08:15-10:00(KF27b)</t>
  </si>
  <si>
    <t>CS:08:15-10:00(KF27b); CS:08:15-10:00(KF27b)</t>
  </si>
  <si>
    <t>H:10:15-12:00(KF27k); H:10:15-12:00(KF27k)</t>
  </si>
  <si>
    <t>P:08:15-10:00(KF27k); P:08:15-10:00(KF27k)</t>
  </si>
  <si>
    <t>CS:14:15-16:00(KF27b); CS:14:15-16:00(KF27b)</t>
  </si>
  <si>
    <t>K:08:15-10:00(KF27k); K:08:15-10:00(KF27k)</t>
  </si>
  <si>
    <t>CS:08:15-10:00(KF27k); CS:08:15-10:00(KF27k)</t>
  </si>
  <si>
    <t>H:08:15-10:00(KF27k); H:08:15-10:00(KF27k)</t>
  </si>
  <si>
    <t>CS:10:15-12:00(KF27b); CS:10:15-12:00(KF27b)</t>
  </si>
  <si>
    <t>K:14:15-16:00(KF27k); K:14:15-16:00(KF27k)</t>
  </si>
  <si>
    <t>H:08:15-10:00(KF27b); H:08:15-10:00(KF27b)</t>
  </si>
  <si>
    <t>CS:14:15-16:00(KF27a); CS:14:15-16:00(KF27a)</t>
  </si>
  <si>
    <t>CS:12:15-14:00(KF27c)</t>
  </si>
  <si>
    <t>CS:08:15-10:00(KF27a); CS:08:15-10:00(KF27a)</t>
  </si>
  <si>
    <t>K:14:15-16:00(K142a); K:14:15-16:00(K142a)</t>
  </si>
  <si>
    <t>SZE:14:15-16:00(KM31); SZE:14:15-16:00(KM31)</t>
  </si>
  <si>
    <t>SZE:12:15-14:00(KF99); SZE:12:15-14:00(KF99)</t>
  </si>
  <si>
    <t>CS:12:15-14:00(KF10); CS:12:15-14:00(KF10)</t>
  </si>
  <si>
    <t>K:10:15-12:00(EL111); K:10:15-12:00(EL111)</t>
  </si>
  <si>
    <t>H:08:15-10:00(K376); H:08:15-10:00(K376)</t>
  </si>
  <si>
    <t>H:08:15-10:00(KF12); H:08:15-10:00(KF12)</t>
  </si>
  <si>
    <t>CS:10:15-12:00(K376); CS:10:15-12:00(K376)</t>
  </si>
  <si>
    <t>CS:10:15-12:00(K136); CS:10:15-12:00(K136)</t>
  </si>
  <si>
    <t>P:12:15-14:00(K183); P:12:15-14:00(K183)</t>
  </si>
  <si>
    <t>P:10:15-12:00(K183); P:10:15-12:00(K183)</t>
  </si>
  <si>
    <t>SZE:10:15-12:00(K371); SZE:10:15-12:00(K371)</t>
  </si>
  <si>
    <t>H:08:15-10:00(K371); H:08:15-10:00(K371)</t>
  </si>
  <si>
    <t>SZE:08:15-10:00(K174)</t>
  </si>
  <si>
    <t>P:08:15-10:00(K183); P:08:15-10:00(K183)</t>
  </si>
  <si>
    <t>SZE:12:15-14:00(K371); SZE:12:15-14:00(K371)</t>
  </si>
  <si>
    <t>SZE:08:15-10:00(K183); SZE:08:15-10:00(K183)</t>
  </si>
  <si>
    <t>H:10:15-12:00(K374); H:10:15-12:00(K374)</t>
  </si>
  <si>
    <t>P:12:15-14:00(K374)</t>
  </si>
  <si>
    <t>CS:12:15-14:00(K183); CS:12:15-14:00(K183)</t>
  </si>
  <si>
    <t>K:16:15-18:00(K375); K:16:15-18:00(K375)</t>
  </si>
  <si>
    <t>H:14:15-16:00(K375); H:14:15-16:00(K375)</t>
  </si>
  <si>
    <t>K:12:15-14:00(K375); K:12:15-14:00(K375)</t>
  </si>
  <si>
    <t>H:12:15-14:00(MMFP); H:12:15-14:00(MMFP)</t>
  </si>
  <si>
    <t>K:08:15-10:00(MMFL2); K:08:15-10:00(MMFL2)</t>
  </si>
  <si>
    <t>CS:08:15-10:00(MMFP); CS:08:15-10:00(MMFP)</t>
  </si>
  <si>
    <t>H:08:15-10:00(MMFP); H:08:15-10:00(MMFP)</t>
  </si>
  <si>
    <t>H:12:15-14:00(MMFL2); H:12:15-14:00(MMFL2)</t>
  </si>
  <si>
    <t>H:12:15-14:00(MMFL4); H:12:15-14:00(MMFL4)</t>
  </si>
  <si>
    <t>K:08:15-10:00(MMFL4); K:08:15-10:00(MMFL4)</t>
  </si>
  <si>
    <t>H:08:15-10:00(MMFL3); H:08:15-10:00(MMFL3)</t>
  </si>
  <si>
    <t>H:10:15-12:00(MMFL2); H:10:15-12:00(MMFL2)</t>
  </si>
  <si>
    <t>CS:08:15-10:00(MMFL3); CS:08:15-10:00(MMFL3)</t>
  </si>
  <si>
    <t>H:08:15-10:00(MMFL4); H:08:15-10:00(MMFL4)</t>
  </si>
  <si>
    <t>H:12:15-14:00(MMFL3); H:12:15-14:00(MMFL3)</t>
  </si>
  <si>
    <t>K:08:15-10:00(MMFP); K:08:15-10:00(MMFP)</t>
  </si>
  <si>
    <t>K:08:15-10:00(MMFL3); K:08:15-10:00(MMFL3)</t>
  </si>
  <si>
    <t>H:10:15-12:00(MMFL3); H:10:15-12:00(MMFL3)</t>
  </si>
  <si>
    <t>CS:08:15-10:00(MMFL4); CS:08:15-10:00(MMFL4)</t>
  </si>
  <si>
    <t>H:08:15-10:00(MMFL2); H:08:15-10:00(MMFL2)</t>
  </si>
  <si>
    <t>H:10:15-12:00(MMFP); H:10:15-12:00(MMFP)</t>
  </si>
  <si>
    <t>H:10:15-12:00(MMFL4); H:10:15-12:00(MMFL4)</t>
  </si>
  <si>
    <t>CS:08:15-10:00(MMFL2); CS:08:15-10:00(MMFL2)</t>
  </si>
  <si>
    <t>CS:08:15-10:00(K183); CS:08:15-10:00(K183)</t>
  </si>
  <si>
    <t>SZE:14:15-16:00(K183); SZE:14:15-16:00(K183)</t>
  </si>
  <si>
    <t>K:14:15-16:00(K375); K:14:15-16:00(K375)</t>
  </si>
  <si>
    <t>CS:14:15-16:00(K183); CS:14:15-16:00(K183)</t>
  </si>
  <si>
    <t>P:08:15-10:00(K375); P:08:15-10:00(K375)</t>
  </si>
  <si>
    <t>CS:10:15-12:00(K183); CS:10:15-12:00(K183)</t>
  </si>
  <si>
    <t>CS:16:15-18:00(K183); CS:16:15-18:00(K183)</t>
  </si>
  <si>
    <t>H:16:15-18:00(K371); H:16:15-18:00(K371)</t>
  </si>
  <si>
    <t>CS:16:15-18:00(MMFL4); CS:16:15-18:00(MMFL4)</t>
  </si>
  <si>
    <t>SZE:12:15-14:00(MMFP); SZE:12:15-14:00(MMFP)</t>
  </si>
  <si>
    <t>K:08:15-10:00(K183); K:08:15-10:00(K183)</t>
  </si>
  <si>
    <t>H:10:15-12:00(K183); H:10:15-12:00(K183)</t>
  </si>
  <si>
    <t>H:12:15-14:00(K183); H:12:15-14:00(K183)</t>
  </si>
  <si>
    <t>H:08:15-10:00(K183); H:08:15-10:00(K183)</t>
  </si>
  <si>
    <t>H:14:15-16:00(K183); H:14:15-16:00(K183)</t>
  </si>
  <si>
    <t>SZE:10:15-12:00(K183); SZE:10:15-12:00(K183)</t>
  </si>
  <si>
    <t>SZE:12:15-14:00(K183); SZE:12:15-14:00(K183)</t>
  </si>
  <si>
    <t>SZE:08:15-10:00(K142a)</t>
  </si>
  <si>
    <t>SZE:10:15-12:00(K142a); SZE:10:15-12:00(K142a)</t>
  </si>
  <si>
    <t>H:14:15-16:00(K142b); H:14:15-16:00(K142b)</t>
  </si>
  <si>
    <t>K:12:15-14:00(K142a); K:12:15-14:00(K142a)</t>
  </si>
  <si>
    <t>CS:10:15-12:00(K142b); CS:10:15-12:00(K142b)</t>
  </si>
  <si>
    <t>H:10:15-14:00(K142b); H:10:15-14:00(K142b)</t>
  </si>
  <si>
    <t>H:12:15-14:00(K142a); H:12:15-14:00(K142a)</t>
  </si>
  <si>
    <t>CS:14:15-16:00(K142a); CS:14:15-16:00(K142a)</t>
  </si>
  <si>
    <t>CS:12:15-14:00(K142a); CS:12:15-14:00(K142a)</t>
  </si>
  <si>
    <t>H:08:15-10:00(K142a); H:08:15-10:00(K142a)</t>
  </si>
  <si>
    <t>H:08:15-10:00(K142b); H:08:15-10:00(K142b)</t>
  </si>
  <si>
    <t>SZE:12:15-14:00(K234); SZE:12:15-14:00(K234)</t>
  </si>
  <si>
    <t>CS:12:15-14:00(K142b); CS:12:15-14:00(K142b)</t>
  </si>
  <si>
    <t>K:08:15-10:00(K142b); K:08:15-10:00(K142b)</t>
  </si>
  <si>
    <t>H:14:15-16:00(K142a); H:14:15-16:00(K142a)</t>
  </si>
  <si>
    <t>K:08:15-10:00(K142a); K:08:15-10:00(K142a)</t>
  </si>
  <si>
    <t>CS:14:15-16:00(K142b); CS:14:15-16:00(K142b)</t>
  </si>
  <si>
    <t>SZE:12:15-14:00(EOFT_TSZ); SZE:12:15-14:00(EOFT_TSZ)</t>
  </si>
  <si>
    <t>K:10:15-12:00(K372); K:10:15-12:00(K372)</t>
  </si>
  <si>
    <t>SZE:08:15-10:00(K142b); SZE:08:15-10:00(K142b)</t>
  </si>
  <si>
    <t>SZE:16:15-18:00(K142b); SZE:16:15-18:00(K142b)</t>
  </si>
  <si>
    <t>CS:16:15-18:00(K142b); CS:16:15-18:00(K142b)</t>
  </si>
  <si>
    <t>CS:08:15-10:00(K142a); CS:08:15-10:00(K142a); P:10:15-12:00(K142b)</t>
  </si>
  <si>
    <t>H:16:15-19:00(K142a); H:16:15-19:00(K142a)</t>
  </si>
  <si>
    <t>H:08:15-10:00(KM78); H:08:15-10:00(KM78)</t>
  </si>
  <si>
    <t>H:14:15-16:00(K374)</t>
  </si>
  <si>
    <t>H:14:15-16:00(K374); H:16:15-18:00(K374); H:16:15-18:00(K374)</t>
  </si>
  <si>
    <t>SZE:10:15-12:00(K136)</t>
  </si>
  <si>
    <t>SZE:14:15-16:00(K136)</t>
  </si>
  <si>
    <t>K:14:15-16:00(K136)</t>
  </si>
  <si>
    <t>CS:08:15-10:00(K136)</t>
  </si>
  <si>
    <t>SZE:14:15-16:00(KM21)</t>
  </si>
  <si>
    <t>P:10:15-12:00(K374)</t>
  </si>
  <si>
    <t>P:10:15-12:00(KM21)</t>
  </si>
  <si>
    <t>P:08:15-10:00(KM21); P:08:15-10:00(KM21)</t>
  </si>
  <si>
    <t>H:08:15-10:00(KM21)</t>
  </si>
  <si>
    <t>H:14:15-16:00(KM21); H:14:15-16:00(KM21)</t>
  </si>
  <si>
    <t>K:14:15-16:00(K174); K:14:15-16:00(K174)</t>
  </si>
  <si>
    <t>H:10:15-12:00(KM21); H:10:15-12:00(KM21)</t>
  </si>
  <si>
    <t>P:08:15-10:00(K374); P:08:15-10:00(K374)</t>
  </si>
  <si>
    <t>CS:10:15-12:00(KM21); CS:10:15-12:00(KM21)</t>
  </si>
  <si>
    <t>CS:08:15-10:00(KM21); CS:08:15-10:00(KM21)</t>
  </si>
  <si>
    <t>K:12:15-14:00(KM21); K:12:15-14:00(KM21)</t>
  </si>
  <si>
    <t>SZE:12:15-14:00(K372); SZE:12:15-14:00(K372)</t>
  </si>
  <si>
    <t>K:10:15-12:00(KM21); K:10:15-12:00(KM21)</t>
  </si>
  <si>
    <t>SZE:14:15-16:00(K374)</t>
  </si>
  <si>
    <t>SZE:12:15-14:00(KM21); SZE:12:15-14:00(KM21)</t>
  </si>
  <si>
    <t>K:08:15-10:00(KM21)</t>
  </si>
  <si>
    <t>SZE:10:15-12:00(KM21)</t>
  </si>
  <si>
    <t>H:12:15-14:00(KM21)</t>
  </si>
  <si>
    <t>SZE:16:15-18:00(K136); SZE:16:15-18:00(K136)</t>
  </si>
  <si>
    <t>K:16:15-17:00(KM21); K:16:15-17:00(KM21)</t>
  </si>
  <si>
    <t>K:17:15-19:00(KM21); K:17:15-19:00(KM21)</t>
  </si>
  <si>
    <t>H:16:15-18:00(KM21); H:16:15-18:00(KM21)</t>
  </si>
  <si>
    <t>H:13:15-14:00(K136); H:13:15-14:00(K136)</t>
  </si>
  <si>
    <t>H:10:15-11:00(K136); H:10:15-11:00(K136)</t>
  </si>
  <si>
    <t>H:08:15-10:00(K136); H:08:15-10:00(K136)</t>
  </si>
  <si>
    <t>H:11:15-13:00(K136); H:11:15-13:00(K136)</t>
  </si>
  <si>
    <t>K:16:15-17:00(K136); K:16:15-17:00(K136)</t>
  </si>
  <si>
    <t>CS:16:15-17:00(KM21); CS:16:15-17:00(KM21)</t>
  </si>
  <si>
    <t>CS:14:15-16:00(KM21); CS:14:15-16:00(KM21)</t>
  </si>
  <si>
    <t>H:14:15-16:00(K136); H:14:15-16:00(K136)</t>
  </si>
  <si>
    <t>K:10:15-12:00(K136); K:10:15-12:00(K136)</t>
  </si>
  <si>
    <t>SZE:08:15-10:00(K136); SZE:08:15-10:00(K136)</t>
  </si>
  <si>
    <t>K:12:15-14:00(K136); K:12:15-14:00(K136)</t>
  </si>
  <si>
    <t>K:12:15-14:00(EOGM_TSZ); K:12:15-14:00(EOGM_TSZ)</t>
  </si>
  <si>
    <t>CS:12:15-14:00(KM21); CS:12:15-14:00(KM21)</t>
  </si>
  <si>
    <t>K:08:15-10:00(K136); K:08:15-10:00(K136)</t>
  </si>
  <si>
    <t>SZE:12:15-14:00(KF88); SZE:12:15-14:00(KF88)</t>
  </si>
  <si>
    <t>H:16:15-18:00(K136); H:16:15-18:00(K136)</t>
  </si>
  <si>
    <t>K:16:15-18:00(K371); K:16:15-18:00(K371)</t>
  </si>
  <si>
    <t>CS:10:15-12:00(EL111)</t>
  </si>
  <si>
    <t>SZE:14:15-16:00(KF12); SZE:14:15-16:00(KF12); SZE:16:15-18:00(KF12)</t>
  </si>
  <si>
    <t>SZE:16:15-18:00(KF12)</t>
  </si>
  <si>
    <t>K:14:15-16:00(KF12)</t>
  </si>
  <si>
    <t>CS:08:15-10:00(EL111)</t>
  </si>
  <si>
    <t>K:12:15-14:00(KF12); K:12:15-14:00(KF12); K:14:15-16:00(KF12)</t>
  </si>
  <si>
    <t>K:08:15-10:00(EL111); K:08:15-10:00(EL111); CS:08:15-10:00(EL111)</t>
  </si>
  <si>
    <t>CS:17:15-19:00(KF12); CS:17:15-19:00(KF12)</t>
  </si>
  <si>
    <t>CS:10:15-12:00(KF12)</t>
  </si>
  <si>
    <t>CS:08:15-10:00(KF12); CS:08:15-10:00(KF12); CS:10:15-12:00(KF12)</t>
  </si>
  <si>
    <t>CS:14:15-16:00(KF12); CS:14:15-16:00(KF12)</t>
  </si>
  <si>
    <t>P:14:15-15:00(KF12); P:14:15-15:00(KF12)</t>
  </si>
  <si>
    <t>CS:16:15-17:00(KF12); CS:16:15-17:00(KF12)</t>
  </si>
  <si>
    <t>P:12:15-14:00(KF12); P:12:15-14:00(KF12)</t>
  </si>
  <si>
    <t>SZE:14:15-16:00(K375); SZE:14:15-16:00(K375)</t>
  </si>
  <si>
    <t>H:10:15-12:00(KF12); H:10:15-12:00(KF12)</t>
  </si>
  <si>
    <t>CS:12:15-14:00(KF12); CS:12:15-14:00(KF12)</t>
  </si>
  <si>
    <t>SZE:10:15-12:00(KF12); SZE:10:15-12:00(KF12)</t>
  </si>
  <si>
    <t>K:14:15-18:00(EL111,MMFP); K:14:15-18:00(EL111,MMFP)</t>
  </si>
  <si>
    <t>H:08:15-10:00(KM79); H:08:15-10:00(KM79); P:12:15-14:00(KM79)</t>
  </si>
  <si>
    <t>K:16:15-18:00(KF12); K:16:15-18:00(KF12)</t>
  </si>
  <si>
    <t>CS:12:15-14:00(K389); CS:12:15-14:00(K389)</t>
  </si>
  <si>
    <t>K:12:15-14:00(K174); K:12:15-14:00(K174)</t>
  </si>
  <si>
    <t>SZE:14:15-16:00(KM78)</t>
  </si>
  <si>
    <t>SZE:10:15-12:00(K373)</t>
  </si>
  <si>
    <t>K:11:15-13:00(K144); K:11:15-13:00(K144)</t>
  </si>
  <si>
    <t>CS:08:15-10:00(KM78); CS:08:15-10:00(KM78)</t>
  </si>
  <si>
    <t>K:08:15-11:00(KF99); K:08:15-11:00(KF99)</t>
  </si>
  <si>
    <t>K:13:15-16:00(KF10); K:13:15-16:00(KF10)</t>
  </si>
  <si>
    <t>SZE:08:15-10:00(KF99); SZE:08:15-10:00(KF99)</t>
  </si>
  <si>
    <t>CS:14:15-16:00(K174); CS:14:15-16:00(K174)</t>
  </si>
  <si>
    <t>K:12:15-14:00(K376); K:12:15-14:00(K376)</t>
  </si>
  <si>
    <t>H:08:15-10:00(K144); H:08:15-10:00(K144)</t>
  </si>
  <si>
    <t>CS:10:15-12:00(KF99); CS:10:15-12:00(KF99); P:08:15-10:00(KF99); P:08:15-10:00(KF99)</t>
  </si>
  <si>
    <t>K:10:15-12:00(KM78); K:10:15-12:00(KM78)</t>
  </si>
  <si>
    <t>P:14:15-18:00(EOVK_TSZ); P:14:15-18:00(EOVK_TSZ)</t>
  </si>
  <si>
    <t>K:14:15-16:00(KM79); K:14:15-16:00(KM79)</t>
  </si>
  <si>
    <t>SZE:14:15-16:00(KF10)</t>
  </si>
  <si>
    <t>SZE:16:15-18:00(KF10); SZE:16:15-18:00(KF10)</t>
  </si>
  <si>
    <t>CS:10:15-12:00(KM31)</t>
  </si>
  <si>
    <t>SZE:12:15-14:00(KM31)</t>
  </si>
  <si>
    <t>K:16:15-18:00(K234); K:16:15-18:00(K234)</t>
  </si>
  <si>
    <t>H:16:15-18:00(EOVK_TSZ); H:16:15-18:00(EOVK_TSZ)</t>
  </si>
  <si>
    <t>H:08:15-10:00(KM31); H:08:15-10:00(KM31)</t>
  </si>
  <si>
    <t>K:13:15-14:00(EOVK_TSZ); K:13:15-14:00(EOVK_TSZ)</t>
  </si>
  <si>
    <t>K:11:15-13:00(EOVK_TSZ); K:11:15-13:00(EOVK_TSZ)</t>
  </si>
  <si>
    <t>H:10:15-11:00(KM78); H:10:15-11:00(KM78)</t>
  </si>
  <si>
    <t>K:16:15-17:00(KM30); K:16:15-17:00(KM30)</t>
  </si>
  <si>
    <t>H:11:15-12:00(KM78); H:11:15-12:00(KM78)</t>
  </si>
  <si>
    <t>H:12:15-14:00(KM31); H:12:15-14:00(KM31)</t>
  </si>
  <si>
    <t>K:08:15-10:00(KM31); K:08:15-10:00(KM31)</t>
  </si>
  <si>
    <t>K:10:15-11:00(KM31); K:10:15-11:00(KM31)</t>
  </si>
  <si>
    <t>CS:08:15-10:00(KF10); CS:08:15-10:00(KF10); CS:10:15-12:00(KF10); CS:10:15-12:00(KF10)</t>
  </si>
  <si>
    <t>CS:14:15-16:00(KF10); CS:14:15-16:00(KF10)</t>
  </si>
  <si>
    <t>P:10:15-12:00(KF88); P:10:15-12:00(KF88)</t>
  </si>
  <si>
    <t>K:11:15-13:00(KF10); K:11:15-13:00(KF10)</t>
  </si>
  <si>
    <t>H:10:15-12:00(KF10)</t>
  </si>
  <si>
    <t>SZE:12:15-14:00(KF10)</t>
  </si>
  <si>
    <t>H:08:15-10:00(KF10)</t>
  </si>
  <si>
    <t>SZE:08:15-10:00(KF10)</t>
  </si>
  <si>
    <t>SZE:12:15-14:00(K374)</t>
  </si>
  <si>
    <t>K:14:15-16:00(K371)</t>
  </si>
  <si>
    <t>CS:12:15-14:00(K174); CS:12:15-14:00(K174)</t>
  </si>
  <si>
    <t>SZE:10:15-12:00(KF10)</t>
  </si>
  <si>
    <t>SZE:16:15-18:00(K174); SZE:16:15-18:00(K174)</t>
  </si>
  <si>
    <t>SZE:18:15-20:00(K174); SZE:18:15-20:00(K174)</t>
  </si>
  <si>
    <t>K:16:15-17:00(KF10); K:16:15-17:00(KF10)</t>
  </si>
  <si>
    <t>K:17:15-18:00(KF10); K:17:15-18:00(KF10)</t>
  </si>
  <si>
    <t>CS:12:15-14:00(K371); CS:12:15-14:00(K371)</t>
  </si>
  <si>
    <t>P:08:15-10:00(KF10); P:08:15-10:00(KF10)</t>
  </si>
  <si>
    <t>P:10:15-11:00(KF10); P:10:15-11:00(KF10)</t>
  </si>
  <si>
    <t>H:08:15-10:00(K372); H:08:15-10:00(K372)</t>
  </si>
  <si>
    <t>CS:08:15-10:00(K375); CS:08:15-10:00(K375)</t>
  </si>
  <si>
    <t>CS:10:15-12:00(K375); CS:10:15-12:00(K375)</t>
  </si>
  <si>
    <t>Téli szünet</t>
  </si>
  <si>
    <t>MSc program in Construction Information Technology Engineering</t>
  </si>
  <si>
    <t xml:space="preserve"> Szerk.geod.</t>
  </si>
  <si>
    <t>+01/#02 14-18 K.f27k</t>
  </si>
  <si>
    <t>+03/#04 14-18 K.f27b</t>
  </si>
  <si>
    <t>#EN1/+EN2 14-18 K.f27k</t>
  </si>
  <si>
    <t>+EN2 Numerical Methods</t>
  </si>
  <si>
    <t>'EN1Building Const.I. K.183</t>
  </si>
  <si>
    <t>Geodézia és Térinformatika</t>
  </si>
  <si>
    <t>EN2 Database Systems</t>
  </si>
  <si>
    <t>#EN2 Earthworks</t>
  </si>
  <si>
    <t>#Alapozás</t>
  </si>
  <si>
    <t>#Foundation Engineering</t>
  </si>
  <si>
    <t>Geoinformatikai prog.</t>
  </si>
  <si>
    <t>Geoinformatikai proj.</t>
  </si>
  <si>
    <t>+05/#06 Földalatti műt.</t>
  </si>
  <si>
    <t>+02/#03 Kőzetmech.</t>
  </si>
  <si>
    <t>#01 Kőzetmech.</t>
  </si>
  <si>
    <t>+04/#05 Kőzetmech.</t>
  </si>
  <si>
    <t>+Felsőgeodézia</t>
  </si>
  <si>
    <t>#01Felsőgeodézia</t>
  </si>
  <si>
    <t>+07 Földalatti műt.</t>
  </si>
  <si>
    <t xml:space="preserve">+ Steel Structures </t>
  </si>
  <si>
    <t xml:space="preserve">01/02/03/04 Szerkezet </t>
  </si>
  <si>
    <t xml:space="preserve">BMEEOHSA-AP </t>
  </si>
  <si>
    <t xml:space="preserve"> 10-11</t>
  </si>
  <si>
    <t xml:space="preserve"> 16-17</t>
  </si>
  <si>
    <t>Közlekedési lét. Pály.</t>
  </si>
  <si>
    <t xml:space="preserve">01/02 Infra CAD </t>
  </si>
  <si>
    <t>Infrastr. Manag. Syst.</t>
  </si>
  <si>
    <t>Int. Transp. Syst.</t>
  </si>
  <si>
    <t>Railway Station Des.</t>
  </si>
  <si>
    <t>01 Railway Station Des.</t>
  </si>
  <si>
    <t>17-19</t>
  </si>
  <si>
    <t>+ Hydrology I</t>
  </si>
  <si>
    <t># Hydrology I</t>
  </si>
  <si>
    <t>C1 Szerkezetterv. Pr.</t>
  </si>
  <si>
    <t>A1 Szerkezetterv. Pr.</t>
  </si>
  <si>
    <t>C2 Szerkezetterv. Pr.</t>
  </si>
  <si>
    <t>A2 Infrastr. terv. Pr.</t>
  </si>
  <si>
    <t>D1 Szerkezetterv. Pr.</t>
  </si>
  <si>
    <t>B1 Szerkezetterv. Pr.</t>
  </si>
  <si>
    <t>B1/D1 Szerk.terv. Pr.</t>
  </si>
  <si>
    <t>C1 Infrastr. terv. Pr.</t>
  </si>
  <si>
    <t>A1 Infrastr. terv. Pr..</t>
  </si>
  <si>
    <t>B1 Infrastr. terv. Pr.</t>
  </si>
  <si>
    <t>A1 Infrastr. terv. Pr.</t>
  </si>
  <si>
    <t>A1 Geod.&amp;térinfo.Pr.</t>
  </si>
  <si>
    <t>18-20</t>
  </si>
  <si>
    <t>16-18</t>
  </si>
  <si>
    <t>+EN1 Constr. Management</t>
  </si>
  <si>
    <t>BMEGEÉENÉ01</t>
  </si>
  <si>
    <t>A1 EO komm. Kész.</t>
  </si>
  <si>
    <t>A3 EO komm. Kész</t>
  </si>
  <si>
    <t>A4 EO komm. Kész.</t>
  </si>
  <si>
    <t>A5 EO komm. Kész</t>
  </si>
  <si>
    <t>A6 EO komm. Kész.</t>
  </si>
  <si>
    <t>N1 EO komm. Kész</t>
  </si>
  <si>
    <t>+Acél- és öszvérsz.</t>
  </si>
  <si>
    <t>01 Magasépítés rek. Pr.</t>
  </si>
  <si>
    <t>14-17</t>
  </si>
  <si>
    <t>01 10-14</t>
  </si>
  <si>
    <t xml:space="preserve">01 10-14 </t>
  </si>
  <si>
    <t>Mapping Techn.</t>
  </si>
  <si>
    <t>BMEEOEMMM63 12-14</t>
  </si>
  <si>
    <t>Történeti szerk. 12-14</t>
  </si>
  <si>
    <t xml:space="preserve">02 Numerikus m. </t>
  </si>
  <si>
    <t>Földmérő</t>
  </si>
  <si>
    <t>11 Ép. Informatika</t>
  </si>
  <si>
    <t>12 Ép. Informatika</t>
  </si>
  <si>
    <t xml:space="preserve">EN5 Surveying II. </t>
  </si>
  <si>
    <t xml:space="preserve">EN4 CE Informatics </t>
  </si>
  <si>
    <t xml:space="preserve">EN2 Mathem. A2a </t>
  </si>
  <si>
    <t xml:space="preserve">EN1 Mathem. A2a </t>
  </si>
  <si>
    <t xml:space="preserve">EN1 Intr.to Str. of M. </t>
  </si>
  <si>
    <t xml:space="preserve">EN2 Intr.to Str. of M. </t>
  </si>
  <si>
    <t>S 12-16</t>
  </si>
  <si>
    <t>S 12-13</t>
  </si>
  <si>
    <t>'Steel and Comp.Str.</t>
  </si>
  <si>
    <t>#01 Vb.- és falsz.</t>
  </si>
  <si>
    <t>+08 Hidraulika I.</t>
  </si>
  <si>
    <t>Köt.vál.</t>
  </si>
  <si>
    <t>BMEEOHSMT61 11-13</t>
  </si>
  <si>
    <t>Föld.- és Tér.m. MSc</t>
  </si>
  <si>
    <t>Structural Dynamics 11-14</t>
  </si>
  <si>
    <t>+C.E. Aut., Mod.</t>
  </si>
  <si>
    <t xml:space="preserve">C.E. Aut., Mod.
</t>
  </si>
  <si>
    <t xml:space="preserve"> # Con. Inf. Tech. Prog.</t>
  </si>
  <si>
    <t xml:space="preserve"> Con. Inf. Tech. Prog.</t>
  </si>
  <si>
    <t xml:space="preserve">Complex Construction IT project 
</t>
  </si>
  <si>
    <t xml:space="preserve">BMEEODHMB5K </t>
  </si>
  <si>
    <r>
      <t xml:space="preserve">
</t>
    </r>
    <r>
      <rPr>
        <b/>
        <sz val="8"/>
        <rFont val="Arial CE"/>
      </rPr>
      <t/>
    </r>
  </si>
  <si>
    <t xml:space="preserve"> BIM Modelling and D.</t>
  </si>
  <si>
    <t xml:space="preserve">
</t>
  </si>
  <si>
    <t>Electrical Systems in Buil.</t>
  </si>
  <si>
    <t xml:space="preserve"> 14-15</t>
  </si>
  <si>
    <t>#C 17-20</t>
  </si>
  <si>
    <t xml:space="preserve"> BMEEODHAI41</t>
  </si>
  <si>
    <t>Geodézai I.</t>
  </si>
  <si>
    <t>M  EODHMB5KEN1</t>
  </si>
  <si>
    <t>B  EOFTAT4212L</t>
  </si>
  <si>
    <t>A  EODHAI41EN1</t>
  </si>
  <si>
    <t>B  EOVVAT4208G</t>
  </si>
  <si>
    <t>B  EOFTAT4211L</t>
  </si>
  <si>
    <t>Highway&amp;Railway Lab. Pr.</t>
  </si>
  <si>
    <t>Hydraulic Engineering FC</t>
  </si>
  <si>
    <t>17-20</t>
  </si>
  <si>
    <t>E  EPEPIT01G</t>
  </si>
  <si>
    <t>E  EPEPIT02G</t>
  </si>
  <si>
    <t>A  EOVVAI43EN0</t>
  </si>
  <si>
    <t>A  EOUVAI42EN0</t>
  </si>
  <si>
    <t>M  EOFTMB52EN2</t>
  </si>
  <si>
    <t>A  EOUVAI44EN1</t>
  </si>
  <si>
    <t>Ambrus Bence</t>
  </si>
  <si>
    <t>C-E-K-0</t>
  </si>
  <si>
    <t>K8_Eokomm</t>
  </si>
  <si>
    <t>Magas, szuper-magas és komplex épületek tervezése</t>
  </si>
  <si>
    <t>BMEEOHSMX61</t>
  </si>
  <si>
    <t>Ingatlan-ny és ért.</t>
  </si>
  <si>
    <t>BMEVIVEM061</t>
  </si>
  <si>
    <t>15 Geodézia II.</t>
  </si>
  <si>
    <t>Water Utilisation, Mater Damage Prevention</t>
  </si>
  <si>
    <t>P:08:15-10:00(KF27c); P:08:15-10:00(KF27c); P:10:15-12:00(KF27a)</t>
  </si>
  <si>
    <t>H:12:15-14:00(KF27k); H:12:15-14:00(KF27k)</t>
  </si>
  <si>
    <t>CS:12:15-14:00(KF27a)</t>
  </si>
  <si>
    <t>CS:10:15-12:00(KF27a); CS:10:15-12:00(KF27a)</t>
  </si>
  <si>
    <t>K:10:15-12:00(K373); K:10:15-12:00(K373)</t>
  </si>
  <si>
    <t>Not for Erasmus students</t>
  </si>
  <si>
    <t>K:12:15-14:00(K183); K:12:15-14:00(K183)</t>
  </si>
  <si>
    <t>K:16:15-17:00(K183); K:16:15-17:00(K183)</t>
  </si>
  <si>
    <t>K:14:15-16:00(K183); K:14:15-16:00(K183)</t>
  </si>
  <si>
    <t>K:10:15-12:00(K183)</t>
  </si>
  <si>
    <t>K:12:15-14:00(KM79); K:12:15-14:00(KM79)</t>
  </si>
  <si>
    <t>SZE:16:15-18:00(K183); SZE:16:15-18:00(K183)</t>
  </si>
  <si>
    <t>K:10:15-11:00(EOEM_TSZ); K:10:15-11:00(EOEM_TSZ)</t>
  </si>
  <si>
    <t>K:08:15-10:00(EOEM_TSZ); K:08:15-10:00(EOEM_TSZ)</t>
  </si>
  <si>
    <t>H:14:15-16:00(EOEM_TSZ); H:14:15-16:00(EOEM_TSZ)</t>
  </si>
  <si>
    <t>K:13:15-15:00(EOEM_TSZ); K:13:15-15:00(EOEM_TSZ)</t>
  </si>
  <si>
    <t>H:10:15-12:00(K142a); H:10:15-12:00(K142a)</t>
  </si>
  <si>
    <t>CS:08:15-10:00(K142b); CS:08:15-10:00(K142b)</t>
  </si>
  <si>
    <t>CS:10:15-12:00(K142a); CS:10:15-12:00(K142a)</t>
  </si>
  <si>
    <t>SZE:12:15-16:00(K142b); SZE:12:15-16:00(K142b)</t>
  </si>
  <si>
    <t>SZE:10:15-12:00(K375); SZE:10:15-12:00(K375); SZE:12:15-13:00(K375); SZE:12:15-13:00(K375)</t>
  </si>
  <si>
    <t>K:10:15-12:00(KF12); K:10:15-12:00(KF12)</t>
  </si>
  <si>
    <t>K:14:15-18:00(EL111,MMFL3); K:14:15-18:00(EL111,MMFL3)</t>
  </si>
  <si>
    <t>K:14:15-18:00(MMFL4,EL111); K:14:15-18:00(MMFL4,EL111)</t>
  </si>
  <si>
    <t>K:14:15-18:00(MMFL2,EL111); K:14:15-18:00(MMFL2,EL111)</t>
  </si>
  <si>
    <t>H:08:15-10:00(KM30); H:08:15-10:00(KM30); H:10:15-11:00(KM30); H:10:15-11:00(KM30)</t>
  </si>
  <si>
    <t>H:12:15-14:00(KF12); H:12:15-14:00(KF12); H:14:15-15:00(KF12); H:14:15-15:00(KF12)</t>
  </si>
  <si>
    <t>CS:08:15-10:00(KM30)</t>
  </si>
  <si>
    <t>H:10:15-11:00(KF88); H:10:15-11:00(KF88)</t>
  </si>
  <si>
    <t>H:08:15-10:00(KF88); H:08:15-10:00(KF88)</t>
  </si>
  <si>
    <t>K:10:15-11:00(K389); K:10:15-11:00(K389)</t>
  </si>
  <si>
    <t>K:08:15-10:00(K389); K:08:15-10:00(K389)</t>
  </si>
  <si>
    <t>P:10:15-11:00(KF12); P:10:15-11:00(KF12)</t>
  </si>
  <si>
    <t>P:11:15-12:00(KF12); P:11:15-12:00(KF12)</t>
  </si>
  <si>
    <t>SZE:08:15-09:00(EL111); SZE:08:15-09:00(EL111)</t>
  </si>
  <si>
    <t>SZE:09:15-10:00(EL111); SZE:09:15-10:00(EL111)</t>
  </si>
  <si>
    <t>SZE:14:15-17:00(EL111,ELUVlab); SZE:14:15-17:00(EL111,ELUVlab)</t>
  </si>
  <si>
    <t>K:14:15-16:00(KM30); K:14:15-16:00(KM30)</t>
  </si>
  <si>
    <t>K:10:15-12:00(K375); K:10:15-12:00(K375)</t>
  </si>
  <si>
    <t>K:08:15-10:00(K371); K:08:15-10:00(K371)</t>
  </si>
  <si>
    <t>H:14:15-16:00(K371)</t>
  </si>
  <si>
    <t>K:10:15-12:00(K371)</t>
  </si>
  <si>
    <t>P:08:15-10:00(K376)</t>
  </si>
  <si>
    <t>K16_EOBSc</t>
  </si>
  <si>
    <t>K:14:15-18:00(F32L1); K:14:15-18:00(F32L1)</t>
  </si>
  <si>
    <t>SZE:14:15-18:00(F32L1); SZE:14:15-18:00(F32L1)</t>
  </si>
  <si>
    <t>SZE:08:15-12:00(F32L1); SZE:08:15-12:00(F32L1)</t>
  </si>
  <si>
    <t>CS:14:15-16:00(K373); CS:14:15-16:00(K373)</t>
  </si>
  <si>
    <t>SZE:16:15-18:00(K371); SZE:16:15-18:00(K371)</t>
  </si>
  <si>
    <t>CS:08:15-10:00(K373); CS:08:15-10:00(K373)</t>
  </si>
  <si>
    <t>K:08:15-10:00(K373); K:08:15-10:00(K373)</t>
  </si>
  <si>
    <t>CS:12:15-14:00(K375); CS:12:15-14:00(K375)</t>
  </si>
  <si>
    <t>CS:12:15-14:00(K373); CS:12:15-14:00(K373)</t>
  </si>
  <si>
    <t>CS:10:15-12:00(K374); CS:10:15-12:00(K374)</t>
  </si>
  <si>
    <t>CS:08:15-10:00(K389); CS:08:15-10:00(K389)</t>
  </si>
  <si>
    <t>CS:14:15-16:00(K372); CS:14:15-16:00(K372)</t>
  </si>
  <si>
    <t xml:space="preserve">                  *** neptunban hiányzik ****</t>
  </si>
  <si>
    <t>Dr. Rózsa Szabolcs-Dr. Tuchband Tamás</t>
  </si>
  <si>
    <t>Dr. Toronyi Bence-Dr. Völgyesi Lajos</t>
  </si>
  <si>
    <t>dr. Földváry Lóránt-Dr. Tóth Gyula Károly</t>
  </si>
  <si>
    <t>Dr. Égető Csaba-Dr. Rózsa Szabolcs</t>
  </si>
  <si>
    <t>Dr. Siki Zoltán-Turák Bence Dávid</t>
  </si>
  <si>
    <t>Dr. Siki Zoltán-Dr. Takács Bence Géza</t>
  </si>
  <si>
    <t>Dr. Siki Zoltán-Dr. Takács Bence Géza-Hrutka Bence Péter</t>
  </si>
  <si>
    <t>Dr. Laky Piroska-Dr. Rózsa Szabolcs</t>
  </si>
  <si>
    <t>Dr. Balázs György László-Dr. Majorosné Dr. Lublóy Éva Eszter</t>
  </si>
  <si>
    <t>Dr. Nehme Salem Georges-Dr. Hlavička Viktor</t>
  </si>
  <si>
    <t>Dr. Balázs György László-Dr. Kopecskó Katalin-Dr. Majorosné Dr. Lublóy Éva Eszter</t>
  </si>
  <si>
    <t>Dr. Halász György-Dr. Szalay Zsuzsa</t>
  </si>
  <si>
    <t>Dr. Balázs György László-Dr. Nehme Salem Georges</t>
  </si>
  <si>
    <t>Dr. Nemes Rita-Dr. Balázs György László-Dr. Déry Attila Ákos</t>
  </si>
  <si>
    <t>Dr. Nehme Salem Georges-Stocker György Mihály-Dr. Horváth László István</t>
  </si>
  <si>
    <t>Dr. Szalay Zsuzsa-Vajnáné Dr. Horn Valéria</t>
  </si>
  <si>
    <t>Dr. Balázs György László-Dr. Fenyvesi Olivér</t>
  </si>
  <si>
    <t>Dr. Balázs György László-Dr. Horváth László István-Dr. Majorosné Dr. Lublóy Éva Eszter</t>
  </si>
  <si>
    <t>Dr. Lovas Tamás-Dr. Kugler Zsófia</t>
  </si>
  <si>
    <t>Dr. Lovas Tamás-Dr. Kugler Zsófia-Dr. Somogyi József Árpád</t>
  </si>
  <si>
    <t>Dr. Kugler Zsófia-Dr. Juhász Attila-Dr. Barsi Árpád</t>
  </si>
  <si>
    <t>Dr. Kugler Zsófia-Dr. Barsi Árpád-Dr. Lovas Tamás</t>
  </si>
  <si>
    <t>Dr. Lovas Tamás-Dr. Barsi Árpád-Dr. Igazvölgyi Zsuzsanna</t>
  </si>
  <si>
    <t>Dr. Lovas Tamás-Dr. Takács Bence Géza-Dr. Igazvölgyi Zsuzsanna-Dr. Barsi Árpád</t>
  </si>
  <si>
    <t>Dr. Barsi Árpád-Dr. Lovas Tamás</t>
  </si>
  <si>
    <t>Dr. Mahler András-Dr. Rémai Zsolt</t>
  </si>
  <si>
    <t>Dr. Móczár Balázs-Dr Kádár István</t>
  </si>
  <si>
    <t>Dr. Bögöly Gyula-Dr. Vásárhelyi Balázs</t>
  </si>
  <si>
    <t>Dr. Vásárhelyi Balázs-Dr. Bögöly Gyula</t>
  </si>
  <si>
    <t>Dr. Bögöly Gyula-Dr. Görög Péter</t>
  </si>
  <si>
    <t>Dr. Szendefy János-Dr. Tompai Zoltán</t>
  </si>
  <si>
    <t>Dr. Takács Attila-Dr. Varga Gabriella</t>
  </si>
  <si>
    <t>Dr. Görög Péter-Dr. Bögöly Gyula</t>
  </si>
  <si>
    <t>Dr. Völgyesi Lajos-Dr. Török Ákos-Dr. Bögöly Gyula</t>
  </si>
  <si>
    <t>Dr. Vásárhelyi Balázs-Dr. Bögöly Gyula-Dr. Szendefy János</t>
  </si>
  <si>
    <t>Dr. Görög Péter-Dr. Török Ákos</t>
  </si>
  <si>
    <t>Dr. Görög Péter-Dr. Hajnal Géza</t>
  </si>
  <si>
    <t>Dr. Dunai László-Dr. Kovács Nauzika</t>
  </si>
  <si>
    <t>Dr. Kovács Nauzika-Dr. Kövesdi Balázs Géza</t>
  </si>
  <si>
    <t>Dr. Völgyi István Krisztián-Dr. Kollár László</t>
  </si>
  <si>
    <t>Dr. Horváth László István-Dr. Kovács Nauzika-Dr. Somodi Balázs Norbert</t>
  </si>
  <si>
    <t>Dr. Kovács Nauzika-Dr. Seres Noémi-Dr. Somodi Balázs Norbert</t>
  </si>
  <si>
    <t>Dr. Kollár László-Dr. Koris Kálmán</t>
  </si>
  <si>
    <t>Horváth Adrián Pongrácz-Dr. Jáger Bence</t>
  </si>
  <si>
    <t>Dr. Koris Kálmán-Dr. Somodi Balázs Norbert</t>
  </si>
  <si>
    <t>Dr. Vigh László Gergely-Dr. Kovács Nauzika</t>
  </si>
  <si>
    <t>Dr. Budaházy Viktor-Dr. Hegyi Péter</t>
  </si>
  <si>
    <t>Dr. Vigh László Gergely-Dr. Seres Noémi</t>
  </si>
  <si>
    <t>Dr. Haris István-Dr. Farkas György-Dr. Koris Kálmán</t>
  </si>
  <si>
    <t>Dr. Haris István-Roszevák Zsolt</t>
  </si>
  <si>
    <t>Dr. Kovács Tamás-Dr. Farkas György-Dr. Koris Kálmán</t>
  </si>
  <si>
    <t>Dr. Kovács Tamás-Dr. Koris Kálmán</t>
  </si>
  <si>
    <t>Dr. Kovács Tamás-Szinvai Szabolcs</t>
  </si>
  <si>
    <t>Dr. Kovács Tamás-Dr. Kovács Nauzika-Dr. Kövesdi Balázs Géza</t>
  </si>
  <si>
    <t>Dr. Szatmári István-Dr. Kövesdi Balázs Géza</t>
  </si>
  <si>
    <t>Dr. Kollár László-Dr. Vigh László Gergely-Dr. Kovács Nauzika</t>
  </si>
  <si>
    <t>Dr. Dunai László-Dr. Kövesdi Balázs Géza</t>
  </si>
  <si>
    <t>Dr. Vigh László Gergely-Dr. Joó Attila László-Dr. Kollár Dénes</t>
  </si>
  <si>
    <t>Dr. Vigh László Gergely-Dr. Joó Attila László-Dr. Jáger Bence</t>
  </si>
  <si>
    <t>Dr. Kovács Tamás-Dr. Farkas György-Szinvai Szabolcs</t>
  </si>
  <si>
    <t>Dr. Koris Kálmán-Dr. Haris István-Dr. Budaházy Viktor</t>
  </si>
  <si>
    <t>Dr. Hincz Krisztián Gyula-Dr. Hortobágyi Zsolt</t>
  </si>
  <si>
    <t>Dr. Hortobágyi Zsolt-Dr. Lógó János</t>
  </si>
  <si>
    <t>Dr. Németh Róbert-Forgács Tamás</t>
  </si>
  <si>
    <t>Dr. Ádány Sándor-Dr. Kovács Flórián-Dr. Németh Róbert</t>
  </si>
  <si>
    <t>Dr. Bojtár Imre-Horváthné Dr. Tóth Brigitta Krisztina</t>
  </si>
  <si>
    <t>Dr. Kovács Flórián-Dr. Lengyel András</t>
  </si>
  <si>
    <t>Beleznay Éva-Dr. Kardoss László-Dr. Orosz Csaba</t>
  </si>
  <si>
    <t>Dr. Orosz Csaba-Dr. Toronyi Bence-Sipos Károly Péter</t>
  </si>
  <si>
    <t>Dr. Liegner Nándor-Dr. Tóth Csaba</t>
  </si>
  <si>
    <t>Dr. Bocz Péter-Dr. Juhász János Attila</t>
  </si>
  <si>
    <t>Dr. Bocz Péter-Dr. Kollár Attila</t>
  </si>
  <si>
    <t>Szabó József-Vattai Alina</t>
  </si>
  <si>
    <t>Dr. Bocz Péter-Dudás István</t>
  </si>
  <si>
    <t>Dr. Kollár Attila-Dr. Liegner Nándor-Lukács Gergő</t>
  </si>
  <si>
    <t>Dr. Fischer Szabolcs-Dr. Liegner Nándor</t>
  </si>
  <si>
    <t>Dr. Kozma Zsolt-Dr. Kardos Máté Krisztián</t>
  </si>
  <si>
    <t>Dr. Knolmár Marcell-Dr. Fülöp Roland</t>
  </si>
  <si>
    <t>Dr. Knolmár Marcell-Dr Hecsei Pál</t>
  </si>
  <si>
    <t>Dr. Patziger Miklós-Dr. Laky Dóra</t>
  </si>
  <si>
    <t>Jolánkai Zsolt-Ács Tamás</t>
  </si>
  <si>
    <t>Dr. Patziger Miklós-Musa Ildikó</t>
  </si>
  <si>
    <t>Dr. Patziger Miklós-Dr. Laky Dóra-Dr. Koncsos Tamás</t>
  </si>
  <si>
    <t>Dr. Kozma Zsolt-Decsi Bence</t>
  </si>
  <si>
    <t>Dr. Csoma Rózsa-Dr. Hajnal Géza-Dr. Madarassy László-Dr. Mészáros Csaba</t>
  </si>
  <si>
    <t>Dr. Krámer Tamás-Dr. Baranya Sándor</t>
  </si>
  <si>
    <t>Dr. Hajnal Géza-Szabó Zsolt</t>
  </si>
  <si>
    <t>Dr. Csoma Rózsa-Dr. Baranya Sándor-Dr. Berecz Endre-Dr. Madarassy László-Dr. Mészáros Csaba</t>
  </si>
  <si>
    <t>Dr. Baranya Sándor-Pomázi Flóra</t>
  </si>
  <si>
    <t>Dr. Szilágyi József-Dr. Krámer Tamás</t>
  </si>
  <si>
    <t>Dr. Égető Csaba-Dr. Somogyi József Árpád</t>
  </si>
  <si>
    <t>Dr. Rózsa Szabolcs-Dr. Kollár László-Dr. Kovács Nauzika</t>
  </si>
  <si>
    <t>Dr. Rózsa Szabolcs-Dr. Dunai László-Dr. Kovács Nauzika</t>
  </si>
  <si>
    <t>Dr. Rózsa Szabolcs-Dr. Dunai László-Dr. Mahler András</t>
  </si>
  <si>
    <t>Dr. Csanaky Judit Emília-Dr. Rózsa Szabolcs-Stocker György Mihály</t>
  </si>
  <si>
    <t>Dr. Rózsa Szabolcs-Dr. Nehme Salem Georges-Dr. Csanaky Judit Emília</t>
  </si>
  <si>
    <t>Dr. Rózsa Szabolcs-Dr. Lovas Tamás-Dr. Fenyvesi Olivér</t>
  </si>
  <si>
    <t>Dr. Rózsa Szabolcs-Dr. Takács Bence Géza</t>
  </si>
  <si>
    <t>Dr. Rózsa Szabolcs-Dr. Lovas Tamás</t>
  </si>
  <si>
    <t>Dr. Rózsa Szabolcs-Dr. Barsi Árpád-Dr. Lovas Tamás</t>
  </si>
  <si>
    <t>Dr. Rózsa Szabolcs-Dr. Balázs György László-Dr. Csanaky Judit Emília</t>
  </si>
  <si>
    <t>Dr. Rózsa Szabolcs-Dr. Török Ákos-Dr. Mahler András</t>
  </si>
  <si>
    <t>Dr. Rózsa Szabolcs-Dr. Ádány Sándor-Dr. Németh Róbert</t>
  </si>
  <si>
    <t>Dr. Rózsa Szabolcs-Dr. Kovács Nauzika</t>
  </si>
  <si>
    <t>B  TE90AX00C-E</t>
  </si>
  <si>
    <t>B  TE90AX07E00</t>
  </si>
  <si>
    <t>M  EOHSMB51EN1</t>
  </si>
  <si>
    <t>M  EOHSMB51EN0</t>
  </si>
  <si>
    <t>B  TE90AX00E02</t>
  </si>
  <si>
    <t>M  EOHSMX6100E</t>
  </si>
  <si>
    <t>B  TE90AX02E01</t>
  </si>
  <si>
    <t>B  TE90AX02E02</t>
  </si>
  <si>
    <t>B  TE90AX02E04</t>
  </si>
  <si>
    <t>B  TE90AX02E05</t>
  </si>
  <si>
    <t>A  EOVVA-F1EN0</t>
  </si>
  <si>
    <t>B  TE90AX07E02</t>
  </si>
  <si>
    <t>B  TE90AX00E01</t>
  </si>
  <si>
    <t>B  TE90AX02E03</t>
  </si>
  <si>
    <t>E  EPEPIT03G</t>
  </si>
  <si>
    <t>D  EODHTERM13E</t>
  </si>
  <si>
    <t>B  EOAFAT4215G</t>
  </si>
  <si>
    <t>B  EOVVAT4204G</t>
  </si>
  <si>
    <t>CS:12:15-14:00(KF27b); CS:12:15-14:00(KF27b)</t>
  </si>
  <si>
    <t>CS:12:15-14:00(KF27k); CS:12:15-14:00(KF27k)</t>
  </si>
  <si>
    <t>P:12:15-14:00(KF27k); P:12:15-14:00(KF27k)</t>
  </si>
  <si>
    <t>P:12:15-14:00(KF27b); P:12:15-14:00(KF27b)</t>
  </si>
  <si>
    <t>K:14:15-16:00(KF27b); K:14:15-16:00(KF27b)</t>
  </si>
  <si>
    <t>H:12:15-14:00(KF27a); H:12:15-14:00(KF27a); P:08:15-10:00(KF27a)</t>
  </si>
  <si>
    <t>K:10:15-12:00(K376); K:10:15-12:00(K376)</t>
  </si>
  <si>
    <t>H:14:15-15:00(KM30); H:14:15-15:00(KM30)</t>
  </si>
  <si>
    <t>H:13:15-14:00(KM30); H:13:15-14:00(KM30)</t>
  </si>
  <si>
    <t>H:11:15-12:00(KM30); H:11:15-12:00(KM30)</t>
  </si>
  <si>
    <t>H:12:15-13:00(KM30); H:12:15-13:00(KM30)</t>
  </si>
  <si>
    <t>H:12:15-14:00(K375); H:12:15-14:00(K375); CS:10:15-12:00(K371); CS:10:15-12:00(K371); P:12:15-14:...</t>
  </si>
  <si>
    <t>H:12:15-14:00(K371); H:12:15-14:00(K371); CS:10:15-12:00(K373); CS:10:15-12:00(K373); P:12:15-14:...</t>
  </si>
  <si>
    <t>H:10:15-12:00(K373); H:10:15-12:00(K373); SZE:14:15-16:00(K373); SZE:14:15-16:00(K373); P:12:15-1...</t>
  </si>
  <si>
    <t>H:12:15-14:00(K372); H:12:15-14:00(K372); CS:10:15-12:00(K372); CS:10:15-12:00(K372); P:12:15-14:...</t>
  </si>
  <si>
    <t>H:10:15-12:00(K371); H:10:15-12:00(K371); SZE:14:15-16:00(K371); SZE:14:15-16:00(K371); P:12:15-1...</t>
  </si>
  <si>
    <t>H:12:15-14:00(KM78); H:12:15-14:00(KM78); SZE:12:15-14:00(KM78); P:14:15-16:00(KM78); P:14:15-16:...</t>
  </si>
  <si>
    <t>CS:16:15-17:00(KM78); CS:16:15-17:00(KM78)</t>
  </si>
  <si>
    <t>CS:15:15-16:00(KM78); CS:15:15-16:00(KM78)</t>
  </si>
  <si>
    <t>H:08:15-10:00(KF99); H:08:15-10:00(KF99)</t>
  </si>
  <si>
    <t>H:10:15-11:00(KF99); H:10:15-11:00(KF99)</t>
  </si>
  <si>
    <t>CS:14:15-16:00(K371); CS:14:15-16:00(K371)</t>
  </si>
  <si>
    <t>Mérnöki elemzési módszerek 1/1</t>
  </si>
  <si>
    <t>P 8-9</t>
  </si>
  <si>
    <t>P 9-10</t>
  </si>
  <si>
    <t>E805_1199</t>
  </si>
  <si>
    <t>E706</t>
  </si>
  <si>
    <r>
      <t xml:space="preserve">HVAC Basics
</t>
    </r>
    <r>
      <rPr>
        <b/>
        <sz val="8"/>
        <color rgb="FFFF0000"/>
        <rFont val="Arial CE"/>
        <charset val="238"/>
      </rPr>
      <t>BMEGEÉENÉ01</t>
    </r>
    <r>
      <rPr>
        <sz val="8"/>
        <color rgb="FFFF0000"/>
        <rFont val="Arial CE"/>
        <charset val="238"/>
      </rPr>
      <t xml:space="preserve">
</t>
    </r>
  </si>
  <si>
    <t>9-12</t>
  </si>
  <si>
    <t>P 9-12</t>
  </si>
  <si>
    <t>KM30</t>
  </si>
  <si>
    <t>+EN1 Numerical Meth.</t>
  </si>
  <si>
    <t>+EN2 Numerical Meth.</t>
  </si>
  <si>
    <t>02 Építőm.ábrázolás</t>
  </si>
  <si>
    <t xml:space="preserve">03 Infra CAD </t>
  </si>
  <si>
    <t>Infrastructural Design Project</t>
  </si>
  <si>
    <t>Dr. Toronyi Bence-Sipos Károly Péter</t>
  </si>
  <si>
    <t>Dr. Völgyesi Lajos-Dr. Toronyi Bence</t>
  </si>
  <si>
    <t>Dr. Tompai Zoltán-Dr. Kovács Tamás-Dr. Nehme Salem Georges</t>
  </si>
  <si>
    <t>B  EOEMAT4407G</t>
  </si>
  <si>
    <t>B  EOEMAT4202G</t>
  </si>
  <si>
    <t>M  EOHSMK51EN0</t>
  </si>
  <si>
    <t>M  EOHSMK51EN1</t>
  </si>
  <si>
    <t>B  TE90AX07E01</t>
  </si>
  <si>
    <t>B  EOAFAT4208G</t>
  </si>
  <si>
    <t>M  EOFTMI51EN1</t>
  </si>
  <si>
    <t>M  EOUVMU-2EN1</t>
  </si>
  <si>
    <t>Fawzy Ramadan Mahmoud Mohamed</t>
  </si>
  <si>
    <t>K:12:15-14:00(K371)</t>
  </si>
  <si>
    <t>CS:08:15-10:00(KM31)</t>
  </si>
  <si>
    <t>Építmény-informatikai programozás</t>
  </si>
  <si>
    <t>Épületvillamossági ismeretek</t>
  </si>
  <si>
    <t xml:space="preserve">Épületgépészeti alapismeretek </t>
  </si>
  <si>
    <t>SZE:14:15-16:00(KF27k); SZE:14:15-16:00(KF27k)</t>
  </si>
  <si>
    <t>H:16:15-18:00(K183); H:16:15-18:00(K183)</t>
  </si>
  <si>
    <t>SZE:14:15-16:00(KM79); SZE:14:15-16:00(KM79)</t>
  </si>
  <si>
    <t>P:09:15-10:00(KF12); P:09:15-10:00(KF12)</t>
  </si>
  <si>
    <t>P:08:15-09:00(KF12); P:08:15-09:00(KF12)</t>
  </si>
  <si>
    <t>CS:11:15-12:00(KM78); CS:11:15-12:00(KM78)</t>
  </si>
  <si>
    <t>CS:10:15-11:00(KM78); CS:10:15-11:00(KM78)</t>
  </si>
  <si>
    <t>P:09:15-12:00(EL111,ELUVlab); P:09:15-12:00(EL111,ELUVlab)</t>
  </si>
  <si>
    <t>H:14:15-17:00(EL111,ELUVlab); H:14:15-17:00(EL111,ELUVlab)</t>
  </si>
  <si>
    <t>K:14:15-16:00(K373)</t>
  </si>
  <si>
    <t>EN1 2023. 06. 11 - 19</t>
  </si>
  <si>
    <t>EN2 2023. 06. 20 - 28</t>
  </si>
  <si>
    <t>Dr. Barsi Árpád-Dr. Kapitány Kristóf-Dr. Koczka György</t>
  </si>
  <si>
    <t>Dr. Barsi Árpád-Dr. Kapitány Kristóf</t>
  </si>
  <si>
    <t>Dr. Juhász Attila-Dr. Kugler Zsófia</t>
  </si>
  <si>
    <t>Dr. Kövesdi Balázs Géza-Dr. Kollár László</t>
  </si>
  <si>
    <t>Dr. Hegyi Péter-Dr. Vigh László Gergely-Dr. Kovács Nauzika</t>
  </si>
  <si>
    <t>Dr. Clement Adrienne-Jolánkai Zsolt</t>
  </si>
  <si>
    <t>Dr. Clement Adrienne-Musa Ildikó</t>
  </si>
  <si>
    <t>Dr. Homoródi Krisztián-Sándor Balázs</t>
  </si>
  <si>
    <t>Dr. Csoma Rózsa-Biró-Szilágyi Mariann-Török Sebestyén Dániel</t>
  </si>
  <si>
    <t>Dr. Csoma Rózsa-Dr. Farkas Dávid-Wagner Flóra</t>
  </si>
  <si>
    <t>Szabó Zsolt-Wagner Flóra-Bódi Gábor-Dr. Kollár Attila</t>
  </si>
  <si>
    <t>Bódi Gábor-Dr. Kollár Attila-Dr. Fleit Gábor-Dr. Homoródi Krisztián</t>
  </si>
  <si>
    <t>B  EOVVAT4301G</t>
  </si>
  <si>
    <t>B  EOAFAV4901G</t>
  </si>
  <si>
    <t>K:08:15-10:00(K374); K:08:15-10:00(K374)</t>
  </si>
  <si>
    <t>SZE:10:15-12:00(KM78); SZE:10:15-12:00(KM78)</t>
  </si>
  <si>
    <t>SZE:08:15-10:00(KF27c); SZE:12:15-14:00(KF27c); SZE:12:15-14:00(KF27c)</t>
  </si>
  <si>
    <t>SZE:10:15-12:00(KF27c); SZE:10:15-12:00(KF27c); P:12:15-14:00(KF27c)</t>
  </si>
  <si>
    <t>Tartalék kurzus</t>
  </si>
  <si>
    <t>H:15:15-17:00(KF12); H:15:15-17:00(KF12)</t>
  </si>
  <si>
    <t>P:08:15-12:00(QAF16); P:08:15-12:00(QAF16)</t>
  </si>
  <si>
    <t>P:10:15-12:00(K174); P:10:15-12:00(K174)</t>
  </si>
  <si>
    <t>QAF16</t>
  </si>
  <si>
    <t>K:10:15-12:00(KF27a)</t>
  </si>
  <si>
    <t>SZE:08:15-10:00(K370); CS:08:15-10:00(K370); CS:08:15-10:00(K370); P:08:15-10:00(K370); P:08:15-1...</t>
  </si>
  <si>
    <t>H:10:15-12:00(K370); H:10:15-12:00(K370); SZE:14:15-16:00(K370); SZE:14:15-16:00(K370); P:12:15-1...</t>
  </si>
  <si>
    <t>Tóth Viktória</t>
  </si>
  <si>
    <t>Európai mérnök projektfeladat</t>
  </si>
  <si>
    <t>BMEEOFTMX61</t>
  </si>
  <si>
    <t>European Engineering Projectwork</t>
  </si>
  <si>
    <t>Rosa Richárd Joao</t>
  </si>
  <si>
    <t>Dömötör Beáta Erzsébet</t>
  </si>
  <si>
    <t>Csáky Zsuzsanna</t>
  </si>
  <si>
    <t>Water Util., Mater Dam.Prev.</t>
  </si>
  <si>
    <t>Drinking Wat.&amp;Waste. Treat.</t>
  </si>
  <si>
    <t>H 12-15</t>
  </si>
  <si>
    <t>12-15</t>
  </si>
  <si>
    <t>SZE:14:15-16:00(K142a); SZE:14:15-16:00(K142a)</t>
  </si>
  <si>
    <t>Dr Kádár István-Dr. Nagy Gábor</t>
  </si>
  <si>
    <t>Dr. Koris Kálmán-Dr. Haris István</t>
  </si>
  <si>
    <t>Dr. Seres Noémi-Dr. Halász György-Dr. Hegyi Péter-Roszevák Zsolt</t>
  </si>
  <si>
    <t>Dr. Vigh László Gergely-Dr. Krámer Tamás</t>
  </si>
  <si>
    <t>Dr. Orosz Csaba-Dr. Berecz Endre-Dr. Jáger Bence-Dr. Majorosné Dr. Lublóy Éva Eszter-Dr. Hlavička Viktor</t>
  </si>
  <si>
    <t>Dr. Kollár Attila-Dr. Knolmár Marcell-Dr. Homoródi Krisztián-Dr. Fleit Gábor</t>
  </si>
  <si>
    <t>A  EOVKA-H1EN0</t>
  </si>
  <si>
    <t>B  EOVKA-HP01G</t>
  </si>
  <si>
    <t>H:12:15-15:00(K370); H:12:15-15:00(K370)</t>
  </si>
  <si>
    <t>M  EOEMMM6300E</t>
  </si>
  <si>
    <t>M  EOEMMM6200E</t>
  </si>
  <si>
    <t>M  EOEMMM-300E</t>
  </si>
  <si>
    <t>M  EOEMMM6400E</t>
  </si>
  <si>
    <t>H:16:15-18:00(KM30); H:16:15-18:00(KM30)</t>
  </si>
  <si>
    <t>H:08:15-10:00(K374); H:08:15-10:00(K374)</t>
  </si>
  <si>
    <t>SZE:12:15-14:00(K373); SZE:12:15-14:00(K373)</t>
  </si>
  <si>
    <t>H:12:15-14:00(K373); H:12:15-14:00(K373); SZE:12:15-14:00(KM78); P:14:15-16:00(K373); P:14:15-16:...</t>
  </si>
  <si>
    <t>reserve</t>
  </si>
  <si>
    <t>K:11:15-13:00(KM31); K:11:15-13:00(KM31)</t>
  </si>
  <si>
    <t>K:13:15-16:00(KM31); K:13:15-16:00(KM31)</t>
  </si>
  <si>
    <t>Dr. Iváncsy Tamás</t>
  </si>
  <si>
    <t>Balogh Árpád</t>
  </si>
  <si>
    <t>S1</t>
  </si>
  <si>
    <t>S2</t>
  </si>
  <si>
    <t>Dr. Juhász Attila-Balogh Árpád</t>
  </si>
  <si>
    <t>Dr. Budaházy Viktor-Szinvai Szabolcs</t>
  </si>
  <si>
    <t>Dr. Koris Kálmán-Dr. Budaházy Viktor-Dr. Jáger Bence</t>
  </si>
  <si>
    <t>Csordás Helga-Dr. Mályusz Levente</t>
  </si>
  <si>
    <t>Dr. Mályusz Levente-Dr. Vattai Zoltán András</t>
  </si>
  <si>
    <t>T  TETTKa03G</t>
  </si>
  <si>
    <t>A  EOAFAT42EN3</t>
  </si>
  <si>
    <t>#EN1/2 Rock Mechanics</t>
  </si>
  <si>
    <t>CS:14:15-16:00(KF27k); CS:14:15-16:00(KF27k)</t>
  </si>
  <si>
    <t>K:11:15-13:00(EOEM_TSZ); K:11:15-13:00(EOEM_TSZ)</t>
  </si>
  <si>
    <t>K:14:15-16:00(K376); K:14:15-16:00(K376); P:12:15-14:00(K375); P:12:15-14:00(K375)</t>
  </si>
  <si>
    <t>P:14:15-16:00(E603)</t>
  </si>
  <si>
    <t>Harka Arus Edo</t>
  </si>
  <si>
    <t>K:12:15-14:00(K389); K:12:15-14:00(K389); CS:16:15-18:00(K372); CS:16:15-18:00(K372)</t>
  </si>
  <si>
    <t>Hawez Dara Muhammad</t>
  </si>
  <si>
    <t>Dr. Csanaky Judit Emília-Dr. Tóth Elek DLA</t>
  </si>
  <si>
    <t>Dr. Halász György-Dr. Somogyi József Árpád</t>
  </si>
  <si>
    <t>Dr. Vigh László Gergely-Stocker György Mihály-Dr. Haris István-Dr. Hegyi Péter</t>
  </si>
  <si>
    <t>QAF14</t>
  </si>
  <si>
    <t>Both Balázs</t>
  </si>
  <si>
    <t>Dr. Kovács Tibor</t>
  </si>
  <si>
    <t>------ Tavaszi szünet ------</t>
  </si>
  <si>
    <t>--------------------------------- Pótlási hét --------------------------------------</t>
  </si>
  <si>
    <t>jegybeírás</t>
  </si>
  <si>
    <t>14:00-ig</t>
  </si>
  <si>
    <t>2023/2024. tanév 2. félév</t>
  </si>
  <si>
    <r>
      <t>Az 2009 szeptember 1. után induló BSc-re épülő Mesterképzések</t>
    </r>
    <r>
      <rPr>
        <sz val="10"/>
        <rFont val="Arial CE"/>
        <charset val="238"/>
      </rPr>
      <t xml:space="preserve"> jele:</t>
    </r>
  </si>
  <si>
    <t>Szerkezet-építőmérnöki mesterszak (nappali): 1N-MSM</t>
  </si>
  <si>
    <t>Infrastruktúra-építőmérnöki mesterszak (levelező): 1L-MIM</t>
  </si>
  <si>
    <t>Földmérő- és Térinformatikai mérnök mesterszak (nappali): 1N-MFT</t>
  </si>
  <si>
    <t>Építményinformatikai mérnök mesterszak (nappali, angol): 1NAMCIT</t>
  </si>
  <si>
    <t>INFRASTRUKTÚRA-ÉPÍTŐMÉRNÖKI MSC TANTERV - Levelező 2023 szeptembertől</t>
  </si>
  <si>
    <t>Féléves óraszámok</t>
  </si>
  <si>
    <t>BMETE90PX33</t>
  </si>
  <si>
    <t>BMETE11PX22</t>
  </si>
  <si>
    <t>BMEEOHSPK51</t>
  </si>
  <si>
    <t>BMEEOAFPK51</t>
  </si>
  <si>
    <t>BMEEOFTPI51</t>
  </si>
  <si>
    <t>BMEEOVKPI51</t>
  </si>
  <si>
    <t>BMEEOVKPI52</t>
  </si>
  <si>
    <t>BMEEOHSPI51</t>
  </si>
  <si>
    <t>BMEEOVKPI53</t>
  </si>
  <si>
    <t>BMEEOUVPU‐1</t>
  </si>
  <si>
    <t>BMEEOUVPU‐2</t>
  </si>
  <si>
    <t>BMEEOUVPU‐3</t>
  </si>
  <si>
    <t>BMEEOUVPU‐4</t>
  </si>
  <si>
    <t>BMEEODHPU‐D</t>
  </si>
  <si>
    <t>BMEEOUVPU61</t>
  </si>
  <si>
    <t>BMEEOUVPU62</t>
  </si>
  <si>
    <t>BMEEOUVPU63</t>
  </si>
  <si>
    <t>BMEEOUVPU64</t>
  </si>
  <si>
    <t>BMEEOFTPF61</t>
  </si>
  <si>
    <t>BMEEOUVPU65</t>
  </si>
  <si>
    <t>BMEEOUVPU66</t>
  </si>
  <si>
    <t>BMEEOUVPU67</t>
  </si>
  <si>
    <t>BMEEOVKPV‐1</t>
  </si>
  <si>
    <t>BMEEOVKPV‐2</t>
  </si>
  <si>
    <t>BMEEOVVPV‐1</t>
  </si>
  <si>
    <t>BMEEOVVPV‐2</t>
  </si>
  <si>
    <t>BMEEODHPV‐D</t>
  </si>
  <si>
    <t>BMEEOVVPV61</t>
  </si>
  <si>
    <t>BMEEOVVPV62</t>
  </si>
  <si>
    <t>BMEEOVVPV63</t>
  </si>
  <si>
    <t>BMEEOVVPV64</t>
  </si>
  <si>
    <t>BMEEOVKPV61</t>
  </si>
  <si>
    <t>BMEEOVKPV62</t>
  </si>
  <si>
    <t>BMEEOVKPV63</t>
  </si>
  <si>
    <t>BMEEOVKPV64</t>
  </si>
  <si>
    <t>BMEEOVVPX61</t>
  </si>
  <si>
    <t>BMEEOFTMM05</t>
  </si>
  <si>
    <t>Közlekedési térinformatika</t>
  </si>
  <si>
    <t>Transportation GIS</t>
  </si>
  <si>
    <t>EHU36EO</t>
  </si>
  <si>
    <t>EEN42BM</t>
  </si>
  <si>
    <t>Érvényes aláírás</t>
  </si>
  <si>
    <t>Valid signature</t>
  </si>
  <si>
    <t>C-E-K-V</t>
  </si>
  <si>
    <t>Bíró András</t>
  </si>
  <si>
    <t>Dr. Koppányi Zoltán</t>
  </si>
  <si>
    <t>Dr. Potó Vivien</t>
  </si>
  <si>
    <t>Dr. Almássy Kornél Tamás</t>
  </si>
  <si>
    <t>P:12:15-14:00(K144); P:12:15-14:00(K144)</t>
  </si>
  <si>
    <t>SZE:10:15-12:00(K144); SZE:10:15-12:00(K144)</t>
  </si>
  <si>
    <t>SZE:12:15-14:00(K144); SZE:12:15-14:00(K144)</t>
  </si>
  <si>
    <t>K:14:15-16:00(KM21)</t>
  </si>
  <si>
    <t>CS:14:15-16:00(K136)</t>
  </si>
  <si>
    <t>K:14:15-16:00(EOGM_TSZ); K:14:15-16:00(EOGM_TSZ)</t>
  </si>
  <si>
    <t>SZE:10:15-12:00(KF27a); SZE:10:15-12:00(KF27a)</t>
  </si>
  <si>
    <t>SZE:12:15-14:00(KF27a); SZE:12:15-14:00(KF27a)</t>
  </si>
  <si>
    <t>SZE:08:15-10:00(KF12); SZE:08:15-10:00(KF12)</t>
  </si>
  <si>
    <t>CS:08:15-10:00(K144)</t>
  </si>
  <si>
    <t>CS:10:15-12:00(K144); CS:10:15-12:00(K144)</t>
  </si>
  <si>
    <t>Murányi Gábor-Decsi Bence</t>
  </si>
  <si>
    <t>Dr. Koncsos László-Ács Tamás-Dr. Kozma Zsolt-Decsi Bence-Jolánkai Zsolt-Dr. Koncsos Tamás</t>
  </si>
  <si>
    <t>Dr. Rózsa Szabolcs-Dr. Józsa János-Dr. Hajnal Géza-Wagner Flóra</t>
  </si>
  <si>
    <t>B  EOEMAT4301L</t>
  </si>
  <si>
    <t>B  EOGMAS4202G</t>
  </si>
  <si>
    <t>B  EOGMAT4201G</t>
  </si>
  <si>
    <t>B  EOGMAT4202G</t>
  </si>
  <si>
    <t>B  EOGMAT4304G</t>
  </si>
  <si>
    <t>B  EOGMAT4205G</t>
  </si>
  <si>
    <t>B  EOGMAS4205G</t>
  </si>
  <si>
    <t>A  EOGMAS41EN2</t>
  </si>
  <si>
    <t>B  EOGMAS4102L</t>
  </si>
  <si>
    <t>B  EOGMAS4204G</t>
  </si>
  <si>
    <t>B  EOVKAT4202G</t>
  </si>
  <si>
    <t>Not for Erasmus student</t>
  </si>
  <si>
    <t>EEN16BM</t>
  </si>
  <si>
    <t>EHU05EO</t>
  </si>
  <si>
    <t>Molnár Zoltán Gábor</t>
  </si>
  <si>
    <t>A  EOVKA-QPEN1</t>
  </si>
  <si>
    <t>CS:10:15-12:00(K389); CS:10:15-12:00(K389)</t>
  </si>
  <si>
    <t>K:08:15-10:00(K376); K:08:15-10:00(K376)</t>
  </si>
  <si>
    <t>SZE:08:15-10:00(KM79)</t>
  </si>
  <si>
    <t>K:13:15-15:00(EOFT_TSZ); K:13:15-15:00(EOFT_TSZ)</t>
  </si>
  <si>
    <t>K:12:15-13:00(EOFT_TSZ); K:12:15-13:00(EOFT_TSZ)</t>
  </si>
  <si>
    <t>K:15:15-16:00(EOFT_TSZ); K:15:15-16:00(EOFT_TSZ)</t>
  </si>
  <si>
    <t>K:16:15-18:00(EOFT_TSZ); K:16:15-18:00(EOFT_TSZ)</t>
  </si>
  <si>
    <t>K:08:15-10:00(KF88)</t>
  </si>
  <si>
    <t>K:10:15-12:00(KF88); K:10:15-12:00(KF88)</t>
  </si>
  <si>
    <t>CS:10:15-12:00(KM79); CS:10:15-12:00(KM79)</t>
  </si>
  <si>
    <t>SZE:08:15-10:00(K389); SZE:08:15-10:00(K389); P:10:15-12:00(K389)</t>
  </si>
  <si>
    <t>CS:08:15-10:00(K372); CS:08:15-10:00(K372)</t>
  </si>
  <si>
    <t>P:12:15-14:00(KF88); P:12:15-14:00(KF88)</t>
  </si>
  <si>
    <t>H:12:15-14:00(K389); H:12:15-14:00(K389)</t>
  </si>
  <si>
    <t>H:12:15-14:00(K374); CS:10:15-12:00(K370); CS:10:15-12:00(K370)</t>
  </si>
  <si>
    <t>CS:08:15-10:00(KM79); CS:08:15-10:00(KM79); P:12:15-14:00(KM79)</t>
  </si>
  <si>
    <t>CS:14:15-16:00(K144); CS:14:15-16:00(K144)</t>
  </si>
  <si>
    <t>SZE:10:15-12:00(K376); SZE:10:15-12:00(K376)</t>
  </si>
  <si>
    <t>H:10:15-11:00(K144); H:10:15-11:00(K144)</t>
  </si>
  <si>
    <t>CS:14:15-15:00(K376); CS:14:15-15:00(K376)</t>
  </si>
  <si>
    <t>CS:12:15-14:00(K376); CS:12:15-14:00(K376)</t>
  </si>
  <si>
    <t>K:10:15-11:00(K374); K:10:15-11:00(K374)</t>
  </si>
  <si>
    <t>K:13:15-14:00(KM30); K:13:15-14:00(KM30)</t>
  </si>
  <si>
    <t>K:11:15-13:00(KM30); K:11:15-13:00(KM30)</t>
  </si>
  <si>
    <t>H:16:15-17:00(K372); H:16:15-17:00(K372)</t>
  </si>
  <si>
    <t>H:14:15-16:00(K372); H:14:15-16:00(K372)</t>
  </si>
  <si>
    <t>H:12:15-14:00(KF88); H:12:15-14:00(KF88); K:08:15-10:00(KF88)</t>
  </si>
  <si>
    <t>H:10:15-12:00(K376); H:10:15-12:00(K376); K:12:15-14:00(KM78); K:12:15-14:00(KM78); P:12:15-14:00...</t>
  </si>
  <si>
    <t>K:08:15-10:00(KM79); K:08:15-10:00(KM79); CS:12:15-14:00(KF88); CS:12:15-14:00(KF88)</t>
  </si>
  <si>
    <t>H:11:15-13:00(K144); H:11:15-13:00(K144)</t>
  </si>
  <si>
    <t>H:13:15-14:00(K144); H:13:15-14:00(K144)</t>
  </si>
  <si>
    <t>H:08:15-10:00(K370); H:08:15-10:00(K370)</t>
  </si>
  <si>
    <t>SZE:08:15-10:00(K144); SZE:08:15-10:00(K144)</t>
  </si>
  <si>
    <t>SZE:12:15-14:00(K370); SZE:12:15-14:00(K370)</t>
  </si>
  <si>
    <t>K:14:15-16:00(K370); K:14:15-16:00(K370)</t>
  </si>
  <si>
    <t>K:10:15-11:00(K370); K:10:15-11:00(K370)</t>
  </si>
  <si>
    <t>K:08:15-10:00(K370); K:08:15-10:00(K370)</t>
  </si>
  <si>
    <t>H:14:15-16:00(K174); H:14:15-16:00(K174)</t>
  </si>
  <si>
    <t>CS:08:15-10:00(K371); CS:08:15-10:00(K371)</t>
  </si>
  <si>
    <t>SZE:10:15-12:00(KM79); SZE:10:15-12:00(KM79)</t>
  </si>
  <si>
    <t>K:10:15-12:00(K174); K:10:15-12:00(K174); SZE:10:15-12:00(K174); SZE:10:15-12:00(K174)</t>
  </si>
  <si>
    <t>Dr. Somogyi Árpád</t>
  </si>
  <si>
    <t>VN</t>
  </si>
  <si>
    <t>Murányi Gábor-Horváth-Varga Laura</t>
  </si>
  <si>
    <t>Decsi Bence-Horváth-Varga Laura</t>
  </si>
  <si>
    <t>Dr. Fülöp Roland-Horváth-Varga Laura-Bódi Gábor</t>
  </si>
  <si>
    <t>Dr. Fülöp Roland-Dr. Patziger Miklós-Dr. Laky Dóra-Horváth-Varga Laura-Bódi Gábor</t>
  </si>
  <si>
    <t>Dr. Fülöp Roland-Horváth-Varga Laura</t>
  </si>
  <si>
    <t>Dr. Rózsa Szabolcs-Dr. Koncsos László-Horváth-Varga Laura</t>
  </si>
  <si>
    <t>Dr. Rózsa Szabolcs-Dr. Patziger Miklós-Horváth-Varga Laura-Wagner Flóra</t>
  </si>
  <si>
    <t>Dr. Fülöp Ferenc-Dr. Tátrainé Szekeres Erzsébet</t>
  </si>
  <si>
    <t>A  GT55A001EEN</t>
  </si>
  <si>
    <t>M  EOHSMT-1EN0</t>
  </si>
  <si>
    <t>A  EOTMAS41EN0</t>
  </si>
  <si>
    <t>M  EOFTMX61EN0</t>
  </si>
  <si>
    <t>M  EOHSMI51EN0</t>
  </si>
  <si>
    <t>B  EODHAS41C2G</t>
  </si>
  <si>
    <t>B  EOAFAT4214G</t>
  </si>
  <si>
    <t>E  IS01E</t>
  </si>
  <si>
    <t>07 Magasép.alap.</t>
  </si>
  <si>
    <t>BMEEOEMAV45</t>
  </si>
  <si>
    <t>Épületenergetikai tanúsítás</t>
  </si>
  <si>
    <t xml:space="preserve">H 16-18 </t>
  </si>
  <si>
    <t>P14_EOMSc</t>
  </si>
  <si>
    <t>English Name</t>
  </si>
  <si>
    <t>Obligatory and recommended Elective Subjects</t>
  </si>
  <si>
    <r>
      <t>1</t>
    </r>
    <r>
      <rPr>
        <vertAlign val="superscript"/>
        <sz val="11"/>
        <rFont val="Calibri"/>
        <family val="2"/>
      </rPr>
      <t>st</t>
    </r>
    <r>
      <rPr>
        <sz val="11"/>
        <rFont val="Calibri"/>
        <family val="2"/>
        <charset val="1"/>
      </rPr>
      <t xml:space="preserve"> Obligatory Elective Subject*</t>
    </r>
  </si>
  <si>
    <r>
      <t>2</t>
    </r>
    <r>
      <rPr>
        <vertAlign val="superscript"/>
        <sz val="11"/>
        <rFont val="Calibri"/>
        <family val="2"/>
      </rPr>
      <t>nd</t>
    </r>
    <r>
      <rPr>
        <sz val="11"/>
        <rFont val="Calibri"/>
        <family val="2"/>
        <charset val="1"/>
      </rPr>
      <t xml:space="preserve"> Obligatory Elective Subject*</t>
    </r>
  </si>
  <si>
    <r>
      <t>1</t>
    </r>
    <r>
      <rPr>
        <vertAlign val="superscript"/>
        <sz val="11"/>
        <rFont val="Calibri"/>
        <family val="2"/>
      </rPr>
      <t>st</t>
    </r>
    <r>
      <rPr>
        <sz val="11"/>
        <rFont val="Calibri"/>
        <family val="2"/>
        <charset val="238"/>
      </rPr>
      <t xml:space="preserve"> Recommended Elective Subject*</t>
    </r>
  </si>
  <si>
    <r>
      <t>2</t>
    </r>
    <r>
      <rPr>
        <vertAlign val="superscript"/>
        <sz val="11"/>
        <rFont val="Calibri"/>
        <family val="2"/>
      </rPr>
      <t>nd</t>
    </r>
    <r>
      <rPr>
        <sz val="11"/>
        <rFont val="Calibri"/>
        <family val="2"/>
        <charset val="238"/>
      </rPr>
      <t xml:space="preserve"> Recommended Elective Subject*</t>
    </r>
  </si>
  <si>
    <t xml:space="preserve">Optional subjects </t>
  </si>
  <si>
    <r>
      <t>1</t>
    </r>
    <r>
      <rPr>
        <vertAlign val="superscript"/>
        <sz val="11"/>
        <rFont val="Calibri"/>
        <family val="2"/>
      </rPr>
      <t>st</t>
    </r>
    <r>
      <rPr>
        <sz val="11"/>
        <rFont val="Calibri"/>
        <family val="2"/>
        <charset val="238"/>
      </rPr>
      <t xml:space="preserve"> semester</t>
    </r>
  </si>
  <si>
    <r>
      <t>2</t>
    </r>
    <r>
      <rPr>
        <vertAlign val="superscript"/>
        <sz val="11"/>
        <rFont val="Calibri"/>
        <family val="2"/>
      </rPr>
      <t>nd</t>
    </r>
    <r>
      <rPr>
        <sz val="11"/>
        <rFont val="Calibri"/>
        <family val="2"/>
        <charset val="238"/>
      </rPr>
      <t xml:space="preserve"> semester</t>
    </r>
  </si>
  <si>
    <r>
      <t>3</t>
    </r>
    <r>
      <rPr>
        <vertAlign val="superscript"/>
        <sz val="11"/>
        <rFont val="Calibri"/>
        <family val="2"/>
      </rPr>
      <t>rd</t>
    </r>
    <r>
      <rPr>
        <sz val="11"/>
        <rFont val="Calibri"/>
        <family val="2"/>
        <charset val="238"/>
      </rPr>
      <t xml:space="preserve"> semester</t>
    </r>
  </si>
  <si>
    <t>*Students with a BSc degree in Civil Engineering or Architecture (Student Group I.)</t>
  </si>
  <si>
    <t>Obligatory Elective Subjects (at least 12 credits to complete)</t>
  </si>
  <si>
    <t>*Students with a BSc degree in Mechanical Engineering/ Energy Engineering/ Mechatronics Engineering/ Electrical Engineering/ Computer Science (Student Group II.)</t>
  </si>
  <si>
    <t>Recommended Elective Subjects (at least 8 credits to complete)</t>
  </si>
  <si>
    <t>*The committee of the MSc program divides the students into groups according to their previous BSc studies in order to unify the output competences that are acquired with the completion of the master's program</t>
  </si>
  <si>
    <t>**Any subject from other MSc programs of the University can be chosen.</t>
  </si>
  <si>
    <t>***Taking the Diploma project subject is only possible if the student accomplished 33 credits from the mutual Core Subjects, 12 credits from the subjects of their own Student Group and at least 51 credits as a sum of the above mentioned two types of subjects.</t>
  </si>
  <si>
    <t>**** The listed numbers of the semesters present the suggested schedule according to the curriculum.</t>
  </si>
  <si>
    <t>*****Midterm grade/ Exam</t>
  </si>
  <si>
    <t>Semester****</t>
  </si>
  <si>
    <t>1. Alkalom</t>
  </si>
  <si>
    <t>2. Alkalom</t>
  </si>
  <si>
    <t>3. Alkalom</t>
  </si>
  <si>
    <t>5. Alkalom</t>
  </si>
  <si>
    <t>6. Alkalom</t>
  </si>
  <si>
    <t>7. Alkalom</t>
  </si>
  <si>
    <t>BMEEOAFM351</t>
  </si>
  <si>
    <t>Űrnavigáció</t>
  </si>
  <si>
    <t>Spring semester week 1-7</t>
  </si>
  <si>
    <t>Mon</t>
  </si>
  <si>
    <t>Tue</t>
  </si>
  <si>
    <t>Wed</t>
  </si>
  <si>
    <t>Thu</t>
  </si>
  <si>
    <t>Fri</t>
  </si>
  <si>
    <t>study room</t>
  </si>
  <si>
    <t>mathematics</t>
  </si>
  <si>
    <t>digital skills</t>
  </si>
  <si>
    <t>physics</t>
  </si>
  <si>
    <t>programming</t>
  </si>
  <si>
    <t>14-16</t>
  </si>
  <si>
    <t>English</t>
  </si>
  <si>
    <t>Spring semester week 8-14</t>
  </si>
  <si>
    <t>10-12</t>
  </si>
  <si>
    <t>BMEEOAFAT45</t>
  </si>
  <si>
    <t>EOAFAT41~/EOAFAT45~</t>
  </si>
  <si>
    <t>B  EOEMAV4500E</t>
  </si>
  <si>
    <t>A  EOEMAT42EN1</t>
  </si>
  <si>
    <t>H14Sz14Cs14_1</t>
  </si>
  <si>
    <t>2324_2_VIVEM061_elm</t>
  </si>
  <si>
    <t>Petresevics Fanni</t>
  </si>
  <si>
    <t>Dr. Sólyom Sándor</t>
  </si>
  <si>
    <t>Dr. Kis Annamária</t>
  </si>
  <si>
    <t>Hilóczki Ágnes</t>
  </si>
  <si>
    <t>Kiss Mónika</t>
  </si>
  <si>
    <t>H:10:15-12:00(KM31); H:10:15-12:00(KM31)</t>
  </si>
  <si>
    <t>H:16:15-18:00(K144); H:16:15-18:00(K144)</t>
  </si>
  <si>
    <t>K:09:15-10:00(KM30); K:09:15-10:00(KM30)</t>
  </si>
  <si>
    <t>K:08:15-09:00(KM30); K:08:15-09:00(KM30)</t>
  </si>
  <si>
    <t>P:14:15-16:00(K144); P:14:15-16:00(K144)</t>
  </si>
  <si>
    <t>K:08:15-10:00(KF12)</t>
  </si>
  <si>
    <t>CS:14:15-16:00(K370); CS:14:15-16:00(K370)</t>
  </si>
  <si>
    <t>K:17:15-19:00(K144); K:17:15-19:00(K144)</t>
  </si>
  <si>
    <t>CS:16:15-18:00(KM79); CS:16:15-18:00(KM79)</t>
  </si>
  <si>
    <t>CS:12:15-14:00(K372)</t>
  </si>
  <si>
    <t>H:14:15-16:00(KF10)</t>
  </si>
  <si>
    <t>BMEEOEMQ801</t>
  </si>
  <si>
    <t xml:space="preserve">Építőanyagok – Rekonstrukciós építés anyagai </t>
  </si>
  <si>
    <t>4. Alkalom</t>
  </si>
  <si>
    <t>SZERDA</t>
  </si>
  <si>
    <t>Preliminary Program in Civil Engineering</t>
  </si>
  <si>
    <t>BSc és MSc képzés 2023/24-es tanév 2. félévének időbeosztása</t>
  </si>
  <si>
    <t>2023/24/2. félév</t>
  </si>
  <si>
    <t>2023/24 2nd Semester</t>
  </si>
  <si>
    <t>BMEEOVKAV60</t>
  </si>
  <si>
    <t>Humánökológia alapjai</t>
  </si>
  <si>
    <t>hetek</t>
  </si>
  <si>
    <t>TARGY_KURZUS</t>
  </si>
  <si>
    <t>NAP</t>
  </si>
  <si>
    <t>ora hossz</t>
  </si>
  <si>
    <t>ORAELEJE</t>
  </si>
  <si>
    <t>ORAVEGE</t>
  </si>
  <si>
    <t>terem</t>
  </si>
  <si>
    <t>BMEEOFTPF61{00}</t>
  </si>
  <si>
    <t>BMEEOFTPI51
Adatbázis rendszerek</t>
  </si>
  <si>
    <t>BMEEOFTPF61
Intelligens közlekedési rendszerek</t>
  </si>
  <si>
    <t>BMEEOVVPV‐2
Hidromorfológia</t>
  </si>
  <si>
    <t>BMEEOUVPU‐2
Vasúti állomástervezés</t>
  </si>
  <si>
    <t>BMEEOVKPV62
Vízminőség‐szabályozás tervezés</t>
  </si>
  <si>
    <t>BMEEOUVPU‐3
Pályagazdálkodási rendszerek</t>
  </si>
  <si>
    <t>BMEEOUVPU67
Különleges kötöttpályás rendszerek</t>
  </si>
  <si>
    <t>BMEEOVVPV64
Vízrajz és hidroinformatika</t>
  </si>
  <si>
    <t>BMEEOUVPU67{00}</t>
  </si>
  <si>
    <t>BMEEOVKPV62{00}</t>
  </si>
  <si>
    <t>BMEEOFTPI51{01}</t>
  </si>
  <si>
    <t>BMEEOVVPV64{00}</t>
  </si>
  <si>
    <t>BMEEOVKPV62{01}</t>
  </si>
  <si>
    <t>BMEEOVVPV64{01}</t>
  </si>
  <si>
    <t>BMETE11PX22{01}</t>
  </si>
  <si>
    <t>BMEEOUVPU63
Útpályaszerkezetek</t>
  </si>
  <si>
    <t>BMEEOVVPV61
Vízhasznosítási létesítmények tervezése</t>
  </si>
  <si>
    <t>BMEEOUVPU65
Építőmérnöki létesítmények gazdaságtana</t>
  </si>
  <si>
    <t>BMEEOVVPV63
Felszín alatti vizek</t>
  </si>
  <si>
    <t>BMEEOVKPV63
Vízi közmű rendszerek modellezése</t>
  </si>
  <si>
    <t>BMEEOUVPU63{00}</t>
  </si>
  <si>
    <t>BMEEOUVPU65{00}</t>
  </si>
  <si>
    <t>BMEEOVVPV61{00}</t>
  </si>
  <si>
    <t>BMEEOVVPV63{00}</t>
  </si>
  <si>
    <t>BMEEOVKPV63{00}</t>
  </si>
  <si>
    <t>BMEEOVKPV61
Víz‐ és szennyvíztisztító telepek</t>
  </si>
  <si>
    <t>BMEEOVKPV61{00}</t>
  </si>
  <si>
    <t>BMEEOFTPF61{01}</t>
  </si>
  <si>
    <t>BMEEOHSPI51
Infrastruktúra műtárgyak</t>
  </si>
  <si>
    <t>BMEEOVKPI53
Víztelenítés</t>
  </si>
  <si>
    <t>BMEEOHSPI51{00}</t>
  </si>
  <si>
    <t>BMEEOVKPI53{00}</t>
  </si>
  <si>
    <t>BMEEOVKPV61{01}</t>
  </si>
  <si>
    <t>Vizsgaidőszak</t>
  </si>
  <si>
    <t>augusztus</t>
  </si>
  <si>
    <t>60 (tartalék)</t>
  </si>
  <si>
    <t>4. féléves évfolyam mintaórarendje</t>
  </si>
  <si>
    <t>2. féléves évfolyam mintaórarendje</t>
  </si>
  <si>
    <t>6. féléves évfolyam mintaórarendje</t>
  </si>
  <si>
    <t>Csak az előzetes jelentkezés alapján visszaigazolt hallgatók vehetik fel a kurzust!</t>
  </si>
  <si>
    <t>Tartalék kurzus/reserve</t>
  </si>
  <si>
    <t>K:16:15-18:00(E604)</t>
  </si>
  <si>
    <t>H:14:15-16:00(E801); SZE:14:15-16:00(E801); CS:14:15-16:00(E801)</t>
  </si>
  <si>
    <t>H:08:15-10:00(E705); K:08:15-10:00(E705)</t>
  </si>
  <si>
    <t>Only for students enrolled in Hungarian language programme.</t>
  </si>
  <si>
    <t>K:08:15-10:00(E1010)</t>
  </si>
  <si>
    <t>SZE:10:15-12:00(T111)</t>
  </si>
  <si>
    <t>K:10:15-12:00(E1010)</t>
  </si>
  <si>
    <t>Only for students enrolled in English language programme.</t>
  </si>
  <si>
    <t>SZE:14:15-16:00(T111)</t>
  </si>
  <si>
    <t>SZE:12:15-14:00(T111)</t>
  </si>
  <si>
    <t>H:12:15-14:00(E603)</t>
  </si>
  <si>
    <t>K:12:15-14:00(E807)</t>
  </si>
  <si>
    <t>E604</t>
  </si>
  <si>
    <t>Dr. Nagy Balázs-Fürtön Balázs-Petresevics Fanni</t>
  </si>
  <si>
    <t>Dr. Nagy Balázs-Dr. Szalay Zsuzsa</t>
  </si>
  <si>
    <t>Dr. Lovas Tamás-Dr. Krausz Nikol-Dr. Nagy Balázs</t>
  </si>
  <si>
    <t>Dr. Somogyi József Árpád-Dr. Halász György-Dr. Nagy Balázs</t>
  </si>
  <si>
    <t>Dr. Somogyi József Árpád-Dr. Nagy Balázs-Dr. Halász György</t>
  </si>
  <si>
    <t>Dr. Rémai Zsolt-Dr. Móczár Balázs</t>
  </si>
  <si>
    <t>Illés Zsombor-Dr Kádár István</t>
  </si>
  <si>
    <t>Dr. Rémai Zsolt-Dr. Nagy Gábor</t>
  </si>
  <si>
    <t>Dr. Varga Gabriella-Dr. Móczár Balázs</t>
  </si>
  <si>
    <t>Dr. Mahler András-Dr. Tompai Zoltán</t>
  </si>
  <si>
    <t>Dr. Mahler András-Dr Kádár István</t>
  </si>
  <si>
    <t>Dr. Rémai Zsolt-Dr. Mahler András</t>
  </si>
  <si>
    <t>Lődör Kristóf-Dr. Móczár Balázs</t>
  </si>
  <si>
    <t>Illés Zsombor-Dr. Móczár Balázs</t>
  </si>
  <si>
    <t>Dr. Varga Gabriella-Lődör Kristóf</t>
  </si>
  <si>
    <t>Dr. Varga Gabriella-Dr. Nagy Gábor</t>
  </si>
  <si>
    <t>Dr Kádár István-Dr. Móczár Balázs</t>
  </si>
  <si>
    <t>Dr. Tompai Zoltán-Dr. Szendefy János</t>
  </si>
  <si>
    <t>Dr. Nagy Gábor-Dr. Móczár Balázs</t>
  </si>
  <si>
    <t>Lődör Kristóf-Dr Kádár István</t>
  </si>
  <si>
    <t>Dr. Rémai Zsolt-Dr Kádár István</t>
  </si>
  <si>
    <t>Dr. Nagy Gábor-Dr. Mahler András</t>
  </si>
  <si>
    <t>Dr. Takács Attila-Dr. Varga Gabriella-Dr.Nagy László</t>
  </si>
  <si>
    <t>Dr.Nagy László-Dr. Takács Attila</t>
  </si>
  <si>
    <t>Dr. Bögöly Gyula-Dr. Kis Annamária</t>
  </si>
  <si>
    <t>Dr. Szendefy János-Dr. Mahler András</t>
  </si>
  <si>
    <t>Dr. Takács Attila-Dr.Nagy László</t>
  </si>
  <si>
    <t>Dr. Vásárhelyi Balázs-Dr. Kis Annamária</t>
  </si>
  <si>
    <t>Dr. Török Ákos-Dr. Kis Annamária</t>
  </si>
  <si>
    <t>Dr. Takács Attila-Dr. Molnár Mónika-Dr. Feigl Viktória Dóra-Dr. Uzinger Nikolett-Dr. Kovács Miklós</t>
  </si>
  <si>
    <t>Dr. Kachichian Mansour-Dr. Nehme Salem Georges</t>
  </si>
  <si>
    <t>Dr. Budaházy Viktor-Dr. Joó Attila László-Dr. Kövesdi Balázs Géza-Dr. Vigh László Gergely-Dr. Völgyi István Krisztián-Dr. Haris István-Dr. Kollár Dénes-Dr. Kovács Nauzika</t>
  </si>
  <si>
    <t>Dr. Budaházy Viktor-Dr. Joó Attila László-Dr. Somodi Balázs Norbert-Dr. Vigh László Gergely-Dr. Völgyi István Krisztián-Dr. Jáger Bence</t>
  </si>
  <si>
    <t>Dr. Budaházy Viktor-Sárosiné Dr. Lakatos Ilona Éva-Dr. Horváth László István</t>
  </si>
  <si>
    <t>Forgács Tamás-Hoang Trung</t>
  </si>
  <si>
    <t>Dr. Németh Róbert-Horváthné Dr. Tóth Brigitta Krisztina</t>
  </si>
  <si>
    <t>Dr. Liegner Nándor-Dr. Vinkó Ákos</t>
  </si>
  <si>
    <t>Dr. Almássy Kornél Tamás-Dr. Vinkó Ákos</t>
  </si>
  <si>
    <t>Dr. Víg Zoltán-Dr. Grad-Gyenge Anikó</t>
  </si>
  <si>
    <t>Dr. Gilányi Zsolt-Rácz Tamás</t>
  </si>
  <si>
    <t>Dr. Elekes Andrea-Dr. Gilányi Zsolt</t>
  </si>
  <si>
    <t>Dr. Wenszky Nóra-Tóth Viktória</t>
  </si>
  <si>
    <t>C  GEÉENÉ01EN1</t>
  </si>
  <si>
    <t>C  VIVEM061232</t>
  </si>
  <si>
    <t>B  EOAFAT4218G</t>
  </si>
  <si>
    <t>B  EOAFAT4216G</t>
  </si>
  <si>
    <t>B  EOAFAT4217G</t>
  </si>
  <si>
    <t>E  EOEMQ801S1L</t>
  </si>
  <si>
    <t>E  EOEMQ801S2L</t>
  </si>
  <si>
    <t>E  EOEMQ80100E</t>
  </si>
  <si>
    <t>M  EOTMMN64EN0</t>
  </si>
  <si>
    <t>M  EOTMMN64EN1</t>
  </si>
  <si>
    <t>B  EOVKAV6000E</t>
  </si>
  <si>
    <t>B  EOVVAV6200E</t>
  </si>
  <si>
    <t>B  EOVVAV6201G</t>
  </si>
  <si>
    <t>H:16:15-18:00(K142b); H:16:15-18:00(K142b)</t>
  </si>
  <si>
    <t>H:12:15-14:00(KF27b); H:12:15-14:00(KF27b)</t>
  </si>
  <si>
    <t>H:16:15-18:00(KF27a); H:16:15-18:00(KF27a)</t>
  </si>
  <si>
    <t>SZE:16:15-18:00(KF27c); SZE:16:15-18:00(KF27c)</t>
  </si>
  <si>
    <t>K:10:15-12:00(K142b); K:10:15-12:00(K142b)</t>
  </si>
  <si>
    <t>K:14:15-16:00(K142b); K:14:15-16:00(K142b)</t>
  </si>
  <si>
    <t>K:10:15-12:00(EOGM_TSZ); K:10:15-12:00(EOGM_TSZ)</t>
  </si>
  <si>
    <t>SZE:16:15-18:00(KM31); SZE:16:15-18:00(KM31)</t>
  </si>
  <si>
    <t>CS:12:15-14:00(K144); CS:12:15-14:00(K144)</t>
  </si>
  <si>
    <t>SZE:08:15-10:00(K234); SZE:08:15-10:00(K234); CS:12:15-14:00(K234); CS:12:15-14:00(K234)</t>
  </si>
  <si>
    <t>C 18-19</t>
  </si>
  <si>
    <t>Levelező Építő MSc képzés</t>
  </si>
  <si>
    <t>Órarendi információ a 31-es lapon</t>
  </si>
  <si>
    <t>Víz‐ és szennyvíztisztító telepek</t>
  </si>
  <si>
    <t>Vízminőség‐szabályozás tervezés</t>
  </si>
  <si>
    <t>KF15 (Klimm)</t>
  </si>
  <si>
    <t>Ambrus Bence-Dr. Siki Zoltán-Dr. Tuchband Tamás-Hrutka Bence Péter-Turák Bence Dávid-Ács Ágnes Mária</t>
  </si>
  <si>
    <t>Ambrus Bence-Dr. Siki Zoltán-Dr. Tuchband Tamás-Ács Ágnes Mária-Turák Bence Dávid-Hrutka Bence Péter</t>
  </si>
  <si>
    <t>Ambrus Bence-Dr. Siki Zoltán-Dr. Tuchband Tamás-Ács Ágnes Mária-Hrutka Bence Péter-Turák Bence Dávid</t>
  </si>
  <si>
    <t>Dr. Hlavička Viktor-Dr. Horváth László István-Dr. Sólyom Sándor</t>
  </si>
  <si>
    <t>Dr. Terjék Anita-Dr. Balázs György László-Dr. Csanaky Judit Emília</t>
  </si>
  <si>
    <t>Dr. Király Márton-Dr. Kozma Zsolt</t>
  </si>
  <si>
    <t>Dr. Homoródi Krisztián-Wagner Flóra</t>
  </si>
  <si>
    <t>Szabó Zsolt-Nagy Judit Barbara</t>
  </si>
  <si>
    <t>Dr. Farkas Dávid-Négyesi Klaudia</t>
  </si>
  <si>
    <t>Horváthné Dr. Nagy Eszter Dóra-Kéri Barbara</t>
  </si>
  <si>
    <t>Dr. Csoma Rózsa-Dr. Krámer Tamás-Dr. Madarassy László-Dr. Mészáros Csaba-Dr. Berecz Endre-Dr. Farkas Dávid-Sándor Balázs</t>
  </si>
  <si>
    <t>Dr. Csoma Rózsa-Dr. Krámer Tamás-Dr. Farkas Dávid-Sándor Balázs</t>
  </si>
  <si>
    <t>Dr. Baranya Sándor-Dr. Fleit Gábor-Pomázi Flóra-Sándor Balázs</t>
  </si>
  <si>
    <t>Gyökérné Dr. Wittmann Mária-Dr. Szász Krisztián</t>
  </si>
  <si>
    <t>B  EOVKAV5900E</t>
  </si>
  <si>
    <t>B  EODHAG41A1G</t>
  </si>
  <si>
    <t>B  EOFTAT4102L</t>
  </si>
  <si>
    <t>S  EODHSZAK03E</t>
  </si>
  <si>
    <t>CS:08:15-12:00(KM30); P:08:15-12:00(KM30)</t>
  </si>
  <si>
    <t>K:12:15-14:00(K374)</t>
  </si>
  <si>
    <t>K:12:15-14:00(EL111); K:12:15-14:00(EL111); CS:10:15-12:00(EL111)</t>
  </si>
  <si>
    <t>SZE:08:15-10:00(KM30); P:08:15-10:00(KM30)</t>
  </si>
  <si>
    <t>CS:18:15-19:00(KM78); CS:18:15-19:00(KM78)</t>
  </si>
  <si>
    <t>CS:17:15-18:00(KM78); CS:17:15-18:00(KM78)</t>
  </si>
  <si>
    <t>H:14:15-17:00(KM31); H:14:15-17:00(KM31)</t>
  </si>
  <si>
    <t>CS:10:15-12:00(KM30); P:14:15-16:00(KM30)</t>
  </si>
  <si>
    <t>CS:12:15-14:00(KM30)</t>
  </si>
  <si>
    <t>CS:14:15-16:00(KM30)</t>
  </si>
  <si>
    <t>SZE:10:15-12:00(KM30); P:10:15-12:00(KM30)</t>
  </si>
  <si>
    <t>CS:10:15-12:00(KF15 (Klimm)); CS:10:15-14:00(KF15 (Klimm))</t>
  </si>
  <si>
    <t>CS:12:15-16:00(KF15 (Klimm))</t>
  </si>
  <si>
    <t>CS:12:15-15:00(KF15 (Klimm)); CS:12:15-14:00(KF15 (Klimm))</t>
  </si>
  <si>
    <t>CS:10:15-13:00(KF15 (Klimm)); CS:10:15-12:00(KF15 (Klimm))</t>
  </si>
  <si>
    <t>CS:08:15-10:00(KF15 (Klimm))</t>
  </si>
  <si>
    <t>SZE:12:15-14:00(KF15 (Klimm)); P:12:15-14:00(KF15 (Klimm))</t>
  </si>
  <si>
    <t>SZE:14:15-16:00(KF15 (Klimm)); P:14:15-16:00(KF15 (Klimm))</t>
  </si>
  <si>
    <t>P:08:15-12:00(KM30)</t>
  </si>
  <si>
    <t xml:space="preserve">TSZ hirdetménye/beosztása alapján </t>
  </si>
  <si>
    <t>EA, KM31</t>
  </si>
  <si>
    <t>KM31</t>
  </si>
  <si>
    <t>BMEEOTMAV37</t>
  </si>
  <si>
    <t>Introduction to Parametric Structural Design</t>
  </si>
  <si>
    <t>2024.06.03-06.05</t>
  </si>
  <si>
    <t>2024.06.06-06.08</t>
  </si>
  <si>
    <t>2024.06.10-06.12</t>
  </si>
  <si>
    <t>2024.06.13 - 15</t>
  </si>
  <si>
    <t>2024.06.03-08</t>
  </si>
  <si>
    <t>2024.06.10-15</t>
  </si>
  <si>
    <t>MSc félvételi</t>
  </si>
  <si>
    <t>B  EOEMA-DP01G</t>
  </si>
  <si>
    <t>K:17:15-19:00(K183); K:17:15-19:00(K183)</t>
  </si>
  <si>
    <t>Available only for students of the MSc in Construction Information Technology Engineering</t>
  </si>
  <si>
    <t>H:12:15-14:00(CHA11)</t>
  </si>
  <si>
    <t>K:12:15-14:00(EOUV_TSZ); K:12:15-14:00(EOUV_TSZ)</t>
  </si>
  <si>
    <t>SZE:10:15-12:00(K389)</t>
  </si>
  <si>
    <t>K:13:15-16:00(K144)</t>
  </si>
  <si>
    <t>CS:14:15-16:00(K389)</t>
  </si>
  <si>
    <t>SZE:12:15-14:00(K376)</t>
  </si>
  <si>
    <t>SZE:16:15-17:00(K144)</t>
  </si>
  <si>
    <t>SZE:14:15-16:00(K144)</t>
  </si>
  <si>
    <t>SZE:16:15-18:00(KF15 (Klimm)); P:16:15-18:00(KM31)</t>
  </si>
  <si>
    <t>K:08:15-10:00(KF10); K:08:15-10:00(KF10)</t>
  </si>
  <si>
    <t>K:08:15-10:00(K372)</t>
  </si>
  <si>
    <t>CS:10:15-12:00(KF15 (Klimm)); CS:13:15-16:00(KF15 (Klimm)); CS:14:15-18:00(KF15 (Klimm)); CS:14:1...</t>
  </si>
  <si>
    <t>CS:08:15-11:00(KF15 (Klimm)); CS:12:15-15:00(KF15 (Klimm))</t>
  </si>
  <si>
    <t>ÉMK Hallgatóknak</t>
  </si>
  <si>
    <t>ÉMK, KJK és VBK hallgatóknak</t>
  </si>
  <si>
    <t>ÉMK hallgatóknak</t>
  </si>
  <si>
    <t>Barta Márk Endre</t>
  </si>
  <si>
    <t>CSAK AZON HALLGATÓK SZÁMÁRA AKIK A 2022/23/II FÉLÉVBEN TELJESÍTETTÉK A GYAKORLATI KÖVETELMÉNYEKET</t>
  </si>
  <si>
    <t>H:10:15-12:00(K174)</t>
  </si>
  <si>
    <t>Kf.27c</t>
  </si>
  <si>
    <t>BMEEOVVPV-2</t>
  </si>
  <si>
    <t>BMEEOUVPU-2</t>
  </si>
  <si>
    <t>BMEEOUVPU-3</t>
  </si>
  <si>
    <t>BMEEOUVPU-2{00}</t>
  </si>
  <si>
    <t>BMEEOUVPU-3{00}</t>
  </si>
  <si>
    <t>BMEEOVVPV-2{00}</t>
  </si>
  <si>
    <t>valid signature</t>
  </si>
  <si>
    <t>CS:10:15-12:00(KF27c)</t>
  </si>
  <si>
    <t>H:10:15-12:00(KF27a)</t>
  </si>
  <si>
    <t>Only for Civil Engineering students</t>
  </si>
  <si>
    <t>Köller Donát Ákos</t>
  </si>
  <si>
    <t>Dr. Csanaky Judit Emília-Dr. Paládi-Kovács Ádám-Csordás Helga-Dr. Jáger Bence-Dr. Szalay Zsuzsa</t>
  </si>
  <si>
    <t>Danka Dávid-Dr. Lengyel András</t>
  </si>
  <si>
    <t>Dr. Nédli Péter-Tóth Bálint</t>
  </si>
  <si>
    <t>Barna Szabolcs-Dr. Knolmár Marcell</t>
  </si>
  <si>
    <t>Barna Szabolcs-Dr. Bocz Péter</t>
  </si>
  <si>
    <t>Dr. Tóth Csaba-Taher Sundis Mohammed Salih</t>
  </si>
  <si>
    <t>Dr. Vinkó Ákos-Dr. Bocz Péter</t>
  </si>
  <si>
    <t>Dr. Patziger Miklós-Dr. Fülöp Roland-Dr. Laky Dóra-Horváth-Varga Laura</t>
  </si>
  <si>
    <t>Horváth-Varga Laura-Bódi Gábor-Dr. Darabos Péter</t>
  </si>
  <si>
    <t>Dr. Hajnal Géza-Dr. Farkas Dávid-Horváthné Dr. Nagy Eszter Dóra</t>
  </si>
  <si>
    <t>Dr. Berecz Endre-Biró-Szilágyi Mariann-Török Sebestyén Dániel</t>
  </si>
  <si>
    <t>Dr. Csoma Rózsa-Dr. Hajnal Géza-Wagner Flóra</t>
  </si>
  <si>
    <t>Dr. Krámer Tamás-Dr. Szilágyi József</t>
  </si>
  <si>
    <t>Stocker György Mihály-Dr. Seres Noémi-Dr. Takács Attila-Dr. Haris István-Dr. Jáger Bence</t>
  </si>
  <si>
    <t>Dr. Hegyi Péter-Dr. Paládi-Kovács Ádám-Stocker György Mihály-Dr. Rémai Zsolt-Dr. Haris István-Dr. Kollár Dénes</t>
  </si>
  <si>
    <t>Dr. Kollár Attila-Dr. Fülöp Roland-Dr. Fleit Gábor-Dr. Homoródi Krisztián</t>
  </si>
  <si>
    <t>Bachmann Dóra-Dr. Homoródi Krisztián-Dr. Knolmár Marcell-Barna Szabolcs-Dr. Farkas Dávid</t>
  </si>
  <si>
    <t>Dr. Fülöp Ferenc-Dr. Szász Krisztián</t>
  </si>
  <si>
    <t>M  EOAFM35100E</t>
  </si>
  <si>
    <t>B  EOAFAT4220G</t>
  </si>
  <si>
    <t>B  EOAFAT4219G</t>
  </si>
  <si>
    <t>ENB</t>
  </si>
  <si>
    <t>H:10:15-12:00(K389); H:10:15-12:00(K389); SZE:14:15-16:00(K389); SZE:14:15-16:00(K389); P:12:15-1...</t>
  </si>
  <si>
    <t>K:12:15-14:00(KF88); K:12:15-14:00(KF88)</t>
  </si>
  <si>
    <t>P:08:15-10:00(KF88); P:08:15-10:00(KF88)</t>
  </si>
  <si>
    <t>ENVK</t>
  </si>
  <si>
    <t>ENVV</t>
  </si>
  <si>
    <t>ENUV</t>
  </si>
  <si>
    <t>BMEVIAUM052</t>
  </si>
  <si>
    <t>Dr. Barsi Árpád-Dr. Kapitány Kristóf-Dr. Potó Vivien</t>
  </si>
  <si>
    <t>Dr. Rózsa Szabolcs-Dr. Liegner Nándor-Dr. Bocz Péter</t>
  </si>
  <si>
    <t>C  VIAUM052EAE</t>
  </si>
  <si>
    <t>C  VIAUM052GYG</t>
  </si>
  <si>
    <t>B  TE90AX07E03</t>
  </si>
  <si>
    <t>B  EOFTAT4214L</t>
  </si>
  <si>
    <t>B  EODHAI41A2G</t>
  </si>
  <si>
    <t>V  EOVKMKM500E</t>
  </si>
  <si>
    <t>B  EOFTAT4203L</t>
  </si>
  <si>
    <t>A  EOTMAV37EN1</t>
  </si>
  <si>
    <t>B  EOFTAT4101L</t>
  </si>
  <si>
    <t>M  EOFTMF6100E</t>
  </si>
  <si>
    <t>M  EOFTMF6101G</t>
  </si>
  <si>
    <t>M  EOFTMF6201G</t>
  </si>
  <si>
    <t>Tornay Enikő Márta</t>
  </si>
  <si>
    <t>SZE:12:15-14:00(K389); SZE:12:15-14:00(K389)</t>
  </si>
  <si>
    <t>P:08:15-10:00(MMFP); P:08:15-10:00(MMFP)</t>
  </si>
  <si>
    <t>K:10:15-12:00(EOEM_TSZ)</t>
  </si>
  <si>
    <t>K:08:15-10:00(KM78); SZE:08:15-10:00(KM78); SZE:08:15-10:00(KM78)</t>
  </si>
  <si>
    <t>CS:14:15-17:00(KF88); CS:14:15-17:00(KF88)</t>
  </si>
  <si>
    <t>CS:14:15-16:00(K375)</t>
  </si>
  <si>
    <t>CS:08:15-10:00(K174); CS:08:15-10:00(K174); P:08:15-10:00(K174); P:08:15-10:00(K174)</t>
  </si>
  <si>
    <t>H:16:15-18:00(K375); H:16:15-18:00(K375); CS:16:15-18:00(K375); CS:16:15-18:00(K375)</t>
  </si>
  <si>
    <t>SZE:14:15-16:00(K372); SZE:14:15-16:00(K372)</t>
  </si>
  <si>
    <t>P:08:15-10:00(K144); P:08:15-10:00(K144); P:10:15-12:00(K144); P:10:15-12:00(K144)</t>
  </si>
  <si>
    <t>SZE:10:15-12:00(J209)</t>
  </si>
  <si>
    <t>Szatmári Levente</t>
  </si>
  <si>
    <t>Verbőczyné Füstös Vivien</t>
  </si>
  <si>
    <t xml:space="preserve">BMEGT42M400 </t>
  </si>
  <si>
    <t>KF99</t>
  </si>
  <si>
    <t>Affes Hatem</t>
  </si>
  <si>
    <t>Yousuf Zubair</t>
  </si>
  <si>
    <t>Somlai Bálint Árpád</t>
  </si>
  <si>
    <t>CS:10:15-12:00(KF88)</t>
  </si>
  <si>
    <t>CS:08:15-10:00(KF88)</t>
  </si>
  <si>
    <t>SZE:08:15-10:00(QAF14); SZE:08:15-10:00(QAF14); CS:12:15-14:00(QA240); CS:12:15-14:00(QA240)</t>
  </si>
  <si>
    <t>Affes Hatem-Al-askary Ali Satar Jaber</t>
  </si>
  <si>
    <t>Mengistu Girum Mindaye-Yousuf Zubair</t>
  </si>
  <si>
    <t>Dr. Sólyom Sándor-Dr. Nehme Salem Georges-Dr. Gálos Miklós</t>
  </si>
  <si>
    <t>Lógó Benedek András-Dr. Bögöly Gyula</t>
  </si>
  <si>
    <t>Dr. Vásárhelyi Balázs-Kápolnainé Nagy-Göde Fruzsina</t>
  </si>
  <si>
    <t>Dr. Görög Péter-Dr. Farkas Dávid</t>
  </si>
  <si>
    <t>Dr. Joó Attila László-Dr. Seres Noémi-Dr. Völgyi István Krisztián-Patonai Dénes-Dr. Vigh László Gergely</t>
  </si>
  <si>
    <t>Dr. Kollár László-Dr. Kókai Tibor-Dr. Kollár Dénes</t>
  </si>
  <si>
    <t>Rosa Richárd Joao-Tóth Bálint-Dr. Lógó János</t>
  </si>
  <si>
    <t>Dr. Németh Róbert-Csippa Benjamin Dávid-Dr. Kiss Rita Mária</t>
  </si>
  <si>
    <t>Dr. Liegner Nándor-Vattai Alina</t>
  </si>
  <si>
    <t>Dr. Bocz Péter-Dr. Liegner Nándor</t>
  </si>
  <si>
    <t>Dr. Clement Adrienne-Dr. Koncsos Tamás-Dr. Laky Dóra-Dr. Patziger Miklós</t>
  </si>
  <si>
    <t>Szomolányi Orsolya Réka-Dr. Clement Adrienne</t>
  </si>
  <si>
    <t>Dr. Baranya Sándor-Dr. Csoma Rózsa-Dr. Szabó-Mészáros Marcell-Sándor Balázs</t>
  </si>
  <si>
    <t>Dr. Paládi-Kovács Ádám-Dr. Kollár Dénes-Dr. Rémai Zsolt-Dr. Csanaky Judit Emília-Dr. Haris István-Dr. Kachichian Mansour</t>
  </si>
  <si>
    <t>Dr. Somodi Balázs Norbert-Dr. Paládi-Kovács Ádám-Dr. Déry Attila Ákos-Dr. Tompai Zoltán-Dr. Haris István-Dr. Kachichian Mansour</t>
  </si>
  <si>
    <t>Patonai Dénes-Stocker György Mihály-Dr. Hegyi Péter-Dr. Hortobágyi Zsolt-Lődör Kristóf-Dr. Haris István</t>
  </si>
  <si>
    <t>Dr. Szalay Zsuzsa-Dr. Somodi Balázs Norbert-Lődör Kristóf-Dr. Haris István-Dr. Kachichian Mansour-Tóth Antal Máté</t>
  </si>
  <si>
    <t>Dr. Égető Csaba-Dr. Somogyi József Árpád-Nagy Zoltán</t>
  </si>
  <si>
    <t>Dr. Rózsa Szabolcs-Dr. Koncsos László</t>
  </si>
  <si>
    <t>Dr. Lovas Tamás-Dr. Barsi Árpád-Dr. Nagy Balázs</t>
  </si>
  <si>
    <t>Iftikhar Fariha-Yahya Arnasli</t>
  </si>
  <si>
    <t>Zampa Sarah Juliet-Dr. Abdorreza Panahi</t>
  </si>
  <si>
    <t>Szőke Márton Péter-Barabás Zoltán</t>
  </si>
  <si>
    <t>Csordás Helga-Dr. Vattai Zoltán András</t>
  </si>
  <si>
    <t>B  EOUVAT4100E</t>
  </si>
  <si>
    <t>H:08:15-10:00(EOEM_TSZ); H:08:15-10:00(EOEM_TSZ)</t>
  </si>
  <si>
    <t>H:11:15-13:00(KF30a); H:11:15-13:00(KF30a)</t>
  </si>
  <si>
    <t>H:08:15-10:00(KF30a); H:08:15-10:00(KF30a)</t>
  </si>
  <si>
    <t>H:13:15-14:00(KF30a); H:13:15-14:00(KF30a)</t>
  </si>
  <si>
    <t>H:10:15-11:00(KF30a); H:10:15-11:00(KF30a)</t>
  </si>
  <si>
    <t>K:16:15-18:00(KM78); K:16:15-18:00(KM78)</t>
  </si>
  <si>
    <t>K:11:15-13:00(EOUV_TSZ); K:11:15-13:00(EOUV_TSZ)</t>
  </si>
  <si>
    <t>K:12:15-14:00(KF99); K:12:15-14:00(KF99)</t>
  </si>
  <si>
    <t>H:14:15-16:00(KF99); H:14:15-16:00(KF99)</t>
  </si>
  <si>
    <t>SZE:12:15-14:00(KM30); SZE:14:15-16:00(KM30); P:12:15-14:00(KF99)</t>
  </si>
  <si>
    <t>P:14:15-16:00(KF99)</t>
  </si>
  <si>
    <t>H:12:15-14:00(EOVV_TSZ); H:12:15-14:00(EOVV_TSZ)</t>
  </si>
  <si>
    <t>SZE:08:15-10:00(EOVV_TSZ); SZE:08:15-10:00(EOVV_TSZ)</t>
  </si>
  <si>
    <t>V.10 (2024.02.26)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</si>
</sst>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d\."/>
    <numFmt numFmtId="165" formatCode="00"/>
  </numFmts>
  <fonts count="205" x14ac:knownFonts="1">
    <font>
      <sz val="11"/>
      <color theme="1"/>
      <name val="Calibri"/>
      <family val="2"/>
      <charset val="238"/>
      <scheme val="minor"/>
    </font>
    <font>
      <sz val="11"/>
      <color theme="1"/>
      <name val="Calibri"/>
      <family val="2"/>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FA7D00"/>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sz val="10"/>
      <name val="Arial CE"/>
      <charset val="238"/>
    </font>
    <font>
      <sz val="10"/>
      <name val="Arial CE"/>
      <family val="2"/>
      <charset val="238"/>
    </font>
    <font>
      <b/>
      <sz val="18"/>
      <name val="Arial CE"/>
      <family val="2"/>
      <charset val="238"/>
    </font>
    <font>
      <sz val="56"/>
      <name val="Times New Roman CE"/>
      <charset val="238"/>
    </font>
    <font>
      <b/>
      <sz val="14"/>
      <name val="Arial CE"/>
      <charset val="238"/>
    </font>
    <font>
      <sz val="11"/>
      <name val="Arial CE"/>
      <family val="2"/>
      <charset val="238"/>
    </font>
    <font>
      <b/>
      <sz val="11"/>
      <name val="Arial CE"/>
      <family val="2"/>
      <charset val="238"/>
    </font>
    <font>
      <b/>
      <sz val="16"/>
      <name val="Arial CE"/>
      <family val="2"/>
      <charset val="238"/>
    </font>
    <font>
      <sz val="12"/>
      <name val="Arial CE"/>
      <charset val="238"/>
    </font>
    <font>
      <b/>
      <sz val="10"/>
      <name val="Arial CE"/>
      <family val="2"/>
      <charset val="238"/>
    </font>
    <font>
      <u/>
      <sz val="10"/>
      <color indexed="12"/>
      <name val="Arial CE"/>
      <charset val="238"/>
    </font>
    <font>
      <b/>
      <sz val="10"/>
      <name val="Arial CE"/>
      <charset val="238"/>
    </font>
    <font>
      <sz val="16"/>
      <name val="Arial"/>
      <family val="2"/>
      <charset val="238"/>
    </font>
    <font>
      <sz val="16"/>
      <name val="Times New Roman CE"/>
      <family val="1"/>
      <charset val="238"/>
    </font>
    <font>
      <sz val="36"/>
      <name val="Arial CE"/>
      <family val="2"/>
      <charset val="238"/>
    </font>
    <font>
      <sz val="10"/>
      <name val="Arial"/>
      <family val="2"/>
      <charset val="238"/>
    </font>
    <font>
      <sz val="10"/>
      <color indexed="10"/>
      <name val="Arial CE"/>
      <family val="2"/>
      <charset val="238"/>
    </font>
    <font>
      <sz val="8"/>
      <name val="Arial CE"/>
      <charset val="238"/>
    </font>
    <font>
      <sz val="8"/>
      <color indexed="9"/>
      <name val="Arial CE"/>
      <family val="2"/>
      <charset val="238"/>
    </font>
    <font>
      <sz val="8"/>
      <name val="Arial CE"/>
      <family val="2"/>
      <charset val="238"/>
    </font>
    <font>
      <sz val="36"/>
      <name val="Times New Roman CE"/>
      <family val="1"/>
      <charset val="238"/>
    </font>
    <font>
      <b/>
      <sz val="12"/>
      <name val="Arial CE"/>
      <family val="2"/>
      <charset val="238"/>
    </font>
    <font>
      <b/>
      <sz val="10"/>
      <color rgb="FFFF0000"/>
      <name val="Arial CE"/>
      <charset val="238"/>
    </font>
    <font>
      <b/>
      <sz val="8"/>
      <name val="Arial CE"/>
      <family val="2"/>
      <charset val="238"/>
    </font>
    <font>
      <sz val="6"/>
      <name val="Arial CE"/>
      <family val="2"/>
      <charset val="238"/>
    </font>
    <font>
      <b/>
      <sz val="8"/>
      <color indexed="9"/>
      <name val="Arial CE"/>
      <family val="2"/>
      <charset val="238"/>
    </font>
    <font>
      <sz val="8"/>
      <color theme="0"/>
      <name val="Arial CE"/>
      <family val="2"/>
      <charset val="238"/>
    </font>
    <font>
      <b/>
      <sz val="8"/>
      <name val="Arial CE"/>
      <charset val="238"/>
    </font>
    <font>
      <sz val="8"/>
      <color indexed="8"/>
      <name val="Arial CE"/>
      <family val="2"/>
      <charset val="238"/>
    </font>
    <font>
      <b/>
      <sz val="8"/>
      <color theme="0"/>
      <name val="Arial CE"/>
      <family val="2"/>
      <charset val="238"/>
    </font>
    <font>
      <sz val="8"/>
      <color indexed="47"/>
      <name val="Arial CE"/>
      <family val="2"/>
      <charset val="238"/>
    </font>
    <font>
      <b/>
      <u/>
      <sz val="12"/>
      <name val="Arial CE"/>
      <family val="2"/>
      <charset val="238"/>
    </font>
    <font>
      <b/>
      <sz val="9"/>
      <name val="Calibri"/>
      <family val="2"/>
      <charset val="238"/>
    </font>
    <font>
      <b/>
      <sz val="8"/>
      <name val="Calibri"/>
      <family val="2"/>
      <charset val="238"/>
    </font>
    <font>
      <b/>
      <i/>
      <sz val="9"/>
      <name val="Calibri"/>
      <family val="2"/>
      <charset val="238"/>
    </font>
    <font>
      <b/>
      <sz val="9"/>
      <name val="Courier New"/>
      <family val="3"/>
      <charset val="238"/>
    </font>
    <font>
      <b/>
      <sz val="11"/>
      <name val="Calibri"/>
      <family val="2"/>
      <charset val="238"/>
    </font>
    <font>
      <b/>
      <sz val="7"/>
      <name val="Calibri"/>
      <family val="2"/>
      <charset val="238"/>
    </font>
    <font>
      <b/>
      <sz val="7"/>
      <name val="Courier New"/>
      <family val="3"/>
      <charset val="238"/>
    </font>
    <font>
      <b/>
      <sz val="7"/>
      <name val="Calibri"/>
      <family val="2"/>
      <charset val="238"/>
      <scheme val="minor"/>
    </font>
    <font>
      <sz val="7"/>
      <name val="Calibri"/>
      <family val="2"/>
      <charset val="238"/>
    </font>
    <font>
      <sz val="11"/>
      <name val="Calibri"/>
      <family val="2"/>
      <charset val="238"/>
    </font>
    <font>
      <b/>
      <sz val="7"/>
      <name val="Calibri"/>
      <family val="2"/>
      <charset val="1"/>
    </font>
    <font>
      <sz val="7"/>
      <color rgb="FFFF0000"/>
      <name val="Calibri"/>
      <family val="2"/>
      <charset val="238"/>
    </font>
    <font>
      <sz val="8"/>
      <name val="Calibri"/>
      <family val="2"/>
      <charset val="238"/>
    </font>
    <font>
      <sz val="7"/>
      <name val="Calibri"/>
      <family val="2"/>
      <charset val="1"/>
    </font>
    <font>
      <sz val="11"/>
      <name val="Courier New"/>
      <family val="3"/>
      <charset val="238"/>
    </font>
    <font>
      <sz val="6"/>
      <name val="Calibri"/>
      <family val="2"/>
      <charset val="238"/>
    </font>
    <font>
      <sz val="11"/>
      <color rgb="FFFF0000"/>
      <name val="Calibri"/>
      <family val="2"/>
      <charset val="238"/>
    </font>
    <font>
      <sz val="8"/>
      <name val="Arial"/>
      <family val="2"/>
      <charset val="238"/>
    </font>
    <font>
      <sz val="8"/>
      <color rgb="FFFF0000"/>
      <name val="Arial CE"/>
      <family val="2"/>
      <charset val="238"/>
    </font>
    <font>
      <sz val="7"/>
      <name val="Arial CE"/>
      <family val="2"/>
      <charset val="238"/>
    </font>
    <font>
      <sz val="11"/>
      <color indexed="8"/>
      <name val="Calibri"/>
      <family val="2"/>
      <charset val="238"/>
    </font>
    <font>
      <b/>
      <sz val="14"/>
      <name val="Calibri"/>
      <family val="2"/>
      <charset val="238"/>
    </font>
    <font>
      <b/>
      <i/>
      <sz val="11"/>
      <name val="Calibri"/>
      <family val="2"/>
      <charset val="238"/>
    </font>
    <font>
      <b/>
      <sz val="10"/>
      <name val="Calibri"/>
      <family val="2"/>
      <charset val="238"/>
    </font>
    <font>
      <b/>
      <sz val="12"/>
      <name val="Calibri"/>
      <family val="2"/>
      <charset val="238"/>
    </font>
    <font>
      <i/>
      <sz val="11"/>
      <name val="Calibri"/>
      <family val="2"/>
      <charset val="238"/>
    </font>
    <font>
      <b/>
      <sz val="12"/>
      <color indexed="8"/>
      <name val="Calibri"/>
      <family val="2"/>
      <charset val="238"/>
    </font>
    <font>
      <sz val="12"/>
      <name val="Calibri"/>
      <family val="2"/>
      <charset val="238"/>
    </font>
    <font>
      <b/>
      <sz val="12"/>
      <name val="Arial CE"/>
      <charset val="238"/>
    </font>
    <font>
      <sz val="8"/>
      <color rgb="FFFF0000"/>
      <name val="Arial CE"/>
      <charset val="238"/>
    </font>
    <font>
      <b/>
      <sz val="8"/>
      <name val="Calibri"/>
      <family val="2"/>
      <charset val="238"/>
      <scheme val="minor"/>
    </font>
    <font>
      <sz val="7"/>
      <name val="Calibri"/>
      <family val="2"/>
      <charset val="238"/>
      <scheme val="minor"/>
    </font>
    <font>
      <sz val="7"/>
      <color rgb="FFFF0000"/>
      <name val="Calibri"/>
      <family val="2"/>
      <charset val="238"/>
      <scheme val="minor"/>
    </font>
    <font>
      <b/>
      <sz val="8"/>
      <color theme="0"/>
      <name val="Arial CE"/>
      <charset val="238"/>
    </font>
    <font>
      <sz val="8"/>
      <name val="Calibri"/>
      <family val="2"/>
      <charset val="238"/>
      <scheme val="minor"/>
    </font>
    <font>
      <b/>
      <sz val="9"/>
      <name val="Arial CE"/>
      <charset val="238"/>
    </font>
    <font>
      <sz val="11"/>
      <color theme="1"/>
      <name val="Calibri"/>
      <family val="2"/>
      <scheme val="minor"/>
    </font>
    <font>
      <b/>
      <sz val="10"/>
      <color theme="1"/>
      <name val="Arial"/>
      <family val="2"/>
    </font>
    <font>
      <b/>
      <i/>
      <sz val="10"/>
      <color theme="1"/>
      <name val="Calibri"/>
      <family val="2"/>
      <scheme val="minor"/>
    </font>
    <font>
      <sz val="10"/>
      <color theme="1"/>
      <name val="Calibri"/>
      <family val="2"/>
      <scheme val="minor"/>
    </font>
    <font>
      <sz val="10"/>
      <name val="Calibri"/>
      <family val="2"/>
      <charset val="238"/>
    </font>
    <font>
      <sz val="10"/>
      <color indexed="8"/>
      <name val="Calibri"/>
      <family val="2"/>
      <charset val="238"/>
    </font>
    <font>
      <sz val="10"/>
      <color rgb="FFFF0000"/>
      <name val="Calibri"/>
      <family val="2"/>
      <charset val="238"/>
    </font>
    <font>
      <sz val="11"/>
      <color indexed="8"/>
      <name val="Courier New"/>
      <family val="3"/>
      <charset val="238"/>
    </font>
    <font>
      <sz val="10"/>
      <name val="Courier New"/>
      <family val="3"/>
      <charset val="238"/>
    </font>
    <font>
      <sz val="10"/>
      <name val="Arial CE"/>
    </font>
    <font>
      <sz val="10"/>
      <name val="Arial CE"/>
      <family val="2"/>
    </font>
    <font>
      <sz val="11"/>
      <color indexed="8"/>
      <name val="Calibri"/>
      <family val="2"/>
    </font>
    <font>
      <sz val="11"/>
      <color indexed="9"/>
      <name val="Calibri"/>
      <family val="2"/>
    </font>
    <font>
      <sz val="11"/>
      <color indexed="9"/>
      <name val="Calibri"/>
      <family val="2"/>
      <charset val="238"/>
    </font>
    <font>
      <sz val="11"/>
      <color indexed="20"/>
      <name val="Calibri"/>
      <family val="2"/>
      <charset val="238"/>
    </font>
    <font>
      <sz val="11"/>
      <color rgb="FF9C0006"/>
      <name val="Calibri"/>
      <family val="2"/>
      <charset val="238"/>
    </font>
    <font>
      <sz val="11"/>
      <color indexed="62"/>
      <name val="Calibri"/>
      <family val="2"/>
    </font>
    <font>
      <sz val="11"/>
      <color indexed="62"/>
      <name val="Calibri"/>
      <family val="2"/>
      <charset val="238"/>
    </font>
    <font>
      <b/>
      <sz val="11"/>
      <color indexed="52"/>
      <name val="Calibri"/>
      <family val="2"/>
      <charset val="238"/>
    </font>
    <font>
      <b/>
      <sz val="11"/>
      <color indexed="9"/>
      <name val="Calibri"/>
      <family val="2"/>
      <charset val="238"/>
    </font>
    <font>
      <b/>
      <sz val="18"/>
      <color indexed="56"/>
      <name val="Cambria"/>
      <family val="2"/>
    </font>
    <font>
      <b/>
      <sz val="18"/>
      <color indexed="56"/>
      <name val="Cambria"/>
      <family val="2"/>
      <charset val="238"/>
    </font>
    <font>
      <b/>
      <sz val="15"/>
      <color indexed="56"/>
      <name val="Calibri"/>
      <family val="2"/>
    </font>
    <font>
      <b/>
      <sz val="15"/>
      <color indexed="56"/>
      <name val="Calibri"/>
      <family val="2"/>
      <charset val="238"/>
    </font>
    <font>
      <b/>
      <sz val="13"/>
      <color indexed="56"/>
      <name val="Calibri"/>
      <family val="2"/>
    </font>
    <font>
      <b/>
      <sz val="13"/>
      <color indexed="56"/>
      <name val="Calibri"/>
      <family val="2"/>
      <charset val="238"/>
    </font>
    <font>
      <b/>
      <sz val="11"/>
      <color indexed="56"/>
      <name val="Calibri"/>
      <family val="2"/>
    </font>
    <font>
      <b/>
      <sz val="11"/>
      <color indexed="56"/>
      <name val="Calibri"/>
      <family val="2"/>
      <charset val="238"/>
    </font>
    <font>
      <b/>
      <sz val="11"/>
      <color indexed="9"/>
      <name val="Calibri"/>
      <family val="2"/>
    </font>
    <font>
      <i/>
      <sz val="11"/>
      <color indexed="23"/>
      <name val="Calibri"/>
      <family val="2"/>
      <charset val="238"/>
    </font>
    <font>
      <sz val="11"/>
      <color indexed="10"/>
      <name val="Calibri"/>
      <family val="2"/>
    </font>
    <font>
      <sz val="11"/>
      <color indexed="10"/>
      <name val="Calibri"/>
      <family val="2"/>
      <charset val="238"/>
    </font>
    <font>
      <sz val="11"/>
      <color indexed="17"/>
      <name val="Calibri"/>
      <family val="2"/>
      <charset val="238"/>
    </font>
    <font>
      <sz val="11"/>
      <color rgb="FF006100"/>
      <name val="Calibri"/>
      <family val="2"/>
      <charset val="238"/>
    </font>
    <font>
      <sz val="11"/>
      <color indexed="52"/>
      <name val="Calibri"/>
      <family val="2"/>
    </font>
    <font>
      <sz val="11"/>
      <color indexed="52"/>
      <name val="Calibri"/>
      <family val="2"/>
      <charset val="238"/>
    </font>
    <font>
      <sz val="11"/>
      <color indexed="17"/>
      <name val="Calibri"/>
      <family val="2"/>
    </font>
    <font>
      <b/>
      <sz val="11"/>
      <color indexed="63"/>
      <name val="Calibri"/>
      <family val="2"/>
    </font>
    <font>
      <b/>
      <sz val="11"/>
      <color indexed="63"/>
      <name val="Calibri"/>
      <family val="2"/>
      <charset val="238"/>
    </font>
    <font>
      <i/>
      <sz val="11"/>
      <color indexed="23"/>
      <name val="Calibri"/>
      <family val="2"/>
    </font>
    <font>
      <sz val="11"/>
      <color indexed="60"/>
      <name val="Calibri"/>
      <family val="2"/>
      <charset val="238"/>
    </font>
    <font>
      <sz val="11"/>
      <color rgb="FF9C6500"/>
      <name val="Calibri"/>
      <family val="2"/>
      <charset val="238"/>
    </font>
    <font>
      <sz val="10"/>
      <name val="Arial"/>
      <family val="2"/>
    </font>
    <font>
      <sz val="10"/>
      <color indexed="8"/>
      <name val="Arial"/>
      <family val="2"/>
      <charset val="238"/>
    </font>
    <font>
      <sz val="10"/>
      <color indexed="8"/>
      <name val="Arial"/>
      <family val="2"/>
    </font>
    <font>
      <sz val="11"/>
      <color theme="1"/>
      <name val="Calibri"/>
      <family val="2"/>
      <charset val="1"/>
      <scheme val="minor"/>
    </font>
    <font>
      <sz val="11"/>
      <color indexed="8"/>
      <name val="Calibri"/>
      <family val="2"/>
      <charset val="1"/>
    </font>
    <font>
      <b/>
      <sz val="11"/>
      <color indexed="8"/>
      <name val="Calibri"/>
      <family val="2"/>
    </font>
    <font>
      <b/>
      <sz val="11"/>
      <color indexed="8"/>
      <name val="Calibri"/>
      <family val="2"/>
      <charset val="238"/>
    </font>
    <font>
      <sz val="11"/>
      <color indexed="20"/>
      <name val="Calibri"/>
      <family val="2"/>
    </font>
    <font>
      <sz val="11"/>
      <color indexed="60"/>
      <name val="Calibri"/>
      <family val="2"/>
    </font>
    <font>
      <b/>
      <sz val="11"/>
      <color indexed="52"/>
      <name val="Calibri"/>
      <family val="2"/>
    </font>
    <font>
      <b/>
      <sz val="9"/>
      <name val="Arial CE"/>
      <family val="2"/>
      <charset val="238"/>
    </font>
    <font>
      <sz val="9"/>
      <name val="Arial CE"/>
      <charset val="238"/>
    </font>
    <font>
      <sz val="9"/>
      <name val="Arial CE"/>
      <family val="2"/>
      <charset val="238"/>
    </font>
    <font>
      <sz val="9"/>
      <color indexed="10"/>
      <name val="Arial CE"/>
      <family val="2"/>
      <charset val="238"/>
    </font>
    <font>
      <b/>
      <sz val="9"/>
      <color indexed="9"/>
      <name val="Arial CE"/>
      <family val="2"/>
      <charset val="238"/>
    </font>
    <font>
      <sz val="9"/>
      <color indexed="9"/>
      <name val="Arial CE"/>
      <charset val="238"/>
    </font>
    <font>
      <sz val="9"/>
      <color indexed="9"/>
      <name val="Arial CE"/>
      <family val="2"/>
      <charset val="238"/>
    </font>
    <font>
      <sz val="9"/>
      <color rgb="FFFF0000"/>
      <name val="Arial CE"/>
      <family val="2"/>
      <charset val="238"/>
    </font>
    <font>
      <b/>
      <sz val="9"/>
      <color indexed="9"/>
      <name val="Arial CE"/>
      <charset val="238"/>
    </font>
    <font>
      <sz val="9"/>
      <name val="Arial"/>
      <family val="2"/>
      <charset val="238"/>
    </font>
    <font>
      <i/>
      <sz val="9"/>
      <name val="Arial CE"/>
      <family val="2"/>
      <charset val="238"/>
    </font>
    <font>
      <b/>
      <sz val="9"/>
      <color indexed="10"/>
      <name val="Arial CE"/>
      <family val="2"/>
      <charset val="238"/>
    </font>
    <font>
      <sz val="9"/>
      <color rgb="FFFF0000"/>
      <name val="Arial CE"/>
      <charset val="238"/>
    </font>
    <font>
      <sz val="9"/>
      <name val="Arial CE"/>
    </font>
    <font>
      <b/>
      <sz val="9"/>
      <color rgb="FFFF0000"/>
      <name val="Arial CE"/>
      <family val="2"/>
      <charset val="238"/>
    </font>
    <font>
      <b/>
      <sz val="11"/>
      <name val="Arial CE"/>
      <charset val="238"/>
    </font>
    <font>
      <sz val="6"/>
      <name val="Arial CE"/>
      <charset val="238"/>
    </font>
    <font>
      <sz val="7"/>
      <name val="Arial CE"/>
      <charset val="238"/>
    </font>
    <font>
      <sz val="11"/>
      <name val="Times New Roman"/>
      <family val="1"/>
      <charset val="238"/>
    </font>
    <font>
      <b/>
      <sz val="11"/>
      <name val="Times New Roman"/>
      <family val="1"/>
      <charset val="238"/>
    </font>
    <font>
      <b/>
      <sz val="12"/>
      <name val="Times New Roman"/>
      <family val="1"/>
      <charset val="238"/>
    </font>
    <font>
      <sz val="12"/>
      <name val="Times New Roman"/>
      <family val="1"/>
      <charset val="238"/>
    </font>
    <font>
      <b/>
      <sz val="10"/>
      <color theme="0"/>
      <name val="Arial CE"/>
      <charset val="238"/>
    </font>
    <font>
      <sz val="6"/>
      <color theme="0"/>
      <name val="Arial CE"/>
      <charset val="238"/>
    </font>
    <font>
      <sz val="10"/>
      <color indexed="9"/>
      <name val="Arial CE"/>
      <charset val="238"/>
    </font>
    <font>
      <sz val="8"/>
      <color theme="0"/>
      <name val="Arial CE"/>
      <charset val="238"/>
    </font>
    <font>
      <sz val="8"/>
      <color indexed="9"/>
      <name val="Arial CE"/>
      <charset val="238"/>
    </font>
    <font>
      <b/>
      <sz val="8"/>
      <color indexed="9"/>
      <name val="Arial CE"/>
      <charset val="238"/>
    </font>
    <font>
      <b/>
      <sz val="7"/>
      <name val="Arial CE"/>
      <family val="2"/>
      <charset val="238"/>
    </font>
    <font>
      <sz val="7"/>
      <color indexed="9"/>
      <name val="Arial CE"/>
      <family val="2"/>
      <charset val="238"/>
    </font>
    <font>
      <b/>
      <sz val="8"/>
      <color rgb="FF000000"/>
      <name val="Arial CE"/>
      <charset val="238"/>
    </font>
    <font>
      <sz val="10"/>
      <color rgb="FF000000"/>
      <name val="Arial CE"/>
      <charset val="238"/>
    </font>
    <font>
      <sz val="11"/>
      <color rgb="FF000000"/>
      <name val="Calibri"/>
      <family val="2"/>
      <charset val="238"/>
    </font>
    <font>
      <sz val="11"/>
      <name val="Calibri"/>
      <family val="2"/>
      <charset val="238"/>
    </font>
    <font>
      <sz val="6"/>
      <color rgb="FF1D2228"/>
      <name val="Calibri"/>
      <family val="2"/>
      <charset val="238"/>
      <scheme val="minor"/>
    </font>
    <font>
      <sz val="11"/>
      <name val="Calibri"/>
      <family val="2"/>
      <charset val="238"/>
    </font>
    <font>
      <b/>
      <sz val="8"/>
      <color rgb="FFFF0000"/>
      <name val="Arial CE"/>
      <charset val="238"/>
    </font>
    <font>
      <b/>
      <sz val="7"/>
      <color rgb="FFFF0000"/>
      <name val="Calibri"/>
      <family val="2"/>
      <charset val="238"/>
    </font>
    <font>
      <sz val="8"/>
      <color rgb="FF1D2228"/>
      <name val="Calibri"/>
      <family val="2"/>
      <charset val="238"/>
      <scheme val="minor"/>
    </font>
    <font>
      <sz val="11"/>
      <name val="Calibri"/>
      <family val="2"/>
      <charset val="1"/>
    </font>
    <font>
      <b/>
      <sz val="11"/>
      <name val="Calibri"/>
      <family val="2"/>
      <charset val="1"/>
    </font>
    <font>
      <sz val="11"/>
      <name val="Symbol"/>
      <family val="1"/>
      <charset val="2"/>
    </font>
    <font>
      <b/>
      <sz val="8"/>
      <name val="Arial CE"/>
    </font>
    <font>
      <sz val="8"/>
      <name val="Arial CE"/>
    </font>
    <font>
      <b/>
      <i/>
      <sz val="8"/>
      <name val="Arial CE"/>
    </font>
    <font>
      <i/>
      <sz val="8"/>
      <color theme="0"/>
      <name val="Arial CE"/>
    </font>
    <font>
      <i/>
      <sz val="8"/>
      <name val="Arial CE"/>
    </font>
    <font>
      <b/>
      <sz val="8"/>
      <color indexed="9"/>
      <name val="Arial CE"/>
    </font>
    <font>
      <sz val="8"/>
      <color indexed="9"/>
      <name val="Arial CE"/>
    </font>
    <font>
      <sz val="8"/>
      <color theme="0"/>
      <name val="Arial CE"/>
    </font>
    <font>
      <b/>
      <sz val="6"/>
      <name val="Arial CE"/>
    </font>
    <font>
      <i/>
      <sz val="11"/>
      <color rgb="FF7F7F7F"/>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b/>
      <sz val="11"/>
      <color rgb="FFFA7D00"/>
      <name val="Calibri"/>
      <family val="2"/>
      <charset val="238"/>
      <scheme val="minor"/>
    </font>
    <font>
      <b/>
      <sz val="11"/>
      <color theme="0"/>
      <name val="Calibri"/>
      <family val="2"/>
      <charset val="238"/>
      <scheme val="minor"/>
    </font>
    <font>
      <b/>
      <sz val="7"/>
      <name val="Calibri"/>
      <family val="2"/>
    </font>
    <font>
      <sz val="11"/>
      <color theme="1"/>
      <name val="Calibri"/>
      <family val="2"/>
      <charset val="238"/>
    </font>
    <font>
      <vertAlign val="superscript"/>
      <sz val="11"/>
      <name val="Calibri"/>
      <family val="2"/>
    </font>
    <font>
      <sz val="11"/>
      <name val="Calibri"/>
      <family val="2"/>
      <scheme val="minor"/>
    </font>
    <font>
      <sz val="10"/>
      <color rgb="FF000000"/>
      <name val="Arial"/>
      <family val="2"/>
    </font>
    <font>
      <b/>
      <sz val="8"/>
      <name val="Arial"/>
      <family val="2"/>
      <charset val="238"/>
    </font>
    <font>
      <sz val="8"/>
      <color rgb="FF000000"/>
      <name val="Arial"/>
      <family val="2"/>
      <charset val="238"/>
    </font>
    <font>
      <b/>
      <sz val="8"/>
      <color rgb="FF000000"/>
      <name val="Arial"/>
      <family val="2"/>
      <charset val="238"/>
    </font>
    <font>
      <b/>
      <sz val="11"/>
      <color rgb="FF000000"/>
      <name val="Calibri"/>
      <family val="2"/>
      <scheme val="minor"/>
    </font>
    <font>
      <sz val="11"/>
      <color rgb="FF000000"/>
      <name val="Calibri"/>
      <family val="2"/>
      <scheme val="minor"/>
    </font>
    <font>
      <sz val="10.5"/>
      <color rgb="FF000000"/>
      <name val="Calibri"/>
      <family val="2"/>
      <scheme val="minor"/>
    </font>
    <font>
      <sz val="8"/>
      <color rgb="FFFF0000"/>
      <name val="Arial"/>
      <family val="2"/>
      <charset val="238"/>
    </font>
    <font>
      <sz val="11"/>
      <name val="Calibri"/>
      <family val="2"/>
      <charset val="238"/>
      <scheme val="minor"/>
    </font>
    <font>
      <b/>
      <sz val="10"/>
      <name val="Calibri"/>
      <family val="2"/>
      <charset val="238"/>
      <scheme val="minor"/>
    </font>
    <font>
      <sz val="6"/>
      <color rgb="FFFF0000"/>
      <name val="Arial CE"/>
      <charset val="238"/>
    </font>
  </fonts>
  <fills count="216">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55"/>
        <bgColor indexed="55"/>
      </patternFill>
    </fill>
    <fill>
      <patternFill patternType="solid">
        <fgColor indexed="23"/>
        <bgColor indexed="64"/>
      </patternFill>
    </fill>
    <fill>
      <patternFill patternType="solid">
        <fgColor indexed="65"/>
        <bgColor indexed="64"/>
      </patternFill>
    </fill>
    <fill>
      <patternFill patternType="solid">
        <fgColor rgb="FFE8E8E8"/>
        <bgColor indexed="8"/>
      </patternFill>
    </fill>
    <fill>
      <patternFill patternType="solid">
        <fgColor rgb="FFE8E8E8"/>
        <bgColor indexed="64"/>
      </patternFill>
    </fill>
    <fill>
      <patternFill patternType="solid">
        <fgColor rgb="FF808080"/>
        <bgColor indexed="64"/>
      </patternFill>
    </fill>
    <fill>
      <patternFill patternType="solid">
        <fgColor theme="0"/>
        <bgColor indexed="64"/>
      </patternFill>
    </fill>
    <fill>
      <patternFill patternType="solid">
        <fgColor theme="0" tint="-0.499984740745262"/>
        <bgColor indexed="64"/>
      </patternFill>
    </fill>
    <fill>
      <patternFill patternType="solid">
        <fgColor rgb="FFC0C0C0"/>
        <bgColor indexed="64"/>
      </patternFill>
    </fill>
    <fill>
      <patternFill patternType="solid">
        <fgColor theme="0" tint="-0.499984740745262"/>
        <bgColor indexed="8"/>
      </patternFill>
    </fill>
    <fill>
      <patternFill patternType="solid">
        <fgColor theme="0" tint="-0.249977111117893"/>
        <bgColor indexed="64"/>
      </patternFill>
    </fill>
    <fill>
      <patternFill patternType="solid">
        <fgColor rgb="FFBFBFBF"/>
        <bgColor indexed="64"/>
      </patternFill>
    </fill>
    <fill>
      <patternFill patternType="solid">
        <fgColor indexed="9"/>
        <bgColor indexed="8"/>
      </patternFill>
    </fill>
    <fill>
      <patternFill patternType="solid">
        <fgColor indexed="55"/>
        <bgColor indexed="64"/>
      </patternFill>
    </fill>
    <fill>
      <patternFill patternType="solid">
        <fgColor rgb="FFD9D9D9"/>
        <bgColor rgb="FFE6E0EC"/>
      </patternFill>
    </fill>
    <fill>
      <patternFill patternType="solid">
        <fgColor theme="0" tint="-0.14996795556505021"/>
        <bgColor indexed="64"/>
      </patternFill>
    </fill>
    <fill>
      <patternFill patternType="solid">
        <fgColor rgb="FFA6A7A3"/>
        <bgColor rgb="FFA6A6A6"/>
      </patternFill>
    </fill>
    <fill>
      <patternFill patternType="solid">
        <fgColor rgb="FFFCD5B6"/>
        <bgColor rgb="FFF4DCE1"/>
      </patternFill>
    </fill>
    <fill>
      <patternFill patternType="solid">
        <fgColor rgb="FFB9CDE5"/>
        <bgColor rgb="FFB7DEE8"/>
      </patternFill>
    </fill>
    <fill>
      <patternFill patternType="solid">
        <fgColor rgb="FFFFFF00"/>
        <bgColor indexed="64"/>
      </patternFill>
    </fill>
    <fill>
      <patternFill patternType="solid">
        <fgColor rgb="FFD9D9D9"/>
        <bgColor rgb="FF000000"/>
      </patternFill>
    </fill>
    <fill>
      <patternFill patternType="solid">
        <fgColor rgb="FF99CC00"/>
        <bgColor indexed="64"/>
      </patternFill>
    </fill>
    <fill>
      <patternFill patternType="solid">
        <fgColor theme="0" tint="-0.14999847407452621"/>
        <bgColor indexed="64"/>
      </patternFill>
    </fill>
    <fill>
      <patternFill patternType="solid">
        <fgColor rgb="FFFFCC00"/>
        <bgColor indexed="64"/>
      </patternFill>
    </fill>
    <fill>
      <patternFill patternType="solid">
        <fgColor theme="0"/>
        <bgColor indexed="13"/>
      </patternFill>
    </fill>
    <fill>
      <patternFill patternType="solid">
        <fgColor indexed="51"/>
        <bgColor indexed="13"/>
      </patternFill>
    </fill>
    <fill>
      <patternFill patternType="solid">
        <fgColor rgb="FFFFCC00"/>
        <bgColor indexed="13"/>
      </patternFill>
    </fill>
    <fill>
      <patternFill patternType="solid">
        <fgColor theme="0"/>
        <bgColor indexed="31"/>
      </patternFill>
    </fill>
    <fill>
      <patternFill patternType="solid">
        <fgColor indexed="44"/>
        <bgColor indexed="31"/>
      </patternFill>
    </fill>
    <fill>
      <patternFill patternType="solid">
        <fgColor rgb="FF99CC00"/>
        <bgColor indexed="31"/>
      </patternFill>
    </fill>
    <fill>
      <patternFill patternType="solid">
        <fgColor rgb="FF99CC00"/>
        <bgColor indexed="13"/>
      </patternFill>
    </fill>
    <fill>
      <patternFill patternType="solid">
        <fgColor rgb="FF99CCFF"/>
        <bgColor indexed="31"/>
      </patternFill>
    </fill>
    <fill>
      <patternFill patternType="solid">
        <fgColor indexed="51"/>
        <bgColor indexed="8"/>
      </patternFill>
    </fill>
    <fill>
      <patternFill patternType="solid">
        <fgColor theme="0" tint="-0.34998626667073579"/>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FFFFFF"/>
        <bgColor indexed="64"/>
      </patternFill>
    </fill>
    <fill>
      <patternFill patternType="solid">
        <fgColor rgb="FFFFC000"/>
        <bgColor indexed="64"/>
      </patternFill>
    </fill>
    <fill>
      <patternFill patternType="solid">
        <fgColor rgb="FFFFC000"/>
        <bgColor indexed="13"/>
      </patternFill>
    </fill>
    <fill>
      <patternFill patternType="solid">
        <fgColor rgb="FF99CCFF"/>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55"/>
        <bgColor indexed="23"/>
      </patternFill>
    </fill>
    <fill>
      <patternFill patternType="mediumGray">
        <fgColor rgb="FFD7E5BC"/>
        <bgColor rgb="FFCCFFCC"/>
      </patternFill>
    </fill>
    <fill>
      <patternFill patternType="solid">
        <fgColor indexed="26"/>
      </patternFill>
    </fill>
    <fill>
      <patternFill patternType="solid">
        <fgColor indexed="26"/>
        <bgColor indexed="9"/>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43"/>
      </patternFill>
    </fill>
    <fill>
      <patternFill patternType="mediumGray">
        <fgColor rgb="FFFDEAD9"/>
        <bgColor rgb="FFFCD5B6"/>
      </patternFill>
    </fill>
    <fill>
      <patternFill patternType="solid">
        <fgColor indexed="43"/>
        <bgColor indexed="26"/>
      </patternFill>
    </fill>
    <fill>
      <patternFill patternType="solid">
        <fgColor indexed="8"/>
        <bgColor indexed="64"/>
      </patternFill>
    </fill>
    <fill>
      <patternFill patternType="solid">
        <fgColor indexed="8"/>
        <bgColor indexed="59"/>
      </patternFill>
    </fill>
    <fill>
      <patternFill patternType="solid">
        <fgColor theme="0"/>
        <bgColor indexed="8"/>
      </patternFill>
    </fill>
    <fill>
      <patternFill patternType="solid">
        <fgColor indexed="23"/>
        <bgColor indexed="8"/>
      </patternFill>
    </fill>
    <fill>
      <patternFill patternType="solid">
        <fgColor rgb="FF808080"/>
        <bgColor indexed="8"/>
      </patternFill>
    </fill>
    <fill>
      <patternFill patternType="solid">
        <fgColor indexed="9"/>
        <bgColor indexed="55"/>
      </patternFill>
    </fill>
    <fill>
      <patternFill patternType="solid">
        <fgColor theme="0" tint="-4.9989318521683403E-2"/>
        <bgColor indexed="64"/>
      </patternFill>
    </fill>
    <fill>
      <patternFill patternType="solid">
        <fgColor theme="0" tint="-4.9989318521683403E-2"/>
        <bgColor indexed="8"/>
      </patternFill>
    </fill>
    <fill>
      <patternFill patternType="solid">
        <fgColor theme="0" tint="-0.14999847407452621"/>
        <bgColor indexed="8"/>
      </patternFill>
    </fill>
    <fill>
      <patternFill patternType="solid">
        <fgColor theme="0" tint="-0.249977111117893"/>
        <bgColor indexed="8"/>
      </patternFill>
    </fill>
    <fill>
      <patternFill patternType="solid">
        <fgColor theme="0" tint="-0.249977111117893"/>
        <bgColor indexed="55"/>
      </patternFill>
    </fill>
    <fill>
      <patternFill patternType="solid">
        <fgColor indexed="63"/>
        <bgColor indexed="64"/>
      </patternFill>
    </fill>
    <fill>
      <patternFill patternType="solid">
        <fgColor theme="7" tint="0.59999389629810485"/>
        <bgColor indexed="64"/>
      </patternFill>
    </fill>
    <fill>
      <patternFill patternType="solid">
        <fgColor theme="7" tint="0.59999389629810485"/>
        <bgColor indexed="8"/>
      </patternFill>
    </fill>
    <fill>
      <patternFill patternType="solid">
        <fgColor indexed="45"/>
        <bgColor indexed="8"/>
      </patternFill>
    </fill>
    <fill>
      <patternFill patternType="solid">
        <fgColor rgb="FFFF9900"/>
        <bgColor indexed="8"/>
      </patternFill>
    </fill>
    <fill>
      <patternFill patternType="solid">
        <fgColor rgb="FF00B050"/>
        <bgColor indexed="8"/>
      </patternFill>
    </fill>
    <fill>
      <patternFill patternType="solid">
        <fgColor rgb="FFFFCC00"/>
        <bgColor indexed="8"/>
      </patternFill>
    </fill>
    <fill>
      <patternFill patternType="solid">
        <fgColor indexed="53"/>
        <bgColor indexed="8"/>
      </patternFill>
    </fill>
    <fill>
      <patternFill patternType="solid">
        <fgColor rgb="FFFF6600"/>
        <bgColor indexed="8"/>
      </patternFill>
    </fill>
    <fill>
      <patternFill patternType="solid">
        <fgColor rgb="FFFF99CC"/>
        <bgColor indexed="8"/>
      </patternFill>
    </fill>
    <fill>
      <patternFill patternType="solid">
        <fgColor rgb="FFFFFF00"/>
        <bgColor indexed="8"/>
      </patternFill>
    </fill>
    <fill>
      <patternFill patternType="solid">
        <fgColor rgb="FF99CC00"/>
        <bgColor indexed="8"/>
      </patternFill>
    </fill>
    <fill>
      <patternFill patternType="solid">
        <fgColor indexed="42"/>
        <bgColor indexed="8"/>
      </patternFill>
    </fill>
    <fill>
      <patternFill patternType="solid">
        <fgColor indexed="13"/>
        <bgColor indexed="64"/>
      </patternFill>
    </fill>
    <fill>
      <patternFill patternType="solid">
        <fgColor indexed="50"/>
        <bgColor indexed="8"/>
      </patternFill>
    </fill>
    <fill>
      <patternFill patternType="solid">
        <fgColor indexed="13"/>
        <bgColor indexed="8"/>
      </patternFill>
    </fill>
    <fill>
      <patternFill patternType="solid">
        <fgColor rgb="FFCCFFCC"/>
        <bgColor indexed="8"/>
      </patternFill>
    </fill>
    <fill>
      <patternFill patternType="solid">
        <fgColor indexed="49"/>
        <bgColor indexed="8"/>
      </patternFill>
    </fill>
    <fill>
      <patternFill patternType="solid">
        <fgColor indexed="49"/>
        <bgColor indexed="64"/>
      </patternFill>
    </fill>
    <fill>
      <patternFill patternType="solid">
        <fgColor indexed="53"/>
        <bgColor indexed="64"/>
      </patternFill>
    </fill>
    <fill>
      <patternFill patternType="solid">
        <fgColor rgb="FFFF9900"/>
        <bgColor indexed="64"/>
      </patternFill>
    </fill>
    <fill>
      <patternFill patternType="solid">
        <fgColor indexed="51"/>
        <bgColor indexed="55"/>
      </patternFill>
    </fill>
    <fill>
      <patternFill patternType="solid">
        <fgColor indexed="45"/>
        <bgColor indexed="64"/>
      </patternFill>
    </fill>
    <fill>
      <patternFill patternType="solid">
        <fgColor rgb="FF00B050"/>
        <bgColor indexed="64"/>
      </patternFill>
    </fill>
    <fill>
      <patternFill patternType="solid">
        <fgColor indexed="42"/>
        <bgColor indexed="64"/>
      </patternFill>
    </fill>
    <fill>
      <patternFill patternType="solid">
        <fgColor rgb="FF99CC00"/>
        <bgColor indexed="55"/>
      </patternFill>
    </fill>
    <fill>
      <patternFill patternType="solid">
        <fgColor rgb="FFCCCC00"/>
        <bgColor indexed="8"/>
      </patternFill>
    </fill>
    <fill>
      <patternFill patternType="solid">
        <fgColor indexed="52"/>
        <bgColor indexed="8"/>
      </patternFill>
    </fill>
    <fill>
      <patternFill patternType="solid">
        <fgColor rgb="FFD9D9D9"/>
        <bgColor indexed="8"/>
      </patternFill>
    </fill>
    <fill>
      <patternFill patternType="solid">
        <fgColor rgb="FFD9D9D9"/>
        <bgColor indexed="64"/>
      </patternFill>
    </fill>
    <fill>
      <patternFill patternType="solid">
        <fgColor rgb="FF948A54"/>
        <bgColor indexed="64"/>
      </patternFill>
    </fill>
    <fill>
      <patternFill patternType="solid">
        <fgColor rgb="FF948A54"/>
        <bgColor indexed="8"/>
      </patternFill>
    </fill>
    <fill>
      <patternFill patternType="solid">
        <fgColor rgb="FFCC9900"/>
        <bgColor indexed="64"/>
      </patternFill>
    </fill>
    <fill>
      <patternFill patternType="solid">
        <fgColor rgb="FFCC9900"/>
        <bgColor indexed="8"/>
      </patternFill>
    </fill>
    <fill>
      <patternFill patternType="solid">
        <fgColor theme="0" tint="-0.14999847407452621"/>
        <bgColor indexed="55"/>
      </patternFill>
    </fill>
    <fill>
      <patternFill patternType="solid">
        <fgColor rgb="FFCCCC00"/>
        <bgColor indexed="55"/>
      </patternFill>
    </fill>
    <fill>
      <patternFill patternType="solid">
        <fgColor rgb="FF948A54"/>
        <bgColor indexed="55"/>
      </patternFill>
    </fill>
    <fill>
      <patternFill patternType="solid">
        <fgColor theme="0" tint="-0.499984740745262"/>
        <bgColor indexed="55"/>
      </patternFill>
    </fill>
    <fill>
      <patternFill patternType="solid">
        <fgColor rgb="FFCC99FF"/>
        <bgColor indexed="64"/>
      </patternFill>
    </fill>
    <fill>
      <patternFill patternType="solid">
        <fgColor rgb="FFCC99FF"/>
        <bgColor indexed="8"/>
      </patternFill>
    </fill>
    <fill>
      <patternFill patternType="solid">
        <fgColor rgb="FFFFCCFF"/>
        <bgColor indexed="64"/>
      </patternFill>
    </fill>
    <fill>
      <patternFill patternType="solid">
        <fgColor indexed="52"/>
        <bgColor indexed="55"/>
      </patternFill>
    </fill>
    <fill>
      <patternFill patternType="solid">
        <fgColor theme="2" tint="-0.499984740745262"/>
        <bgColor indexed="55"/>
      </patternFill>
    </fill>
    <fill>
      <patternFill patternType="solid">
        <fgColor rgb="FF99CCFF"/>
        <bgColor indexed="8"/>
      </patternFill>
    </fill>
    <fill>
      <patternFill patternType="solid">
        <fgColor rgb="FFCCCC00"/>
        <bgColor indexed="64"/>
      </patternFill>
    </fill>
    <fill>
      <patternFill patternType="solid">
        <fgColor rgb="FFF2F2F2"/>
        <bgColor indexed="64"/>
      </patternFill>
    </fill>
    <fill>
      <patternFill patternType="solid">
        <fgColor rgb="FF00FF00"/>
        <bgColor indexed="64"/>
      </patternFill>
    </fill>
    <fill>
      <patternFill patternType="solid">
        <fgColor theme="3" tint="0.59999389629810485"/>
        <bgColor indexed="64"/>
      </patternFill>
    </fill>
    <fill>
      <patternFill patternType="solid">
        <fgColor theme="9" tint="0.59999389629810485"/>
        <bgColor indexed="8"/>
      </patternFill>
    </fill>
    <fill>
      <patternFill patternType="solid">
        <fgColor theme="3" tint="0.59999389629810485"/>
        <bgColor indexed="8"/>
      </patternFill>
    </fill>
    <fill>
      <patternFill patternType="solid">
        <fgColor theme="0" tint="-4.9989318521683403E-2"/>
        <bgColor indexed="55"/>
      </patternFill>
    </fill>
    <fill>
      <patternFill patternType="solid">
        <fgColor theme="3" tint="0.59999389629810485"/>
        <bgColor indexed="55"/>
      </patternFill>
    </fill>
    <fill>
      <patternFill patternType="solid">
        <fgColor theme="9" tint="0.59999389629810485"/>
        <bgColor indexed="55"/>
      </patternFill>
    </fill>
    <fill>
      <patternFill patternType="solid">
        <fgColor theme="6" tint="0.59999389629810485"/>
        <bgColor indexed="64"/>
      </patternFill>
    </fill>
    <fill>
      <patternFill patternType="solid">
        <fgColor theme="7" tint="0.39997558519241921"/>
        <bgColor indexed="55"/>
      </patternFill>
    </fill>
    <fill>
      <patternFill patternType="solid">
        <fgColor theme="7" tint="-0.499984740745262"/>
        <bgColor indexed="64"/>
      </patternFill>
    </fill>
    <fill>
      <patternFill patternType="solid">
        <fgColor theme="6" tint="-0.499984740745262"/>
        <bgColor indexed="64"/>
      </patternFill>
    </fill>
    <fill>
      <patternFill patternType="solid">
        <fgColor theme="1" tint="0.499984740745262"/>
        <bgColor indexed="64"/>
      </patternFill>
    </fill>
    <fill>
      <patternFill patternType="solid">
        <fgColor theme="1" tint="0.499984740745262"/>
        <bgColor indexed="8"/>
      </patternFill>
    </fill>
    <fill>
      <patternFill patternType="solid">
        <fgColor theme="5" tint="0.59999389629810485"/>
        <bgColor indexed="64"/>
      </patternFill>
    </fill>
    <fill>
      <patternFill patternType="solid">
        <fgColor theme="8" tint="0.79998168889431442"/>
        <bgColor indexed="64"/>
      </patternFill>
    </fill>
    <fill>
      <patternFill patternType="solid">
        <fgColor rgb="FFFFC000"/>
        <bgColor rgb="FFFFCC00"/>
      </patternFill>
    </fill>
    <fill>
      <patternFill patternType="solid">
        <fgColor rgb="FFFFFFFF"/>
        <bgColor rgb="FFF2F2F2"/>
      </patternFill>
    </fill>
    <fill>
      <patternFill patternType="solid">
        <fgColor rgb="FF99CCFF"/>
        <bgColor rgb="FF9AC8DA"/>
      </patternFill>
    </fill>
    <fill>
      <patternFill patternType="solid">
        <fgColor theme="1"/>
        <bgColor indexed="64"/>
      </patternFill>
    </fill>
    <fill>
      <patternFill patternType="solid">
        <fgColor theme="5" tint="0.59999389629810485"/>
        <bgColor indexed="8"/>
      </patternFill>
    </fill>
    <fill>
      <patternFill patternType="solid">
        <fgColor theme="9" tint="0.39997558519241921"/>
        <bgColor indexed="8"/>
      </patternFill>
    </fill>
    <fill>
      <patternFill patternType="solid">
        <fgColor theme="9" tint="0.39997558519241921"/>
        <bgColor indexed="64"/>
      </patternFill>
    </fill>
    <fill>
      <patternFill patternType="solid">
        <fgColor theme="8" tint="0.79998168889431442"/>
        <bgColor indexed="8"/>
      </patternFill>
    </fill>
    <fill>
      <patternFill patternType="solid">
        <fgColor theme="2" tint="-9.9978637043366805E-2"/>
        <bgColor indexed="55"/>
      </patternFill>
    </fill>
    <fill>
      <patternFill patternType="solid">
        <fgColor theme="2" tint="-9.9978637043366805E-2"/>
        <bgColor indexed="8"/>
      </patternFill>
    </fill>
    <fill>
      <patternFill patternType="solid">
        <fgColor theme="6" tint="0.39997558519241921"/>
        <bgColor indexed="64"/>
      </patternFill>
    </fill>
    <fill>
      <patternFill patternType="solid">
        <fgColor indexed="47"/>
        <bgColor indexed="64"/>
      </patternFill>
    </fill>
    <fill>
      <patternFill patternType="solid">
        <fgColor indexed="47"/>
        <bgColor indexed="8"/>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indexed="62"/>
        <bgColor indexed="59"/>
      </patternFill>
    </fill>
    <fill>
      <patternFill patternType="solid">
        <fgColor rgb="FFFFFF00"/>
        <bgColor indexed="13"/>
      </patternFill>
    </fill>
    <fill>
      <patternFill patternType="solid">
        <fgColor rgb="FFFFFF00"/>
        <bgColor indexed="31"/>
      </patternFill>
    </fill>
    <fill>
      <patternFill patternType="solid">
        <fgColor rgb="FFC0C0C0"/>
        <bgColor rgb="FFC0C0C0"/>
      </patternFill>
    </fill>
    <fill>
      <patternFill patternType="solid">
        <fgColor rgb="FFFDD868"/>
        <bgColor rgb="FF000000"/>
      </patternFill>
    </fill>
    <fill>
      <patternFill patternType="solid">
        <fgColor rgb="FFD1F1DA"/>
        <bgColor rgb="FF000000"/>
      </patternFill>
    </fill>
    <fill>
      <patternFill patternType="solid">
        <fgColor rgb="FF7AD694"/>
        <bgColor rgb="FF000000"/>
      </patternFill>
    </fill>
    <fill>
      <patternFill patternType="solid">
        <fgColor rgb="FFFEF2CD"/>
        <bgColor rgb="FF000000"/>
      </patternFill>
    </fill>
    <fill>
      <patternFill patternType="solid">
        <fgColor rgb="FFFFF2CC"/>
        <bgColor rgb="FF000000"/>
      </patternFill>
    </fill>
    <fill>
      <patternFill patternType="solid">
        <fgColor rgb="FFE2EFDA"/>
        <bgColor rgb="FF000000"/>
      </patternFill>
    </fill>
    <fill>
      <patternFill patternType="solid">
        <fgColor rgb="FFFCE4D6"/>
        <bgColor rgb="FF000000"/>
      </patternFill>
    </fill>
    <fill>
      <patternFill patternType="solid">
        <fgColor rgb="FFFF0000"/>
        <bgColor rgb="FF000000"/>
      </patternFill>
    </fill>
  </fills>
  <borders count="7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rgb="FF333300"/>
      </bottom>
      <diagonal/>
    </border>
    <border>
      <left style="thin">
        <color rgb="FF333300"/>
      </left>
      <right/>
      <top style="thin">
        <color rgb="FF333300"/>
      </top>
      <bottom/>
      <diagonal/>
    </border>
    <border>
      <left/>
      <right style="hair">
        <color rgb="FF333300"/>
      </right>
      <top style="thin">
        <color rgb="FF333300"/>
      </top>
      <bottom/>
      <diagonal/>
    </border>
    <border>
      <left style="hair">
        <color rgb="FF333300"/>
      </left>
      <right style="hair">
        <color rgb="FF333300"/>
      </right>
      <top style="thin">
        <color rgb="FF333300"/>
      </top>
      <bottom/>
      <diagonal/>
    </border>
    <border>
      <left style="thin">
        <color rgb="FF333300"/>
      </left>
      <right style="thin">
        <color rgb="FF333300"/>
      </right>
      <top style="thin">
        <color rgb="FF333300"/>
      </top>
      <bottom/>
      <diagonal/>
    </border>
    <border>
      <left style="hair">
        <color rgb="FF333300"/>
      </left>
      <right style="hair">
        <color rgb="FF333300"/>
      </right>
      <top style="thin">
        <color rgb="FF333300"/>
      </top>
      <bottom style="thin">
        <color rgb="FF333300"/>
      </bottom>
      <diagonal/>
    </border>
    <border>
      <left style="hair">
        <color rgb="FF333300"/>
      </left>
      <right/>
      <top style="thin">
        <color rgb="FF333300"/>
      </top>
      <bottom/>
      <diagonal/>
    </border>
    <border>
      <left style="thin">
        <color rgb="FF333300"/>
      </left>
      <right style="thin">
        <color rgb="FF333300"/>
      </right>
      <top style="thin">
        <color rgb="FF333300"/>
      </top>
      <bottom style="thin">
        <color rgb="FF333300"/>
      </bottom>
      <diagonal/>
    </border>
    <border>
      <left/>
      <right/>
      <top style="thin">
        <color rgb="FF333300"/>
      </top>
      <bottom/>
      <diagonal/>
    </border>
    <border>
      <left/>
      <right style="thin">
        <color rgb="FF333300"/>
      </right>
      <top style="thin">
        <color rgb="FF333300"/>
      </top>
      <bottom/>
      <diagonal/>
    </border>
    <border>
      <left style="thin">
        <color rgb="FF333300"/>
      </left>
      <right/>
      <top/>
      <bottom style="thin">
        <color rgb="FF333300"/>
      </bottom>
      <diagonal/>
    </border>
    <border>
      <left/>
      <right style="hair">
        <color rgb="FF333300"/>
      </right>
      <top/>
      <bottom style="thin">
        <color rgb="FF333300"/>
      </bottom>
      <diagonal/>
    </border>
    <border>
      <left style="hair">
        <color rgb="FF333300"/>
      </left>
      <right style="hair">
        <color rgb="FF333300"/>
      </right>
      <top/>
      <bottom style="thin">
        <color rgb="FF333300"/>
      </bottom>
      <diagonal/>
    </border>
    <border>
      <left style="thin">
        <color rgb="FF333300"/>
      </left>
      <right style="thin">
        <color rgb="FF333300"/>
      </right>
      <top/>
      <bottom style="thin">
        <color rgb="FF333300"/>
      </bottom>
      <diagonal/>
    </border>
    <border>
      <left style="hair">
        <color rgb="FF333300"/>
      </left>
      <right style="thin">
        <color rgb="FF333300"/>
      </right>
      <top/>
      <bottom style="thin">
        <color rgb="FF333300"/>
      </bottom>
      <diagonal/>
    </border>
    <border>
      <left style="hair">
        <color rgb="FF333300"/>
      </left>
      <right/>
      <top/>
      <bottom style="thin">
        <color rgb="FF333300"/>
      </bottom>
      <diagonal/>
    </border>
    <border>
      <left style="thin">
        <color indexed="59"/>
      </left>
      <right style="thin">
        <color indexed="59"/>
      </right>
      <top/>
      <bottom style="thin">
        <color indexed="59"/>
      </bottom>
      <diagonal/>
    </border>
    <border>
      <left/>
      <right style="thin">
        <color rgb="FF333300"/>
      </right>
      <top/>
      <bottom style="thin">
        <color rgb="FF333300"/>
      </bottom>
      <diagonal/>
    </border>
    <border>
      <left style="thin">
        <color rgb="FF333300"/>
      </left>
      <right/>
      <top style="thin">
        <color rgb="FF333300"/>
      </top>
      <bottom style="thin">
        <color rgb="FF333300"/>
      </bottom>
      <diagonal/>
    </border>
    <border>
      <left/>
      <right/>
      <top style="thin">
        <color rgb="FF333300"/>
      </top>
      <bottom style="thin">
        <color rgb="FF333300"/>
      </bottom>
      <diagonal/>
    </border>
    <border>
      <left/>
      <right style="thin">
        <color rgb="FF333300"/>
      </right>
      <top style="thin">
        <color rgb="FF333300"/>
      </top>
      <bottom style="thin">
        <color rgb="FF333300"/>
      </bottom>
      <diagonal/>
    </border>
    <border>
      <left style="thin">
        <color rgb="FF333300"/>
      </left>
      <right/>
      <top/>
      <bottom style="hair">
        <color rgb="FF333300"/>
      </bottom>
      <diagonal/>
    </border>
    <border>
      <left/>
      <right style="hair">
        <color rgb="FF333300"/>
      </right>
      <top/>
      <bottom style="hair">
        <color rgb="FF333300"/>
      </bottom>
      <diagonal/>
    </border>
    <border>
      <left style="hair">
        <color rgb="FF333300"/>
      </left>
      <right style="hair">
        <color rgb="FF333300"/>
      </right>
      <top/>
      <bottom style="hair">
        <color rgb="FF333300"/>
      </bottom>
      <diagonal/>
    </border>
    <border>
      <left style="thin">
        <color rgb="FF333300"/>
      </left>
      <right style="thin">
        <color rgb="FF333300"/>
      </right>
      <top/>
      <bottom style="hair">
        <color rgb="FF333300"/>
      </bottom>
      <diagonal/>
    </border>
    <border>
      <left style="hair">
        <color rgb="FF333300"/>
      </left>
      <right style="thin">
        <color rgb="FF333300"/>
      </right>
      <top/>
      <bottom style="hair">
        <color rgb="FF333300"/>
      </bottom>
      <diagonal/>
    </border>
    <border>
      <left style="hair">
        <color rgb="FF333300"/>
      </left>
      <right/>
      <top/>
      <bottom style="hair">
        <color rgb="FF333300"/>
      </bottom>
      <diagonal/>
    </border>
    <border>
      <left style="thin">
        <color rgb="FF333300"/>
      </left>
      <right style="hair">
        <color rgb="FF333300"/>
      </right>
      <top/>
      <bottom style="hair">
        <color rgb="FF333300"/>
      </bottom>
      <diagonal/>
    </border>
    <border>
      <left style="thin">
        <color rgb="FF333300"/>
      </left>
      <right/>
      <top style="hair">
        <color rgb="FF333300"/>
      </top>
      <bottom style="hair">
        <color rgb="FF333300"/>
      </bottom>
      <diagonal/>
    </border>
    <border>
      <left/>
      <right style="hair">
        <color rgb="FF333300"/>
      </right>
      <top style="hair">
        <color rgb="FF333300"/>
      </top>
      <bottom style="hair">
        <color rgb="FF333300"/>
      </bottom>
      <diagonal/>
    </border>
    <border>
      <left style="hair">
        <color rgb="FF333300"/>
      </left>
      <right style="hair">
        <color rgb="FF333300"/>
      </right>
      <top style="hair">
        <color rgb="FF333300"/>
      </top>
      <bottom style="hair">
        <color rgb="FF333300"/>
      </bottom>
      <diagonal/>
    </border>
    <border>
      <left style="thin">
        <color rgb="FF333300"/>
      </left>
      <right style="thin">
        <color rgb="FF333300"/>
      </right>
      <top style="hair">
        <color rgb="FF333300"/>
      </top>
      <bottom style="hair">
        <color rgb="FF333300"/>
      </bottom>
      <diagonal/>
    </border>
    <border>
      <left style="hair">
        <color rgb="FF333300"/>
      </left>
      <right style="thin">
        <color rgb="FF333300"/>
      </right>
      <top style="hair">
        <color rgb="FF333300"/>
      </top>
      <bottom style="hair">
        <color rgb="FF333300"/>
      </bottom>
      <diagonal/>
    </border>
    <border>
      <left style="hair">
        <color rgb="FF333300"/>
      </left>
      <right/>
      <top style="hair">
        <color rgb="FF333300"/>
      </top>
      <bottom style="hair">
        <color rgb="FF333300"/>
      </bottom>
      <diagonal/>
    </border>
    <border>
      <left style="thin">
        <color rgb="FF333300"/>
      </left>
      <right style="hair">
        <color rgb="FF333300"/>
      </right>
      <top style="hair">
        <color rgb="FF333300"/>
      </top>
      <bottom style="hair">
        <color rgb="FF333300"/>
      </bottom>
      <diagonal/>
    </border>
    <border>
      <left style="thin">
        <color rgb="FF333300"/>
      </left>
      <right/>
      <top style="hair">
        <color rgb="FF333300"/>
      </top>
      <bottom style="thin">
        <color auto="1"/>
      </bottom>
      <diagonal/>
    </border>
    <border>
      <left/>
      <right style="hair">
        <color rgb="FF333300"/>
      </right>
      <top style="hair">
        <color rgb="FF333300"/>
      </top>
      <bottom style="thin">
        <color auto="1"/>
      </bottom>
      <diagonal/>
    </border>
    <border>
      <left style="hair">
        <color rgb="FF333300"/>
      </left>
      <right style="hair">
        <color rgb="FF333300"/>
      </right>
      <top style="hair">
        <color rgb="FF333300"/>
      </top>
      <bottom style="thin">
        <color auto="1"/>
      </bottom>
      <diagonal/>
    </border>
    <border>
      <left style="thin">
        <color rgb="FF333300"/>
      </left>
      <right style="thin">
        <color rgb="FF333300"/>
      </right>
      <top style="hair">
        <color rgb="FF333300"/>
      </top>
      <bottom style="thin">
        <color auto="1"/>
      </bottom>
      <diagonal/>
    </border>
    <border>
      <left style="hair">
        <color rgb="FF333300"/>
      </left>
      <right style="thin">
        <color rgb="FF333300"/>
      </right>
      <top style="hair">
        <color rgb="FF333300"/>
      </top>
      <bottom style="thin">
        <color auto="1"/>
      </bottom>
      <diagonal/>
    </border>
    <border>
      <left style="hair">
        <color rgb="FF333300"/>
      </left>
      <right/>
      <top style="hair">
        <color rgb="FF333300"/>
      </top>
      <bottom style="thin">
        <color auto="1"/>
      </bottom>
      <diagonal/>
    </border>
    <border>
      <left style="thin">
        <color rgb="FF333300"/>
      </left>
      <right style="hair">
        <color rgb="FF333300"/>
      </right>
      <top style="hair">
        <color rgb="FF333300"/>
      </top>
      <bottom style="thin">
        <color auto="1"/>
      </bottom>
      <diagonal/>
    </border>
    <border>
      <left style="thin">
        <color rgb="FF333300"/>
      </left>
      <right/>
      <top style="hair">
        <color rgb="FF333300"/>
      </top>
      <bottom/>
      <diagonal/>
    </border>
    <border>
      <left/>
      <right style="hair">
        <color rgb="FF333300"/>
      </right>
      <top style="hair">
        <color rgb="FF333300"/>
      </top>
      <bottom/>
      <diagonal/>
    </border>
    <border>
      <left style="hair">
        <color rgb="FF333300"/>
      </left>
      <right style="hair">
        <color rgb="FF333300"/>
      </right>
      <top style="hair">
        <color rgb="FF333300"/>
      </top>
      <bottom/>
      <diagonal/>
    </border>
    <border>
      <left style="thin">
        <color rgb="FF333300"/>
      </left>
      <right style="thin">
        <color rgb="FF333300"/>
      </right>
      <top style="hair">
        <color rgb="FF333300"/>
      </top>
      <bottom/>
      <diagonal/>
    </border>
    <border>
      <left style="hair">
        <color rgb="FF333300"/>
      </left>
      <right style="thin">
        <color rgb="FF333300"/>
      </right>
      <top style="hair">
        <color rgb="FF333300"/>
      </top>
      <bottom/>
      <diagonal/>
    </border>
    <border>
      <left style="hair">
        <color rgb="FF333300"/>
      </left>
      <right/>
      <top style="hair">
        <color rgb="FF333300"/>
      </top>
      <bottom/>
      <diagonal/>
    </border>
    <border>
      <left style="thin">
        <color rgb="FF333300"/>
      </left>
      <right style="hair">
        <color rgb="FF333300"/>
      </right>
      <top style="hair">
        <color rgb="FF333300"/>
      </top>
      <bottom/>
      <diagonal/>
    </border>
    <border>
      <left/>
      <right style="thin">
        <color rgb="FF333300"/>
      </right>
      <top style="hair">
        <color rgb="FF333300"/>
      </top>
      <bottom style="hair">
        <color rgb="FF333300"/>
      </bottom>
      <diagonal/>
    </border>
    <border>
      <left style="hair">
        <color rgb="FF333300"/>
      </left>
      <right style="thin">
        <color auto="1"/>
      </right>
      <top/>
      <bottom style="hair">
        <color rgb="FF333300"/>
      </bottom>
      <diagonal/>
    </border>
    <border>
      <left style="hair">
        <color rgb="FF333300"/>
      </left>
      <right style="thin">
        <color auto="1"/>
      </right>
      <top style="hair">
        <color rgb="FF333300"/>
      </top>
      <bottom style="hair">
        <color rgb="FF333300"/>
      </bottom>
      <diagonal/>
    </border>
    <border>
      <left style="hair">
        <color rgb="FF333300"/>
      </left>
      <right style="thin">
        <color auto="1"/>
      </right>
      <top style="hair">
        <color rgb="FF333300"/>
      </top>
      <bottom style="thin">
        <color rgb="FF333300"/>
      </bottom>
      <diagonal/>
    </border>
    <border>
      <left style="thin">
        <color auto="1"/>
      </left>
      <right style="hair">
        <color rgb="FF333300"/>
      </right>
      <top style="hair">
        <color rgb="FF333300"/>
      </top>
      <bottom style="thin">
        <color auto="1"/>
      </bottom>
      <diagonal/>
    </border>
    <border>
      <left style="thin">
        <color rgb="FF333300"/>
      </left>
      <right/>
      <top style="thin">
        <color rgb="FF333300"/>
      </top>
      <bottom style="hair">
        <color rgb="FF333300"/>
      </bottom>
      <diagonal/>
    </border>
    <border>
      <left/>
      <right style="hair">
        <color rgb="FF333300"/>
      </right>
      <top style="thin">
        <color rgb="FF333300"/>
      </top>
      <bottom style="hair">
        <color rgb="FF333300"/>
      </bottom>
      <diagonal/>
    </border>
    <border>
      <left style="hair">
        <color rgb="FF333300"/>
      </left>
      <right style="hair">
        <color rgb="FF333300"/>
      </right>
      <top style="thin">
        <color rgb="FF333300"/>
      </top>
      <bottom style="hair">
        <color rgb="FF333300"/>
      </bottom>
      <diagonal/>
    </border>
    <border>
      <left/>
      <right/>
      <top style="thin">
        <color rgb="FF333300"/>
      </top>
      <bottom style="hair">
        <color rgb="FF333300"/>
      </bottom>
      <diagonal/>
    </border>
    <border>
      <left style="thin">
        <color rgb="FF333300"/>
      </left>
      <right style="hair">
        <color rgb="FF333300"/>
      </right>
      <top style="thin">
        <color rgb="FF333300"/>
      </top>
      <bottom style="hair">
        <color rgb="FF333300"/>
      </bottom>
      <diagonal/>
    </border>
    <border>
      <left style="hair">
        <color rgb="FF333300"/>
      </left>
      <right style="thin">
        <color rgb="FF333300"/>
      </right>
      <top style="thin">
        <color rgb="FF333300"/>
      </top>
      <bottom style="hair">
        <color rgb="FF333300"/>
      </bottom>
      <diagonal/>
    </border>
    <border>
      <left/>
      <right/>
      <top style="hair">
        <color rgb="FF333300"/>
      </top>
      <bottom style="hair">
        <color rgb="FF333300"/>
      </bottom>
      <diagonal/>
    </border>
    <border>
      <left style="thin">
        <color rgb="FF333300"/>
      </left>
      <right/>
      <top/>
      <bottom/>
      <diagonal/>
    </border>
    <border>
      <left/>
      <right style="thin">
        <color rgb="FF333300"/>
      </right>
      <top/>
      <bottom/>
      <diagonal/>
    </border>
    <border>
      <left style="thin">
        <color rgb="FF333300"/>
      </left>
      <right/>
      <top style="hair">
        <color rgb="FF333300"/>
      </top>
      <bottom style="thin">
        <color rgb="FF333300"/>
      </bottom>
      <diagonal/>
    </border>
    <border>
      <left/>
      <right style="hair">
        <color rgb="FF333300"/>
      </right>
      <top style="hair">
        <color rgb="FF333300"/>
      </top>
      <bottom style="thin">
        <color rgb="FF333300"/>
      </bottom>
      <diagonal/>
    </border>
    <border>
      <left style="hair">
        <color rgb="FF333300"/>
      </left>
      <right style="hair">
        <color rgb="FF333300"/>
      </right>
      <top style="hair">
        <color rgb="FF333300"/>
      </top>
      <bottom style="thin">
        <color rgb="FF333300"/>
      </bottom>
      <diagonal/>
    </border>
    <border>
      <left/>
      <right/>
      <top style="hair">
        <color rgb="FF333300"/>
      </top>
      <bottom style="thin">
        <color rgb="FF333300"/>
      </bottom>
      <diagonal/>
    </border>
    <border>
      <left style="thin">
        <color rgb="FF333300"/>
      </left>
      <right style="hair">
        <color rgb="FF333300"/>
      </right>
      <top style="hair">
        <color rgb="FF333300"/>
      </top>
      <bottom style="thin">
        <color rgb="FF333300"/>
      </bottom>
      <diagonal/>
    </border>
    <border>
      <left style="hair">
        <color rgb="FF333300"/>
      </left>
      <right style="thin">
        <color rgb="FF333300"/>
      </right>
      <top style="hair">
        <color rgb="FF333300"/>
      </top>
      <bottom style="thin">
        <color rgb="FF333300"/>
      </bottom>
      <diagonal/>
    </border>
    <border>
      <left/>
      <right style="hair">
        <color rgb="FF333300"/>
      </right>
      <top/>
      <bottom/>
      <diagonal/>
    </border>
    <border>
      <left style="thin">
        <color auto="1"/>
      </left>
      <right style="hair">
        <color rgb="FF333300"/>
      </right>
      <top/>
      <bottom style="hair">
        <color rgb="FF333300"/>
      </bottom>
      <diagonal/>
    </border>
    <border>
      <left style="thin">
        <color auto="1"/>
      </left>
      <right style="hair">
        <color rgb="FF333300"/>
      </right>
      <top style="hair">
        <color rgb="FF333300"/>
      </top>
      <bottom style="hair">
        <color rgb="FF333300"/>
      </bottom>
      <diagonal/>
    </border>
    <border>
      <left style="hair">
        <color rgb="FF333300"/>
      </left>
      <right/>
      <top/>
      <bottom/>
      <diagonal/>
    </border>
    <border>
      <left style="thin">
        <color auto="1"/>
      </left>
      <right style="hair">
        <color rgb="FF333300"/>
      </right>
      <top style="hair">
        <color rgb="FF333300"/>
      </top>
      <bottom/>
      <diagonal/>
    </border>
    <border>
      <left/>
      <right/>
      <top style="hair">
        <color rgb="FF333300"/>
      </top>
      <bottom/>
      <diagonal/>
    </border>
    <border>
      <left style="thin">
        <color auto="1"/>
      </left>
      <right/>
      <top style="hair">
        <color rgb="FF333300"/>
      </top>
      <bottom style="hair">
        <color rgb="FF333300"/>
      </bottom>
      <diagonal/>
    </border>
    <border>
      <left style="thin">
        <color auto="1"/>
      </left>
      <right style="hair">
        <color auto="1"/>
      </right>
      <top style="hair">
        <color rgb="FF333300"/>
      </top>
      <bottom style="hair">
        <color rgb="FF333300"/>
      </bottom>
      <diagonal/>
    </border>
    <border>
      <left style="hair">
        <color auto="1"/>
      </left>
      <right style="hair">
        <color auto="1"/>
      </right>
      <top style="hair">
        <color rgb="FF333300"/>
      </top>
      <bottom/>
      <diagonal/>
    </border>
    <border>
      <left style="hair">
        <color auto="1"/>
      </left>
      <right style="thin">
        <color rgb="FF333300"/>
      </right>
      <top style="hair">
        <color rgb="FF333300"/>
      </top>
      <bottom/>
      <diagonal/>
    </border>
    <border>
      <left style="thin">
        <color auto="1"/>
      </left>
      <right/>
      <top style="hair">
        <color rgb="FF333300"/>
      </top>
      <bottom/>
      <diagonal/>
    </border>
    <border>
      <left style="thin">
        <color auto="1"/>
      </left>
      <right style="hair">
        <color auto="1"/>
      </right>
      <top style="hair">
        <color rgb="FF333300"/>
      </top>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hair">
        <color auto="1"/>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thin">
        <color indexed="64"/>
      </bottom>
      <diagonal/>
    </border>
    <border>
      <left/>
      <right/>
      <top/>
      <bottom style="hair">
        <color auto="1"/>
      </bottom>
      <diagonal/>
    </border>
    <border>
      <left/>
      <right style="thin">
        <color indexed="64"/>
      </right>
      <top style="thin">
        <color indexed="64"/>
      </top>
      <bottom/>
      <diagonal/>
    </border>
    <border>
      <left/>
      <right style="hair">
        <color indexed="64"/>
      </right>
      <top/>
      <bottom/>
      <diagonal/>
    </border>
    <border>
      <left/>
      <right/>
      <top/>
      <bottom style="thin">
        <color indexed="59"/>
      </bottom>
      <diagonal/>
    </border>
    <border>
      <left style="thin">
        <color indexed="59"/>
      </left>
      <right/>
      <top style="thin">
        <color indexed="59"/>
      </top>
      <bottom/>
      <diagonal/>
    </border>
    <border>
      <left/>
      <right style="hair">
        <color indexed="59"/>
      </right>
      <top style="thin">
        <color indexed="59"/>
      </top>
      <bottom/>
      <diagonal/>
    </border>
    <border>
      <left style="hair">
        <color indexed="59"/>
      </left>
      <right style="hair">
        <color indexed="59"/>
      </right>
      <top style="thin">
        <color indexed="59"/>
      </top>
      <bottom/>
      <diagonal/>
    </border>
    <border>
      <left style="thin">
        <color indexed="59"/>
      </left>
      <right style="thin">
        <color indexed="59"/>
      </right>
      <top style="thin">
        <color indexed="59"/>
      </top>
      <bottom/>
      <diagonal/>
    </border>
    <border>
      <left style="hair">
        <color indexed="59"/>
      </left>
      <right/>
      <top style="thin">
        <color indexed="59"/>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style="thin">
        <color indexed="59"/>
      </top>
      <bottom/>
      <diagonal/>
    </border>
    <border>
      <left/>
      <right style="thin">
        <color indexed="59"/>
      </right>
      <top style="thin">
        <color indexed="59"/>
      </top>
      <bottom/>
      <diagonal/>
    </border>
    <border>
      <left style="thin">
        <color indexed="59"/>
      </left>
      <right/>
      <top/>
      <bottom style="thin">
        <color indexed="59"/>
      </bottom>
      <diagonal/>
    </border>
    <border>
      <left/>
      <right style="hair">
        <color indexed="59"/>
      </right>
      <top/>
      <bottom style="thin">
        <color indexed="59"/>
      </bottom>
      <diagonal/>
    </border>
    <border>
      <left style="hair">
        <color indexed="59"/>
      </left>
      <right style="hair">
        <color indexed="59"/>
      </right>
      <top/>
      <bottom style="thin">
        <color indexed="59"/>
      </bottom>
      <diagonal/>
    </border>
    <border>
      <left style="hair">
        <color indexed="59"/>
      </left>
      <right style="thin">
        <color indexed="59"/>
      </right>
      <top/>
      <bottom style="thin">
        <color indexed="59"/>
      </bottom>
      <diagonal/>
    </border>
    <border>
      <left style="hair">
        <color indexed="59"/>
      </left>
      <right/>
      <top/>
      <bottom style="thin">
        <color indexed="59"/>
      </bottom>
      <diagonal/>
    </border>
    <border>
      <left/>
      <right style="thin">
        <color indexed="59"/>
      </right>
      <top/>
      <bottom style="thin">
        <color indexed="59"/>
      </bottom>
      <diagonal/>
    </border>
    <border>
      <left style="hair">
        <color indexed="59"/>
      </left>
      <right style="thin">
        <color indexed="59"/>
      </right>
      <top style="thin">
        <color indexed="59"/>
      </top>
      <bottom style="hair">
        <color indexed="59"/>
      </bottom>
      <diagonal/>
    </border>
    <border>
      <left style="thin">
        <color indexed="59"/>
      </left>
      <right/>
      <top style="thin">
        <color indexed="59"/>
      </top>
      <bottom style="hair">
        <color indexed="59"/>
      </bottom>
      <diagonal/>
    </border>
    <border>
      <left/>
      <right style="hair">
        <color indexed="59"/>
      </right>
      <top style="thin">
        <color indexed="59"/>
      </top>
      <bottom style="hair">
        <color indexed="59"/>
      </bottom>
      <diagonal/>
    </border>
    <border>
      <left style="hair">
        <color indexed="59"/>
      </left>
      <right style="hair">
        <color indexed="59"/>
      </right>
      <top style="thin">
        <color indexed="59"/>
      </top>
      <bottom style="hair">
        <color indexed="59"/>
      </bottom>
      <diagonal/>
    </border>
    <border>
      <left/>
      <right/>
      <top style="thin">
        <color indexed="59"/>
      </top>
      <bottom style="hair">
        <color indexed="59"/>
      </bottom>
      <diagonal/>
    </border>
    <border>
      <left style="thin">
        <color indexed="59"/>
      </left>
      <right style="hair">
        <color indexed="59"/>
      </right>
      <top style="thin">
        <color indexed="59"/>
      </top>
      <bottom style="hair">
        <color indexed="59"/>
      </bottom>
      <diagonal/>
    </border>
    <border>
      <left style="thin">
        <color indexed="59"/>
      </left>
      <right/>
      <top/>
      <bottom/>
      <diagonal/>
    </border>
    <border>
      <left/>
      <right style="thin">
        <color indexed="59"/>
      </right>
      <top/>
      <bottom/>
      <diagonal/>
    </border>
    <border>
      <left/>
      <right/>
      <top style="thin">
        <color indexed="64"/>
      </top>
      <bottom/>
      <diagonal/>
    </border>
    <border>
      <left/>
      <right/>
      <top style="thin">
        <color indexed="64"/>
      </top>
      <bottom style="thin">
        <color indexed="64"/>
      </bottom>
      <diagonal/>
    </border>
    <border>
      <left style="hair">
        <color indexed="59"/>
      </left>
      <right style="hair">
        <color indexed="59"/>
      </right>
      <top style="thin">
        <color indexed="64"/>
      </top>
      <bottom style="thin">
        <color indexed="64"/>
      </bottom>
      <diagonal/>
    </border>
    <border>
      <left style="hair">
        <color indexed="59"/>
      </left>
      <right style="thin">
        <color indexed="64"/>
      </right>
      <top style="thin">
        <color indexed="64"/>
      </top>
      <bottom style="thin">
        <color indexed="64"/>
      </bottom>
      <diagonal/>
    </border>
    <border>
      <left/>
      <right/>
      <top style="thin">
        <color indexed="64"/>
      </top>
      <bottom style="hair">
        <color indexed="64"/>
      </bottom>
      <diagonal/>
    </border>
    <border>
      <left/>
      <right/>
      <top/>
      <bottom style="hair">
        <color indexed="64"/>
      </bottom>
      <diagonal/>
    </border>
    <border>
      <left style="thin">
        <color indexed="64"/>
      </left>
      <right style="hair">
        <color indexed="64"/>
      </right>
      <top style="hair">
        <color auto="1"/>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59"/>
      </left>
      <right style="hair">
        <color indexed="59"/>
      </right>
      <top/>
      <bottom/>
      <diagonal/>
    </border>
    <border>
      <left style="hair">
        <color indexed="59"/>
      </left>
      <right style="thin">
        <color indexed="64"/>
      </right>
      <top/>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59"/>
      </bottom>
      <diagonal/>
    </border>
    <border>
      <left style="thin">
        <color indexed="64"/>
      </left>
      <right style="thin">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auto="1"/>
      </top>
      <bottom style="hair">
        <color indexed="64"/>
      </bottom>
      <diagonal/>
    </border>
    <border>
      <left style="hair">
        <color auto="1"/>
      </left>
      <right style="hair">
        <color indexed="64"/>
      </right>
      <top style="hair">
        <color auto="1"/>
      </top>
      <bottom style="hair">
        <color auto="1"/>
      </bottom>
      <diagonal/>
    </border>
    <border>
      <left style="hair">
        <color auto="1"/>
      </left>
      <right style="hair">
        <color indexed="64"/>
      </right>
      <top style="hair">
        <color auto="1"/>
      </top>
      <bottom style="hair">
        <color auto="1"/>
      </bottom>
      <diagonal/>
    </border>
    <border>
      <left style="hair">
        <color indexed="64"/>
      </left>
      <right/>
      <top style="hair">
        <color indexed="64"/>
      </top>
      <bottom style="hair">
        <color indexed="64"/>
      </bottom>
      <diagonal/>
    </border>
    <border>
      <left style="hair">
        <color auto="1"/>
      </left>
      <right style="hair">
        <color indexed="64"/>
      </right>
      <top style="hair">
        <color auto="1"/>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hair">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top/>
      <bottom style="thin">
        <color indexed="64"/>
      </bottom>
      <diagonal/>
    </border>
    <border>
      <left/>
      <right style="hair">
        <color indexed="64"/>
      </right>
      <top style="hair">
        <color auto="1"/>
      </top>
      <bottom style="thin">
        <color indexed="64"/>
      </bottom>
      <diagonal/>
    </border>
    <border>
      <left style="hair">
        <color indexed="64"/>
      </left>
      <right/>
      <top style="hair">
        <color auto="1"/>
      </top>
      <bottom style="thin">
        <color indexed="64"/>
      </bottom>
      <diagonal/>
    </border>
    <border>
      <left style="thin">
        <color indexed="64"/>
      </left>
      <right style="hair">
        <color indexed="64"/>
      </right>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right style="thin">
        <color indexed="64"/>
      </right>
      <top style="hair">
        <color indexed="64"/>
      </top>
      <bottom style="thin">
        <color indexed="64"/>
      </bottom>
      <diagonal/>
    </border>
    <border>
      <left style="hair">
        <color indexed="64"/>
      </left>
      <right style="hair">
        <color indexed="64"/>
      </right>
      <top/>
      <bottom/>
      <diagonal/>
    </border>
    <border>
      <left style="hair">
        <color indexed="64"/>
      </left>
      <right style="hair">
        <color indexed="58"/>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indexed="64"/>
      </left>
      <right/>
      <top/>
      <bottom/>
      <diagonal/>
    </border>
    <border>
      <left/>
      <right/>
      <top style="hair">
        <color indexed="64"/>
      </top>
      <bottom/>
      <diagonal/>
    </border>
    <border>
      <left/>
      <right/>
      <top style="hair">
        <color auto="1"/>
      </top>
      <bottom style="hair">
        <color indexed="64"/>
      </bottom>
      <diagonal/>
    </border>
    <border>
      <left/>
      <right/>
      <top style="hair">
        <color auto="1"/>
      </top>
      <bottom style="thin">
        <color indexed="64"/>
      </bottom>
      <diagonal/>
    </border>
    <border>
      <left style="hair">
        <color indexed="64"/>
      </left>
      <right style="hair">
        <color indexed="58"/>
      </right>
      <top style="hair">
        <color indexed="64"/>
      </top>
      <bottom style="thin">
        <color indexed="64"/>
      </bottom>
      <diagonal/>
    </border>
    <border>
      <left style="hair">
        <color indexed="64"/>
      </left>
      <right style="hair">
        <color indexed="64"/>
      </right>
      <top style="hair">
        <color indexed="58"/>
      </top>
      <bottom style="thin">
        <color indexed="64"/>
      </bottom>
      <diagonal/>
    </border>
    <border>
      <left style="hair">
        <color indexed="64"/>
      </left>
      <right style="hair">
        <color auto="1"/>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58"/>
      </left>
      <right style="hair">
        <color indexed="58"/>
      </right>
      <top style="hair">
        <color indexed="58"/>
      </top>
      <bottom style="hair">
        <color indexed="58"/>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auto="1"/>
      </left>
      <right style="hair">
        <color indexed="64"/>
      </right>
      <top style="hair">
        <color indexed="58"/>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59"/>
      </right>
      <top style="hair">
        <color indexed="59"/>
      </top>
      <bottom style="hair">
        <color indexed="59"/>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auto="1"/>
      </top>
      <bottom style="thin">
        <color indexed="64"/>
      </bottom>
      <diagonal/>
    </border>
    <border>
      <left style="hair">
        <color indexed="64"/>
      </left>
      <right/>
      <top style="hair">
        <color auto="1"/>
      </top>
      <bottom style="thin">
        <color indexed="64"/>
      </bottom>
      <diagonal/>
    </border>
    <border>
      <left/>
      <right style="hair">
        <color indexed="64"/>
      </right>
      <top style="hair">
        <color auto="1"/>
      </top>
      <bottom style="thin">
        <color indexed="64"/>
      </bottom>
      <diagonal/>
    </border>
    <border>
      <left style="hair">
        <color indexed="58"/>
      </left>
      <right style="hair">
        <color indexed="58"/>
      </right>
      <top style="hair">
        <color indexed="58"/>
      </top>
      <bottom style="hair">
        <color indexed="58"/>
      </bottom>
      <diagonal/>
    </border>
    <border>
      <left style="hair">
        <color indexed="64"/>
      </left>
      <right style="hair">
        <color indexed="58"/>
      </right>
      <top style="hair">
        <color indexed="58"/>
      </top>
      <bottom style="thin">
        <color indexed="64"/>
      </bottom>
      <diagonal/>
    </border>
    <border>
      <left style="hair">
        <color auto="1"/>
      </left>
      <right style="hair">
        <color auto="1"/>
      </right>
      <top style="hair">
        <color auto="1"/>
      </top>
      <bottom/>
      <diagonal/>
    </border>
    <border>
      <left style="hair">
        <color indexed="64"/>
      </left>
      <right/>
      <top style="hair">
        <color indexed="64"/>
      </top>
      <bottom/>
      <diagonal/>
    </border>
    <border>
      <left/>
      <right style="hair">
        <color indexed="64"/>
      </right>
      <top style="hair">
        <color indexed="64"/>
      </top>
      <bottom/>
      <diagonal/>
    </border>
    <border>
      <left style="hair">
        <color auto="1"/>
      </left>
      <right style="hair">
        <color auto="1"/>
      </right>
      <top style="hair">
        <color auto="1"/>
      </top>
      <bottom style="hair">
        <color auto="1"/>
      </bottom>
      <diagonal/>
    </border>
    <border>
      <left style="hair">
        <color indexed="64"/>
      </left>
      <right/>
      <top style="hair">
        <color auto="1"/>
      </top>
      <bottom style="hair">
        <color auto="1"/>
      </bottom>
      <diagonal/>
    </border>
    <border>
      <left/>
      <right style="hair">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indexed="64"/>
      </left>
      <right/>
      <top style="hair">
        <color auto="1"/>
      </top>
      <bottom style="hair">
        <color auto="1"/>
      </bottom>
      <diagonal/>
    </border>
    <border>
      <left/>
      <right style="hair">
        <color indexed="64"/>
      </right>
      <top style="hair">
        <color indexed="64"/>
      </top>
      <bottom style="hair">
        <color indexed="64"/>
      </bottom>
      <diagonal/>
    </border>
    <border>
      <left/>
      <right style="thin">
        <color indexed="64"/>
      </right>
      <top style="hair">
        <color auto="1"/>
      </top>
      <bottom/>
      <diagonal/>
    </border>
    <border>
      <left style="hair">
        <color auto="1"/>
      </left>
      <right style="hair">
        <color auto="1"/>
      </right>
      <top/>
      <bottom/>
      <diagonal/>
    </border>
    <border>
      <left style="hair">
        <color indexed="58"/>
      </left>
      <right style="hair">
        <color indexed="58"/>
      </right>
      <top/>
      <bottom style="hair">
        <color indexed="58"/>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auto="1"/>
      </top>
      <bottom style="thin">
        <color indexed="64"/>
      </bottom>
      <diagonal/>
    </border>
    <border>
      <left/>
      <right style="hair">
        <color indexed="64"/>
      </right>
      <top/>
      <bottom style="hair">
        <color auto="1"/>
      </bottom>
      <diagonal/>
    </border>
    <border>
      <left style="hair">
        <color auto="1"/>
      </left>
      <right style="hair">
        <color auto="1"/>
      </right>
      <top style="hair">
        <color auto="1"/>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hair">
        <color auto="1"/>
      </bottom>
      <diagonal/>
    </border>
    <border>
      <left/>
      <right style="thin">
        <color indexed="64"/>
      </right>
      <top/>
      <bottom style="hair">
        <color indexed="64"/>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58"/>
      </left>
      <right style="hair">
        <color indexed="58"/>
      </right>
      <top style="hair">
        <color indexed="58"/>
      </top>
      <bottom style="hair">
        <color indexed="58"/>
      </bottom>
      <diagonal/>
    </border>
    <border>
      <left style="hair">
        <color auto="1"/>
      </left>
      <right style="hair">
        <color indexed="64"/>
      </right>
      <top style="hair">
        <color auto="1"/>
      </top>
      <bottom style="thin">
        <color indexed="64"/>
      </bottom>
      <diagonal/>
    </border>
    <border>
      <left style="hair">
        <color indexed="58"/>
      </left>
      <right style="hair">
        <color indexed="58"/>
      </right>
      <top style="hair">
        <color indexed="58"/>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auto="1"/>
      </top>
      <bottom style="thin">
        <color indexed="64"/>
      </bottom>
      <diagonal/>
    </border>
    <border>
      <left style="hair">
        <color indexed="59"/>
      </left>
      <right style="hair">
        <color indexed="59"/>
      </right>
      <top style="hair">
        <color indexed="59"/>
      </top>
      <bottom style="hair">
        <color indexed="59"/>
      </bottom>
      <diagonal/>
    </border>
    <border>
      <left style="hair">
        <color indexed="64"/>
      </left>
      <right style="hair">
        <color indexed="64"/>
      </right>
      <top style="hair">
        <color indexed="64"/>
      </top>
      <bottom/>
      <diagonal/>
    </border>
    <border>
      <left style="hair">
        <color indexed="64"/>
      </left>
      <right style="hair">
        <color indexed="58"/>
      </right>
      <top style="hair">
        <color indexed="58"/>
      </top>
      <bottom style="thin">
        <color indexed="64"/>
      </bottom>
      <diagonal/>
    </border>
    <border>
      <left/>
      <right style="hair">
        <color indexed="64"/>
      </right>
      <top style="hair">
        <color indexed="64"/>
      </top>
      <bottom/>
      <diagonal/>
    </border>
    <border>
      <left style="hair">
        <color indexed="58"/>
      </left>
      <right style="hair">
        <color indexed="58"/>
      </right>
      <top style="hair">
        <color indexed="58"/>
      </top>
      <bottom style="hair">
        <color indexed="58"/>
      </bottom>
      <diagonal/>
    </border>
    <border>
      <left style="hair">
        <color indexed="58"/>
      </left>
      <right style="hair">
        <color indexed="58"/>
      </right>
      <top style="hair">
        <color indexed="58"/>
      </top>
      <bottom style="thin">
        <color indexed="64"/>
      </bottom>
      <diagonal/>
    </border>
    <border>
      <left style="hair">
        <color indexed="59"/>
      </left>
      <right style="hair">
        <color indexed="59"/>
      </right>
      <top style="hair">
        <color indexed="59"/>
      </top>
      <bottom style="hair">
        <color indexed="59"/>
      </bottom>
      <diagonal/>
    </border>
    <border>
      <left style="hair">
        <color indexed="64"/>
      </left>
      <right style="hair">
        <color indexed="64"/>
      </right>
      <top style="hair">
        <color indexed="64"/>
      </top>
      <bottom/>
      <diagonal/>
    </border>
    <border>
      <left style="hair">
        <color indexed="58"/>
      </left>
      <right style="hair">
        <color indexed="58"/>
      </right>
      <top style="hair">
        <color indexed="58"/>
      </top>
      <bottom style="hair">
        <color indexed="58"/>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rgb="FF003300"/>
      </right>
      <top style="hair">
        <color indexed="58"/>
      </top>
      <bottom style="hair">
        <color auto="1"/>
      </bottom>
      <diagonal/>
    </border>
    <border>
      <left style="hair">
        <color indexed="64"/>
      </left>
      <right style="hair">
        <color indexed="64"/>
      </right>
      <top style="hair">
        <color indexed="64"/>
      </top>
      <bottom style="thin">
        <color indexed="64"/>
      </bottom>
      <diagonal/>
    </border>
    <border>
      <left style="hair">
        <color indexed="64"/>
      </left>
      <right style="hair">
        <color rgb="FF003300"/>
      </right>
      <top style="hair">
        <color indexed="58"/>
      </top>
      <bottom style="thin">
        <color indexed="64"/>
      </bottom>
      <diagonal/>
    </border>
    <border>
      <left style="hair">
        <color indexed="64"/>
      </left>
      <right/>
      <top style="hair">
        <color auto="1"/>
      </top>
      <bottom style="thin">
        <color indexed="64"/>
      </bottom>
      <diagonal/>
    </border>
    <border>
      <left/>
      <right style="hair">
        <color indexed="64"/>
      </right>
      <top style="hair">
        <color indexed="64"/>
      </top>
      <bottom style="thin">
        <color indexed="64"/>
      </bottom>
      <diagonal/>
    </border>
    <border>
      <left style="hair">
        <color indexed="58"/>
      </left>
      <right style="hair">
        <color indexed="58"/>
      </right>
      <top style="hair">
        <color indexed="58"/>
      </top>
      <bottom style="thin">
        <color indexed="64"/>
      </bottom>
      <diagonal/>
    </border>
    <border>
      <left style="hair">
        <color indexed="59"/>
      </left>
      <right style="hair">
        <color indexed="59"/>
      </right>
      <top style="hair">
        <color indexed="59"/>
      </top>
      <bottom style="thin">
        <color indexed="59"/>
      </bottom>
      <diagonal/>
    </border>
    <border>
      <left style="hair">
        <color auto="1"/>
      </left>
      <right style="hair">
        <color indexed="64"/>
      </right>
      <top style="hair">
        <color auto="1"/>
      </top>
      <bottom style="thin">
        <color indexed="64"/>
      </bottom>
      <diagonal/>
    </border>
    <border>
      <left/>
      <right style="hair">
        <color indexed="64"/>
      </right>
      <top style="hair">
        <color auto="1"/>
      </top>
      <bottom style="thin">
        <color indexed="64"/>
      </bottom>
      <diagonal/>
    </border>
    <border>
      <left style="hair">
        <color indexed="64"/>
      </left>
      <right/>
      <top style="hair">
        <color auto="1"/>
      </top>
      <bottom style="thin">
        <color indexed="64"/>
      </bottom>
      <diagonal/>
    </border>
    <border>
      <left/>
      <right/>
      <top style="hair">
        <color auto="1"/>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double">
        <color indexed="64"/>
      </right>
      <top/>
      <bottom style="thin">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thin">
        <color indexed="64"/>
      </left>
      <right style="medium">
        <color indexed="64"/>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hair">
        <color indexed="64"/>
      </right>
      <top style="medium">
        <color indexed="64"/>
      </top>
      <bottom style="hair">
        <color indexed="64"/>
      </bottom>
      <diagonal/>
    </border>
    <border>
      <left style="thin">
        <color indexed="64"/>
      </left>
      <right style="hair">
        <color indexed="64"/>
      </right>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auto="1"/>
      </left>
      <right style="hair">
        <color auto="1"/>
      </right>
      <top/>
      <bottom style="hair">
        <color auto="1"/>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bottom style="hair">
        <color indexed="64"/>
      </bottom>
      <diagonal/>
    </border>
    <border>
      <left style="thin">
        <color indexed="64"/>
      </left>
      <right style="thin">
        <color indexed="64"/>
      </right>
      <top/>
      <bottom style="hair">
        <color indexed="64"/>
      </bottom>
      <diagonal/>
    </border>
    <border>
      <left style="thin">
        <color rgb="FF000000"/>
      </left>
      <right style="thin">
        <color rgb="FF000000"/>
      </right>
      <top style="thin">
        <color rgb="FF000000"/>
      </top>
      <bottom style="thin">
        <color rgb="FF000000"/>
      </bottom>
      <diagonal/>
    </border>
    <border>
      <left style="hair">
        <color auto="1"/>
      </left>
      <right style="hair">
        <color indexed="64"/>
      </right>
      <top style="hair">
        <color auto="1"/>
      </top>
      <bottom/>
      <diagonal/>
    </border>
    <border>
      <left style="hair">
        <color indexed="64"/>
      </left>
      <right/>
      <top style="hair">
        <color auto="1"/>
      </top>
      <bottom/>
      <diagonal/>
    </border>
    <border>
      <left/>
      <right style="hair">
        <color indexed="64"/>
      </right>
      <top style="hair">
        <color auto="1"/>
      </top>
      <bottom/>
      <diagonal/>
    </border>
    <border>
      <left/>
      <right/>
      <top style="hair">
        <color auto="1"/>
      </top>
      <bottom/>
      <diagonal/>
    </border>
    <border>
      <left style="hair">
        <color auto="1"/>
      </left>
      <right style="hair">
        <color indexed="64"/>
      </right>
      <top/>
      <bottom style="thin">
        <color indexed="64"/>
      </bottom>
      <diagonal/>
    </border>
    <border>
      <left/>
      <right style="hair">
        <color indexed="59"/>
      </right>
      <top style="hair">
        <color indexed="59"/>
      </top>
      <bottom style="hair">
        <color indexed="59"/>
      </bottom>
      <diagonal/>
    </border>
    <border>
      <left style="thin">
        <color indexed="59"/>
      </left>
      <right/>
      <top style="hair">
        <color indexed="59"/>
      </top>
      <bottom style="hair">
        <color indexed="59"/>
      </bottom>
      <diagonal/>
    </border>
    <border>
      <left style="hair">
        <color indexed="59"/>
      </left>
      <right style="hair">
        <color indexed="59"/>
      </right>
      <top style="hair">
        <color indexed="59"/>
      </top>
      <bottom style="hair">
        <color indexed="59"/>
      </bottom>
      <diagonal/>
    </border>
    <border>
      <left style="thin">
        <color indexed="59"/>
      </left>
      <right style="thin">
        <color indexed="59"/>
      </right>
      <top style="hair">
        <color indexed="59"/>
      </top>
      <bottom style="hair">
        <color indexed="59"/>
      </bottom>
      <diagonal/>
    </border>
    <border>
      <left style="hair">
        <color indexed="59"/>
      </left>
      <right style="thin">
        <color indexed="59"/>
      </right>
      <top style="hair">
        <color indexed="59"/>
      </top>
      <bottom style="hair">
        <color indexed="59"/>
      </bottom>
      <diagonal/>
    </border>
    <border>
      <left style="hair">
        <color indexed="59"/>
      </left>
      <right/>
      <top style="hair">
        <color indexed="59"/>
      </top>
      <bottom style="hair">
        <color indexed="59"/>
      </bottom>
      <diagonal/>
    </border>
    <border>
      <left style="thin">
        <color indexed="59"/>
      </left>
      <right style="hair">
        <color indexed="59"/>
      </right>
      <top style="hair">
        <color indexed="59"/>
      </top>
      <bottom style="hair">
        <color indexed="59"/>
      </bottom>
      <diagonal/>
    </border>
    <border>
      <left style="hair">
        <color indexed="59"/>
      </left>
      <right style="thin">
        <color indexed="64"/>
      </right>
      <top style="hair">
        <color indexed="59"/>
      </top>
      <bottom style="hair">
        <color indexed="59"/>
      </bottom>
      <diagonal/>
    </border>
    <border>
      <left/>
      <right style="thin">
        <color indexed="64"/>
      </right>
      <top style="thin">
        <color indexed="59"/>
      </top>
      <bottom style="thin">
        <color indexed="59"/>
      </bottom>
      <diagonal/>
    </border>
    <border>
      <left style="thin">
        <color indexed="59"/>
      </left>
      <right style="hair">
        <color indexed="59"/>
      </right>
      <top style="hair">
        <color indexed="59"/>
      </top>
      <bottom/>
      <diagonal/>
    </border>
    <border>
      <left style="thin">
        <color indexed="59"/>
      </left>
      <right/>
      <top style="hair">
        <color indexed="59"/>
      </top>
      <bottom/>
      <diagonal/>
    </border>
    <border>
      <left/>
      <right style="hair">
        <color indexed="59"/>
      </right>
      <top style="hair">
        <color indexed="59"/>
      </top>
      <bottom/>
      <diagonal/>
    </border>
    <border>
      <left style="hair">
        <color indexed="59"/>
      </left>
      <right style="hair">
        <color indexed="59"/>
      </right>
      <top style="hair">
        <color indexed="59"/>
      </top>
      <bottom/>
      <diagonal/>
    </border>
    <border>
      <left style="thin">
        <color indexed="59"/>
      </left>
      <right style="thin">
        <color indexed="59"/>
      </right>
      <top style="hair">
        <color indexed="59"/>
      </top>
      <bottom/>
      <diagonal/>
    </border>
    <border>
      <left style="hair">
        <color indexed="59"/>
      </left>
      <right style="thin">
        <color indexed="59"/>
      </right>
      <top style="hair">
        <color indexed="59"/>
      </top>
      <bottom/>
      <diagonal/>
    </border>
    <border>
      <left style="hair">
        <color indexed="59"/>
      </left>
      <right/>
      <top style="hair">
        <color indexed="59"/>
      </top>
      <bottom/>
      <diagonal/>
    </border>
    <border>
      <left style="hair">
        <color indexed="59"/>
      </left>
      <right style="thin">
        <color indexed="64"/>
      </right>
      <top style="hair">
        <color indexed="59"/>
      </top>
      <bottom/>
      <diagonal/>
    </border>
    <border>
      <left style="thin">
        <color indexed="59"/>
      </left>
      <right style="hair">
        <color indexed="59"/>
      </right>
      <top style="hair">
        <color indexed="59"/>
      </top>
      <bottom style="thin">
        <color indexed="59"/>
      </bottom>
      <diagonal/>
    </border>
    <border>
      <left style="hair">
        <color indexed="59"/>
      </left>
      <right style="thin">
        <color indexed="59"/>
      </right>
      <top style="hair">
        <color indexed="59"/>
      </top>
      <bottom style="thin">
        <color indexed="59"/>
      </bottom>
      <diagonal/>
    </border>
    <border>
      <left style="thin">
        <color indexed="59"/>
      </left>
      <right/>
      <top/>
      <bottom style="thin">
        <color indexed="64"/>
      </bottom>
      <diagonal/>
    </border>
    <border>
      <left/>
      <right style="hair">
        <color indexed="59"/>
      </right>
      <top style="hair">
        <color indexed="59"/>
      </top>
      <bottom style="thin">
        <color indexed="64"/>
      </bottom>
      <diagonal/>
    </border>
    <border>
      <left style="hair">
        <color indexed="59"/>
      </left>
      <right style="hair">
        <color indexed="59"/>
      </right>
      <top style="hair">
        <color indexed="59"/>
      </top>
      <bottom style="thin">
        <color indexed="64"/>
      </bottom>
      <diagonal/>
    </border>
    <border>
      <left style="thin">
        <color indexed="59"/>
      </left>
      <right style="thin">
        <color indexed="59"/>
      </right>
      <top style="hair">
        <color indexed="59"/>
      </top>
      <bottom style="thin">
        <color indexed="64"/>
      </bottom>
      <diagonal/>
    </border>
    <border>
      <left style="hair">
        <color indexed="59"/>
      </left>
      <right style="thin">
        <color indexed="59"/>
      </right>
      <top style="hair">
        <color indexed="59"/>
      </top>
      <bottom style="thin">
        <color indexed="64"/>
      </bottom>
      <diagonal/>
    </border>
    <border>
      <left style="hair">
        <color indexed="59"/>
      </left>
      <right/>
      <top style="hair">
        <color indexed="59"/>
      </top>
      <bottom style="thin">
        <color indexed="64"/>
      </bottom>
      <diagonal/>
    </border>
    <border>
      <left style="thin">
        <color indexed="59"/>
      </left>
      <right style="hair">
        <color indexed="59"/>
      </right>
      <top style="hair">
        <color indexed="59"/>
      </top>
      <bottom style="thin">
        <color indexed="64"/>
      </bottom>
      <diagonal/>
    </border>
    <border>
      <left style="hair">
        <color indexed="59"/>
      </left>
      <right style="thin">
        <color indexed="64"/>
      </right>
      <top style="hair">
        <color rgb="FF333300"/>
      </top>
      <bottom style="hair">
        <color indexed="59"/>
      </bottom>
      <diagonal/>
    </border>
    <border>
      <left style="hair">
        <color indexed="59"/>
      </left>
      <right style="thin">
        <color indexed="64"/>
      </right>
      <top/>
      <bottom style="thin">
        <color indexed="59"/>
      </bottom>
      <diagonal/>
    </border>
    <border>
      <left style="hair">
        <color auto="1"/>
      </left>
      <right style="hair">
        <color indexed="64"/>
      </right>
      <top/>
      <bottom style="hair">
        <color auto="1"/>
      </bottom>
      <diagonal/>
    </border>
    <border>
      <left style="hair">
        <color indexed="64"/>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style="hair">
        <color auto="1"/>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hair">
        <color auto="1"/>
      </right>
      <top style="hair">
        <color auto="1"/>
      </top>
      <bottom style="hair">
        <color auto="1"/>
      </bottom>
      <diagonal/>
    </border>
    <border>
      <left style="hair">
        <color indexed="64"/>
      </left>
      <right/>
      <top style="hair">
        <color auto="1"/>
      </top>
      <bottom style="hair">
        <color auto="1"/>
      </bottom>
      <diagonal/>
    </border>
    <border>
      <left/>
      <right style="hair">
        <color indexed="64"/>
      </right>
      <top style="hair">
        <color auto="1"/>
      </top>
      <bottom style="hair">
        <color auto="1"/>
      </bottom>
      <diagonal/>
    </border>
    <border>
      <left style="thin">
        <color indexed="64"/>
      </left>
      <right style="thin">
        <color indexed="64"/>
      </right>
      <top style="hair">
        <color auto="1"/>
      </top>
      <bottom style="hair">
        <color indexed="64"/>
      </bottom>
      <diagonal/>
    </border>
    <border>
      <left style="hair">
        <color auto="1"/>
      </left>
      <right style="hair">
        <color auto="1"/>
      </right>
      <top style="hair">
        <color auto="1"/>
      </top>
      <bottom style="hair">
        <color auto="1"/>
      </bottom>
      <diagonal/>
    </border>
    <border>
      <left style="hair">
        <color indexed="64"/>
      </left>
      <right/>
      <top style="hair">
        <color auto="1"/>
      </top>
      <bottom style="hair">
        <color auto="1"/>
      </bottom>
      <diagonal/>
    </border>
    <border>
      <left/>
      <right style="hair">
        <color indexed="64"/>
      </right>
      <top style="hair">
        <color auto="1"/>
      </top>
      <bottom style="hair">
        <color auto="1"/>
      </bottom>
      <diagonal/>
    </border>
    <border>
      <left style="thin">
        <color indexed="64"/>
      </left>
      <right style="thin">
        <color indexed="64"/>
      </right>
      <top style="medium">
        <color indexed="64"/>
      </top>
      <bottom/>
      <diagonal/>
    </border>
    <border>
      <left style="thin">
        <color rgb="FF333300"/>
      </left>
      <right/>
      <top style="thin">
        <color auto="1"/>
      </top>
      <bottom style="thin">
        <color auto="1"/>
      </bottom>
      <diagonal/>
    </border>
    <border>
      <left/>
      <right/>
      <top style="thin">
        <color auto="1"/>
      </top>
      <bottom style="thin">
        <color auto="1"/>
      </bottom>
      <diagonal/>
    </border>
    <border>
      <left/>
      <right style="thin">
        <color rgb="FF333300"/>
      </right>
      <top style="thin">
        <color auto="1"/>
      </top>
      <bottom style="thin">
        <color auto="1"/>
      </bottom>
      <diagonal/>
    </border>
    <border>
      <left/>
      <right style="hair">
        <color indexed="64"/>
      </right>
      <top style="hair">
        <color auto="1"/>
      </top>
      <bottom style="thin">
        <color indexed="64"/>
      </bottom>
      <diagonal/>
    </border>
    <border>
      <left style="hair">
        <color auto="1"/>
      </left>
      <right style="hair">
        <color indexed="64"/>
      </right>
      <top style="hair">
        <color auto="1"/>
      </top>
      <bottom style="thin">
        <color indexed="64"/>
      </bottom>
      <diagonal/>
    </border>
    <border>
      <left style="hair">
        <color indexed="64"/>
      </left>
      <right/>
      <top style="hair">
        <color auto="1"/>
      </top>
      <bottom style="thin">
        <color indexed="64"/>
      </bottom>
      <diagonal/>
    </border>
    <border>
      <left style="thin">
        <color indexed="64"/>
      </left>
      <right/>
      <top style="hair">
        <color indexed="64"/>
      </top>
      <bottom style="thin">
        <color indexed="64"/>
      </bottom>
      <diagonal/>
    </border>
    <border>
      <left/>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style="hair">
        <color auto="1"/>
      </left>
      <right style="hair">
        <color auto="1"/>
      </right>
      <top/>
      <bottom style="hair">
        <color indexed="64"/>
      </bottom>
      <diagonal/>
    </border>
    <border>
      <left style="thin">
        <color indexed="64"/>
      </left>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auto="1"/>
      </left>
      <right style="hair">
        <color auto="1"/>
      </right>
      <top style="hair">
        <color auto="1"/>
      </top>
      <bottom/>
      <diagonal/>
    </border>
    <border>
      <left style="thin">
        <color indexed="64"/>
      </left>
      <right style="thin">
        <color indexed="64"/>
      </right>
      <top style="hair">
        <color indexed="64"/>
      </top>
      <bottom/>
      <diagonal/>
    </border>
    <border>
      <left/>
      <right style="thin">
        <color indexed="64"/>
      </right>
      <top style="hair">
        <color auto="1"/>
      </top>
      <bottom style="hair">
        <color auto="1"/>
      </bottom>
      <diagonal/>
    </border>
    <border>
      <left/>
      <right style="thin">
        <color indexed="64"/>
      </right>
      <top style="hair">
        <color indexed="64"/>
      </top>
      <bottom/>
      <diagonal/>
    </border>
    <border>
      <left style="thin">
        <color indexed="59"/>
      </left>
      <right/>
      <top/>
      <bottom style="hair">
        <color indexed="59"/>
      </bottom>
      <diagonal/>
    </border>
    <border>
      <left/>
      <right style="hair">
        <color indexed="59"/>
      </right>
      <top/>
      <bottom style="hair">
        <color indexed="59"/>
      </bottom>
      <diagonal/>
    </border>
    <border>
      <left style="hair">
        <color indexed="59"/>
      </left>
      <right style="hair">
        <color indexed="59"/>
      </right>
      <top/>
      <bottom style="hair">
        <color indexed="59"/>
      </bottom>
      <diagonal/>
    </border>
    <border>
      <left style="thin">
        <color indexed="59"/>
      </left>
      <right style="thin">
        <color indexed="59"/>
      </right>
      <top/>
      <bottom style="hair">
        <color indexed="59"/>
      </bottom>
      <diagonal/>
    </border>
    <border>
      <left style="hair">
        <color indexed="59"/>
      </left>
      <right style="thin">
        <color indexed="59"/>
      </right>
      <top/>
      <bottom style="hair">
        <color indexed="59"/>
      </bottom>
      <diagonal/>
    </border>
    <border>
      <left style="hair">
        <color indexed="59"/>
      </left>
      <right/>
      <top/>
      <bottom style="hair">
        <color indexed="59"/>
      </bottom>
      <diagonal/>
    </border>
    <border>
      <left style="thin">
        <color indexed="59"/>
      </left>
      <right style="hair">
        <color indexed="59"/>
      </right>
      <top/>
      <bottom style="hair">
        <color indexed="59"/>
      </bottom>
      <diagonal/>
    </border>
    <border>
      <left style="hair">
        <color indexed="59"/>
      </left>
      <right style="hair">
        <color indexed="59"/>
      </right>
      <top style="hair">
        <color indexed="59"/>
      </top>
      <bottom style="thin">
        <color indexed="59"/>
      </bottom>
      <diagonal/>
    </border>
    <border>
      <left/>
      <right/>
      <top style="hair">
        <color indexed="59"/>
      </top>
      <bottom style="hair">
        <color indexed="59"/>
      </bottom>
      <diagonal/>
    </border>
    <border>
      <left style="thin">
        <color indexed="59"/>
      </left>
      <right/>
      <top style="hair">
        <color indexed="59"/>
      </top>
      <bottom style="thin">
        <color indexed="59"/>
      </bottom>
      <diagonal/>
    </border>
    <border>
      <left/>
      <right style="hair">
        <color indexed="59"/>
      </right>
      <top style="hair">
        <color indexed="59"/>
      </top>
      <bottom style="thin">
        <color indexed="59"/>
      </bottom>
      <diagonal/>
    </border>
    <border>
      <left/>
      <right/>
      <top style="hair">
        <color indexed="59"/>
      </top>
      <bottom style="thin">
        <color indexed="59"/>
      </bottom>
      <diagonal/>
    </border>
    <border>
      <left style="hair">
        <color indexed="59"/>
      </left>
      <right style="thin">
        <color indexed="64"/>
      </right>
      <top/>
      <bottom style="hair">
        <color indexed="59"/>
      </bottom>
      <diagonal/>
    </border>
    <border>
      <left/>
      <right/>
      <top/>
      <bottom style="hair">
        <color indexed="64"/>
      </bottom>
      <diagonal/>
    </border>
    <border>
      <left/>
      <right/>
      <top style="hair">
        <color auto="1"/>
      </top>
      <bottom style="thin">
        <color indexed="64"/>
      </bottom>
      <diagonal/>
    </border>
    <border>
      <left style="thin">
        <color indexed="64"/>
      </left>
      <right style="hair">
        <color indexed="64"/>
      </right>
      <top style="hair">
        <color indexed="64"/>
      </top>
      <bottom/>
      <diagonal/>
    </border>
    <border>
      <left style="hair">
        <color indexed="59"/>
      </left>
      <right style="hair">
        <color indexed="59"/>
      </right>
      <top style="hair">
        <color indexed="59"/>
      </top>
      <bottom style="hair">
        <color indexed="59"/>
      </bottom>
      <diagonal/>
    </border>
    <border>
      <left style="hair">
        <color indexed="59"/>
      </left>
      <right style="hair">
        <color indexed="59"/>
      </right>
      <top style="hair">
        <color indexed="59"/>
      </top>
      <bottom style="hair">
        <color indexed="59"/>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59"/>
      </left>
      <right style="hair">
        <color indexed="59"/>
      </right>
      <top style="hair">
        <color indexed="59"/>
      </top>
      <bottom style="thin">
        <color indexed="64"/>
      </bottom>
      <diagonal/>
    </border>
    <border>
      <left style="hair">
        <color indexed="64"/>
      </left>
      <right/>
      <top style="hair">
        <color auto="1"/>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auto="1"/>
      </top>
      <bottom style="thin">
        <color indexed="64"/>
      </bottom>
      <diagonal/>
    </border>
    <border>
      <left style="hair">
        <color auto="1"/>
      </left>
      <right style="hair">
        <color auto="1"/>
      </right>
      <top style="hair">
        <color auto="1"/>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auto="1"/>
      </top>
      <bottom style="hair">
        <color indexed="64"/>
      </bottom>
      <diagonal/>
    </border>
    <border>
      <left style="hair">
        <color indexed="64"/>
      </left>
      <right style="hair">
        <color indexed="64"/>
      </right>
      <top style="hair">
        <color auto="1"/>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hair">
        <color auto="1"/>
      </top>
      <bottom style="hair">
        <color indexed="64"/>
      </bottom>
      <diagonal/>
    </border>
    <border>
      <left/>
      <right style="hair">
        <color indexed="64"/>
      </right>
      <top style="hair">
        <color auto="1"/>
      </top>
      <bottom style="hair">
        <color auto="1"/>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auto="1"/>
      </left>
      <right style="thin">
        <color indexed="64"/>
      </right>
      <top style="hair">
        <color auto="1"/>
      </top>
      <bottom style="thin">
        <color indexed="64"/>
      </bottom>
      <diagonal/>
    </border>
    <border>
      <left style="hair">
        <color indexed="59"/>
      </left>
      <right style="hair">
        <color indexed="59"/>
      </right>
      <top/>
      <bottom style="thin">
        <color indexed="64"/>
      </bottom>
      <diagonal/>
    </border>
    <border>
      <left/>
      <right style="thin">
        <color indexed="64"/>
      </right>
      <top style="hair">
        <color auto="1"/>
      </top>
      <bottom style="hair">
        <color auto="1"/>
      </bottom>
      <diagonal/>
    </border>
    <border>
      <left style="thin">
        <color indexed="64"/>
      </left>
      <right/>
      <top style="hair">
        <color indexed="64"/>
      </top>
      <bottom/>
      <diagonal/>
    </border>
    <border>
      <left/>
      <right style="thin">
        <color indexed="64"/>
      </right>
      <top style="hair">
        <color indexed="64"/>
      </top>
      <bottom style="thin">
        <color indexed="64"/>
      </bottom>
      <diagonal/>
    </border>
    <border>
      <left style="hair">
        <color indexed="59"/>
      </left>
      <right style="hair">
        <color indexed="59"/>
      </right>
      <top style="hair">
        <color indexed="59"/>
      </top>
      <bottom style="hair">
        <color indexed="59"/>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auto="1"/>
      </top>
      <bottom style="hair">
        <color indexed="64"/>
      </bottom>
      <diagonal/>
    </border>
    <border>
      <left style="thin">
        <color indexed="64"/>
      </left>
      <right/>
      <top style="hair">
        <color indexed="64"/>
      </top>
      <bottom style="hair">
        <color indexed="64"/>
      </bottom>
      <diagonal/>
    </border>
    <border>
      <left style="hair">
        <color indexed="59"/>
      </left>
      <right style="hair">
        <color indexed="59"/>
      </right>
      <top style="hair">
        <color indexed="59"/>
      </top>
      <bottom style="hair">
        <color indexed="59"/>
      </bottom>
      <diagonal/>
    </border>
    <border>
      <left style="thin">
        <color indexed="64"/>
      </left>
      <right style="thin">
        <color indexed="64"/>
      </right>
      <top style="hair">
        <color indexed="64"/>
      </top>
      <bottom style="hair">
        <color indexed="64"/>
      </bottom>
      <diagonal/>
    </border>
    <border>
      <left style="hair">
        <color indexed="59"/>
      </left>
      <right style="hair">
        <color indexed="59"/>
      </right>
      <top style="hair">
        <color indexed="59"/>
      </top>
      <bottom style="hair">
        <color indexed="59"/>
      </bottom>
      <diagonal/>
    </border>
    <border>
      <left style="thin">
        <color indexed="64"/>
      </left>
      <right style="hair">
        <color indexed="64"/>
      </right>
      <top style="hair">
        <color auto="1"/>
      </top>
      <bottom style="hair">
        <color indexed="64"/>
      </bottom>
      <diagonal/>
    </border>
    <border>
      <left/>
      <right style="hair">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59"/>
      </top>
      <bottom style="hair">
        <color indexed="59"/>
      </bottom>
      <diagonal/>
    </border>
    <border>
      <left style="thin">
        <color indexed="64"/>
      </left>
      <right style="hair">
        <color indexed="64"/>
      </right>
      <top style="hair">
        <color auto="1"/>
      </top>
      <bottom style="hair">
        <color indexed="64"/>
      </bottom>
      <diagonal/>
    </border>
    <border>
      <left style="hair">
        <color indexed="59"/>
      </left>
      <right style="hair">
        <color indexed="59"/>
      </right>
      <top style="hair">
        <color indexed="59"/>
      </top>
      <bottom style="hair">
        <color indexed="59"/>
      </bottom>
      <diagonal/>
    </border>
    <border>
      <left/>
      <right style="hair">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59"/>
      </top>
      <bottom style="hair">
        <color indexed="59"/>
      </bottom>
      <diagonal/>
    </border>
    <border>
      <left style="thin">
        <color indexed="64"/>
      </left>
      <right style="hair">
        <color indexed="64"/>
      </right>
      <top style="hair">
        <color auto="1"/>
      </top>
      <bottom style="hair">
        <color indexed="64"/>
      </bottom>
      <diagonal/>
    </border>
    <border>
      <left style="hair">
        <color indexed="59"/>
      </left>
      <right style="hair">
        <color indexed="59"/>
      </right>
      <top style="hair">
        <color indexed="59"/>
      </top>
      <bottom style="hair">
        <color indexed="59"/>
      </bottom>
      <diagonal/>
    </border>
    <border>
      <left/>
      <right style="hair">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59"/>
      </top>
      <bottom style="hair">
        <color indexed="59"/>
      </bottom>
      <diagonal/>
    </border>
    <border>
      <left style="thin">
        <color indexed="64"/>
      </left>
      <right style="hair">
        <color indexed="64"/>
      </right>
      <top style="hair">
        <color auto="1"/>
      </top>
      <bottom style="hair">
        <color indexed="64"/>
      </bottom>
      <diagonal/>
    </border>
    <border>
      <left style="hair">
        <color indexed="59"/>
      </left>
      <right style="hair">
        <color indexed="59"/>
      </right>
      <top style="hair">
        <color indexed="59"/>
      </top>
      <bottom style="hair">
        <color indexed="59"/>
      </bottom>
      <diagonal/>
    </border>
    <border>
      <left/>
      <right style="hair">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59"/>
      </top>
      <bottom style="hair">
        <color indexed="59"/>
      </bottom>
      <diagonal/>
    </border>
    <border>
      <left style="thin">
        <color indexed="64"/>
      </left>
      <right style="hair">
        <color indexed="64"/>
      </right>
      <top style="hair">
        <color auto="1"/>
      </top>
      <bottom style="hair">
        <color indexed="64"/>
      </bottom>
      <diagonal/>
    </border>
    <border>
      <left style="hair">
        <color indexed="59"/>
      </left>
      <right style="hair">
        <color indexed="59"/>
      </right>
      <top style="hair">
        <color indexed="59"/>
      </top>
      <bottom style="hair">
        <color indexed="59"/>
      </bottom>
      <diagonal/>
    </border>
    <border>
      <left/>
      <right style="hair">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59"/>
      </top>
      <bottom style="hair">
        <color indexed="59"/>
      </bottom>
      <diagonal/>
    </border>
    <border>
      <left style="thin">
        <color indexed="64"/>
      </left>
      <right style="hair">
        <color indexed="64"/>
      </right>
      <top style="hair">
        <color auto="1"/>
      </top>
      <bottom style="hair">
        <color indexed="64"/>
      </bottom>
      <diagonal/>
    </border>
    <border>
      <left style="hair">
        <color indexed="59"/>
      </left>
      <right style="hair">
        <color indexed="59"/>
      </right>
      <top style="hair">
        <color indexed="59"/>
      </top>
      <bottom style="hair">
        <color indexed="59"/>
      </bottom>
      <diagonal/>
    </border>
    <border>
      <left/>
      <right style="hair">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59"/>
      </top>
      <bottom style="hair">
        <color indexed="59"/>
      </bottom>
      <diagonal/>
    </border>
    <border>
      <left style="thin">
        <color indexed="64"/>
      </left>
      <right style="hair">
        <color indexed="64"/>
      </right>
      <top style="hair">
        <color auto="1"/>
      </top>
      <bottom style="hair">
        <color indexed="64"/>
      </bottom>
      <diagonal/>
    </border>
    <border>
      <left style="hair">
        <color indexed="59"/>
      </left>
      <right style="hair">
        <color indexed="59"/>
      </right>
      <top style="hair">
        <color indexed="59"/>
      </top>
      <bottom style="hair">
        <color indexed="59"/>
      </bottom>
      <diagonal/>
    </border>
    <border>
      <left/>
      <right style="hair">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59"/>
      </top>
      <bottom style="hair">
        <color indexed="64"/>
      </bottom>
      <diagonal/>
    </border>
    <border>
      <left style="thin">
        <color indexed="64"/>
      </left>
      <right style="hair">
        <color indexed="64"/>
      </right>
      <top style="hair">
        <color auto="1"/>
      </top>
      <bottom style="hair">
        <color indexed="64"/>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59"/>
      </left>
      <right style="hair">
        <color indexed="59"/>
      </right>
      <top style="hair">
        <color indexed="59"/>
      </top>
      <bottom style="hair">
        <color indexed="59"/>
      </bottom>
      <diagonal/>
    </border>
    <border>
      <left style="thin">
        <color indexed="64"/>
      </left>
      <right style="hair">
        <color indexed="64"/>
      </right>
      <top style="hair">
        <color auto="1"/>
      </top>
      <bottom style="hair">
        <color indexed="64"/>
      </bottom>
      <diagonal/>
    </border>
    <border>
      <left style="hair">
        <color auto="1"/>
      </left>
      <right style="hair">
        <color indexed="64"/>
      </right>
      <top style="hair">
        <color auto="1"/>
      </top>
      <bottom style="hair">
        <color auto="1"/>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59"/>
      </left>
      <right style="hair">
        <color indexed="59"/>
      </right>
      <top style="hair">
        <color indexed="59"/>
      </top>
      <bottom style="hair">
        <color indexed="59"/>
      </bottom>
      <diagonal/>
    </border>
    <border>
      <left style="thin">
        <color indexed="64"/>
      </left>
      <right style="hair">
        <color indexed="64"/>
      </right>
      <top style="hair">
        <color auto="1"/>
      </top>
      <bottom style="hair">
        <color indexed="64"/>
      </bottom>
      <diagonal/>
    </border>
    <border>
      <left style="hair">
        <color auto="1"/>
      </left>
      <right style="hair">
        <color indexed="64"/>
      </right>
      <top style="hair">
        <color auto="1"/>
      </top>
      <bottom style="hair">
        <color auto="1"/>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59"/>
      </left>
      <right style="hair">
        <color indexed="59"/>
      </right>
      <top style="hair">
        <color indexed="59"/>
      </top>
      <bottom style="hair">
        <color indexed="59"/>
      </bottom>
      <diagonal/>
    </border>
    <border>
      <left style="thin">
        <color indexed="64"/>
      </left>
      <right style="hair">
        <color indexed="64"/>
      </right>
      <top style="hair">
        <color auto="1"/>
      </top>
      <bottom style="hair">
        <color indexed="64"/>
      </bottom>
      <diagonal/>
    </border>
    <border>
      <left style="hair">
        <color auto="1"/>
      </left>
      <right style="hair">
        <color indexed="64"/>
      </right>
      <top style="hair">
        <color auto="1"/>
      </top>
      <bottom style="hair">
        <color auto="1"/>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59"/>
      </left>
      <right style="hair">
        <color indexed="59"/>
      </right>
      <top style="hair">
        <color indexed="59"/>
      </top>
      <bottom style="hair">
        <color indexed="59"/>
      </bottom>
      <diagonal/>
    </border>
    <border>
      <left style="thin">
        <color indexed="64"/>
      </left>
      <right style="hair">
        <color indexed="64"/>
      </right>
      <top style="hair">
        <color auto="1"/>
      </top>
      <bottom style="hair">
        <color indexed="64"/>
      </bottom>
      <diagonal/>
    </border>
    <border>
      <left style="hair">
        <color auto="1"/>
      </left>
      <right style="hair">
        <color indexed="64"/>
      </right>
      <top style="hair">
        <color auto="1"/>
      </top>
      <bottom style="hair">
        <color auto="1"/>
      </bottom>
      <diagonal/>
    </border>
    <border>
      <left style="hair">
        <color indexed="64"/>
      </left>
      <right style="thin">
        <color indexed="64"/>
      </right>
      <top style="hair">
        <color indexed="64"/>
      </top>
      <bottom style="hair">
        <color indexed="64"/>
      </bottom>
      <diagonal/>
    </border>
    <border>
      <left style="thin">
        <color indexed="64"/>
      </left>
      <right style="hair">
        <color indexed="59"/>
      </right>
      <top style="hair">
        <color indexed="64"/>
      </top>
      <bottom style="hair">
        <color indexed="64"/>
      </bottom>
      <diagonal/>
    </border>
    <border>
      <left style="hair">
        <color indexed="59"/>
      </left>
      <right style="hair">
        <color indexed="59"/>
      </right>
      <top style="hair">
        <color indexed="59"/>
      </top>
      <bottom style="hair">
        <color indexed="59"/>
      </bottom>
      <diagonal/>
    </border>
    <border>
      <left style="thin">
        <color indexed="64"/>
      </left>
      <right style="hair">
        <color indexed="64"/>
      </right>
      <top style="hair">
        <color auto="1"/>
      </top>
      <bottom style="hair">
        <color indexed="64"/>
      </bottom>
      <diagonal/>
    </border>
    <border>
      <left style="hair">
        <color auto="1"/>
      </left>
      <right style="hair">
        <color indexed="64"/>
      </right>
      <top style="hair">
        <color auto="1"/>
      </top>
      <bottom style="hair">
        <color auto="1"/>
      </bottom>
      <diagonal/>
    </border>
    <border>
      <left style="hair">
        <color indexed="64"/>
      </left>
      <right style="thin">
        <color indexed="64"/>
      </right>
      <top style="hair">
        <color indexed="64"/>
      </top>
      <bottom style="hair">
        <color indexed="64"/>
      </bottom>
      <diagonal/>
    </border>
    <border>
      <left style="hair">
        <color indexed="59"/>
      </left>
      <right style="hair">
        <color indexed="59"/>
      </right>
      <top style="hair">
        <color indexed="59"/>
      </top>
      <bottom style="thin">
        <color indexed="59"/>
      </bottom>
      <diagonal/>
    </border>
    <border>
      <left style="hair">
        <color indexed="59"/>
      </left>
      <right style="thin">
        <color indexed="64"/>
      </right>
      <top style="hair">
        <color indexed="59"/>
      </top>
      <bottom style="thin">
        <color indexed="59"/>
      </bottom>
      <diagonal/>
    </border>
    <border>
      <left style="thin">
        <color indexed="64"/>
      </left>
      <right/>
      <top style="hair">
        <color indexed="64"/>
      </top>
      <bottom style="hair">
        <color indexed="64"/>
      </bottom>
      <diagonal/>
    </border>
    <border>
      <left style="hair">
        <color auto="1"/>
      </left>
      <right style="hair">
        <color indexed="64"/>
      </right>
      <top style="hair">
        <color auto="1"/>
      </top>
      <bottom style="hair">
        <color auto="1"/>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auto="1"/>
      </left>
      <right style="hair">
        <color auto="1"/>
      </right>
      <top style="thin">
        <color auto="1"/>
      </top>
      <bottom style="thin">
        <color auto="1"/>
      </bottom>
      <diagonal/>
    </border>
    <border>
      <left style="thin">
        <color indexed="64"/>
      </left>
      <right style="thin">
        <color indexed="64"/>
      </right>
      <top/>
      <bottom style="hair">
        <color indexed="64"/>
      </bottom>
      <diagonal/>
    </border>
    <border>
      <left style="thin">
        <color auto="1"/>
      </left>
      <right style="thin">
        <color auto="1"/>
      </right>
      <top style="hair">
        <color auto="1"/>
      </top>
      <bottom style="hair">
        <color auto="1"/>
      </bottom>
      <diagonal/>
    </border>
    <border>
      <left style="thin">
        <color auto="1"/>
      </left>
      <right style="thin">
        <color auto="1"/>
      </right>
      <top/>
      <bottom/>
      <diagonal/>
    </border>
    <border>
      <left/>
      <right style="thin">
        <color auto="1"/>
      </right>
      <top/>
      <bottom/>
      <diagonal/>
    </border>
    <border>
      <left style="hair">
        <color auto="1"/>
      </left>
      <right style="thin">
        <color auto="1"/>
      </right>
      <top style="thin">
        <color auto="1"/>
      </top>
      <bottom style="thin">
        <color auto="1"/>
      </bottom>
      <diagonal/>
    </border>
    <border>
      <left style="thin">
        <color auto="1"/>
      </left>
      <right/>
      <top/>
      <bottom/>
      <diagonal/>
    </border>
    <border>
      <left/>
      <right style="thin">
        <color indexed="64"/>
      </right>
      <top/>
      <bottom style="thin">
        <color auto="1"/>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hair">
        <color auto="1"/>
      </top>
      <bottom style="hair">
        <color auto="1"/>
      </bottom>
      <diagonal/>
    </border>
    <border>
      <left/>
      <right style="thin">
        <color indexed="64"/>
      </right>
      <top style="hair">
        <color auto="1"/>
      </top>
      <bottom style="hair">
        <color auto="1"/>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hair">
        <color auto="1"/>
      </top>
      <bottom/>
      <diagonal/>
    </border>
    <border>
      <left style="thin">
        <color indexed="64"/>
      </left>
      <right style="thin">
        <color indexed="64"/>
      </right>
      <top/>
      <bottom style="hair">
        <color auto="1"/>
      </bottom>
      <diagonal/>
    </border>
    <border>
      <left/>
      <right style="thin">
        <color indexed="64"/>
      </right>
      <top/>
      <bottom style="hair">
        <color indexed="64"/>
      </bottom>
      <diagonal/>
    </border>
    <border>
      <left style="thin">
        <color indexed="64"/>
      </left>
      <right/>
      <top style="hair">
        <color auto="1"/>
      </top>
      <bottom/>
      <diagonal/>
    </border>
    <border>
      <left style="thin">
        <color indexed="64"/>
      </left>
      <right/>
      <top/>
      <bottom style="hair">
        <color auto="1"/>
      </bottom>
      <diagonal/>
    </border>
    <border>
      <left style="thin">
        <color indexed="64"/>
      </left>
      <right/>
      <top style="hair">
        <color auto="1"/>
      </top>
      <bottom style="hair">
        <color auto="1"/>
      </bottom>
      <diagonal/>
    </border>
    <border>
      <left style="thin">
        <color indexed="64"/>
      </left>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bottom style="hair">
        <color indexed="64"/>
      </bottom>
      <diagonal/>
    </border>
    <border>
      <left style="medium">
        <color indexed="64"/>
      </left>
      <right/>
      <top style="medium">
        <color indexed="64"/>
      </top>
      <bottom style="hair">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hair">
        <color auto="1"/>
      </top>
      <bottom style="hair">
        <color auto="1"/>
      </bottom>
      <diagonal/>
    </border>
    <border>
      <left/>
      <right/>
      <top style="hair">
        <color indexed="64"/>
      </top>
      <bottom style="hair">
        <color indexed="64"/>
      </bottom>
      <diagonal/>
    </border>
    <border>
      <left style="thin">
        <color indexed="64"/>
      </left>
      <right/>
      <top style="hair">
        <color auto="1"/>
      </top>
      <bottom style="hair">
        <color auto="1"/>
      </bottom>
      <diagonal/>
    </border>
    <border>
      <left style="medium">
        <color indexed="64"/>
      </left>
      <right style="medium">
        <color indexed="64"/>
      </right>
      <top style="hair">
        <color indexed="64"/>
      </top>
      <bottom style="medium">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hair">
        <color auto="1"/>
      </bottom>
      <diagonal/>
    </border>
    <border>
      <left/>
      <right/>
      <top style="hair">
        <color auto="1"/>
      </top>
      <bottom style="hair">
        <color auto="1"/>
      </bottom>
      <diagonal/>
    </border>
    <border>
      <left/>
      <right/>
      <top style="hair">
        <color indexed="64"/>
      </top>
      <bottom/>
      <diagonal/>
    </border>
    <border>
      <left/>
      <right style="thin">
        <color indexed="64"/>
      </right>
      <top/>
      <bottom style="hair">
        <color auto="1"/>
      </bottom>
      <diagonal/>
    </border>
    <border>
      <left style="medium">
        <color indexed="64"/>
      </left>
      <right style="thin">
        <color indexed="64"/>
      </right>
      <top style="hair">
        <color auto="1"/>
      </top>
      <bottom style="thin">
        <color indexed="64"/>
      </bottom>
      <diagonal/>
    </border>
    <border>
      <left/>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right style="thin">
        <color indexed="64"/>
      </right>
      <top/>
      <bottom style="hair">
        <color auto="1"/>
      </bottom>
      <diagonal/>
    </border>
    <border>
      <left/>
      <right/>
      <top/>
      <bottom style="hair">
        <color auto="1"/>
      </bottom>
      <diagonal/>
    </border>
    <border>
      <left/>
      <right style="thin">
        <color indexed="64"/>
      </right>
      <top/>
      <bottom style="medium">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auto="1"/>
      </left>
      <right style="hair">
        <color indexed="64"/>
      </right>
      <top style="hair">
        <color auto="1"/>
      </top>
      <bottom style="thin">
        <color indexed="64"/>
      </bottom>
      <diagonal/>
    </border>
    <border>
      <left/>
      <right style="hair">
        <color indexed="64"/>
      </right>
      <top/>
      <bottom style="hair">
        <color auto="1"/>
      </bottom>
      <diagonal/>
    </border>
    <border>
      <left style="hair">
        <color indexed="64"/>
      </left>
      <right/>
      <top style="hair">
        <color auto="1"/>
      </top>
      <bottom style="thin">
        <color indexed="64"/>
      </bottom>
      <diagonal/>
    </border>
    <border>
      <left/>
      <right style="hair">
        <color indexed="64"/>
      </right>
      <top style="hair">
        <color auto="1"/>
      </top>
      <bottom style="thin">
        <color indexed="64"/>
      </bottom>
      <diagonal/>
    </border>
    <border>
      <left style="thin">
        <color indexed="64"/>
      </left>
      <right style="thin">
        <color indexed="64"/>
      </right>
      <top style="hair">
        <color auto="1"/>
      </top>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hair">
        <color auto="1"/>
      </left>
      <right style="hair">
        <color indexed="64"/>
      </right>
      <top style="hair">
        <color auto="1"/>
      </top>
      <bottom/>
      <diagonal/>
    </border>
    <border>
      <left style="hair">
        <color indexed="64"/>
      </left>
      <right/>
      <top style="hair">
        <color indexed="64"/>
      </top>
      <bottom/>
      <diagonal/>
    </border>
    <border>
      <left/>
      <right style="hair">
        <color indexed="64"/>
      </right>
      <top style="hair">
        <color indexed="64"/>
      </top>
      <bottom/>
      <diagonal/>
    </border>
    <border>
      <left style="medium">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auto="1"/>
      </left>
      <right style="hair">
        <color indexed="64"/>
      </right>
      <top/>
      <bottom style="thin">
        <color indexed="64"/>
      </bottom>
      <diagonal/>
    </border>
    <border>
      <left style="hair">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hair">
        <color auto="1"/>
      </left>
      <right style="hair">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hair">
        <color indexed="59"/>
      </right>
      <top/>
      <bottom style="hair">
        <color indexed="59"/>
      </bottom>
      <diagonal/>
    </border>
    <border>
      <left style="hair">
        <color indexed="59"/>
      </left>
      <right style="hair">
        <color indexed="59"/>
      </right>
      <top/>
      <bottom style="hair">
        <color indexed="59"/>
      </bottom>
      <diagonal/>
    </border>
    <border>
      <left style="thin">
        <color indexed="59"/>
      </left>
      <right style="thin">
        <color indexed="59"/>
      </right>
      <top/>
      <bottom style="hair">
        <color indexed="59"/>
      </bottom>
      <diagonal/>
    </border>
    <border>
      <left style="hair">
        <color indexed="59"/>
      </left>
      <right style="thin">
        <color indexed="59"/>
      </right>
      <top/>
      <bottom style="hair">
        <color indexed="59"/>
      </bottom>
      <diagonal/>
    </border>
    <border>
      <left style="hair">
        <color indexed="59"/>
      </left>
      <right/>
      <top/>
      <bottom style="hair">
        <color indexed="59"/>
      </bottom>
      <diagonal/>
    </border>
    <border>
      <left style="thin">
        <color indexed="59"/>
      </left>
      <right style="hair">
        <color indexed="59"/>
      </right>
      <top/>
      <bottom style="hair">
        <color indexed="59"/>
      </bottom>
      <diagonal/>
    </border>
    <border>
      <left/>
      <right style="hair">
        <color indexed="59"/>
      </right>
      <top style="hair">
        <color indexed="59"/>
      </top>
      <bottom style="hair">
        <color indexed="59"/>
      </bottom>
      <diagonal/>
    </border>
    <border>
      <left style="hair">
        <color indexed="59"/>
      </left>
      <right style="hair">
        <color indexed="59"/>
      </right>
      <top style="hair">
        <color indexed="59"/>
      </top>
      <bottom style="hair">
        <color indexed="59"/>
      </bottom>
      <diagonal/>
    </border>
    <border>
      <left style="thin">
        <color indexed="59"/>
      </left>
      <right style="thin">
        <color indexed="59"/>
      </right>
      <top style="hair">
        <color indexed="59"/>
      </top>
      <bottom style="hair">
        <color indexed="59"/>
      </bottom>
      <diagonal/>
    </border>
    <border>
      <left style="hair">
        <color indexed="59"/>
      </left>
      <right style="thin">
        <color indexed="59"/>
      </right>
      <top style="hair">
        <color indexed="59"/>
      </top>
      <bottom style="hair">
        <color indexed="59"/>
      </bottom>
      <diagonal/>
    </border>
    <border>
      <left style="hair">
        <color indexed="59"/>
      </left>
      <right/>
      <top style="hair">
        <color indexed="59"/>
      </top>
      <bottom style="hair">
        <color indexed="59"/>
      </bottom>
      <diagonal/>
    </border>
    <border>
      <left style="thin">
        <color indexed="59"/>
      </left>
      <right style="hair">
        <color indexed="59"/>
      </right>
      <top style="hair">
        <color indexed="59"/>
      </top>
      <bottom style="hair">
        <color indexed="59"/>
      </bottom>
      <diagonal/>
    </border>
    <border>
      <left style="hair">
        <color indexed="59"/>
      </left>
      <right style="thin">
        <color indexed="64"/>
      </right>
      <top style="hair">
        <color indexed="59"/>
      </top>
      <bottom style="hair">
        <color indexed="59"/>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thin">
        <color indexed="64"/>
      </right>
      <top style="hair">
        <color indexed="64"/>
      </top>
      <bottom style="thin">
        <color indexed="64"/>
      </bottom>
      <diagonal/>
    </border>
    <border>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auto="1"/>
      </left>
      <right style="hair">
        <color auto="1"/>
      </right>
      <top style="hair">
        <color auto="1"/>
      </top>
      <bottom style="thin">
        <color indexed="64"/>
      </bottom>
      <diagonal/>
    </border>
    <border>
      <left style="hair">
        <color indexed="64"/>
      </left>
      <right/>
      <top style="hair">
        <color indexed="64"/>
      </top>
      <bottom style="thin">
        <color indexed="64"/>
      </bottom>
      <diagonal/>
    </border>
    <border>
      <left style="hair">
        <color auto="1"/>
      </left>
      <right style="thin">
        <color indexed="64"/>
      </right>
      <top style="hair">
        <color auto="1"/>
      </top>
      <bottom style="thin">
        <color indexed="64"/>
      </bottom>
      <diagonal/>
    </border>
    <border>
      <left style="hair">
        <color indexed="64"/>
      </left>
      <right style="hair">
        <color indexed="64"/>
      </right>
      <top style="hair">
        <color indexed="58"/>
      </top>
      <bottom/>
      <diagonal/>
    </border>
    <border>
      <left style="hair">
        <color indexed="64"/>
      </left>
      <right style="hair">
        <color indexed="64"/>
      </right>
      <top style="hair">
        <color indexed="64"/>
      </top>
      <bottom/>
      <diagonal/>
    </border>
    <border>
      <left style="hair">
        <color indexed="64"/>
      </left>
      <right style="hair">
        <color auto="1"/>
      </right>
      <top/>
      <bottom style="hair">
        <color indexed="58"/>
      </bottom>
      <diagonal/>
    </border>
    <border>
      <left/>
      <right style="hair">
        <color indexed="64"/>
      </right>
      <top style="hair">
        <color indexed="64"/>
      </top>
      <bottom style="hair">
        <color indexed="64"/>
      </bottom>
      <diagonal/>
    </border>
    <border>
      <left style="hair">
        <color auto="1"/>
      </left>
      <right style="hair">
        <color auto="1"/>
      </right>
      <top style="thin">
        <color auto="1"/>
      </top>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indexed="64"/>
      </left>
      <right/>
      <top/>
      <bottom style="hair">
        <color indexed="64"/>
      </bottom>
      <diagonal/>
    </border>
    <border>
      <left style="thin">
        <color indexed="64"/>
      </left>
      <right style="hair">
        <color indexed="64"/>
      </right>
      <top style="hair">
        <color auto="1"/>
      </top>
      <bottom style="hair">
        <color indexed="64"/>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style="thin">
        <color rgb="FF000000"/>
      </top>
      <bottom style="double">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hair">
        <color auto="1"/>
      </left>
      <right style="hair">
        <color indexed="64"/>
      </right>
      <top style="hair">
        <color auto="1"/>
      </top>
      <bottom style="thin">
        <color indexed="64"/>
      </bottom>
      <diagonal/>
    </border>
    <border>
      <left style="hair">
        <color indexed="64"/>
      </left>
      <right/>
      <top style="hair">
        <color auto="1"/>
      </top>
      <bottom style="thin">
        <color indexed="64"/>
      </bottom>
      <diagonal/>
    </border>
    <border>
      <left/>
      <right style="hair">
        <color indexed="64"/>
      </right>
      <top style="hair">
        <color indexed="64"/>
      </top>
      <bottom style="thin">
        <color indexed="64"/>
      </bottom>
      <diagonal/>
    </border>
    <border>
      <left style="hair">
        <color auto="1"/>
      </left>
      <right style="hair">
        <color indexed="64"/>
      </right>
      <top style="hair">
        <color auto="1"/>
      </top>
      <bottom style="hair">
        <color auto="1"/>
      </bottom>
      <diagonal/>
    </border>
    <border>
      <left/>
      <right/>
      <top style="hair">
        <color auto="1"/>
      </top>
      <bottom style="hair">
        <color indexed="64"/>
      </bottom>
      <diagonal/>
    </border>
    <border>
      <left style="hair">
        <color indexed="64"/>
      </left>
      <right/>
      <top style="hair">
        <color auto="1"/>
      </top>
      <bottom style="hair">
        <color indexed="64"/>
      </bottom>
      <diagonal/>
    </border>
    <border>
      <left/>
      <right style="hair">
        <color indexed="64"/>
      </right>
      <top style="hair">
        <color auto="1"/>
      </top>
      <bottom style="hair">
        <color indexed="64"/>
      </bottom>
      <diagonal/>
    </border>
    <border>
      <left style="hair">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style="hair">
        <color indexed="64"/>
      </right>
      <top style="hair">
        <color auto="1"/>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diagonal/>
    </border>
    <border>
      <left/>
      <right/>
      <top style="thin">
        <color auto="1"/>
      </top>
      <bottom style="thin">
        <color auto="1"/>
      </bottom>
      <diagonal/>
    </border>
    <border>
      <left style="hair">
        <color indexed="64"/>
      </left>
      <right style="hair">
        <color auto="1"/>
      </right>
      <top style="hair">
        <color indexed="58"/>
      </top>
      <bottom/>
      <diagonal/>
    </border>
    <border>
      <left/>
      <right style="hair">
        <color indexed="64"/>
      </right>
      <top style="hair">
        <color auto="1"/>
      </top>
      <bottom style="hair">
        <color auto="1"/>
      </bottom>
      <diagonal/>
    </border>
    <border>
      <left style="hair">
        <color auto="1"/>
      </left>
      <right style="hair">
        <color indexed="64"/>
      </right>
      <top style="hair">
        <color auto="1"/>
      </top>
      <bottom style="thin">
        <color indexed="64"/>
      </bottom>
      <diagonal/>
    </border>
    <border>
      <left style="hair">
        <color indexed="64"/>
      </left>
      <right/>
      <top style="hair">
        <color auto="1"/>
      </top>
      <bottom style="thin">
        <color indexed="64"/>
      </bottom>
      <diagonal/>
    </border>
    <border>
      <left/>
      <right style="hair">
        <color indexed="64"/>
      </right>
      <top style="hair">
        <color auto="1"/>
      </top>
      <bottom style="thin">
        <color indexed="64"/>
      </bottom>
      <diagonal/>
    </border>
    <border>
      <left style="hair">
        <color auto="1"/>
      </left>
      <right style="hair">
        <color indexed="64"/>
      </right>
      <top style="hair">
        <color auto="1"/>
      </top>
      <bottom style="thin">
        <color indexed="64"/>
      </bottom>
      <diagonal/>
    </border>
    <border>
      <left/>
      <right/>
      <top style="hair">
        <color auto="1"/>
      </top>
      <bottom style="thin">
        <color indexed="64"/>
      </bottom>
      <diagonal/>
    </border>
    <border>
      <left style="hair">
        <color indexed="64"/>
      </left>
      <right/>
      <top style="hair">
        <color auto="1"/>
      </top>
      <bottom style="thin">
        <color indexed="64"/>
      </bottom>
      <diagonal/>
    </border>
    <border>
      <left/>
      <right style="hair">
        <color indexed="64"/>
      </right>
      <top style="hair">
        <color auto="1"/>
      </top>
      <bottom style="thin">
        <color indexed="64"/>
      </bottom>
      <diagonal/>
    </border>
    <border>
      <left/>
      <right/>
      <top style="hair">
        <color auto="1"/>
      </top>
      <bottom style="hair">
        <color indexed="64"/>
      </bottom>
      <diagonal/>
    </border>
    <border>
      <left style="hair">
        <color indexed="64"/>
      </left>
      <right/>
      <top style="hair">
        <color indexed="64"/>
      </top>
      <bottom style="hair">
        <color indexed="64"/>
      </bottom>
      <diagonal/>
    </border>
    <border>
      <left/>
      <right/>
      <top/>
      <bottom style="hair">
        <color indexed="64"/>
      </bottom>
      <diagonal/>
    </border>
  </borders>
  <cellStyleXfs count="35102">
    <xf numFmtId="0" fontId="0" fillId="0" borderId="0"/>
    <xf numFmtId="0" fontId="13" fillId="0" borderId="0"/>
    <xf numFmtId="0" fontId="23" fillId="0" borderId="0" applyNumberFormat="0" applyFill="0" applyBorder="0" applyAlignment="0" applyProtection="0">
      <alignment vertical="top"/>
      <protection locked="0"/>
    </xf>
    <xf numFmtId="0" fontId="13" fillId="0" borderId="0"/>
    <xf numFmtId="0" fontId="13" fillId="0" borderId="0"/>
    <xf numFmtId="0" fontId="2" fillId="0" borderId="0"/>
    <xf numFmtId="0" fontId="28" fillId="0" borderId="0"/>
    <xf numFmtId="0" fontId="13" fillId="0" borderId="0"/>
    <xf numFmtId="0" fontId="13" fillId="0" borderId="0"/>
    <xf numFmtId="0" fontId="13" fillId="0" borderId="0"/>
    <xf numFmtId="0" fontId="13" fillId="0" borderId="0"/>
    <xf numFmtId="0" fontId="65" fillId="0" borderId="0"/>
    <xf numFmtId="0" fontId="65" fillId="0" borderId="0"/>
    <xf numFmtId="0" fontId="2" fillId="0" borderId="0"/>
    <xf numFmtId="0" fontId="13" fillId="0" borderId="0"/>
    <xf numFmtId="0" fontId="13" fillId="0" borderId="0"/>
    <xf numFmtId="0" fontId="2" fillId="0" borderId="0"/>
    <xf numFmtId="0" fontId="81" fillId="0" borderId="0"/>
    <xf numFmtId="0" fontId="2" fillId="0" borderId="0"/>
    <xf numFmtId="0" fontId="2" fillId="0" borderId="0"/>
    <xf numFmtId="0" fontId="13" fillId="0" borderId="0"/>
    <xf numFmtId="0" fontId="90" fillId="0" borderId="0"/>
    <xf numFmtId="0" fontId="91" fillId="0" borderId="0"/>
    <xf numFmtId="0" fontId="14" fillId="0" borderId="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92" fillId="71" borderId="0" applyNumberFormat="0" applyBorder="0" applyAlignment="0" applyProtection="0"/>
    <xf numFmtId="0" fontId="92" fillId="72" borderId="0" applyNumberFormat="0" applyBorder="0" applyAlignment="0" applyProtection="0"/>
    <xf numFmtId="0" fontId="65" fillId="72" borderId="0" applyNumberFormat="0" applyBorder="0" applyAlignment="0" applyProtection="0"/>
    <xf numFmtId="0" fontId="65" fillId="71"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65" fillId="71" borderId="0" applyNumberFormat="0" applyBorder="0" applyAlignment="0" applyProtection="0"/>
    <xf numFmtId="0" fontId="65" fillId="7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65" fillId="71"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65" fillId="71"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92" fillId="73" borderId="0" applyNumberFormat="0" applyBorder="0" applyAlignment="0" applyProtection="0"/>
    <xf numFmtId="0" fontId="92" fillId="74" borderId="0" applyNumberFormat="0" applyBorder="0" applyAlignment="0" applyProtection="0"/>
    <xf numFmtId="0" fontId="65" fillId="74" borderId="0" applyNumberFormat="0" applyBorder="0" applyAlignment="0" applyProtection="0"/>
    <xf numFmtId="0" fontId="65" fillId="7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65" fillId="73" borderId="0" applyNumberFormat="0" applyBorder="0" applyAlignment="0" applyProtection="0"/>
    <xf numFmtId="0" fontId="65" fillId="7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65" fillId="7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65" fillId="7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92" fillId="75" borderId="0" applyNumberFormat="0" applyBorder="0" applyAlignment="0" applyProtection="0"/>
    <xf numFmtId="0" fontId="92"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65" fillId="7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65" fillId="7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92" fillId="77" borderId="0" applyNumberFormat="0" applyBorder="0" applyAlignment="0" applyProtection="0"/>
    <xf numFmtId="0" fontId="92" fillId="78" borderId="0" applyNumberFormat="0" applyBorder="0" applyAlignment="0" applyProtection="0"/>
    <xf numFmtId="0" fontId="65" fillId="78" borderId="0" applyNumberFormat="0" applyBorder="0" applyAlignment="0" applyProtection="0"/>
    <xf numFmtId="0" fontId="65" fillId="7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65" fillId="77" borderId="0" applyNumberFormat="0" applyBorder="0" applyAlignment="0" applyProtection="0"/>
    <xf numFmtId="0" fontId="65" fillId="7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65" fillId="7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65" fillId="7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92" fillId="79" borderId="0" applyNumberFormat="0" applyBorder="0" applyAlignment="0" applyProtection="0"/>
    <xf numFmtId="0" fontId="92" fillId="80" borderId="0" applyNumberFormat="0" applyBorder="0" applyAlignment="0" applyProtection="0"/>
    <xf numFmtId="0" fontId="65" fillId="80" borderId="0" applyNumberFormat="0" applyBorder="0" applyAlignment="0" applyProtection="0"/>
    <xf numFmtId="0" fontId="65" fillId="7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65" fillId="7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65" fillId="7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92" fillId="81" borderId="0" applyNumberFormat="0" applyBorder="0" applyAlignment="0" applyProtection="0"/>
    <xf numFmtId="0" fontId="92" fillId="82" borderId="0" applyNumberFormat="0" applyBorder="0" applyAlignment="0" applyProtection="0"/>
    <xf numFmtId="0" fontId="65" fillId="82" borderId="0" applyNumberFormat="0" applyBorder="0" applyAlignment="0" applyProtection="0"/>
    <xf numFmtId="0" fontId="65" fillId="81"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65" fillId="81" borderId="0" applyNumberFormat="0" applyBorder="0" applyAlignment="0" applyProtection="0"/>
    <xf numFmtId="0" fontId="65" fillId="8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65" fillId="81"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65" fillId="81"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92" fillId="83" borderId="0" applyNumberFormat="0" applyBorder="0" applyAlignment="0" applyProtection="0"/>
    <xf numFmtId="0" fontId="92" fillId="59" borderId="0" applyNumberFormat="0" applyBorder="0" applyAlignment="0" applyProtection="0"/>
    <xf numFmtId="0" fontId="65" fillId="59" borderId="0" applyNumberFormat="0" applyBorder="0" applyAlignment="0" applyProtection="0"/>
    <xf numFmtId="0" fontId="65" fillId="8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65" fillId="83" borderId="0" applyNumberFormat="0" applyBorder="0" applyAlignment="0" applyProtection="0"/>
    <xf numFmtId="0" fontId="65" fillId="59"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65" fillId="8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65" fillId="8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92" fillId="84" borderId="0" applyNumberFormat="0" applyBorder="0" applyAlignment="0" applyProtection="0"/>
    <xf numFmtId="0" fontId="92" fillId="85" borderId="0" applyNumberFormat="0" applyBorder="0" applyAlignment="0" applyProtection="0"/>
    <xf numFmtId="0" fontId="65" fillId="85" borderId="0" applyNumberFormat="0" applyBorder="0" applyAlignment="0" applyProtection="0"/>
    <xf numFmtId="0" fontId="65" fillId="8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65" fillId="84" borderId="0" applyNumberFormat="0" applyBorder="0" applyAlignment="0" applyProtection="0"/>
    <xf numFmtId="0" fontId="65" fillId="85"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65" fillId="8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65" fillId="8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92" fillId="86" borderId="0" applyNumberFormat="0" applyBorder="0" applyAlignment="0" applyProtection="0"/>
    <xf numFmtId="0" fontId="92" fillId="87" borderId="0" applyNumberFormat="0" applyBorder="0" applyAlignment="0" applyProtection="0"/>
    <xf numFmtId="0" fontId="65" fillId="87" borderId="0" applyNumberFormat="0" applyBorder="0" applyAlignment="0" applyProtection="0"/>
    <xf numFmtId="0" fontId="65" fillId="8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5" fillId="86" borderId="0" applyNumberFormat="0" applyBorder="0" applyAlignment="0" applyProtection="0"/>
    <xf numFmtId="0" fontId="65" fillId="8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5" fillId="8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5" fillId="8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92" fillId="77" borderId="0" applyNumberFormat="0" applyBorder="0" applyAlignment="0" applyProtection="0"/>
    <xf numFmtId="0" fontId="92" fillId="78" borderId="0" applyNumberFormat="0" applyBorder="0" applyAlignment="0" applyProtection="0"/>
    <xf numFmtId="0" fontId="65" fillId="78" borderId="0" applyNumberFormat="0" applyBorder="0" applyAlignment="0" applyProtection="0"/>
    <xf numFmtId="0" fontId="65" fillId="77"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65" fillId="77" borderId="0" applyNumberFormat="0" applyBorder="0" applyAlignment="0" applyProtection="0"/>
    <xf numFmtId="0" fontId="65" fillId="7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65" fillId="77"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65" fillId="77"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92" fillId="83" borderId="0" applyNumberFormat="0" applyBorder="0" applyAlignment="0" applyProtection="0"/>
    <xf numFmtId="0" fontId="92" fillId="59" borderId="0" applyNumberFormat="0" applyBorder="0" applyAlignment="0" applyProtection="0"/>
    <xf numFmtId="0" fontId="65" fillId="59" borderId="0" applyNumberFormat="0" applyBorder="0" applyAlignment="0" applyProtection="0"/>
    <xf numFmtId="0" fontId="65" fillId="8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65" fillId="83" borderId="0" applyNumberFormat="0" applyBorder="0" applyAlignment="0" applyProtection="0"/>
    <xf numFmtId="0" fontId="65" fillId="5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65" fillId="8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65" fillId="8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92" fillId="88" borderId="0" applyNumberFormat="0" applyBorder="0" applyAlignment="0" applyProtection="0"/>
    <xf numFmtId="0" fontId="92" fillId="56" borderId="0" applyNumberFormat="0" applyBorder="0" applyAlignment="0" applyProtection="0"/>
    <xf numFmtId="0" fontId="65" fillId="56" borderId="0" applyNumberFormat="0" applyBorder="0" applyAlignment="0" applyProtection="0"/>
    <xf numFmtId="0" fontId="65" fillId="88"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5" fillId="88" borderId="0" applyNumberFormat="0" applyBorder="0" applyAlignment="0" applyProtection="0"/>
    <xf numFmtId="0" fontId="65" fillId="5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5" fillId="88"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5" fillId="88"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8" borderId="0" applyNumberFormat="0" applyBorder="0" applyAlignment="0" applyProtection="0"/>
    <xf numFmtId="0" fontId="65" fillId="88" borderId="0" applyNumberFormat="0" applyBorder="0" applyAlignment="0" applyProtection="0"/>
    <xf numFmtId="0" fontId="93" fillId="89" borderId="0" applyNumberFormat="0" applyBorder="0" applyAlignment="0" applyProtection="0"/>
    <xf numFmtId="0" fontId="93" fillId="90" borderId="0" applyNumberFormat="0" applyBorder="0" applyAlignment="0" applyProtection="0"/>
    <xf numFmtId="0" fontId="94" fillId="90" borderId="0" applyNumberFormat="0" applyBorder="0" applyAlignment="0" applyProtection="0"/>
    <xf numFmtId="0" fontId="94" fillId="89" borderId="0" applyNumberFormat="0" applyBorder="0" applyAlignment="0" applyProtection="0"/>
    <xf numFmtId="0" fontId="94" fillId="89" borderId="0" applyNumberFormat="0" applyBorder="0" applyAlignment="0" applyProtection="0"/>
    <xf numFmtId="0" fontId="94" fillId="90" borderId="0" applyNumberFormat="0" applyBorder="0" applyAlignment="0" applyProtection="0"/>
    <xf numFmtId="0" fontId="94" fillId="89" borderId="0" applyNumberFormat="0" applyBorder="0" applyAlignment="0" applyProtection="0"/>
    <xf numFmtId="0" fontId="12" fillId="8" borderId="0" applyNumberFormat="0" applyBorder="0" applyAlignment="0" applyProtection="0"/>
    <xf numFmtId="0" fontId="93" fillId="84" borderId="0" applyNumberFormat="0" applyBorder="0" applyAlignment="0" applyProtection="0"/>
    <xf numFmtId="0" fontId="93" fillId="85" borderId="0" applyNumberFormat="0" applyBorder="0" applyAlignment="0" applyProtection="0"/>
    <xf numFmtId="0" fontId="94" fillId="85" borderId="0" applyNumberFormat="0" applyBorder="0" applyAlignment="0" applyProtection="0"/>
    <xf numFmtId="0" fontId="94" fillId="84" borderId="0" applyNumberFormat="0" applyBorder="0" applyAlignment="0" applyProtection="0"/>
    <xf numFmtId="0" fontId="94" fillId="84" borderId="0" applyNumberFormat="0" applyBorder="0" applyAlignment="0" applyProtection="0"/>
    <xf numFmtId="0" fontId="94" fillId="85" borderId="0" applyNumberFormat="0" applyBorder="0" applyAlignment="0" applyProtection="0"/>
    <xf numFmtId="0" fontId="94" fillId="84" borderId="0" applyNumberFormat="0" applyBorder="0" applyAlignment="0" applyProtection="0"/>
    <xf numFmtId="0" fontId="12" fillId="12" borderId="0" applyNumberFormat="0" applyBorder="0" applyAlignment="0" applyProtection="0"/>
    <xf numFmtId="0" fontId="93" fillId="86" borderId="0" applyNumberFormat="0" applyBorder="0" applyAlignment="0" applyProtection="0"/>
    <xf numFmtId="0" fontId="93" fillId="87" borderId="0" applyNumberFormat="0" applyBorder="0" applyAlignment="0" applyProtection="0"/>
    <xf numFmtId="0" fontId="94" fillId="87" borderId="0" applyNumberFormat="0" applyBorder="0" applyAlignment="0" applyProtection="0"/>
    <xf numFmtId="0" fontId="94" fillId="86" borderId="0" applyNumberFormat="0" applyBorder="0" applyAlignment="0" applyProtection="0"/>
    <xf numFmtId="0" fontId="94" fillId="86" borderId="0" applyNumberFormat="0" applyBorder="0" applyAlignment="0" applyProtection="0"/>
    <xf numFmtId="0" fontId="94" fillId="87" borderId="0" applyNumberFormat="0" applyBorder="0" applyAlignment="0" applyProtection="0"/>
    <xf numFmtId="0" fontId="94" fillId="86" borderId="0" applyNumberFormat="0" applyBorder="0" applyAlignment="0" applyProtection="0"/>
    <xf numFmtId="0" fontId="12" fillId="16" borderId="0" applyNumberFormat="0" applyBorder="0" applyAlignment="0" applyProtection="0"/>
    <xf numFmtId="0" fontId="93" fillId="91" borderId="0" applyNumberFormat="0" applyBorder="0" applyAlignment="0" applyProtection="0"/>
    <xf numFmtId="0" fontId="93" fillId="92" borderId="0" applyNumberFormat="0" applyBorder="0" applyAlignment="0" applyProtection="0"/>
    <xf numFmtId="0" fontId="94" fillId="92" borderId="0" applyNumberFormat="0" applyBorder="0" applyAlignment="0" applyProtection="0"/>
    <xf numFmtId="0" fontId="94" fillId="91" borderId="0" applyNumberFormat="0" applyBorder="0" applyAlignment="0" applyProtection="0"/>
    <xf numFmtId="0" fontId="94" fillId="91" borderId="0" applyNumberFormat="0" applyBorder="0" applyAlignment="0" applyProtection="0"/>
    <xf numFmtId="0" fontId="94" fillId="92" borderId="0" applyNumberFormat="0" applyBorder="0" applyAlignment="0" applyProtection="0"/>
    <xf numFmtId="0" fontId="94" fillId="91" borderId="0" applyNumberFormat="0" applyBorder="0" applyAlignment="0" applyProtection="0"/>
    <xf numFmtId="0" fontId="12" fillId="20" borderId="0" applyNumberFormat="0" applyBorder="0" applyAlignment="0" applyProtection="0"/>
    <xf numFmtId="0" fontId="93" fillId="93" borderId="0" applyNumberFormat="0" applyBorder="0" applyAlignment="0" applyProtection="0"/>
    <xf numFmtId="0" fontId="93" fillId="94" borderId="0" applyNumberFormat="0" applyBorder="0" applyAlignment="0" applyProtection="0"/>
    <xf numFmtId="0" fontId="94" fillId="94" borderId="0" applyNumberFormat="0" applyBorder="0" applyAlignment="0" applyProtection="0"/>
    <xf numFmtId="0" fontId="94" fillId="93" borderId="0" applyNumberFormat="0" applyBorder="0" applyAlignment="0" applyProtection="0"/>
    <xf numFmtId="0" fontId="94" fillId="93" borderId="0" applyNumberFormat="0" applyBorder="0" applyAlignment="0" applyProtection="0"/>
    <xf numFmtId="0" fontId="94" fillId="94" borderId="0" applyNumberFormat="0" applyBorder="0" applyAlignment="0" applyProtection="0"/>
    <xf numFmtId="0" fontId="94" fillId="93" borderId="0" applyNumberFormat="0" applyBorder="0" applyAlignment="0" applyProtection="0"/>
    <xf numFmtId="0" fontId="12" fillId="24" borderId="0" applyNumberFormat="0" applyBorder="0" applyAlignment="0" applyProtection="0"/>
    <xf numFmtId="0" fontId="93" fillId="95" borderId="0" applyNumberFormat="0" applyBorder="0" applyAlignment="0" applyProtection="0"/>
    <xf numFmtId="0" fontId="93" fillId="96" borderId="0" applyNumberFormat="0" applyBorder="0" applyAlignment="0" applyProtection="0"/>
    <xf numFmtId="0" fontId="94" fillId="96" borderId="0" applyNumberFormat="0" applyBorder="0" applyAlignment="0" applyProtection="0"/>
    <xf numFmtId="0" fontId="94" fillId="95" borderId="0" applyNumberFormat="0" applyBorder="0" applyAlignment="0" applyProtection="0"/>
    <xf numFmtId="0" fontId="94" fillId="95" borderId="0" applyNumberFormat="0" applyBorder="0" applyAlignment="0" applyProtection="0"/>
    <xf numFmtId="0" fontId="94" fillId="96" borderId="0" applyNumberFormat="0" applyBorder="0" applyAlignment="0" applyProtection="0"/>
    <xf numFmtId="0" fontId="94" fillId="95" borderId="0" applyNumberFormat="0" applyBorder="0" applyAlignment="0" applyProtection="0"/>
    <xf numFmtId="0" fontId="12" fillId="28" borderId="0" applyNumberFormat="0" applyBorder="0" applyAlignment="0" applyProtection="0"/>
    <xf numFmtId="0" fontId="94" fillId="89" borderId="0" applyNumberFormat="0" applyBorder="0" applyAlignment="0" applyProtection="0"/>
    <xf numFmtId="0" fontId="94" fillId="89" borderId="0" applyNumberFormat="0" applyBorder="0" applyAlignment="0" applyProtection="0"/>
    <xf numFmtId="0" fontId="94" fillId="84" borderId="0" applyNumberFormat="0" applyBorder="0" applyAlignment="0" applyProtection="0"/>
    <xf numFmtId="0" fontId="94" fillId="84" borderId="0" applyNumberFormat="0" applyBorder="0" applyAlignment="0" applyProtection="0"/>
    <xf numFmtId="0" fontId="94" fillId="86" borderId="0" applyNumberFormat="0" applyBorder="0" applyAlignment="0" applyProtection="0"/>
    <xf numFmtId="0" fontId="94" fillId="86" borderId="0" applyNumberFormat="0" applyBorder="0" applyAlignment="0" applyProtection="0"/>
    <xf numFmtId="0" fontId="94" fillId="91" borderId="0" applyNumberFormat="0" applyBorder="0" applyAlignment="0" applyProtection="0"/>
    <xf numFmtId="0" fontId="94" fillId="91" borderId="0" applyNumberFormat="0" applyBorder="0" applyAlignment="0" applyProtection="0"/>
    <xf numFmtId="0" fontId="94" fillId="93" borderId="0" applyNumberFormat="0" applyBorder="0" applyAlignment="0" applyProtection="0"/>
    <xf numFmtId="0" fontId="94" fillId="93" borderId="0" applyNumberFormat="0" applyBorder="0" applyAlignment="0" applyProtection="0"/>
    <xf numFmtId="0" fontId="94" fillId="95" borderId="0" applyNumberFormat="0" applyBorder="0" applyAlignment="0" applyProtection="0"/>
    <xf numFmtId="0" fontId="94" fillId="95" borderId="0" applyNumberFormat="0" applyBorder="0" applyAlignment="0" applyProtection="0"/>
    <xf numFmtId="0" fontId="94" fillId="97" borderId="0" applyNumberFormat="0" applyBorder="0" applyAlignment="0" applyProtection="0"/>
    <xf numFmtId="0" fontId="94" fillId="97" borderId="0" applyNumberFormat="0" applyBorder="0" applyAlignment="0" applyProtection="0"/>
    <xf numFmtId="0" fontId="94" fillId="98" borderId="0" applyNumberFormat="0" applyBorder="0" applyAlignment="0" applyProtection="0"/>
    <xf numFmtId="0" fontId="94" fillId="98" borderId="0" applyNumberFormat="0" applyBorder="0" applyAlignment="0" applyProtection="0"/>
    <xf numFmtId="0" fontId="94" fillId="99" borderId="0" applyNumberFormat="0" applyBorder="0" applyAlignment="0" applyProtection="0"/>
    <xf numFmtId="0" fontId="94" fillId="99" borderId="0" applyNumberFormat="0" applyBorder="0" applyAlignment="0" applyProtection="0"/>
    <xf numFmtId="0" fontId="94" fillId="91" borderId="0" applyNumberFormat="0" applyBorder="0" applyAlignment="0" applyProtection="0"/>
    <xf numFmtId="0" fontId="94" fillId="91" borderId="0" applyNumberFormat="0" applyBorder="0" applyAlignment="0" applyProtection="0"/>
    <xf numFmtId="0" fontId="94" fillId="93" borderId="0" applyNumberFormat="0" applyBorder="0" applyAlignment="0" applyProtection="0"/>
    <xf numFmtId="0" fontId="94" fillId="93" borderId="0" applyNumberFormat="0" applyBorder="0" applyAlignment="0" applyProtection="0"/>
    <xf numFmtId="0" fontId="94" fillId="100" borderId="0" applyNumberFormat="0" applyBorder="0" applyAlignment="0" applyProtection="0"/>
    <xf numFmtId="0" fontId="94" fillId="100" borderId="0" applyNumberFormat="0" applyBorder="0" applyAlignment="0" applyProtection="0"/>
    <xf numFmtId="0" fontId="95" fillId="73" borderId="0" applyNumberFormat="0" applyBorder="0" applyAlignment="0" applyProtection="0"/>
    <xf numFmtId="0" fontId="96" fillId="48" borderId="0"/>
    <xf numFmtId="0" fontId="95" fillId="73" borderId="0" applyNumberFormat="0" applyBorder="0" applyAlignment="0" applyProtection="0"/>
    <xf numFmtId="0" fontId="97" fillId="81" borderId="185" applyNumberFormat="0" applyAlignment="0" applyProtection="0"/>
    <xf numFmtId="0" fontId="97" fillId="82" borderId="185" applyNumberFormat="0" applyAlignment="0" applyProtection="0"/>
    <xf numFmtId="0" fontId="98" fillId="82" borderId="185" applyNumberFormat="0" applyAlignment="0" applyProtection="0"/>
    <xf numFmtId="0" fontId="98" fillId="81" borderId="185" applyNumberFormat="0" applyAlignment="0" applyProtection="0"/>
    <xf numFmtId="0" fontId="98" fillId="81" borderId="185" applyNumberFormat="0" applyAlignment="0" applyProtection="0"/>
    <xf numFmtId="0" fontId="98" fillId="82" borderId="185" applyNumberFormat="0" applyAlignment="0" applyProtection="0"/>
    <xf numFmtId="0" fontId="98" fillId="81" borderId="185" applyNumberFormat="0" applyAlignment="0" applyProtection="0"/>
    <xf numFmtId="0" fontId="7" fillId="2" borderId="4" applyNumberFormat="0" applyAlignment="0" applyProtection="0"/>
    <xf numFmtId="0" fontId="99" fillId="101" borderId="185" applyNumberFormat="0" applyAlignment="0" applyProtection="0"/>
    <xf numFmtId="0" fontId="99" fillId="101" borderId="185" applyNumberFormat="0" applyAlignment="0" applyProtection="0"/>
    <xf numFmtId="0" fontId="100" fillId="102" borderId="186" applyNumberFormat="0" applyAlignment="0" applyProtection="0"/>
    <xf numFmtId="0" fontId="100" fillId="102" borderId="186"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3" fillId="0" borderId="0" applyNumberFormat="0" applyFill="0" applyBorder="0" applyAlignment="0" applyProtection="0"/>
    <xf numFmtId="0" fontId="103" fillId="0" borderId="187" applyNumberFormat="0" applyFill="0" applyAlignment="0" applyProtection="0"/>
    <xf numFmtId="0" fontId="104" fillId="0" borderId="187" applyNumberFormat="0" applyFill="0" applyAlignment="0" applyProtection="0"/>
    <xf numFmtId="0" fontId="104" fillId="0" borderId="187" applyNumberFormat="0" applyFill="0" applyAlignment="0" applyProtection="0"/>
    <xf numFmtId="0" fontId="104" fillId="0" borderId="187" applyNumberFormat="0" applyFill="0" applyAlignment="0" applyProtection="0"/>
    <xf numFmtId="0" fontId="4" fillId="0" borderId="1" applyNumberFormat="0" applyFill="0" applyAlignment="0" applyProtection="0"/>
    <xf numFmtId="0" fontId="105" fillId="0" borderId="188" applyNumberFormat="0" applyFill="0" applyAlignment="0" applyProtection="0"/>
    <xf numFmtId="0" fontId="106" fillId="0" borderId="188" applyNumberFormat="0" applyFill="0" applyAlignment="0" applyProtection="0"/>
    <xf numFmtId="0" fontId="106" fillId="0" borderId="188" applyNumberFormat="0" applyFill="0" applyAlignment="0" applyProtection="0"/>
    <xf numFmtId="0" fontId="106" fillId="0" borderId="188" applyNumberFormat="0" applyFill="0" applyAlignment="0" applyProtection="0"/>
    <xf numFmtId="0" fontId="5" fillId="0" borderId="2" applyNumberFormat="0" applyFill="0" applyAlignment="0" applyProtection="0"/>
    <xf numFmtId="0" fontId="107" fillId="0" borderId="189" applyNumberFormat="0" applyFill="0" applyAlignment="0" applyProtection="0"/>
    <xf numFmtId="0" fontId="108" fillId="0" borderId="189" applyNumberFormat="0" applyFill="0" applyAlignment="0" applyProtection="0"/>
    <xf numFmtId="0" fontId="108" fillId="0" borderId="189" applyNumberFormat="0" applyFill="0" applyAlignment="0" applyProtection="0"/>
    <xf numFmtId="0" fontId="108" fillId="0" borderId="189" applyNumberFormat="0" applyFill="0" applyAlignment="0" applyProtection="0"/>
    <xf numFmtId="0" fontId="6" fillId="0" borderId="3" applyNumberFormat="0" applyFill="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 fillId="0" borderId="0" applyNumberFormat="0" applyFill="0" applyBorder="0" applyAlignment="0" applyProtection="0"/>
    <xf numFmtId="0" fontId="109" fillId="102" borderId="186" applyNumberFormat="0" applyAlignment="0" applyProtection="0"/>
    <xf numFmtId="0" fontId="109" fillId="103" borderId="186" applyNumberFormat="0" applyAlignment="0" applyProtection="0"/>
    <xf numFmtId="0" fontId="100" fillId="103" borderId="186" applyNumberFormat="0" applyAlignment="0" applyProtection="0"/>
    <xf numFmtId="0" fontId="100" fillId="102" borderId="186" applyNumberFormat="0" applyAlignment="0" applyProtection="0"/>
    <xf numFmtId="0" fontId="100" fillId="102" borderId="186" applyNumberFormat="0" applyAlignment="0" applyProtection="0"/>
    <xf numFmtId="0" fontId="100" fillId="103" borderId="186" applyNumberFormat="0" applyAlignment="0" applyProtection="0"/>
    <xf numFmtId="0" fontId="100" fillId="102" borderId="186" applyNumberFormat="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0" fillId="0" borderId="0" applyNumberFormat="0" applyFill="0" applyBorder="0" applyAlignment="0" applyProtection="0"/>
    <xf numFmtId="0" fontId="113" fillId="75" borderId="0" applyNumberFormat="0" applyBorder="0" applyAlignment="0" applyProtection="0"/>
    <xf numFmtId="0" fontId="113" fillId="75" borderId="0" applyNumberFormat="0" applyBorder="0" applyAlignment="0" applyProtection="0"/>
    <xf numFmtId="0" fontId="114" fillId="104" borderId="0"/>
    <xf numFmtId="0" fontId="104" fillId="0" borderId="187" applyNumberFormat="0" applyFill="0" applyAlignment="0" applyProtection="0"/>
    <xf numFmtId="0" fontId="104" fillId="0" borderId="187" applyNumberFormat="0" applyFill="0" applyAlignment="0" applyProtection="0"/>
    <xf numFmtId="0" fontId="106" fillId="0" borderId="188" applyNumberFormat="0" applyFill="0" applyAlignment="0" applyProtection="0"/>
    <xf numFmtId="0" fontId="106" fillId="0" borderId="188" applyNumberFormat="0" applyFill="0" applyAlignment="0" applyProtection="0"/>
    <xf numFmtId="0" fontId="108" fillId="0" borderId="189" applyNumberFormat="0" applyFill="0" applyAlignment="0" applyProtection="0"/>
    <xf numFmtId="0" fontId="108" fillId="0" borderId="189"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190" applyNumberFormat="0" applyFill="0" applyAlignment="0" applyProtection="0"/>
    <xf numFmtId="0" fontId="116" fillId="0" borderId="190" applyNumberFormat="0" applyFill="0" applyAlignment="0" applyProtection="0"/>
    <xf numFmtId="0" fontId="116" fillId="0" borderId="190" applyNumberFormat="0" applyFill="0" applyAlignment="0" applyProtection="0"/>
    <xf numFmtId="0" fontId="116" fillId="0" borderId="190" applyNumberFormat="0" applyFill="0" applyAlignment="0" applyProtection="0"/>
    <xf numFmtId="0" fontId="9" fillId="0" borderId="6" applyNumberFormat="0" applyFill="0" applyAlignment="0" applyProtection="0"/>
    <xf numFmtId="0" fontId="98" fillId="81" borderId="185" applyNumberFormat="0" applyAlignment="0" applyProtection="0"/>
    <xf numFmtId="0" fontId="98" fillId="81" borderId="185" applyNumberForma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92" fillId="105" borderId="191" applyNumberFormat="0" applyFont="0" applyAlignment="0" applyProtection="0"/>
    <xf numFmtId="0" fontId="14" fillId="106" borderId="191" applyNumberFormat="0" applyAlignment="0" applyProtection="0"/>
    <xf numFmtId="0" fontId="65" fillId="105" borderId="191"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91" applyNumberFormat="0" applyFont="0" applyAlignment="0" applyProtection="0"/>
    <xf numFmtId="0" fontId="14" fillId="106" borderId="191" applyNumberForma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13" fillId="105" borderId="191"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65" fillId="4" borderId="7" applyNumberFormat="0" applyFont="0" applyAlignment="0" applyProtection="0"/>
    <xf numFmtId="0" fontId="65" fillId="105" borderId="191" applyNumberFormat="0" applyFont="0" applyAlignment="0" applyProtection="0"/>
    <xf numFmtId="0" fontId="65" fillId="105" borderId="191"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93" fillId="97" borderId="0" applyNumberFormat="0" applyBorder="0" applyAlignment="0" applyProtection="0"/>
    <xf numFmtId="0" fontId="93" fillId="107" borderId="0" applyNumberFormat="0" applyBorder="0" applyAlignment="0" applyProtection="0"/>
    <xf numFmtId="0" fontId="94" fillId="107" borderId="0" applyNumberFormat="0" applyBorder="0" applyAlignment="0" applyProtection="0"/>
    <xf numFmtId="0" fontId="94" fillId="97" borderId="0" applyNumberFormat="0" applyBorder="0" applyAlignment="0" applyProtection="0"/>
    <xf numFmtId="0" fontId="94" fillId="97" borderId="0" applyNumberFormat="0" applyBorder="0" applyAlignment="0" applyProtection="0"/>
    <xf numFmtId="0" fontId="94" fillId="107" borderId="0" applyNumberFormat="0" applyBorder="0" applyAlignment="0" applyProtection="0"/>
    <xf numFmtId="0" fontId="94" fillId="97" borderId="0" applyNumberFormat="0" applyBorder="0" applyAlignment="0" applyProtection="0"/>
    <xf numFmtId="0" fontId="12" fillId="5" borderId="0" applyNumberFormat="0" applyBorder="0" applyAlignment="0" applyProtection="0"/>
    <xf numFmtId="0" fontId="93" fillId="98" borderId="0" applyNumberFormat="0" applyBorder="0" applyAlignment="0" applyProtection="0"/>
    <xf numFmtId="0" fontId="93" fillId="108" borderId="0" applyNumberFormat="0" applyBorder="0" applyAlignment="0" applyProtection="0"/>
    <xf numFmtId="0" fontId="94" fillId="108" borderId="0" applyNumberFormat="0" applyBorder="0" applyAlignment="0" applyProtection="0"/>
    <xf numFmtId="0" fontId="94" fillId="98" borderId="0" applyNumberFormat="0" applyBorder="0" applyAlignment="0" applyProtection="0"/>
    <xf numFmtId="0" fontId="94" fillId="98" borderId="0" applyNumberFormat="0" applyBorder="0" applyAlignment="0" applyProtection="0"/>
    <xf numFmtId="0" fontId="94" fillId="108" borderId="0" applyNumberFormat="0" applyBorder="0" applyAlignment="0" applyProtection="0"/>
    <xf numFmtId="0" fontId="94" fillId="98" borderId="0" applyNumberFormat="0" applyBorder="0" applyAlignment="0" applyProtection="0"/>
    <xf numFmtId="0" fontId="12" fillId="9" borderId="0" applyNumberFormat="0" applyBorder="0" applyAlignment="0" applyProtection="0"/>
    <xf numFmtId="0" fontId="93" fillId="99" borderId="0" applyNumberFormat="0" applyBorder="0" applyAlignment="0" applyProtection="0"/>
    <xf numFmtId="0" fontId="93" fillId="109" borderId="0" applyNumberFormat="0" applyBorder="0" applyAlignment="0" applyProtection="0"/>
    <xf numFmtId="0" fontId="94" fillId="109" borderId="0" applyNumberFormat="0" applyBorder="0" applyAlignment="0" applyProtection="0"/>
    <xf numFmtId="0" fontId="94" fillId="99" borderId="0" applyNumberFormat="0" applyBorder="0" applyAlignment="0" applyProtection="0"/>
    <xf numFmtId="0" fontId="94" fillId="99" borderId="0" applyNumberFormat="0" applyBorder="0" applyAlignment="0" applyProtection="0"/>
    <xf numFmtId="0" fontId="94" fillId="109" borderId="0" applyNumberFormat="0" applyBorder="0" applyAlignment="0" applyProtection="0"/>
    <xf numFmtId="0" fontId="94" fillId="99" borderId="0" applyNumberFormat="0" applyBorder="0" applyAlignment="0" applyProtection="0"/>
    <xf numFmtId="0" fontId="12" fillId="13" borderId="0" applyNumberFormat="0" applyBorder="0" applyAlignment="0" applyProtection="0"/>
    <xf numFmtId="0" fontId="93" fillId="91" borderId="0" applyNumberFormat="0" applyBorder="0" applyAlignment="0" applyProtection="0"/>
    <xf numFmtId="0" fontId="93" fillId="92" borderId="0" applyNumberFormat="0" applyBorder="0" applyAlignment="0" applyProtection="0"/>
    <xf numFmtId="0" fontId="94" fillId="92" borderId="0" applyNumberFormat="0" applyBorder="0" applyAlignment="0" applyProtection="0"/>
    <xf numFmtId="0" fontId="94" fillId="91" borderId="0" applyNumberFormat="0" applyBorder="0" applyAlignment="0" applyProtection="0"/>
    <xf numFmtId="0" fontId="94" fillId="91" borderId="0" applyNumberFormat="0" applyBorder="0" applyAlignment="0" applyProtection="0"/>
    <xf numFmtId="0" fontId="94" fillId="92" borderId="0" applyNumberFormat="0" applyBorder="0" applyAlignment="0" applyProtection="0"/>
    <xf numFmtId="0" fontId="94" fillId="91" borderId="0" applyNumberFormat="0" applyBorder="0" applyAlignment="0" applyProtection="0"/>
    <xf numFmtId="0" fontId="12" fillId="17" borderId="0" applyNumberFormat="0" applyBorder="0" applyAlignment="0" applyProtection="0"/>
    <xf numFmtId="0" fontId="93" fillId="93" borderId="0" applyNumberFormat="0" applyBorder="0" applyAlignment="0" applyProtection="0"/>
    <xf numFmtId="0" fontId="93" fillId="94" borderId="0" applyNumberFormat="0" applyBorder="0" applyAlignment="0" applyProtection="0"/>
    <xf numFmtId="0" fontId="94" fillId="94" borderId="0" applyNumberFormat="0" applyBorder="0" applyAlignment="0" applyProtection="0"/>
    <xf numFmtId="0" fontId="94" fillId="93" borderId="0" applyNumberFormat="0" applyBorder="0" applyAlignment="0" applyProtection="0"/>
    <xf numFmtId="0" fontId="94" fillId="93" borderId="0" applyNumberFormat="0" applyBorder="0" applyAlignment="0" applyProtection="0"/>
    <xf numFmtId="0" fontId="94" fillId="94" borderId="0" applyNumberFormat="0" applyBorder="0" applyAlignment="0" applyProtection="0"/>
    <xf numFmtId="0" fontId="94" fillId="93" borderId="0" applyNumberFormat="0" applyBorder="0" applyAlignment="0" applyProtection="0"/>
    <xf numFmtId="0" fontId="12" fillId="21" borderId="0" applyNumberFormat="0" applyBorder="0" applyAlignment="0" applyProtection="0"/>
    <xf numFmtId="0" fontId="93" fillId="100" borderId="0" applyNumberFormat="0" applyBorder="0" applyAlignment="0" applyProtection="0"/>
    <xf numFmtId="0" fontId="93" fillId="110" borderId="0" applyNumberFormat="0" applyBorder="0" applyAlignment="0" applyProtection="0"/>
    <xf numFmtId="0" fontId="94" fillId="110" borderId="0" applyNumberFormat="0" applyBorder="0" applyAlignment="0" applyProtection="0"/>
    <xf numFmtId="0" fontId="94" fillId="100" borderId="0" applyNumberFormat="0" applyBorder="0" applyAlignment="0" applyProtection="0"/>
    <xf numFmtId="0" fontId="94" fillId="100" borderId="0" applyNumberFormat="0" applyBorder="0" applyAlignment="0" applyProtection="0"/>
    <xf numFmtId="0" fontId="94" fillId="110" borderId="0" applyNumberFormat="0" applyBorder="0" applyAlignment="0" applyProtection="0"/>
    <xf numFmtId="0" fontId="94" fillId="100" borderId="0" applyNumberFormat="0" applyBorder="0" applyAlignment="0" applyProtection="0"/>
    <xf numFmtId="0" fontId="12" fillId="25"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17" fillId="75" borderId="0" applyNumberFormat="0" applyBorder="0" applyAlignment="0" applyProtection="0"/>
    <xf numFmtId="0" fontId="117" fillId="76" borderId="0" applyNumberFormat="0" applyBorder="0" applyAlignment="0" applyProtection="0"/>
    <xf numFmtId="0" fontId="113" fillId="76" borderId="0" applyNumberFormat="0" applyBorder="0" applyAlignment="0" applyProtection="0"/>
    <xf numFmtId="0" fontId="113" fillId="75" borderId="0" applyNumberFormat="0" applyBorder="0" applyAlignment="0" applyProtection="0"/>
    <xf numFmtId="0" fontId="113" fillId="75" borderId="0" applyNumberFormat="0" applyBorder="0" applyAlignment="0" applyProtection="0"/>
    <xf numFmtId="0" fontId="113" fillId="76" borderId="0" applyNumberFormat="0" applyBorder="0" applyAlignment="0" applyProtection="0"/>
    <xf numFmtId="0" fontId="113" fillId="75" borderId="0" applyNumberFormat="0" applyBorder="0" applyAlignment="0" applyProtection="0"/>
    <xf numFmtId="0" fontId="118" fillId="101" borderId="192" applyNumberFormat="0" applyAlignment="0" applyProtection="0"/>
    <xf numFmtId="0" fontId="118" fillId="111" borderId="192" applyNumberFormat="0" applyAlignment="0" applyProtection="0"/>
    <xf numFmtId="0" fontId="119" fillId="111" borderId="192" applyNumberFormat="0" applyAlignment="0" applyProtection="0"/>
    <xf numFmtId="0" fontId="119" fillId="101" borderId="192" applyNumberFormat="0" applyAlignment="0" applyProtection="0"/>
    <xf numFmtId="0" fontId="119" fillId="101" borderId="192" applyNumberFormat="0" applyAlignment="0" applyProtection="0"/>
    <xf numFmtId="0" fontId="119" fillId="111" borderId="192" applyNumberFormat="0" applyAlignment="0" applyProtection="0"/>
    <xf numFmtId="0" fontId="119" fillId="101" borderId="192" applyNumberFormat="0" applyAlignment="0" applyProtection="0"/>
    <xf numFmtId="0" fontId="8" fillId="3" borderId="5" applyNumberFormat="0" applyAlignment="0" applyProtection="0"/>
    <xf numFmtId="0" fontId="116" fillId="0" borderId="190" applyNumberFormat="0" applyFill="0" applyAlignment="0" applyProtection="0"/>
    <xf numFmtId="0" fontId="116" fillId="0" borderId="190" applyNumberFormat="0" applyFill="0" applyAlignment="0" applyProtection="0"/>
    <xf numFmtId="0" fontId="12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21" fillId="112" borderId="0" applyNumberFormat="0" applyBorder="0" applyAlignment="0" applyProtection="0"/>
    <xf numFmtId="0" fontId="121" fillId="112" borderId="0" applyNumberFormat="0" applyBorder="0" applyAlignment="0" applyProtection="0"/>
    <xf numFmtId="0" fontId="122" fillId="113"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13"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13" fillId="0" borderId="0"/>
    <xf numFmtId="0" fontId="28" fillId="0" borderId="0"/>
    <xf numFmtId="0" fontId="28"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8" fillId="0" borderId="0"/>
    <xf numFmtId="0" fontId="28" fillId="0" borderId="0"/>
    <xf numFmtId="0" fontId="13" fillId="0" borderId="0"/>
    <xf numFmtId="0" fontId="28" fillId="0" borderId="0"/>
    <xf numFmtId="0" fontId="123" fillId="0" borderId="0"/>
    <xf numFmtId="0" fontId="28" fillId="0" borderId="0"/>
    <xf numFmtId="0" fontId="123" fillId="0" borderId="0"/>
    <xf numFmtId="0" fontId="28" fillId="0" borderId="0"/>
    <xf numFmtId="0" fontId="123" fillId="0" borderId="0"/>
    <xf numFmtId="0" fontId="123" fillId="0" borderId="0"/>
    <xf numFmtId="0" fontId="13" fillId="0" borderId="0"/>
    <xf numFmtId="0" fontId="28" fillId="0" borderId="0"/>
    <xf numFmtId="0" fontId="13"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8" fillId="0" borderId="0"/>
    <xf numFmtId="0" fontId="124" fillId="0" borderId="0"/>
    <xf numFmtId="0" fontId="13" fillId="0" borderId="0"/>
    <xf numFmtId="0" fontId="90" fillId="0" borderId="0"/>
    <xf numFmtId="0" fontId="91" fillId="0" borderId="0"/>
    <xf numFmtId="0" fontId="14" fillId="0" borderId="0"/>
    <xf numFmtId="0" fontId="124" fillId="0" borderId="0"/>
    <xf numFmtId="0" fontId="125" fillId="0" borderId="0"/>
    <xf numFmtId="0" fontId="124" fillId="0" borderId="0"/>
    <xf numFmtId="0" fontId="126" fillId="0" borderId="0"/>
    <xf numFmtId="0" fontId="127" fillId="0" borderId="0"/>
    <xf numFmtId="0" fontId="1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92" fillId="0" borderId="0"/>
    <xf numFmtId="0" fontId="65"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4" fillId="0" borderId="0"/>
    <xf numFmtId="0" fontId="124" fillId="0" borderId="0"/>
    <xf numFmtId="0" fontId="127" fillId="0" borderId="0"/>
    <xf numFmtId="0" fontId="125" fillId="0" borderId="0"/>
    <xf numFmtId="0" fontId="1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13" fillId="0" borderId="0"/>
    <xf numFmtId="0" fontId="54" fillId="0" borderId="0"/>
    <xf numFmtId="0" fontId="54" fillId="0" borderId="0"/>
    <xf numFmtId="0" fontId="54" fillId="0" borderId="0"/>
    <xf numFmtId="0" fontId="54" fillId="0" borderId="0"/>
    <xf numFmtId="0" fontId="54" fillId="0" borderId="0"/>
    <xf numFmtId="0" fontId="28" fillId="0" borderId="0"/>
    <xf numFmtId="0" fontId="13" fillId="0" borderId="0"/>
    <xf numFmtId="0" fontId="28"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6"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13"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127" fillId="0" borderId="0"/>
    <xf numFmtId="0" fontId="65"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4" fillId="0" borderId="0"/>
    <xf numFmtId="0" fontId="13" fillId="0" borderId="0"/>
    <xf numFmtId="0" fontId="28" fillId="0" borderId="0"/>
    <xf numFmtId="0" fontId="2" fillId="0" borderId="0"/>
    <xf numFmtId="0" fontId="124" fillId="0" borderId="0"/>
    <xf numFmtId="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3" fillId="105" borderId="191" applyNumberFormat="0" applyFont="0" applyAlignment="0" applyProtection="0"/>
    <xf numFmtId="0" fontId="13" fillId="105" borderId="191" applyNumberFormat="0" applyFont="0" applyAlignment="0" applyProtection="0"/>
    <xf numFmtId="0" fontId="2" fillId="0" borderId="0"/>
    <xf numFmtId="0" fontId="13" fillId="0" borderId="0"/>
    <xf numFmtId="0" fontId="119" fillId="101" borderId="192" applyNumberFormat="0" applyAlignment="0" applyProtection="0"/>
    <xf numFmtId="0" fontId="119" fillId="101" borderId="192" applyNumberFormat="0" applyAlignment="0" applyProtection="0"/>
    <xf numFmtId="0" fontId="2" fillId="0" borderId="0"/>
    <xf numFmtId="0" fontId="128" fillId="0" borderId="193" applyNumberFormat="0" applyFill="0" applyAlignment="0" applyProtection="0"/>
    <xf numFmtId="0" fontId="129" fillId="0" borderId="193" applyNumberFormat="0" applyFill="0" applyAlignment="0" applyProtection="0"/>
    <xf numFmtId="0" fontId="2" fillId="0" borderId="0"/>
    <xf numFmtId="0" fontId="129" fillId="0" borderId="193" applyNumberFormat="0" applyFill="0" applyAlignment="0" applyProtection="0"/>
    <xf numFmtId="0" fontId="129" fillId="0" borderId="193" applyNumberFormat="0" applyFill="0" applyAlignment="0" applyProtection="0"/>
    <xf numFmtId="0" fontId="11" fillId="0" borderId="8" applyNumberFormat="0" applyFill="0" applyAlignment="0" applyProtection="0"/>
    <xf numFmtId="0" fontId="130" fillId="73" borderId="0" applyNumberFormat="0" applyBorder="0" applyAlignment="0" applyProtection="0"/>
    <xf numFmtId="0" fontId="130" fillId="74" borderId="0" applyNumberFormat="0" applyBorder="0" applyAlignment="0" applyProtection="0"/>
    <xf numFmtId="0" fontId="95" fillId="74" borderId="0" applyNumberFormat="0" applyBorder="0" applyAlignment="0" applyProtection="0"/>
    <xf numFmtId="0" fontId="2" fillId="0" borderId="0"/>
    <xf numFmtId="0" fontId="95" fillId="73" borderId="0" applyNumberFormat="0" applyBorder="0" applyAlignment="0" applyProtection="0"/>
    <xf numFmtId="0" fontId="2" fillId="0" borderId="0"/>
    <xf numFmtId="0" fontId="95" fillId="73" borderId="0" applyNumberFormat="0" applyBorder="0" applyAlignment="0" applyProtection="0"/>
    <xf numFmtId="0" fontId="95" fillId="74" borderId="0" applyNumberFormat="0" applyBorder="0" applyAlignment="0" applyProtection="0"/>
    <xf numFmtId="0" fontId="95" fillId="73" borderId="0" applyNumberFormat="0" applyBorder="0" applyAlignment="0" applyProtection="0"/>
    <xf numFmtId="0" fontId="131" fillId="112" borderId="0" applyNumberFormat="0" applyBorder="0" applyAlignment="0" applyProtection="0"/>
    <xf numFmtId="0" fontId="131" fillId="114" borderId="0" applyNumberFormat="0" applyBorder="0" applyAlignment="0" applyProtection="0"/>
    <xf numFmtId="0" fontId="121" fillId="114" borderId="0" applyNumberFormat="0" applyBorder="0" applyAlignment="0" applyProtection="0"/>
    <xf numFmtId="0" fontId="2" fillId="0" borderId="0"/>
    <xf numFmtId="0" fontId="121" fillId="112" borderId="0" applyNumberFormat="0" applyBorder="0" applyAlignment="0" applyProtection="0"/>
    <xf numFmtId="0" fontId="2" fillId="0" borderId="0"/>
    <xf numFmtId="0" fontId="121" fillId="112" borderId="0" applyNumberFormat="0" applyBorder="0" applyAlignment="0" applyProtection="0"/>
    <xf numFmtId="0" fontId="121" fillId="114" borderId="0" applyNumberFormat="0" applyBorder="0" applyAlignment="0" applyProtection="0"/>
    <xf numFmtId="0" fontId="121" fillId="112" borderId="0" applyNumberFormat="0" applyBorder="0" applyAlignment="0" applyProtection="0"/>
    <xf numFmtId="0" fontId="132" fillId="101" borderId="185" applyNumberFormat="0" applyAlignment="0" applyProtection="0"/>
    <xf numFmtId="0" fontId="132" fillId="111" borderId="185" applyNumberFormat="0" applyAlignment="0" applyProtection="0"/>
    <xf numFmtId="0" fontId="99" fillId="111" borderId="185" applyNumberFormat="0" applyAlignment="0" applyProtection="0"/>
    <xf numFmtId="0" fontId="2" fillId="0" borderId="0"/>
    <xf numFmtId="0" fontId="99" fillId="101" borderId="185" applyNumberFormat="0" applyAlignment="0" applyProtection="0"/>
    <xf numFmtId="0" fontId="2" fillId="0" borderId="0"/>
    <xf numFmtId="0" fontId="99" fillId="101" borderId="185" applyNumberFormat="0" applyAlignment="0" applyProtection="0"/>
    <xf numFmtId="0" fontId="99" fillId="111" borderId="185" applyNumberFormat="0" applyAlignment="0" applyProtection="0"/>
    <xf numFmtId="0" fontId="99" fillId="101" borderId="185" applyNumberFormat="0" applyAlignment="0" applyProtection="0"/>
    <xf numFmtId="0" fontId="14" fillId="0" borderId="0"/>
    <xf numFmtId="0" fontId="102" fillId="0" borderId="0" applyNumberFormat="0" applyFill="0" applyBorder="0" applyAlignment="0" applyProtection="0"/>
    <xf numFmtId="0" fontId="102" fillId="0" borderId="0" applyNumberFormat="0" applyFill="0" applyBorder="0" applyAlignment="0" applyProtection="0"/>
    <xf numFmtId="0" fontId="2" fillId="0" borderId="0"/>
    <xf numFmtId="0" fontId="129" fillId="0" borderId="193" applyNumberFormat="0" applyFill="0" applyAlignment="0" applyProtection="0"/>
    <xf numFmtId="0" fontId="129" fillId="0" borderId="193" applyNumberFormat="0" applyFill="0" applyAlignment="0" applyProtection="0"/>
    <xf numFmtId="0" fontId="2" fillId="0" borderId="0"/>
    <xf numFmtId="0" fontId="112" fillId="0" borderId="0" applyNumberFormat="0" applyFill="0" applyBorder="0" applyAlignment="0" applyProtection="0"/>
    <xf numFmtId="0" fontId="112" fillId="0" borderId="0" applyNumberFormat="0" applyFill="0" applyBorder="0" applyAlignment="0" applyProtection="0"/>
    <xf numFmtId="0" fontId="2" fillId="0" borderId="0"/>
    <xf numFmtId="0" fontId="13" fillId="0" borderId="0"/>
    <xf numFmtId="0" fontId="90" fillId="0" borderId="0"/>
    <xf numFmtId="0" fontId="123" fillId="0" borderId="0"/>
    <xf numFmtId="0" fontId="28" fillId="0" borderId="0"/>
    <xf numFmtId="0" fontId="13" fillId="0" borderId="0"/>
    <xf numFmtId="0" fontId="13" fillId="0" borderId="0"/>
    <xf numFmtId="0" fontId="13" fillId="0" borderId="0"/>
    <xf numFmtId="0" fontId="13" fillId="0" borderId="0"/>
    <xf numFmtId="0" fontId="126" fillId="0" borderId="0"/>
    <xf numFmtId="0" fontId="166" fillId="0" borderId="0"/>
    <xf numFmtId="0" fontId="168" fillId="0" borderId="0"/>
    <xf numFmtId="0" fontId="2" fillId="0" borderId="0"/>
    <xf numFmtId="0" fontId="2" fillId="0" borderId="0"/>
    <xf numFmtId="0" fontId="2" fillId="0" borderId="0"/>
    <xf numFmtId="0" fontId="2" fillId="0" borderId="0"/>
    <xf numFmtId="0" fontId="13" fillId="0" borderId="0"/>
    <xf numFmtId="0" fontId="13" fillId="0" borderId="0"/>
    <xf numFmtId="0" fontId="97" fillId="81" borderId="650" applyNumberFormat="0" applyAlignment="0" applyProtection="0"/>
    <xf numFmtId="0" fontId="97" fillId="82" borderId="650" applyNumberFormat="0" applyAlignment="0" applyProtection="0"/>
    <xf numFmtId="0" fontId="98" fillId="81" borderId="650" applyNumberFormat="0" applyAlignment="0" applyProtection="0"/>
    <xf numFmtId="0" fontId="98" fillId="82" borderId="650" applyNumberFormat="0" applyAlignment="0" applyProtection="0"/>
    <xf numFmtId="0" fontId="92" fillId="105" borderId="651" applyNumberFormat="0" applyFont="0" applyAlignment="0" applyProtection="0"/>
    <xf numFmtId="0" fontId="14" fillId="106" borderId="651" applyNumberFormat="0" applyAlignment="0" applyProtection="0"/>
    <xf numFmtId="0" fontId="65" fillId="105" borderId="651" applyNumberFormat="0" applyFont="0" applyAlignment="0" applyProtection="0"/>
    <xf numFmtId="0" fontId="14" fillId="106" borderId="651" applyNumberFormat="0" applyAlignment="0" applyProtection="0"/>
    <xf numFmtId="0" fontId="118" fillId="101" borderId="652" applyNumberFormat="0" applyAlignment="0" applyProtection="0"/>
    <xf numFmtId="0" fontId="118" fillId="111" borderId="652" applyNumberFormat="0" applyAlignment="0" applyProtection="0"/>
    <xf numFmtId="0" fontId="119" fillId="101" borderId="652" applyNumberFormat="0" applyAlignment="0" applyProtection="0"/>
    <xf numFmtId="0" fontId="119" fillId="111" borderId="652" applyNumberFormat="0" applyAlignment="0" applyProtection="0"/>
    <xf numFmtId="0" fontId="128" fillId="0" borderId="653" applyNumberFormat="0" applyFill="0" applyAlignment="0" applyProtection="0"/>
    <xf numFmtId="0" fontId="129" fillId="0" borderId="653" applyNumberFormat="0" applyFill="0" applyAlignment="0" applyProtection="0"/>
    <xf numFmtId="0" fontId="132" fillId="101" borderId="650" applyNumberFormat="0" applyAlignment="0" applyProtection="0"/>
    <xf numFmtId="0" fontId="132" fillId="111" borderId="650" applyNumberFormat="0" applyAlignment="0" applyProtection="0"/>
    <xf numFmtId="0" fontId="99" fillId="101" borderId="650" applyNumberFormat="0" applyAlignment="0" applyProtection="0"/>
    <xf numFmtId="0" fontId="99" fillId="111" borderId="650" applyNumberFormat="0" applyAlignment="0" applyProtection="0"/>
    <xf numFmtId="0" fontId="98" fillId="81" borderId="650" applyNumberFormat="0" applyAlignment="0" applyProtection="0"/>
    <xf numFmtId="0" fontId="13" fillId="105" borderId="651" applyNumberFormat="0" applyFont="0" applyAlignment="0" applyProtection="0"/>
    <xf numFmtId="0" fontId="119" fillId="101" borderId="652" applyNumberFormat="0" applyAlignment="0" applyProtection="0"/>
    <xf numFmtId="0" fontId="129" fillId="0" borderId="653" applyNumberFormat="0" applyFill="0" applyAlignment="0" applyProtection="0"/>
    <xf numFmtId="0" fontId="98" fillId="81" borderId="650" applyNumberFormat="0" applyAlignment="0" applyProtection="0"/>
    <xf numFmtId="0" fontId="13" fillId="105" borderId="651" applyNumberFormat="0" applyFont="0" applyAlignment="0" applyProtection="0"/>
    <xf numFmtId="0" fontId="119" fillId="101" borderId="652" applyNumberFormat="0" applyAlignment="0" applyProtection="0"/>
    <xf numFmtId="0" fontId="129" fillId="0" borderId="653" applyNumberFormat="0" applyFill="0" applyAlignment="0" applyProtection="0"/>
    <xf numFmtId="0" fontId="99" fillId="101" borderId="650" applyNumberFormat="0" applyAlignment="0" applyProtection="0"/>
    <xf numFmtId="0" fontId="98" fillId="82" borderId="650" applyNumberFormat="0" applyAlignment="0" applyProtection="0"/>
    <xf numFmtId="0" fontId="98" fillId="81" borderId="650" applyNumberFormat="0" applyAlignment="0" applyProtection="0"/>
    <xf numFmtId="0" fontId="99" fillId="101" borderId="650" applyNumberFormat="0" applyAlignment="0" applyProtection="0"/>
    <xf numFmtId="0" fontId="98" fillId="81" borderId="650" applyNumberForma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65" fillId="105" borderId="651" applyNumberFormat="0" applyFont="0" applyAlignment="0" applyProtection="0"/>
    <xf numFmtId="0" fontId="119" fillId="111" borderId="652" applyNumberFormat="0" applyAlignment="0" applyProtection="0"/>
    <xf numFmtId="0" fontId="119" fillId="101" borderId="652" applyNumberFormat="0" applyAlignment="0" applyProtection="0"/>
    <xf numFmtId="0" fontId="13" fillId="105" borderId="651" applyNumberFormat="0" applyFont="0" applyAlignment="0" applyProtection="0"/>
    <xf numFmtId="0" fontId="119" fillId="101" borderId="652" applyNumberFormat="0" applyAlignment="0" applyProtection="0"/>
    <xf numFmtId="0" fontId="129" fillId="0" borderId="653" applyNumberFormat="0" applyFill="0" applyAlignment="0" applyProtection="0"/>
    <xf numFmtId="0" fontId="99" fillId="111" borderId="650" applyNumberFormat="0" applyAlignment="0" applyProtection="0"/>
    <xf numFmtId="0" fontId="99" fillId="101" borderId="650" applyNumberFormat="0" applyAlignment="0" applyProtection="0"/>
    <xf numFmtId="0" fontId="129" fillId="0" borderId="653" applyNumberFormat="0" applyFill="0" applyAlignment="0" applyProtection="0"/>
    <xf numFmtId="0" fontId="184" fillId="0" borderId="0" applyNumberFormat="0" applyFill="0" applyBorder="0" applyAlignment="0" applyProtection="0"/>
    <xf numFmtId="0" fontId="185" fillId="200" borderId="0" applyNumberFormat="0" applyBorder="0" applyAlignment="0" applyProtection="0"/>
    <xf numFmtId="0" fontId="186" fillId="201" borderId="0" applyNumberFormat="0" applyBorder="0" applyAlignment="0" applyProtection="0"/>
    <xf numFmtId="0" fontId="187" fillId="202" borderId="0" applyNumberFormat="0" applyBorder="0" applyAlignment="0" applyProtection="0"/>
    <xf numFmtId="0" fontId="188" fillId="3" borderId="4" applyNumberFormat="0" applyAlignment="0" applyProtection="0"/>
    <xf numFmtId="0" fontId="189" fillId="203" borderId="654" applyNumberFormat="0" applyAlignment="0" applyProtection="0"/>
    <xf numFmtId="0" fontId="12" fillId="5"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0" fontId="2" fillId="0" borderId="0"/>
    <xf numFmtId="0" fontId="2" fillId="0" borderId="0"/>
    <xf numFmtId="0" fontId="97" fillId="81" borderId="655" applyNumberFormat="0" applyAlignment="0" applyProtection="0"/>
    <xf numFmtId="0" fontId="97" fillId="82" borderId="655" applyNumberFormat="0" applyAlignment="0" applyProtection="0"/>
    <xf numFmtId="0" fontId="98" fillId="81" borderId="655" applyNumberFormat="0" applyAlignment="0" applyProtection="0"/>
    <xf numFmtId="0" fontId="98" fillId="82" borderId="655" applyNumberFormat="0" applyAlignment="0" applyProtection="0"/>
    <xf numFmtId="0" fontId="92" fillId="105" borderId="656" applyNumberFormat="0" applyFont="0" applyAlignment="0" applyProtection="0"/>
    <xf numFmtId="0" fontId="14" fillId="106" borderId="656" applyNumberFormat="0" applyAlignment="0" applyProtection="0"/>
    <xf numFmtId="0" fontId="65" fillId="105" borderId="656" applyNumberFormat="0" applyFont="0" applyAlignment="0" applyProtection="0"/>
    <xf numFmtId="0" fontId="14" fillId="106" borderId="656" applyNumberFormat="0" applyAlignment="0" applyProtection="0"/>
    <xf numFmtId="0" fontId="118" fillId="101" borderId="657" applyNumberFormat="0" applyAlignment="0" applyProtection="0"/>
    <xf numFmtId="0" fontId="118" fillId="111" borderId="657" applyNumberFormat="0" applyAlignment="0" applyProtection="0"/>
    <xf numFmtId="0" fontId="119" fillId="101" borderId="657" applyNumberFormat="0" applyAlignment="0" applyProtection="0"/>
    <xf numFmtId="0" fontId="119" fillId="111" borderId="657" applyNumberFormat="0" applyAlignment="0" applyProtection="0"/>
    <xf numFmtId="0" fontId="2" fillId="0" borderId="0"/>
    <xf numFmtId="0" fontId="128" fillId="0" borderId="658" applyNumberFormat="0" applyFill="0" applyAlignment="0" applyProtection="0"/>
    <xf numFmtId="0" fontId="129" fillId="0" borderId="658" applyNumberFormat="0" applyFill="0" applyAlignment="0" applyProtection="0"/>
    <xf numFmtId="0" fontId="132" fillId="101" borderId="655" applyNumberFormat="0" applyAlignment="0" applyProtection="0"/>
    <xf numFmtId="0" fontId="132" fillId="111" borderId="655" applyNumberFormat="0" applyAlignment="0" applyProtection="0"/>
    <xf numFmtId="0" fontId="99" fillId="101" borderId="655" applyNumberFormat="0" applyAlignment="0" applyProtection="0"/>
    <xf numFmtId="0" fontId="99" fillId="111" borderId="65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81" borderId="65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105" borderId="656" applyNumberFormat="0" applyFont="0" applyAlignment="0" applyProtection="0"/>
    <xf numFmtId="0" fontId="119" fillId="101" borderId="657" applyNumberFormat="0" applyAlignment="0" applyProtection="0"/>
    <xf numFmtId="0" fontId="129" fillId="0" borderId="658"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81" borderId="655" applyNumberFormat="0" applyAlignment="0" applyProtection="0"/>
    <xf numFmtId="0" fontId="13" fillId="105" borderId="656" applyNumberFormat="0" applyFont="0" applyAlignment="0" applyProtection="0"/>
    <xf numFmtId="0" fontId="119" fillId="101" borderId="657" applyNumberFormat="0" applyAlignment="0" applyProtection="0"/>
    <xf numFmtId="0" fontId="129" fillId="0" borderId="658" applyNumberFormat="0" applyFill="0" applyAlignment="0" applyProtection="0"/>
    <xf numFmtId="0" fontId="99" fillId="101" borderId="65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98" fillId="82" borderId="655" applyNumberFormat="0" applyAlignment="0" applyProtection="0"/>
    <xf numFmtId="0" fontId="98" fillId="81" borderId="655" applyNumberFormat="0" applyAlignment="0" applyProtection="0"/>
    <xf numFmtId="0" fontId="99" fillId="101" borderId="655" applyNumberFormat="0" applyAlignment="0" applyProtection="0"/>
    <xf numFmtId="0" fontId="98" fillId="81" borderId="655" applyNumberFormat="0" applyAlignment="0" applyProtection="0"/>
    <xf numFmtId="0" fontId="65" fillId="105" borderId="656"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2" fillId="4" borderId="7"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2" fillId="4" borderId="7"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2" fillId="4" borderId="7"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2" fillId="4" borderId="7"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65" fillId="105" borderId="656"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119" fillId="111" borderId="657" applyNumberFormat="0" applyAlignment="0" applyProtection="0"/>
    <xf numFmtId="0" fontId="119" fillId="101" borderId="657"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105" borderId="656" applyNumberFormat="0" applyFont="0" applyAlignment="0" applyProtection="0"/>
    <xf numFmtId="0" fontId="2" fillId="0" borderId="0"/>
    <xf numFmtId="0" fontId="119" fillId="101" borderId="657" applyNumberFormat="0" applyAlignment="0" applyProtection="0"/>
    <xf numFmtId="0" fontId="2" fillId="0" borderId="0"/>
    <xf numFmtId="0" fontId="129" fillId="0" borderId="658" applyNumberFormat="0" applyFill="0" applyAlignment="0" applyProtection="0"/>
    <xf numFmtId="0" fontId="2" fillId="0" borderId="0"/>
    <xf numFmtId="0" fontId="2" fillId="0" borderId="0"/>
    <xf numFmtId="0" fontId="2" fillId="0" borderId="0"/>
    <xf numFmtId="0" fontId="2" fillId="0" borderId="0"/>
    <xf numFmtId="0" fontId="2" fillId="0" borderId="0"/>
    <xf numFmtId="0" fontId="99" fillId="111" borderId="655" applyNumberFormat="0" applyAlignment="0" applyProtection="0"/>
    <xf numFmtId="0" fontId="2" fillId="0" borderId="0"/>
    <xf numFmtId="0" fontId="99" fillId="101" borderId="655" applyNumberFormat="0" applyAlignment="0" applyProtection="0"/>
    <xf numFmtId="0" fontId="2" fillId="0" borderId="0"/>
    <xf numFmtId="0" fontId="2" fillId="0" borderId="0"/>
    <xf numFmtId="0" fontId="129" fillId="0" borderId="658" applyNumberFormat="0" applyFill="0" applyAlignment="0" applyProtection="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4" borderId="7" applyNumberFormat="0" applyFont="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8" fillId="0" borderId="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4" fillId="0" borderId="0"/>
    <xf numFmtId="0" fontId="2" fillId="0" borderId="0"/>
    <xf numFmtId="0" fontId="2" fillId="0" borderId="0"/>
    <xf numFmtId="0" fontId="2" fillId="0" borderId="0"/>
    <xf numFmtId="0" fontId="2" fillId="0" borderId="0"/>
    <xf numFmtId="0" fontId="2" fillId="0" borderId="0"/>
    <xf numFmtId="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0" fontId="2"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0" fontId="2" fillId="0" borderId="0"/>
    <xf numFmtId="0" fontId="2" fillId="0" borderId="0"/>
    <xf numFmtId="0" fontId="81" fillId="0" borderId="0"/>
    <xf numFmtId="0" fontId="14" fillId="0" borderId="0"/>
    <xf numFmtId="0" fontId="65" fillId="72" borderId="0" applyNumberFormat="0" applyBorder="0" applyAlignment="0" applyProtection="0"/>
    <xf numFmtId="0" fontId="65" fillId="74" borderId="0" applyNumberFormat="0" applyBorder="0" applyAlignment="0" applyProtection="0"/>
    <xf numFmtId="0" fontId="65" fillId="76" borderId="0" applyNumberFormat="0" applyBorder="0" applyAlignment="0" applyProtection="0"/>
    <xf numFmtId="0" fontId="65" fillId="78" borderId="0" applyNumberFormat="0" applyBorder="0" applyAlignment="0" applyProtection="0"/>
    <xf numFmtId="0" fontId="65" fillId="80" borderId="0" applyNumberFormat="0" applyBorder="0" applyAlignment="0" applyProtection="0"/>
    <xf numFmtId="0" fontId="65" fillId="82" borderId="0" applyNumberFormat="0" applyBorder="0" applyAlignment="0" applyProtection="0"/>
    <xf numFmtId="0" fontId="65" fillId="72" borderId="0" applyNumberFormat="0" applyBorder="0" applyAlignment="0" applyProtection="0"/>
    <xf numFmtId="0" fontId="65" fillId="74" borderId="0" applyNumberFormat="0" applyBorder="0" applyAlignment="0" applyProtection="0"/>
    <xf numFmtId="0" fontId="65" fillId="76" borderId="0" applyNumberFormat="0" applyBorder="0" applyAlignment="0" applyProtection="0"/>
    <xf numFmtId="0" fontId="65" fillId="78" borderId="0" applyNumberFormat="0" applyBorder="0" applyAlignment="0" applyProtection="0"/>
    <xf numFmtId="0" fontId="65" fillId="80" borderId="0" applyNumberFormat="0" applyBorder="0" applyAlignment="0" applyProtection="0"/>
    <xf numFmtId="0" fontId="65" fillId="82" borderId="0" applyNumberFormat="0" applyBorder="0" applyAlignment="0" applyProtection="0"/>
    <xf numFmtId="0" fontId="65" fillId="59" borderId="0" applyNumberFormat="0" applyBorder="0" applyAlignment="0" applyProtection="0"/>
    <xf numFmtId="0" fontId="65" fillId="85" borderId="0" applyNumberFormat="0" applyBorder="0" applyAlignment="0" applyProtection="0"/>
    <xf numFmtId="0" fontId="65" fillId="87" borderId="0" applyNumberFormat="0" applyBorder="0" applyAlignment="0" applyProtection="0"/>
    <xf numFmtId="0" fontId="65" fillId="78" borderId="0" applyNumberFormat="0" applyBorder="0" applyAlignment="0" applyProtection="0"/>
    <xf numFmtId="0" fontId="65" fillId="59" borderId="0" applyNumberFormat="0" applyBorder="0" applyAlignment="0" applyProtection="0"/>
    <xf numFmtId="0" fontId="65" fillId="56" borderId="0" applyNumberFormat="0" applyBorder="0" applyAlignment="0" applyProtection="0"/>
    <xf numFmtId="0" fontId="65" fillId="59" borderId="0" applyNumberFormat="0" applyBorder="0" applyAlignment="0" applyProtection="0"/>
    <xf numFmtId="0" fontId="65" fillId="85" borderId="0" applyNumberFormat="0" applyBorder="0" applyAlignment="0" applyProtection="0"/>
    <xf numFmtId="0" fontId="65" fillId="87" borderId="0" applyNumberFormat="0" applyBorder="0" applyAlignment="0" applyProtection="0"/>
    <xf numFmtId="0" fontId="65" fillId="78" borderId="0" applyNumberFormat="0" applyBorder="0" applyAlignment="0" applyProtection="0"/>
    <xf numFmtId="0" fontId="65" fillId="59" borderId="0" applyNumberFormat="0" applyBorder="0" applyAlignment="0" applyProtection="0"/>
    <xf numFmtId="0" fontId="65" fillId="56" borderId="0" applyNumberFormat="0" applyBorder="0" applyAlignment="0" applyProtection="0"/>
    <xf numFmtId="0" fontId="95" fillId="74" borderId="0" applyNumberFormat="0" applyBorder="0" applyAlignment="0" applyProtection="0"/>
    <xf numFmtId="0" fontId="98" fillId="82" borderId="659" applyNumberFormat="0" applyAlignment="0" applyProtection="0"/>
    <xf numFmtId="0" fontId="98" fillId="82" borderId="659" applyNumberFormat="0" applyAlignment="0" applyProtection="0"/>
    <xf numFmtId="0" fontId="99" fillId="111" borderId="659" applyNumberFormat="0" applyAlignment="0" applyProtection="0"/>
    <xf numFmtId="0" fontId="100" fillId="103" borderId="186" applyNumberFormat="0" applyAlignment="0" applyProtection="0"/>
    <xf numFmtId="0" fontId="113" fillId="76" borderId="0" applyNumberFormat="0" applyBorder="0" applyAlignment="0" applyProtection="0"/>
    <xf numFmtId="0" fontId="65" fillId="106" borderId="660" applyNumberFormat="0" applyAlignment="0" applyProtection="0"/>
    <xf numFmtId="0" fontId="14"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14"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65" fillId="106" borderId="660" applyNumberFormat="0" applyAlignment="0" applyProtection="0"/>
    <xf numFmtId="0" fontId="94" fillId="204" borderId="0" applyNumberFormat="0" applyBorder="0" applyAlignment="0" applyProtection="0"/>
    <xf numFmtId="0" fontId="94" fillId="204" borderId="0" applyNumberFormat="0" applyBorder="0" applyAlignment="0" applyProtection="0"/>
    <xf numFmtId="0" fontId="119" fillId="111" borderId="661" applyNumberFormat="0" applyAlignment="0" applyProtection="0"/>
    <xf numFmtId="0" fontId="119" fillId="111" borderId="661" applyNumberFormat="0" applyAlignment="0" applyProtection="0"/>
    <xf numFmtId="0" fontId="121" fillId="114" borderId="0" applyNumberFormat="0" applyBorder="0" applyAlignment="0" applyProtection="0"/>
    <xf numFmtId="0" fontId="1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8" fillId="0" borderId="0"/>
    <xf numFmtId="0" fontId="28" fillId="0" borderId="0"/>
    <xf numFmtId="0" fontId="124" fillId="0" borderId="0"/>
    <xf numFmtId="0" fontId="124" fillId="0" borderId="0"/>
    <xf numFmtId="0" fontId="124" fillId="0" borderId="0"/>
    <xf numFmtId="0" fontId="14" fillId="0" borderId="0"/>
    <xf numFmtId="0" fontId="8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81" fillId="0" borderId="0"/>
  </cellStyleXfs>
  <cellXfs count="4075">
    <xf numFmtId="0" fontId="0" fillId="0" borderId="0" xfId="0"/>
    <xf numFmtId="0" fontId="14" fillId="0" borderId="0" xfId="1" applyFont="1" applyAlignment="1">
      <alignment horizontal="center"/>
    </xf>
    <xf numFmtId="0" fontId="14" fillId="0" borderId="0" xfId="1" applyFont="1" applyAlignment="1">
      <alignment horizontal="right"/>
    </xf>
    <xf numFmtId="0" fontId="14" fillId="0" borderId="0" xfId="1" applyFont="1"/>
    <xf numFmtId="0" fontId="15" fillId="0" borderId="0" xfId="1" applyFont="1" applyAlignment="1">
      <alignment horizontal="center"/>
    </xf>
    <xf numFmtId="0" fontId="16" fillId="0" borderId="0" xfId="1" applyFont="1" applyAlignment="1">
      <alignment horizontal="center"/>
    </xf>
    <xf numFmtId="0" fontId="17" fillId="0" borderId="0" xfId="1" applyFont="1" applyAlignment="1">
      <alignment horizontal="center"/>
    </xf>
    <xf numFmtId="0" fontId="18" fillId="0" borderId="0" xfId="1" applyFont="1" applyAlignment="1">
      <alignment horizontal="right"/>
    </xf>
    <xf numFmtId="0" fontId="18" fillId="0" borderId="0" xfId="1" applyFont="1"/>
    <xf numFmtId="0" fontId="19" fillId="0" borderId="0" xfId="1" applyFont="1" applyAlignment="1">
      <alignment horizontal="center"/>
    </xf>
    <xf numFmtId="0" fontId="20" fillId="0" borderId="0" xfId="1" applyFont="1" applyAlignment="1">
      <alignment horizontal="center"/>
    </xf>
    <xf numFmtId="0" fontId="21" fillId="0" borderId="0" xfId="1" applyFont="1" applyAlignment="1">
      <alignment horizontal="right"/>
    </xf>
    <xf numFmtId="0" fontId="21" fillId="0" borderId="0" xfId="1" applyFont="1"/>
    <xf numFmtId="0" fontId="23" fillId="0" borderId="0" xfId="2" applyAlignment="1" applyProtection="1">
      <alignment horizontal="center"/>
    </xf>
    <xf numFmtId="0" fontId="33" fillId="0" borderId="0" xfId="1" applyFont="1" applyAlignment="1">
      <alignment horizontal="center"/>
    </xf>
    <xf numFmtId="0" fontId="34" fillId="0" borderId="0" xfId="1" applyFont="1" applyAlignment="1">
      <alignment horizontal="center"/>
    </xf>
    <xf numFmtId="0" fontId="32" fillId="29" borderId="0" xfId="3" applyFont="1" applyFill="1" applyAlignment="1">
      <alignment horizontal="center" vertical="center"/>
    </xf>
    <xf numFmtId="0" fontId="32" fillId="29" borderId="0" xfId="1" applyFont="1" applyFill="1" applyAlignment="1">
      <alignment horizontal="center" vertical="center"/>
    </xf>
    <xf numFmtId="49" fontId="32" fillId="29" borderId="0" xfId="1" applyNumberFormat="1" applyFont="1" applyFill="1" applyAlignment="1">
      <alignment horizontal="center" vertical="center"/>
    </xf>
    <xf numFmtId="0" fontId="14" fillId="29" borderId="0" xfId="3" applyFont="1" applyFill="1" applyAlignment="1">
      <alignment horizontal="center" vertical="center"/>
    </xf>
    <xf numFmtId="0" fontId="32" fillId="33" borderId="0" xfId="3" applyFont="1" applyFill="1"/>
    <xf numFmtId="0" fontId="35" fillId="29" borderId="0" xfId="3" applyFont="1" applyFill="1" applyAlignment="1">
      <alignment horizontal="center" vertical="center"/>
    </xf>
    <xf numFmtId="0" fontId="36" fillId="29" borderId="10" xfId="3" applyFont="1" applyFill="1" applyBorder="1" applyAlignment="1">
      <alignment horizontal="center" vertical="center"/>
    </xf>
    <xf numFmtId="0" fontId="37" fillId="29" borderId="10" xfId="1" applyFont="1" applyFill="1" applyBorder="1" applyAlignment="1">
      <alignment horizontal="center" vertical="center" textRotation="90"/>
    </xf>
    <xf numFmtId="49" fontId="37" fillId="29" borderId="10" xfId="1" applyNumberFormat="1" applyFont="1" applyFill="1" applyBorder="1" applyAlignment="1">
      <alignment horizontal="center" vertical="center" textRotation="90"/>
    </xf>
    <xf numFmtId="0" fontId="38" fillId="32" borderId="10" xfId="3" applyFont="1" applyFill="1" applyBorder="1" applyAlignment="1">
      <alignment horizontal="center" vertical="center"/>
    </xf>
    <xf numFmtId="0" fontId="32" fillId="29" borderId="11" xfId="3" applyFont="1" applyFill="1" applyBorder="1" applyAlignment="1">
      <alignment horizontal="center" vertical="center"/>
    </xf>
    <xf numFmtId="0" fontId="32" fillId="29" borderId="11" xfId="1" applyFont="1" applyFill="1" applyBorder="1" applyAlignment="1">
      <alignment horizontal="center" vertical="center"/>
    </xf>
    <xf numFmtId="49" fontId="32" fillId="29" borderId="11" xfId="1" applyNumberFormat="1" applyFont="1" applyFill="1" applyBorder="1" applyAlignment="1">
      <alignment horizontal="center" vertical="center"/>
    </xf>
    <xf numFmtId="164" fontId="31" fillId="32" borderId="11" xfId="3" applyNumberFormat="1" applyFont="1" applyFill="1" applyBorder="1" applyAlignment="1">
      <alignment horizontal="center" vertical="center"/>
    </xf>
    <xf numFmtId="0" fontId="32" fillId="29" borderId="12" xfId="3" applyFont="1" applyFill="1" applyBorder="1" applyAlignment="1">
      <alignment horizontal="center" vertical="center"/>
    </xf>
    <xf numFmtId="0" fontId="32" fillId="29" borderId="12" xfId="1" applyFont="1" applyFill="1" applyBorder="1" applyAlignment="1">
      <alignment horizontal="center" vertical="center"/>
    </xf>
    <xf numFmtId="49" fontId="32" fillId="29" borderId="12" xfId="1" applyNumberFormat="1" applyFont="1" applyFill="1" applyBorder="1" applyAlignment="1">
      <alignment horizontal="center" vertical="center"/>
    </xf>
    <xf numFmtId="164" fontId="32" fillId="34" borderId="12" xfId="3" applyNumberFormat="1" applyFont="1" applyFill="1" applyBorder="1" applyAlignment="1">
      <alignment horizontal="center" vertical="center"/>
    </xf>
    <xf numFmtId="164" fontId="36" fillId="35" borderId="12" xfId="3" applyNumberFormat="1" applyFont="1" applyFill="1" applyBorder="1" applyAlignment="1">
      <alignment horizontal="center" vertical="center"/>
    </xf>
    <xf numFmtId="164" fontId="31" fillId="32" borderId="12" xfId="3" applyNumberFormat="1" applyFont="1" applyFill="1" applyBorder="1" applyAlignment="1">
      <alignment horizontal="center" vertical="center"/>
    </xf>
    <xf numFmtId="0" fontId="32" fillId="29" borderId="13" xfId="3" applyFont="1" applyFill="1" applyBorder="1" applyAlignment="1">
      <alignment horizontal="center" vertical="center"/>
    </xf>
    <xf numFmtId="0" fontId="32" fillId="29" borderId="13" xfId="1" applyFont="1" applyFill="1" applyBorder="1" applyAlignment="1">
      <alignment horizontal="center" vertical="center"/>
    </xf>
    <xf numFmtId="49" fontId="32" fillId="29" borderId="13" xfId="1" applyNumberFormat="1" applyFont="1" applyFill="1" applyBorder="1" applyAlignment="1">
      <alignment horizontal="center" vertical="center"/>
    </xf>
    <xf numFmtId="164" fontId="31" fillId="32" borderId="13" xfId="3" applyNumberFormat="1" applyFont="1" applyFill="1" applyBorder="1" applyAlignment="1">
      <alignment horizontal="center" vertical="center"/>
    </xf>
    <xf numFmtId="164" fontId="32" fillId="29" borderId="11" xfId="3" applyNumberFormat="1" applyFont="1" applyFill="1" applyBorder="1" applyAlignment="1">
      <alignment horizontal="center" vertical="center"/>
    </xf>
    <xf numFmtId="164" fontId="32" fillId="29" borderId="12" xfId="3" applyNumberFormat="1" applyFont="1" applyFill="1" applyBorder="1" applyAlignment="1">
      <alignment horizontal="center" vertical="center"/>
    </xf>
    <xf numFmtId="164" fontId="32" fillId="29" borderId="13" xfId="3" applyNumberFormat="1" applyFont="1" applyFill="1" applyBorder="1" applyAlignment="1">
      <alignment horizontal="center" vertical="center"/>
    </xf>
    <xf numFmtId="164" fontId="39" fillId="36" borderId="11" xfId="3" applyNumberFormat="1" applyFont="1" applyFill="1" applyBorder="1" applyAlignment="1">
      <alignment horizontal="center" vertical="center"/>
    </xf>
    <xf numFmtId="164" fontId="39" fillId="36" borderId="12" xfId="3" quotePrefix="1" applyNumberFormat="1" applyFont="1" applyFill="1" applyBorder="1" applyAlignment="1">
      <alignment horizontal="center" vertical="center"/>
    </xf>
    <xf numFmtId="164" fontId="39" fillId="36" borderId="13" xfId="3" applyNumberFormat="1" applyFont="1" applyFill="1" applyBorder="1" applyAlignment="1">
      <alignment horizontal="center" vertical="center"/>
    </xf>
    <xf numFmtId="164" fontId="31" fillId="36" borderId="13" xfId="3" applyNumberFormat="1" applyFont="1" applyFill="1" applyBorder="1" applyAlignment="1">
      <alignment horizontal="center" vertical="center"/>
    </xf>
    <xf numFmtId="0" fontId="40" fillId="29" borderId="0" xfId="1" applyFont="1" applyFill="1"/>
    <xf numFmtId="164" fontId="38" fillId="32" borderId="13" xfId="3" applyNumberFormat="1" applyFont="1" applyFill="1" applyBorder="1" applyAlignment="1">
      <alignment horizontal="center" vertical="center"/>
    </xf>
    <xf numFmtId="164" fontId="32" fillId="37" borderId="11" xfId="3" applyNumberFormat="1" applyFont="1" applyFill="1" applyBorder="1" applyAlignment="1">
      <alignment horizontal="center" vertical="center"/>
    </xf>
    <xf numFmtId="164" fontId="39" fillId="38" borderId="11" xfId="3" applyNumberFormat="1" applyFont="1" applyFill="1" applyBorder="1" applyAlignment="1">
      <alignment horizontal="center" vertical="center"/>
    </xf>
    <xf numFmtId="164" fontId="32" fillId="37" borderId="12" xfId="3" applyNumberFormat="1" applyFont="1" applyFill="1" applyBorder="1" applyAlignment="1">
      <alignment horizontal="center" vertical="center"/>
    </xf>
    <xf numFmtId="164" fontId="39" fillId="38" borderId="12" xfId="3" applyNumberFormat="1" applyFont="1" applyFill="1" applyBorder="1" applyAlignment="1">
      <alignment horizontal="center" vertical="center"/>
    </xf>
    <xf numFmtId="164" fontId="32" fillId="37" borderId="13" xfId="3" applyNumberFormat="1" applyFont="1" applyFill="1" applyBorder="1" applyAlignment="1">
      <alignment horizontal="center" vertical="center"/>
    </xf>
    <xf numFmtId="164" fontId="31" fillId="38" borderId="13" xfId="3" applyNumberFormat="1" applyFont="1" applyFill="1" applyBorder="1" applyAlignment="1">
      <alignment horizontal="center" vertical="center"/>
    </xf>
    <xf numFmtId="164" fontId="32" fillId="0" borderId="11" xfId="3" applyNumberFormat="1" applyFont="1" applyBorder="1" applyAlignment="1">
      <alignment horizontal="center" vertical="center"/>
    </xf>
    <xf numFmtId="164" fontId="32" fillId="0" borderId="12" xfId="3" applyNumberFormat="1" applyFont="1" applyBorder="1" applyAlignment="1">
      <alignment horizontal="center" vertical="center"/>
    </xf>
    <xf numFmtId="164" fontId="32" fillId="0" borderId="13" xfId="3" applyNumberFormat="1" applyFont="1" applyBorder="1" applyAlignment="1">
      <alignment horizontal="center" vertical="center"/>
    </xf>
    <xf numFmtId="164" fontId="41" fillId="0" borderId="11" xfId="3" applyNumberFormat="1" applyFont="1" applyBorder="1" applyAlignment="1">
      <alignment horizontal="center" vertical="center"/>
    </xf>
    <xf numFmtId="164" fontId="41" fillId="0" borderId="12" xfId="3" applyNumberFormat="1" applyFont="1" applyBorder="1" applyAlignment="1">
      <alignment horizontal="center" vertical="center"/>
    </xf>
    <xf numFmtId="0" fontId="28" fillId="29" borderId="13" xfId="3" applyFont="1" applyFill="1" applyBorder="1" applyAlignment="1">
      <alignment horizontal="center" vertical="center"/>
    </xf>
    <xf numFmtId="164" fontId="41" fillId="0" borderId="13" xfId="3" applyNumberFormat="1" applyFont="1" applyBorder="1" applyAlignment="1">
      <alignment horizontal="center" vertical="center"/>
    </xf>
    <xf numFmtId="0" fontId="40" fillId="0" borderId="0" xfId="1" applyFont="1"/>
    <xf numFmtId="0" fontId="28" fillId="29" borderId="11" xfId="3" applyFont="1" applyFill="1" applyBorder="1" applyAlignment="1">
      <alignment horizontal="center" vertical="center"/>
    </xf>
    <xf numFmtId="164" fontId="39" fillId="38" borderId="13" xfId="3" applyNumberFormat="1" applyFont="1" applyFill="1" applyBorder="1" applyAlignment="1">
      <alignment horizontal="center" vertical="center"/>
    </xf>
    <xf numFmtId="164" fontId="31" fillId="32" borderId="13" xfId="3" applyNumberFormat="1" applyFont="1" applyFill="1" applyBorder="1" applyAlignment="1">
      <alignment horizontal="centerContinuous" vertical="center"/>
    </xf>
    <xf numFmtId="164" fontId="31" fillId="0" borderId="12" xfId="3" applyNumberFormat="1" applyFont="1" applyBorder="1" applyAlignment="1">
      <alignment horizontal="center" vertical="center"/>
    </xf>
    <xf numFmtId="164" fontId="36" fillId="0" borderId="13" xfId="3" applyNumberFormat="1" applyFont="1" applyBorder="1" applyAlignment="1">
      <alignment horizontal="center" vertical="center"/>
    </xf>
    <xf numFmtId="164" fontId="39" fillId="36" borderId="12" xfId="3" applyNumberFormat="1" applyFont="1" applyFill="1" applyBorder="1" applyAlignment="1">
      <alignment horizontal="center" vertical="center"/>
    </xf>
    <xf numFmtId="164" fontId="31" fillId="36" borderId="12" xfId="3" applyNumberFormat="1" applyFont="1" applyFill="1" applyBorder="1" applyAlignment="1">
      <alignment horizontal="center" vertical="center"/>
    </xf>
    <xf numFmtId="164" fontId="31" fillId="38" borderId="11" xfId="3" applyNumberFormat="1" applyFont="1" applyFill="1" applyBorder="1" applyAlignment="1">
      <alignment horizontal="center" vertical="center"/>
    </xf>
    <xf numFmtId="164" fontId="36" fillId="0" borderId="12" xfId="1" applyNumberFormat="1" applyFont="1" applyBorder="1" applyAlignment="1">
      <alignment horizontal="center" vertical="center"/>
    </xf>
    <xf numFmtId="164" fontId="36" fillId="0" borderId="12" xfId="3" applyNumberFormat="1" applyFont="1" applyBorder="1" applyAlignment="1">
      <alignment horizontal="center" vertical="center"/>
    </xf>
    <xf numFmtId="164" fontId="32" fillId="38" borderId="12" xfId="3" applyNumberFormat="1" applyFont="1" applyFill="1" applyBorder="1" applyAlignment="1">
      <alignment horizontal="center" vertical="center"/>
    </xf>
    <xf numFmtId="164" fontId="31" fillId="38" borderId="12" xfId="3" applyNumberFormat="1" applyFont="1" applyFill="1" applyBorder="1" applyAlignment="1">
      <alignment horizontal="center" vertical="center"/>
    </xf>
    <xf numFmtId="164" fontId="32" fillId="38" borderId="13" xfId="3" applyNumberFormat="1" applyFont="1" applyFill="1" applyBorder="1" applyAlignment="1">
      <alignment horizontal="center" vertical="center"/>
    </xf>
    <xf numFmtId="164" fontId="40" fillId="36" borderId="12" xfId="1" applyNumberFormat="1" applyFont="1" applyFill="1" applyBorder="1" applyAlignment="1">
      <alignment horizontal="center" vertical="center"/>
    </xf>
    <xf numFmtId="164" fontId="32" fillId="39" borderId="11" xfId="3" applyNumberFormat="1" applyFont="1" applyFill="1" applyBorder="1" applyAlignment="1">
      <alignment horizontal="center" vertical="center"/>
    </xf>
    <xf numFmtId="164" fontId="30" fillId="30" borderId="12" xfId="3" applyNumberFormat="1" applyFont="1" applyFill="1" applyBorder="1" applyAlignment="1">
      <alignment horizontal="center" vertical="center"/>
    </xf>
    <xf numFmtId="164" fontId="40" fillId="39" borderId="12" xfId="1" applyNumberFormat="1" applyFont="1" applyFill="1" applyBorder="1" applyAlignment="1">
      <alignment horizontal="center" vertical="center"/>
    </xf>
    <xf numFmtId="164" fontId="32" fillId="39" borderId="12" xfId="3" applyNumberFormat="1" applyFont="1" applyFill="1" applyBorder="1" applyAlignment="1">
      <alignment horizontal="center" vertical="center"/>
    </xf>
    <xf numFmtId="164" fontId="40" fillId="39" borderId="12" xfId="3" applyNumberFormat="1" applyFont="1" applyFill="1" applyBorder="1" applyAlignment="1">
      <alignment horizontal="center" vertical="center"/>
    </xf>
    <xf numFmtId="164" fontId="31" fillId="40" borderId="13" xfId="3" applyNumberFormat="1" applyFont="1" applyFill="1" applyBorder="1" applyAlignment="1">
      <alignment horizontal="center" vertical="center"/>
    </xf>
    <xf numFmtId="0" fontId="14" fillId="33" borderId="0" xfId="3" applyFont="1" applyFill="1"/>
    <xf numFmtId="164" fontId="32" fillId="41" borderId="11" xfId="3" applyNumberFormat="1" applyFont="1" applyFill="1" applyBorder="1" applyAlignment="1">
      <alignment horizontal="center" vertical="center"/>
    </xf>
    <xf numFmtId="164" fontId="32" fillId="30" borderId="11" xfId="3" applyNumberFormat="1" applyFont="1" applyFill="1" applyBorder="1" applyAlignment="1">
      <alignment horizontal="center" vertical="center"/>
    </xf>
    <xf numFmtId="164" fontId="42" fillId="41" borderId="12" xfId="1" applyNumberFormat="1" applyFont="1" applyFill="1" applyBorder="1" applyAlignment="1">
      <alignment horizontal="center" vertical="center"/>
    </xf>
    <xf numFmtId="164" fontId="32" fillId="30" borderId="13" xfId="3" applyNumberFormat="1" applyFont="1" applyFill="1" applyBorder="1" applyAlignment="1">
      <alignment horizontal="center" vertical="center"/>
    </xf>
    <xf numFmtId="164" fontId="40" fillId="39" borderId="13" xfId="1" applyNumberFormat="1" applyFont="1" applyFill="1" applyBorder="1" applyAlignment="1">
      <alignment horizontal="center" vertical="center"/>
    </xf>
    <xf numFmtId="164" fontId="32" fillId="39" borderId="13" xfId="3" applyNumberFormat="1" applyFont="1" applyFill="1" applyBorder="1" applyAlignment="1">
      <alignment horizontal="center" vertical="center"/>
    </xf>
    <xf numFmtId="164" fontId="40" fillId="39" borderId="13" xfId="3" applyNumberFormat="1" applyFont="1" applyFill="1" applyBorder="1" applyAlignment="1">
      <alignment horizontal="center" vertical="center"/>
    </xf>
    <xf numFmtId="164" fontId="32" fillId="42" borderId="11" xfId="3" applyNumberFormat="1" applyFont="1" applyFill="1" applyBorder="1" applyAlignment="1">
      <alignment horizontal="center" vertical="center"/>
    </xf>
    <xf numFmtId="164" fontId="40" fillId="30" borderId="13" xfId="3" applyNumberFormat="1" applyFont="1" applyFill="1" applyBorder="1" applyAlignment="1">
      <alignment horizontal="center" vertical="center"/>
    </xf>
    <xf numFmtId="0" fontId="14" fillId="29" borderId="0" xfId="3" applyFont="1" applyFill="1"/>
    <xf numFmtId="0" fontId="14" fillId="29" borderId="0" xfId="1" applyFont="1" applyFill="1"/>
    <xf numFmtId="49" fontId="14" fillId="29" borderId="0" xfId="1" applyNumberFormat="1" applyFont="1" applyFill="1"/>
    <xf numFmtId="0" fontId="32" fillId="29" borderId="0" xfId="3" applyFont="1" applyFill="1" applyAlignment="1">
      <alignment horizontal="left" vertical="center"/>
    </xf>
    <xf numFmtId="0" fontId="32" fillId="29" borderId="0" xfId="1" applyFont="1" applyFill="1" applyAlignment="1">
      <alignment horizontal="left" vertical="center"/>
    </xf>
    <xf numFmtId="49" fontId="32" fillId="29" borderId="0" xfId="1" applyNumberFormat="1" applyFont="1" applyFill="1" applyAlignment="1">
      <alignment horizontal="left" vertical="center"/>
    </xf>
    <xf numFmtId="0" fontId="32" fillId="29" borderId="0" xfId="3" applyFont="1" applyFill="1" applyAlignment="1">
      <alignment horizontal="right" vertical="center"/>
    </xf>
    <xf numFmtId="0" fontId="32" fillId="29" borderId="9" xfId="3" applyFont="1" applyFill="1" applyBorder="1" applyAlignment="1">
      <alignment horizontal="center" vertical="center"/>
    </xf>
    <xf numFmtId="0" fontId="32" fillId="33" borderId="0" xfId="3" applyFont="1" applyFill="1" applyAlignment="1">
      <alignment horizontal="center" vertical="center"/>
    </xf>
    <xf numFmtId="0" fontId="32" fillId="0" borderId="0" xfId="3" applyFont="1" applyAlignment="1">
      <alignment horizontal="center" vertical="center"/>
    </xf>
    <xf numFmtId="0" fontId="32" fillId="0" borderId="0" xfId="3" applyFont="1" applyAlignment="1">
      <alignment horizontal="right" vertical="center"/>
    </xf>
    <xf numFmtId="0" fontId="32" fillId="33" borderId="0" xfId="1" applyFont="1" applyFill="1" applyAlignment="1">
      <alignment horizontal="center" vertical="center"/>
    </xf>
    <xf numFmtId="49" fontId="32" fillId="33" borderId="0" xfId="1" applyNumberFormat="1" applyFont="1" applyFill="1" applyAlignment="1">
      <alignment horizontal="center" vertical="center"/>
    </xf>
    <xf numFmtId="0" fontId="43" fillId="35" borderId="9" xfId="3" applyFont="1" applyFill="1" applyBorder="1" applyAlignment="1">
      <alignment horizontal="center" vertical="center"/>
    </xf>
    <xf numFmtId="0" fontId="32" fillId="39" borderId="9" xfId="3" applyFont="1" applyFill="1" applyBorder="1" applyAlignment="1">
      <alignment horizontal="center" vertical="center"/>
    </xf>
    <xf numFmtId="0" fontId="32" fillId="32" borderId="9" xfId="3" applyFont="1" applyFill="1" applyBorder="1" applyAlignment="1">
      <alignment horizontal="center" vertical="center"/>
    </xf>
    <xf numFmtId="0" fontId="32" fillId="29" borderId="0" xfId="3" applyFont="1" applyFill="1"/>
    <xf numFmtId="0" fontId="32" fillId="43" borderId="0" xfId="3" applyFont="1" applyFill="1" applyAlignment="1">
      <alignment horizontal="right" vertical="center"/>
    </xf>
    <xf numFmtId="0" fontId="32" fillId="43" borderId="0" xfId="3" applyFont="1" applyFill="1" applyAlignment="1">
      <alignment horizontal="center" vertical="center"/>
    </xf>
    <xf numFmtId="0" fontId="44" fillId="0" borderId="0" xfId="1" applyFont="1"/>
    <xf numFmtId="0" fontId="14" fillId="29" borderId="19" xfId="1" applyFont="1" applyFill="1" applyBorder="1" applyAlignment="1">
      <alignment horizontal="centerContinuous" vertical="center"/>
    </xf>
    <xf numFmtId="0" fontId="14" fillId="29" borderId="20" xfId="1" applyFont="1" applyFill="1" applyBorder="1" applyAlignment="1">
      <alignment horizontal="centerContinuous" vertical="center"/>
    </xf>
    <xf numFmtId="0" fontId="14" fillId="29" borderId="17" xfId="1" applyFont="1" applyFill="1" applyBorder="1" applyAlignment="1">
      <alignment horizontal="centerContinuous" vertical="center"/>
    </xf>
    <xf numFmtId="0" fontId="14" fillId="29" borderId="19" xfId="1" applyFont="1" applyFill="1" applyBorder="1" applyAlignment="1">
      <alignment horizontal="centerContinuous"/>
    </xf>
    <xf numFmtId="0" fontId="14" fillId="29" borderId="17" xfId="1" applyFont="1" applyFill="1" applyBorder="1" applyAlignment="1">
      <alignment horizontal="centerContinuous"/>
    </xf>
    <xf numFmtId="0" fontId="14" fillId="30" borderId="21" xfId="1" applyFont="1" applyFill="1" applyBorder="1" applyAlignment="1">
      <alignment horizontal="centerContinuous"/>
    </xf>
    <xf numFmtId="0" fontId="22" fillId="30" borderId="18" xfId="1" applyFont="1" applyFill="1" applyBorder="1" applyAlignment="1">
      <alignment horizontal="centerContinuous"/>
    </xf>
    <xf numFmtId="0" fontId="14" fillId="44" borderId="0" xfId="1" applyFont="1" applyFill="1" applyAlignment="1">
      <alignment horizontal="centerContinuous"/>
    </xf>
    <xf numFmtId="0" fontId="14" fillId="44" borderId="18" xfId="1" applyFont="1" applyFill="1" applyBorder="1" applyAlignment="1">
      <alignment horizontal="centerContinuous"/>
    </xf>
    <xf numFmtId="0" fontId="14" fillId="32" borderId="21" xfId="1" applyFont="1" applyFill="1" applyBorder="1" applyAlignment="1">
      <alignment horizontal="centerContinuous"/>
    </xf>
    <xf numFmtId="0" fontId="14" fillId="32" borderId="18" xfId="1" applyFont="1" applyFill="1" applyBorder="1" applyAlignment="1">
      <alignment horizontal="centerContinuous"/>
    </xf>
    <xf numFmtId="0" fontId="14" fillId="30" borderId="14" xfId="1" applyFont="1" applyFill="1" applyBorder="1" applyAlignment="1">
      <alignment horizontal="centerContinuous"/>
    </xf>
    <xf numFmtId="0" fontId="22" fillId="30" borderId="16" xfId="1" applyFont="1" applyFill="1" applyBorder="1" applyAlignment="1">
      <alignment horizontal="centerContinuous"/>
    </xf>
    <xf numFmtId="0" fontId="14" fillId="44" borderId="15" xfId="1" applyFont="1" applyFill="1" applyBorder="1" applyAlignment="1">
      <alignment horizontal="centerContinuous"/>
    </xf>
    <xf numFmtId="0" fontId="14" fillId="44" borderId="16" xfId="1" applyFont="1" applyFill="1" applyBorder="1" applyAlignment="1">
      <alignment horizontal="centerContinuous"/>
    </xf>
    <xf numFmtId="0" fontId="14" fillId="32" borderId="14" xfId="1" applyFont="1" applyFill="1" applyBorder="1" applyAlignment="1">
      <alignment horizontal="centerContinuous"/>
    </xf>
    <xf numFmtId="0" fontId="22" fillId="32" borderId="16" xfId="1" applyFont="1" applyFill="1" applyBorder="1" applyAlignment="1">
      <alignment horizontal="centerContinuous"/>
    </xf>
    <xf numFmtId="0" fontId="22" fillId="0" borderId="21" xfId="1" applyFont="1" applyBorder="1" applyAlignment="1">
      <alignment horizontal="centerContinuous" vertical="center" wrapText="1"/>
    </xf>
    <xf numFmtId="0" fontId="22" fillId="0" borderId="0" xfId="1" applyFont="1" applyAlignment="1">
      <alignment horizontal="centerContinuous" vertical="center"/>
    </xf>
    <xf numFmtId="0" fontId="22" fillId="0" borderId="15" xfId="1" applyFont="1" applyBorder="1" applyAlignment="1">
      <alignment horizontal="centerContinuous" vertical="center" wrapText="1"/>
    </xf>
    <xf numFmtId="0" fontId="14" fillId="0" borderId="15" xfId="1" applyFont="1" applyBorder="1" applyAlignment="1">
      <alignment horizontal="centerContinuous" vertical="center" wrapText="1"/>
    </xf>
    <xf numFmtId="0" fontId="22" fillId="0" borderId="15" xfId="1" quotePrefix="1" applyFont="1" applyBorder="1" applyAlignment="1">
      <alignment horizontal="centerContinuous" vertical="center"/>
    </xf>
    <xf numFmtId="0" fontId="22" fillId="29" borderId="15" xfId="1" applyFont="1" applyFill="1" applyBorder="1" applyAlignment="1">
      <alignment horizontal="centerContinuous" vertical="center"/>
    </xf>
    <xf numFmtId="0" fontId="22" fillId="0" borderId="9" xfId="1" applyFont="1" applyBorder="1" applyAlignment="1">
      <alignment horizontal="center" vertical="center" textRotation="90" wrapText="1"/>
    </xf>
    <xf numFmtId="0" fontId="14" fillId="30" borderId="22" xfId="1" applyFont="1" applyFill="1" applyBorder="1" applyAlignment="1">
      <alignment horizontal="centerContinuous" vertical="center" wrapText="1"/>
    </xf>
    <xf numFmtId="0" fontId="14" fillId="30" borderId="23" xfId="1" applyFont="1" applyFill="1" applyBorder="1" applyAlignment="1">
      <alignment horizontal="centerContinuous" vertical="center" wrapText="1"/>
    </xf>
    <xf numFmtId="0" fontId="14" fillId="44" borderId="22" xfId="1" applyFont="1" applyFill="1" applyBorder="1" applyAlignment="1">
      <alignment horizontal="centerContinuous" vertical="center" wrapText="1"/>
    </xf>
    <xf numFmtId="0" fontId="14" fillId="44" borderId="23" xfId="1" applyFont="1" applyFill="1" applyBorder="1" applyAlignment="1">
      <alignment horizontal="centerContinuous" vertical="center" wrapText="1"/>
    </xf>
    <xf numFmtId="0" fontId="14" fillId="32" borderId="22" xfId="1" applyFont="1" applyFill="1" applyBorder="1" applyAlignment="1">
      <alignment horizontal="centerContinuous" vertical="center" wrapText="1"/>
    </xf>
    <xf numFmtId="0" fontId="14" fillId="32" borderId="23" xfId="1" applyFont="1" applyFill="1" applyBorder="1" applyAlignment="1">
      <alignment horizontal="centerContinuous" vertical="center" wrapText="1"/>
    </xf>
    <xf numFmtId="0" fontId="22" fillId="0" borderId="13" xfId="1" applyFont="1" applyBorder="1" applyAlignment="1">
      <alignment horizontal="center" vertical="center" textRotation="90"/>
    </xf>
    <xf numFmtId="0" fontId="22" fillId="0" borderId="9" xfId="1" applyFont="1" applyBorder="1" applyAlignment="1">
      <alignment horizontal="center" vertical="center" textRotation="90"/>
    </xf>
    <xf numFmtId="0" fontId="14" fillId="29" borderId="22" xfId="1" applyFont="1" applyFill="1" applyBorder="1" applyAlignment="1">
      <alignment horizontal="centerContinuous" vertical="center" wrapText="1"/>
    </xf>
    <xf numFmtId="0" fontId="14" fillId="29" borderId="24" xfId="1" applyFont="1" applyFill="1" applyBorder="1" applyAlignment="1">
      <alignment horizontal="centerContinuous" vertical="center" wrapText="1"/>
    </xf>
    <xf numFmtId="0" fontId="14" fillId="29" borderId="24" xfId="1" applyFont="1" applyFill="1" applyBorder="1" applyAlignment="1">
      <alignment horizontal="centerContinuous"/>
    </xf>
    <xf numFmtId="0" fontId="14" fillId="29" borderId="23" xfId="1" applyFont="1" applyFill="1" applyBorder="1"/>
    <xf numFmtId="0" fontId="14" fillId="30" borderId="22" xfId="1" applyFont="1" applyFill="1" applyBorder="1"/>
    <xf numFmtId="0" fontId="14" fillId="30" borderId="24" xfId="1" applyFont="1" applyFill="1" applyBorder="1"/>
    <xf numFmtId="0" fontId="14" fillId="32" borderId="24" xfId="1" applyFont="1" applyFill="1" applyBorder="1"/>
    <xf numFmtId="0" fontId="14" fillId="32" borderId="23" xfId="1" applyFont="1" applyFill="1" applyBorder="1"/>
    <xf numFmtId="0" fontId="45" fillId="0" borderId="25" xfId="4" applyFont="1" applyBorder="1"/>
    <xf numFmtId="0" fontId="46" fillId="0" borderId="25" xfId="4" applyFont="1" applyBorder="1"/>
    <xf numFmtId="0" fontId="47" fillId="0" borderId="25" xfId="4" applyFont="1" applyBorder="1"/>
    <xf numFmtId="0" fontId="45" fillId="0" borderId="25" xfId="4" applyFont="1" applyBorder="1" applyAlignment="1">
      <alignment horizontal="center"/>
    </xf>
    <xf numFmtId="0" fontId="48" fillId="0" borderId="25" xfId="4" applyFont="1" applyBorder="1"/>
    <xf numFmtId="0" fontId="49" fillId="0" borderId="0" xfId="4" applyFont="1"/>
    <xf numFmtId="0" fontId="50" fillId="45" borderId="26" xfId="4" applyFont="1" applyFill="1" applyBorder="1"/>
    <xf numFmtId="0" fontId="45" fillId="45" borderId="27" xfId="4" applyFont="1" applyFill="1" applyBorder="1"/>
    <xf numFmtId="0" fontId="51" fillId="45" borderId="28" xfId="4" applyFont="1" applyFill="1" applyBorder="1"/>
    <xf numFmtId="0" fontId="50" fillId="45" borderId="29" xfId="4" applyFont="1" applyFill="1" applyBorder="1" applyAlignment="1">
      <alignment horizontal="center"/>
    </xf>
    <xf numFmtId="0" fontId="50" fillId="45" borderId="27" xfId="4" applyFont="1" applyFill="1" applyBorder="1" applyAlignment="1">
      <alignment horizontal="center"/>
    </xf>
    <xf numFmtId="0" fontId="50" fillId="45" borderId="28" xfId="4" applyFont="1" applyFill="1" applyBorder="1" applyAlignment="1">
      <alignment horizontal="center"/>
    </xf>
    <xf numFmtId="0" fontId="50" fillId="45" borderId="31" xfId="4" applyFont="1" applyFill="1" applyBorder="1" applyAlignment="1">
      <alignment horizontal="center"/>
    </xf>
    <xf numFmtId="0" fontId="50" fillId="45" borderId="29" xfId="4" applyFont="1" applyFill="1" applyBorder="1"/>
    <xf numFmtId="0" fontId="51" fillId="45" borderId="26" xfId="4" applyFont="1" applyFill="1" applyBorder="1"/>
    <xf numFmtId="0" fontId="51" fillId="45" borderId="33" xfId="4" applyFont="1" applyFill="1" applyBorder="1"/>
    <xf numFmtId="0" fontId="51" fillId="45" borderId="34" xfId="4" applyFont="1" applyFill="1" applyBorder="1"/>
    <xf numFmtId="0" fontId="50" fillId="45" borderId="35" xfId="4" applyFont="1" applyFill="1" applyBorder="1"/>
    <xf numFmtId="0" fontId="46" fillId="45" borderId="36" xfId="4" applyFont="1" applyFill="1" applyBorder="1"/>
    <xf numFmtId="0" fontId="46" fillId="45" borderId="37" xfId="4" applyFont="1" applyFill="1" applyBorder="1"/>
    <xf numFmtId="0" fontId="50" fillId="45" borderId="38" xfId="4" applyFont="1" applyFill="1" applyBorder="1" applyAlignment="1">
      <alignment horizontal="center" textRotation="90"/>
    </xf>
    <xf numFmtId="0" fontId="50" fillId="45" borderId="36" xfId="4" applyFont="1" applyFill="1" applyBorder="1" applyAlignment="1">
      <alignment horizontal="center" textRotation="90"/>
    </xf>
    <xf numFmtId="0" fontId="50" fillId="45" borderId="37" xfId="4" applyFont="1" applyFill="1" applyBorder="1" applyAlignment="1">
      <alignment horizontal="center" textRotation="90"/>
    </xf>
    <xf numFmtId="0" fontId="50" fillId="45" borderId="39" xfId="4" applyFont="1" applyFill="1" applyBorder="1" applyAlignment="1">
      <alignment horizontal="center" textRotation="90"/>
    </xf>
    <xf numFmtId="0" fontId="50" fillId="45" borderId="40" xfId="4" applyFont="1" applyFill="1" applyBorder="1" applyAlignment="1">
      <alignment horizontal="right" textRotation="90"/>
    </xf>
    <xf numFmtId="0" fontId="46" fillId="45" borderId="35" xfId="4" applyFont="1" applyFill="1" applyBorder="1" applyAlignment="1">
      <alignment horizontal="center"/>
    </xf>
    <xf numFmtId="0" fontId="46" fillId="45" borderId="40" xfId="4" applyFont="1" applyFill="1" applyBorder="1" applyAlignment="1">
      <alignment horizontal="center"/>
    </xf>
    <xf numFmtId="0" fontId="46" fillId="45" borderId="39" xfId="4" applyFont="1" applyFill="1" applyBorder="1" applyAlignment="1">
      <alignment horizontal="center"/>
    </xf>
    <xf numFmtId="0" fontId="46" fillId="45" borderId="35" xfId="4" applyFont="1" applyFill="1" applyBorder="1"/>
    <xf numFmtId="0" fontId="46" fillId="45" borderId="25" xfId="4" applyFont="1" applyFill="1" applyBorder="1" applyAlignment="1">
      <alignment horizontal="center"/>
    </xf>
    <xf numFmtId="0" fontId="46" fillId="45" borderId="42" xfId="4" applyFont="1" applyFill="1" applyBorder="1"/>
    <xf numFmtId="0" fontId="53" fillId="0" borderId="43" xfId="4" applyFont="1" applyBorder="1" applyAlignment="1">
      <alignment vertical="top"/>
    </xf>
    <xf numFmtId="0" fontId="50" fillId="0" borderId="44" xfId="4" applyFont="1" applyBorder="1" applyAlignment="1">
      <alignment vertical="center"/>
    </xf>
    <xf numFmtId="0" fontId="53" fillId="0" borderId="44" xfId="4" applyFont="1" applyBorder="1" applyAlignment="1">
      <alignment vertical="center"/>
    </xf>
    <xf numFmtId="0" fontId="53" fillId="0" borderId="44" xfId="4" applyFont="1" applyBorder="1" applyAlignment="1">
      <alignment horizontal="center" vertical="center"/>
    </xf>
    <xf numFmtId="0" fontId="53" fillId="0" borderId="45" xfId="4" applyFont="1" applyBorder="1" applyAlignment="1">
      <alignment vertical="center"/>
    </xf>
    <xf numFmtId="0" fontId="54" fillId="0" borderId="0" xfId="4" applyFont="1"/>
    <xf numFmtId="0" fontId="53" fillId="47" borderId="46" xfId="4" applyFont="1" applyFill="1" applyBorder="1" applyAlignment="1">
      <alignment vertical="top"/>
    </xf>
    <xf numFmtId="0" fontId="53" fillId="0" borderId="47" xfId="4" applyFont="1" applyBorder="1" applyAlignment="1">
      <alignment vertical="center"/>
    </xf>
    <xf numFmtId="0" fontId="53" fillId="0" borderId="48" xfId="4" applyFont="1" applyBorder="1" applyAlignment="1">
      <alignment vertical="center"/>
    </xf>
    <xf numFmtId="0" fontId="53" fillId="0" borderId="49" xfId="4" applyFont="1" applyBorder="1" applyAlignment="1">
      <alignment horizontal="center" vertical="center"/>
    </xf>
    <xf numFmtId="0" fontId="53" fillId="0" borderId="47" xfId="4" applyFont="1" applyBorder="1" applyAlignment="1">
      <alignment horizontal="center" vertical="center"/>
    </xf>
    <xf numFmtId="0" fontId="53" fillId="0" borderId="48" xfId="4" applyFont="1" applyBorder="1" applyAlignment="1">
      <alignment horizontal="center" vertical="center"/>
    </xf>
    <xf numFmtId="0" fontId="53" fillId="0" borderId="50" xfId="4" applyFont="1" applyBorder="1" applyAlignment="1">
      <alignment horizontal="center" vertical="center"/>
    </xf>
    <xf numFmtId="0" fontId="53" fillId="0" borderId="51" xfId="4" applyFont="1" applyBorder="1" applyAlignment="1">
      <alignment horizontal="center" vertical="center"/>
    </xf>
    <xf numFmtId="0" fontId="53" fillId="0" borderId="52" xfId="4" applyFont="1" applyBorder="1" applyAlignment="1">
      <alignment horizontal="center" vertical="center"/>
    </xf>
    <xf numFmtId="0" fontId="53" fillId="0" borderId="52" xfId="4" applyFont="1" applyBorder="1" applyAlignment="1">
      <alignment vertical="center"/>
    </xf>
    <xf numFmtId="0" fontId="53" fillId="0" borderId="50" xfId="4" applyFont="1" applyBorder="1" applyAlignment="1">
      <alignment vertical="center"/>
    </xf>
    <xf numFmtId="0" fontId="53" fillId="47" borderId="53" xfId="4" applyFont="1" applyFill="1" applyBorder="1" applyAlignment="1">
      <alignment vertical="top"/>
    </xf>
    <xf numFmtId="0" fontId="53" fillId="0" borderId="54" xfId="4" applyFont="1" applyBorder="1" applyAlignment="1">
      <alignment vertical="center"/>
    </xf>
    <xf numFmtId="0" fontId="53" fillId="0" borderId="55" xfId="4" applyFont="1" applyBorder="1" applyAlignment="1">
      <alignment vertical="center"/>
    </xf>
    <xf numFmtId="0" fontId="53" fillId="0" borderId="56" xfId="4" applyFont="1" applyBorder="1" applyAlignment="1">
      <alignment horizontal="center" vertical="center"/>
    </xf>
    <xf numFmtId="0" fontId="53" fillId="0" borderId="54" xfId="4" applyFont="1" applyBorder="1" applyAlignment="1">
      <alignment horizontal="center" vertical="center"/>
    </xf>
    <xf numFmtId="0" fontId="53" fillId="0" borderId="55" xfId="4" applyFont="1" applyBorder="1" applyAlignment="1">
      <alignment horizontal="center" vertical="center"/>
    </xf>
    <xf numFmtId="0" fontId="53" fillId="0" borderId="57" xfId="4" applyFont="1" applyBorder="1" applyAlignment="1">
      <alignment horizontal="center" vertical="center"/>
    </xf>
    <xf numFmtId="0" fontId="53" fillId="0" borderId="58" xfId="4" applyFont="1" applyBorder="1" applyAlignment="1">
      <alignment horizontal="center" vertical="center"/>
    </xf>
    <xf numFmtId="0" fontId="53" fillId="0" borderId="59" xfId="4" applyFont="1" applyBorder="1" applyAlignment="1">
      <alignment horizontal="center" vertical="center"/>
    </xf>
    <xf numFmtId="0" fontId="53" fillId="0" borderId="59" xfId="4" applyFont="1" applyBorder="1" applyAlignment="1">
      <alignment vertical="center"/>
    </xf>
    <xf numFmtId="0" fontId="53" fillId="0" borderId="57" xfId="4" applyFont="1" applyBorder="1" applyAlignment="1">
      <alignment vertical="center"/>
    </xf>
    <xf numFmtId="0" fontId="53" fillId="47" borderId="60" xfId="4" applyFont="1" applyFill="1" applyBorder="1" applyAlignment="1">
      <alignment vertical="top"/>
    </xf>
    <xf numFmtId="0" fontId="53" fillId="0" borderId="61" xfId="4" applyFont="1" applyBorder="1" applyAlignment="1">
      <alignment vertical="center"/>
    </xf>
    <xf numFmtId="0" fontId="53" fillId="0" borderId="62" xfId="4" applyFont="1" applyBorder="1" applyAlignment="1">
      <alignment vertical="center"/>
    </xf>
    <xf numFmtId="0" fontId="53" fillId="0" borderId="63" xfId="4" applyFont="1" applyBorder="1" applyAlignment="1">
      <alignment horizontal="center" vertical="center"/>
    </xf>
    <xf numFmtId="0" fontId="53" fillId="0" borderId="61" xfId="4" applyFont="1" applyBorder="1" applyAlignment="1">
      <alignment horizontal="center" vertical="center"/>
    </xf>
    <xf numFmtId="0" fontId="53" fillId="0" borderId="62" xfId="4" applyFont="1" applyBorder="1" applyAlignment="1">
      <alignment horizontal="center" vertical="center"/>
    </xf>
    <xf numFmtId="0" fontId="53" fillId="0" borderId="64" xfId="4" applyFont="1" applyBorder="1" applyAlignment="1">
      <alignment horizontal="center" vertical="center"/>
    </xf>
    <xf numFmtId="0" fontId="53" fillId="0" borderId="65" xfId="4" applyFont="1" applyBorder="1" applyAlignment="1">
      <alignment horizontal="center" vertical="center"/>
    </xf>
    <xf numFmtId="0" fontId="53" fillId="0" borderId="66" xfId="4" applyFont="1" applyBorder="1" applyAlignment="1">
      <alignment horizontal="center" vertical="center"/>
    </xf>
    <xf numFmtId="0" fontId="53" fillId="0" borderId="66" xfId="4" applyFont="1" applyBorder="1" applyAlignment="1">
      <alignment vertical="center"/>
    </xf>
    <xf numFmtId="0" fontId="53" fillId="0" borderId="64" xfId="4" applyFont="1" applyBorder="1" applyAlignment="1">
      <alignment vertical="center"/>
    </xf>
    <xf numFmtId="0" fontId="53" fillId="0" borderId="46" xfId="4" applyFont="1" applyBorder="1" applyAlignment="1">
      <alignment vertical="top"/>
    </xf>
    <xf numFmtId="0" fontId="53" fillId="0" borderId="67" xfId="4" applyFont="1" applyBorder="1" applyAlignment="1">
      <alignment vertical="top"/>
    </xf>
    <xf numFmtId="0" fontId="53" fillId="0" borderId="68" xfId="4" applyFont="1" applyBorder="1" applyAlignment="1">
      <alignment vertical="center"/>
    </xf>
    <xf numFmtId="0" fontId="53" fillId="0" borderId="69" xfId="4" applyFont="1" applyBorder="1" applyAlignment="1">
      <alignment vertical="center"/>
    </xf>
    <xf numFmtId="0" fontId="53" fillId="0" borderId="70" xfId="4" applyFont="1" applyBorder="1" applyAlignment="1">
      <alignment horizontal="center" vertical="center"/>
    </xf>
    <xf numFmtId="0" fontId="53" fillId="0" borderId="68" xfId="4" applyFont="1" applyBorder="1" applyAlignment="1">
      <alignment horizontal="center" vertical="center"/>
    </xf>
    <xf numFmtId="0" fontId="53" fillId="0" borderId="69" xfId="4" applyFont="1" applyBorder="1" applyAlignment="1">
      <alignment horizontal="center" vertical="center"/>
    </xf>
    <xf numFmtId="0" fontId="53" fillId="0" borderId="71" xfId="4" applyFont="1" applyBorder="1" applyAlignment="1">
      <alignment horizontal="center" vertical="center"/>
    </xf>
    <xf numFmtId="0" fontId="53" fillId="0" borderId="72" xfId="4" applyFont="1" applyBorder="1" applyAlignment="1">
      <alignment horizontal="center" vertical="center"/>
    </xf>
    <xf numFmtId="0" fontId="53" fillId="0" borderId="73" xfId="4" applyFont="1" applyBorder="1" applyAlignment="1">
      <alignment horizontal="center" vertical="center"/>
    </xf>
    <xf numFmtId="0" fontId="53" fillId="0" borderId="73" xfId="4" applyFont="1" applyBorder="1" applyAlignment="1">
      <alignment vertical="center"/>
    </xf>
    <xf numFmtId="0" fontId="53" fillId="0" borderId="71" xfId="4" applyFont="1" applyBorder="1" applyAlignment="1">
      <alignment vertical="center"/>
    </xf>
    <xf numFmtId="0" fontId="53" fillId="48" borderId="46" xfId="4" applyFont="1" applyFill="1" applyBorder="1" applyAlignment="1">
      <alignment vertical="top"/>
    </xf>
    <xf numFmtId="0" fontId="53" fillId="48" borderId="53" xfId="4" applyFont="1" applyFill="1" applyBorder="1" applyAlignment="1">
      <alignment vertical="top"/>
    </xf>
    <xf numFmtId="0" fontId="53" fillId="0" borderId="74" xfId="4" applyFont="1" applyBorder="1" applyAlignment="1">
      <alignment vertical="center"/>
    </xf>
    <xf numFmtId="0" fontId="56" fillId="0" borderId="54" xfId="4" applyFont="1" applyBorder="1" applyAlignment="1">
      <alignment horizontal="center" vertical="center"/>
    </xf>
    <xf numFmtId="0" fontId="54" fillId="0" borderId="0" xfId="4" applyFont="1" applyAlignment="1">
      <alignment vertical="top"/>
    </xf>
    <xf numFmtId="0" fontId="53" fillId="48" borderId="60" xfId="4" applyFont="1" applyFill="1" applyBorder="1" applyAlignment="1">
      <alignment vertical="top"/>
    </xf>
    <xf numFmtId="0" fontId="53" fillId="0" borderId="75" xfId="4" applyFont="1" applyBorder="1" applyAlignment="1">
      <alignment vertical="center"/>
    </xf>
    <xf numFmtId="0" fontId="53" fillId="0" borderId="76" xfId="4" applyFont="1" applyBorder="1" applyAlignment="1">
      <alignment vertical="center"/>
    </xf>
    <xf numFmtId="0" fontId="53" fillId="48" borderId="67" xfId="4" applyFont="1" applyFill="1" applyBorder="1" applyAlignment="1">
      <alignment vertical="top"/>
    </xf>
    <xf numFmtId="0" fontId="53" fillId="0" borderId="77" xfId="4" applyFont="1" applyBorder="1" applyAlignment="1">
      <alignment vertical="center"/>
    </xf>
    <xf numFmtId="0" fontId="53" fillId="0" borderId="78" xfId="4" applyFont="1" applyBorder="1" applyAlignment="1">
      <alignment horizontal="center" vertical="center"/>
    </xf>
    <xf numFmtId="0" fontId="53" fillId="0" borderId="25" xfId="4" applyFont="1" applyBorder="1" applyAlignment="1">
      <alignment horizontal="center" vertical="center"/>
    </xf>
    <xf numFmtId="0" fontId="53" fillId="0" borderId="25" xfId="4" applyFont="1" applyBorder="1" applyAlignment="1">
      <alignment vertical="center"/>
    </xf>
    <xf numFmtId="0" fontId="53" fillId="0" borderId="42" xfId="4" applyFont="1" applyBorder="1" applyAlignment="1">
      <alignment vertical="center"/>
    </xf>
    <xf numFmtId="0" fontId="53" fillId="49" borderId="46" xfId="4" applyFont="1" applyFill="1" applyBorder="1" applyAlignment="1">
      <alignment vertical="top"/>
    </xf>
    <xf numFmtId="0" fontId="53" fillId="49" borderId="53" xfId="4" applyFont="1" applyFill="1" applyBorder="1" applyAlignment="1">
      <alignment vertical="top"/>
    </xf>
    <xf numFmtId="0" fontId="56" fillId="0" borderId="55" xfId="4" applyFont="1" applyBorder="1" applyAlignment="1">
      <alignment vertical="center"/>
    </xf>
    <xf numFmtId="0" fontId="56" fillId="0" borderId="57" xfId="4" applyFont="1" applyBorder="1" applyAlignment="1">
      <alignment vertical="center"/>
    </xf>
    <xf numFmtId="0" fontId="53" fillId="0" borderId="79" xfId="4" applyFont="1" applyBorder="1" applyAlignment="1">
      <alignment vertical="top"/>
    </xf>
    <xf numFmtId="0" fontId="50" fillId="0" borderId="80" xfId="4" applyFont="1" applyBorder="1" applyAlignment="1">
      <alignment vertical="center"/>
    </xf>
    <xf numFmtId="0" fontId="53" fillId="0" borderId="81" xfId="4" applyFont="1" applyBorder="1" applyAlignment="1">
      <alignment vertical="center"/>
    </xf>
    <xf numFmtId="0" fontId="53" fillId="0" borderId="79" xfId="4" applyFont="1" applyBorder="1" applyAlignment="1">
      <alignment horizontal="center" vertical="center"/>
    </xf>
    <xf numFmtId="0" fontId="53" fillId="0" borderId="82" xfId="4" applyFont="1" applyBorder="1" applyAlignment="1">
      <alignment horizontal="center" vertical="center"/>
    </xf>
    <xf numFmtId="0" fontId="53" fillId="0" borderId="83" xfId="4" applyFont="1" applyBorder="1" applyAlignment="1">
      <alignment horizontal="center" vertical="center"/>
    </xf>
    <xf numFmtId="0" fontId="53" fillId="0" borderId="81" xfId="4" applyFont="1" applyBorder="1" applyAlignment="1">
      <alignment horizontal="center" vertical="center"/>
    </xf>
    <xf numFmtId="0" fontId="53" fillId="0" borderId="84" xfId="4" applyFont="1" applyBorder="1" applyAlignment="1">
      <alignment horizontal="center" vertical="center"/>
    </xf>
    <xf numFmtId="0" fontId="53" fillId="0" borderId="26" xfId="4" applyFont="1" applyBorder="1" applyAlignment="1">
      <alignment vertical="center"/>
    </xf>
    <xf numFmtId="0" fontId="53" fillId="0" borderId="33" xfId="4" applyFont="1" applyBorder="1" applyAlignment="1">
      <alignment vertical="center"/>
    </xf>
    <xf numFmtId="0" fontId="53" fillId="0" borderId="34" xfId="4" applyFont="1" applyBorder="1" applyAlignment="1">
      <alignment vertical="center"/>
    </xf>
    <xf numFmtId="0" fontId="53" fillId="0" borderId="53" xfId="4" applyFont="1" applyBorder="1" applyAlignment="1">
      <alignment vertical="top"/>
    </xf>
    <xf numFmtId="0" fontId="50" fillId="0" borderId="54" xfId="4" applyFont="1" applyBorder="1" applyAlignment="1">
      <alignment vertical="center"/>
    </xf>
    <xf numFmtId="0" fontId="53" fillId="0" borderId="53" xfId="4" applyFont="1" applyBorder="1" applyAlignment="1">
      <alignment horizontal="center" vertical="center"/>
    </xf>
    <xf numFmtId="0" fontId="53" fillId="0" borderId="85" xfId="4" applyFont="1" applyBorder="1" applyAlignment="1">
      <alignment horizontal="center" vertical="center"/>
    </xf>
    <xf numFmtId="0" fontId="58" fillId="0" borderId="59" xfId="4" applyFont="1" applyBorder="1" applyAlignment="1">
      <alignment horizontal="center" vertical="center"/>
    </xf>
    <xf numFmtId="0" fontId="53" fillId="0" borderId="86" xfId="4" applyFont="1" applyBorder="1" applyAlignment="1">
      <alignment vertical="center"/>
    </xf>
    <xf numFmtId="0" fontId="53" fillId="0" borderId="87" xfId="4" applyFont="1" applyBorder="1" applyAlignment="1">
      <alignment vertical="center"/>
    </xf>
    <xf numFmtId="0" fontId="53" fillId="0" borderId="88" xfId="4" applyFont="1" applyBorder="1" applyAlignment="1">
      <alignment vertical="top"/>
    </xf>
    <xf numFmtId="0" fontId="50" fillId="0" borderId="89" xfId="4" applyFont="1" applyBorder="1" applyAlignment="1">
      <alignment vertical="center"/>
    </xf>
    <xf numFmtId="0" fontId="53" fillId="0" borderId="90" xfId="4" applyFont="1" applyBorder="1" applyAlignment="1">
      <alignment vertical="center"/>
    </xf>
    <xf numFmtId="0" fontId="53" fillId="0" borderId="88" xfId="4" applyFont="1" applyBorder="1" applyAlignment="1">
      <alignment horizontal="center" vertical="center"/>
    </xf>
    <xf numFmtId="0" fontId="53" fillId="0" borderId="91" xfId="4" applyFont="1" applyBorder="1" applyAlignment="1">
      <alignment horizontal="center" vertical="center"/>
    </xf>
    <xf numFmtId="0" fontId="53" fillId="0" borderId="92" xfId="4" applyFont="1" applyBorder="1" applyAlignment="1">
      <alignment horizontal="center" vertical="center"/>
    </xf>
    <xf numFmtId="0" fontId="53" fillId="0" borderId="90" xfId="4" applyFont="1" applyBorder="1" applyAlignment="1">
      <alignment horizontal="center" vertical="center"/>
    </xf>
    <xf numFmtId="0" fontId="53" fillId="0" borderId="93" xfId="4" applyFont="1" applyBorder="1" applyAlignment="1">
      <alignment horizontal="center" vertical="center"/>
    </xf>
    <xf numFmtId="0" fontId="53" fillId="0" borderId="35" xfId="4" applyFont="1" applyBorder="1" applyAlignment="1">
      <alignment vertical="center"/>
    </xf>
    <xf numFmtId="0" fontId="53" fillId="0" borderId="0" xfId="4" applyFont="1" applyAlignment="1">
      <alignment vertical="center"/>
    </xf>
    <xf numFmtId="0" fontId="59" fillId="0" borderId="0" xfId="4" applyFont="1"/>
    <xf numFmtId="0" fontId="54" fillId="0" borderId="0" xfId="4" applyFont="1" applyAlignment="1">
      <alignment horizontal="center"/>
    </xf>
    <xf numFmtId="0" fontId="60" fillId="0" borderId="0" xfId="4" applyFont="1" applyAlignment="1">
      <alignment horizontal="center"/>
    </xf>
    <xf numFmtId="0" fontId="13" fillId="0" borderId="0" xfId="4"/>
    <xf numFmtId="0" fontId="53" fillId="50" borderId="55" xfId="4" applyFont="1" applyFill="1" applyBorder="1" applyAlignment="1">
      <alignment vertical="center"/>
    </xf>
    <xf numFmtId="0" fontId="57" fillId="0" borderId="0" xfId="4" applyFont="1" applyAlignment="1">
      <alignment vertical="center"/>
    </xf>
    <xf numFmtId="0" fontId="53" fillId="0" borderId="84" xfId="4" applyFont="1" applyBorder="1" applyAlignment="1">
      <alignment vertical="center"/>
    </xf>
    <xf numFmtId="0" fontId="53" fillId="0" borderId="94" xfId="4" applyFont="1" applyBorder="1" applyAlignment="1">
      <alignment vertical="center"/>
    </xf>
    <xf numFmtId="0" fontId="53" fillId="0" borderId="51" xfId="4" applyFont="1" applyBorder="1" applyAlignment="1">
      <alignment vertical="center"/>
    </xf>
    <xf numFmtId="0" fontId="53" fillId="0" borderId="95" xfId="4" applyFont="1" applyBorder="1" applyAlignment="1">
      <alignment horizontal="center" vertical="center"/>
    </xf>
    <xf numFmtId="0" fontId="53" fillId="0" borderId="72" xfId="4" applyFont="1" applyBorder="1" applyAlignment="1">
      <alignment vertical="center"/>
    </xf>
    <xf numFmtId="0" fontId="53" fillId="0" borderId="96" xfId="4" applyFont="1" applyBorder="1" applyAlignment="1">
      <alignment horizontal="center" vertical="center"/>
    </xf>
    <xf numFmtId="0" fontId="53" fillId="0" borderId="58" xfId="4" applyFont="1" applyBorder="1" applyAlignment="1">
      <alignment vertical="center"/>
    </xf>
    <xf numFmtId="0" fontId="61" fillId="0" borderId="0" xfId="4" applyFont="1"/>
    <xf numFmtId="0" fontId="53" fillId="0" borderId="97" xfId="4" applyFont="1" applyBorder="1" applyAlignment="1">
      <alignment vertical="center"/>
    </xf>
    <xf numFmtId="0" fontId="53" fillId="0" borderId="98" xfId="4" applyFont="1" applyBorder="1" applyAlignment="1">
      <alignment horizontal="center" vertical="center"/>
    </xf>
    <xf numFmtId="0" fontId="53" fillId="0" borderId="99" xfId="4" applyFont="1" applyBorder="1" applyAlignment="1">
      <alignment vertical="center"/>
    </xf>
    <xf numFmtId="0" fontId="53" fillId="0" borderId="100" xfId="4" applyFont="1" applyBorder="1" applyAlignment="1">
      <alignment horizontal="center" vertical="center"/>
    </xf>
    <xf numFmtId="0" fontId="53" fillId="0" borderId="101" xfId="4" applyFont="1" applyBorder="1" applyAlignment="1">
      <alignment vertical="center"/>
    </xf>
    <xf numFmtId="0" fontId="53" fillId="0" borderId="102" xfId="4" applyFont="1" applyBorder="1" applyAlignment="1">
      <alignment vertical="center"/>
    </xf>
    <xf numFmtId="0" fontId="53" fillId="0" borderId="103" xfId="4" applyFont="1" applyBorder="1" applyAlignment="1">
      <alignment vertical="center"/>
    </xf>
    <xf numFmtId="0" fontId="53" fillId="0" borderId="104" xfId="4" applyFont="1" applyBorder="1" applyAlignment="1">
      <alignment horizontal="center" vertical="center"/>
    </xf>
    <xf numFmtId="0" fontId="53" fillId="0" borderId="105" xfId="4" applyFont="1" applyBorder="1" applyAlignment="1">
      <alignment vertical="center"/>
    </xf>
    <xf numFmtId="0" fontId="56" fillId="0" borderId="48" xfId="4" applyFont="1" applyBorder="1" applyAlignment="1">
      <alignment vertical="center"/>
    </xf>
    <xf numFmtId="0" fontId="34" fillId="0" borderId="0" xfId="4" applyFont="1" applyAlignment="1">
      <alignment vertical="center"/>
    </xf>
    <xf numFmtId="0" fontId="34" fillId="0" borderId="0" xfId="4" applyFont="1" applyAlignment="1">
      <alignment horizontal="left" vertical="center"/>
    </xf>
    <xf numFmtId="0" fontId="37" fillId="0" borderId="0" xfId="4" applyFont="1" applyAlignment="1">
      <alignment vertical="center"/>
    </xf>
    <xf numFmtId="0" fontId="32" fillId="0" borderId="0" xfId="4" applyFont="1" applyAlignment="1">
      <alignment horizontal="center" vertical="center"/>
    </xf>
    <xf numFmtId="0" fontId="36" fillId="0" borderId="0" xfId="4" applyFont="1" applyAlignment="1">
      <alignment horizontal="left" vertical="center"/>
    </xf>
    <xf numFmtId="0" fontId="32" fillId="0" borderId="0" xfId="4" applyFont="1" applyAlignment="1">
      <alignment vertical="center"/>
    </xf>
    <xf numFmtId="0" fontId="44" fillId="0" borderId="0" xfId="7" applyFont="1" applyAlignment="1">
      <alignment vertical="center"/>
    </xf>
    <xf numFmtId="0" fontId="32" fillId="0" borderId="0" xfId="7" applyFont="1" applyAlignment="1">
      <alignment vertical="center"/>
    </xf>
    <xf numFmtId="0" fontId="32" fillId="0" borderId="0" xfId="7" applyFont="1" applyAlignment="1">
      <alignment horizontal="center" vertical="center"/>
    </xf>
    <xf numFmtId="0" fontId="32" fillId="0" borderId="106" xfId="7" applyFont="1" applyBorder="1" applyAlignment="1">
      <alignment horizontal="center" vertical="center"/>
    </xf>
    <xf numFmtId="0" fontId="32" fillId="0" borderId="109" xfId="7" applyFont="1" applyBorder="1" applyAlignment="1">
      <alignment horizontal="center" vertical="center"/>
    </xf>
    <xf numFmtId="0" fontId="32" fillId="0" borderId="110" xfId="7" applyFont="1" applyBorder="1" applyAlignment="1">
      <alignment horizontal="center" vertical="center"/>
    </xf>
    <xf numFmtId="0" fontId="32" fillId="0" borderId="107" xfId="4" applyFont="1" applyBorder="1" applyAlignment="1">
      <alignment horizontal="center" vertical="center"/>
    </xf>
    <xf numFmtId="0" fontId="32" fillId="0" borderId="9" xfId="7" applyFont="1" applyBorder="1" applyAlignment="1">
      <alignment horizontal="center" vertical="center"/>
    </xf>
    <xf numFmtId="0" fontId="62" fillId="0" borderId="113" xfId="4" applyFont="1" applyBorder="1"/>
    <xf numFmtId="0" fontId="62" fillId="0" borderId="13" xfId="4" applyFont="1" applyBorder="1"/>
    <xf numFmtId="0" fontId="32" fillId="0" borderId="114" xfId="7" applyFont="1" applyBorder="1" applyAlignment="1">
      <alignment vertical="center"/>
    </xf>
    <xf numFmtId="0" fontId="32" fillId="0" borderId="115" xfId="7" applyFont="1" applyBorder="1" applyAlignment="1">
      <alignment vertical="center"/>
    </xf>
    <xf numFmtId="0" fontId="32" fillId="0" borderId="15" xfId="7" applyFont="1" applyBorder="1" applyAlignment="1">
      <alignment horizontal="center" vertical="center"/>
    </xf>
    <xf numFmtId="0" fontId="32" fillId="0" borderId="116" xfId="7" applyFont="1" applyBorder="1" applyAlignment="1">
      <alignment horizontal="center" vertical="center"/>
    </xf>
    <xf numFmtId="0" fontId="32" fillId="0" borderId="114" xfId="7" applyFont="1" applyBorder="1" applyAlignment="1">
      <alignment horizontal="center" vertical="center"/>
    </xf>
    <xf numFmtId="0" fontId="30" fillId="0" borderId="13" xfId="7" applyFont="1" applyBorder="1" applyAlignment="1">
      <alignment horizontal="center" vertical="center"/>
    </xf>
    <xf numFmtId="0" fontId="63" fillId="0" borderId="0" xfId="7" applyFont="1" applyAlignment="1">
      <alignment vertical="center"/>
    </xf>
    <xf numFmtId="0" fontId="32" fillId="0" borderId="118" xfId="4" applyFont="1" applyBorder="1" applyAlignment="1">
      <alignment vertical="center"/>
    </xf>
    <xf numFmtId="0" fontId="32" fillId="0" borderId="119" xfId="7" applyFont="1" applyBorder="1" applyAlignment="1">
      <alignment vertical="center"/>
    </xf>
    <xf numFmtId="0" fontId="32" fillId="0" borderId="120" xfId="4" applyFont="1" applyBorder="1" applyAlignment="1">
      <alignment horizontal="center" vertical="center"/>
    </xf>
    <xf numFmtId="0" fontId="32" fillId="0" borderId="121" xfId="4" applyFont="1" applyBorder="1" applyAlignment="1">
      <alignment horizontal="center" vertical="center"/>
    </xf>
    <xf numFmtId="0" fontId="32" fillId="0" borderId="122" xfId="4" applyFont="1" applyBorder="1" applyAlignment="1">
      <alignment horizontal="center" vertical="center"/>
    </xf>
    <xf numFmtId="0" fontId="32" fillId="0" borderId="123" xfId="7" applyFont="1" applyBorder="1" applyAlignment="1">
      <alignment horizontal="center" vertical="center"/>
    </xf>
    <xf numFmtId="0" fontId="62" fillId="0" borderId="124" xfId="4" applyFont="1" applyBorder="1" applyAlignment="1">
      <alignment horizontal="center" vertical="center"/>
    </xf>
    <xf numFmtId="0" fontId="63" fillId="0" borderId="0" xfId="4" applyFont="1" applyAlignment="1">
      <alignment vertical="center"/>
    </xf>
    <xf numFmtId="0" fontId="32" fillId="37" borderId="114" xfId="4" applyFont="1" applyFill="1" applyBorder="1" applyAlignment="1">
      <alignment vertical="center"/>
    </xf>
    <xf numFmtId="0" fontId="32" fillId="0" borderId="116" xfId="4" applyFont="1" applyBorder="1" applyAlignment="1">
      <alignment horizontal="center" vertical="center"/>
    </xf>
    <xf numFmtId="0" fontId="32" fillId="0" borderId="14" xfId="7" applyFont="1" applyBorder="1" applyAlignment="1">
      <alignment horizontal="center" vertical="center"/>
    </xf>
    <xf numFmtId="0" fontId="62" fillId="0" borderId="13" xfId="4" applyFont="1" applyBorder="1" applyAlignment="1">
      <alignment horizontal="center" vertical="center"/>
    </xf>
    <xf numFmtId="0" fontId="32" fillId="0" borderId="118" xfId="7" applyFont="1" applyBorder="1" applyAlignment="1">
      <alignment horizontal="center" vertical="center"/>
    </xf>
    <xf numFmtId="0" fontId="32" fillId="0" borderId="119" xfId="7" applyFont="1" applyBorder="1" applyAlignment="1">
      <alignment horizontal="center" vertical="center"/>
    </xf>
    <xf numFmtId="0" fontId="32" fillId="0" borderId="120" xfId="7" applyFont="1" applyBorder="1" applyAlignment="1">
      <alignment horizontal="center" vertical="center"/>
    </xf>
    <xf numFmtId="0" fontId="32" fillId="0" borderId="122" xfId="7" applyFont="1" applyBorder="1" applyAlignment="1">
      <alignment horizontal="center" vertical="center"/>
    </xf>
    <xf numFmtId="0" fontId="32" fillId="0" borderId="121" xfId="7" applyFont="1" applyBorder="1" applyAlignment="1">
      <alignment horizontal="center" vertical="center"/>
    </xf>
    <xf numFmtId="0" fontId="32" fillId="0" borderId="123" xfId="4" applyFont="1" applyBorder="1" applyAlignment="1">
      <alignment horizontal="center" vertical="center"/>
    </xf>
    <xf numFmtId="0" fontId="32" fillId="0" borderId="124" xfId="7" applyFont="1" applyBorder="1" applyAlignment="1">
      <alignment horizontal="center" vertical="center"/>
    </xf>
    <xf numFmtId="0" fontId="32" fillId="0" borderId="118" xfId="7" applyFont="1" applyBorder="1" applyAlignment="1">
      <alignment vertical="center"/>
    </xf>
    <xf numFmtId="0" fontId="32" fillId="0" borderId="120" xfId="8" applyFont="1" applyBorder="1" applyAlignment="1">
      <alignment horizontal="center" vertical="center"/>
    </xf>
    <xf numFmtId="0" fontId="62" fillId="0" borderId="124" xfId="4" applyFont="1" applyBorder="1" applyAlignment="1">
      <alignment horizontal="center"/>
    </xf>
    <xf numFmtId="0" fontId="32" fillId="0" borderId="0" xfId="8" applyFont="1" applyAlignment="1">
      <alignment vertical="center"/>
    </xf>
    <xf numFmtId="0" fontId="32" fillId="0" borderId="106" xfId="8" applyFont="1" applyBorder="1" applyAlignment="1">
      <alignment horizontal="center" vertical="center"/>
    </xf>
    <xf numFmtId="0" fontId="32" fillId="0" borderId="110" xfId="8" applyFont="1" applyBorder="1" applyAlignment="1">
      <alignment horizontal="center" vertical="center"/>
    </xf>
    <xf numFmtId="0" fontId="32" fillId="0" borderId="109" xfId="8" applyFont="1" applyBorder="1" applyAlignment="1">
      <alignment horizontal="center" vertical="center"/>
    </xf>
    <xf numFmtId="0" fontId="32" fillId="0" borderId="108" xfId="8" applyFont="1" applyBorder="1" applyAlignment="1">
      <alignment horizontal="center" vertical="center"/>
    </xf>
    <xf numFmtId="0" fontId="32" fillId="0" borderId="9" xfId="8" applyFont="1" applyBorder="1" applyAlignment="1">
      <alignment horizontal="center" vertical="center"/>
    </xf>
    <xf numFmtId="0" fontId="32" fillId="0" borderId="13" xfId="7" applyFont="1" applyBorder="1" applyAlignment="1">
      <alignment horizontal="center" vertical="center"/>
    </xf>
    <xf numFmtId="0" fontId="14" fillId="0" borderId="0" xfId="9" applyFont="1"/>
    <xf numFmtId="0" fontId="32" fillId="0" borderId="128" xfId="8" applyFont="1" applyBorder="1" applyAlignment="1">
      <alignment vertical="center"/>
    </xf>
    <xf numFmtId="0" fontId="32" fillId="0" borderId="129" xfId="8" applyFont="1" applyBorder="1" applyAlignment="1">
      <alignment vertical="center"/>
    </xf>
    <xf numFmtId="0" fontId="32" fillId="0" borderId="130" xfId="8" applyFont="1" applyBorder="1" applyAlignment="1">
      <alignment horizontal="center" vertical="center"/>
    </xf>
    <xf numFmtId="0" fontId="32" fillId="0" borderId="128" xfId="7" applyFont="1" applyBorder="1" applyAlignment="1">
      <alignment horizontal="center" vertical="center"/>
    </xf>
    <xf numFmtId="0" fontId="32" fillId="0" borderId="113" xfId="8" applyFont="1" applyBorder="1" applyAlignment="1">
      <alignment horizontal="center" vertical="center"/>
    </xf>
    <xf numFmtId="0" fontId="32" fillId="0" borderId="118" xfId="8" applyFont="1" applyBorder="1" applyAlignment="1">
      <alignment vertical="center"/>
    </xf>
    <xf numFmtId="0" fontId="32" fillId="0" borderId="119" xfId="8" applyFont="1" applyBorder="1" applyAlignment="1">
      <alignment vertical="center"/>
    </xf>
    <xf numFmtId="0" fontId="32" fillId="0" borderId="121" xfId="8" applyFont="1" applyBorder="1" applyAlignment="1">
      <alignment horizontal="center" vertical="center"/>
    </xf>
    <xf numFmtId="0" fontId="32" fillId="0" borderId="124" xfId="8" applyFont="1" applyBorder="1" applyAlignment="1">
      <alignment horizontal="center" vertical="center"/>
    </xf>
    <xf numFmtId="0" fontId="63" fillId="0" borderId="0" xfId="8" applyFont="1" applyAlignment="1">
      <alignment vertical="center"/>
    </xf>
    <xf numFmtId="0" fontId="32" fillId="0" borderId="114" xfId="10" applyFont="1" applyBorder="1" applyAlignment="1">
      <alignment vertical="center"/>
    </xf>
    <xf numFmtId="0" fontId="32" fillId="0" borderId="115" xfId="8" applyFont="1" applyBorder="1" applyAlignment="1">
      <alignment vertical="center"/>
    </xf>
    <xf numFmtId="0" fontId="32" fillId="0" borderId="116" xfId="10" applyFont="1" applyBorder="1" applyAlignment="1">
      <alignment horizontal="center" vertical="center"/>
    </xf>
    <xf numFmtId="0" fontId="32" fillId="0" borderId="115" xfId="10" applyFont="1" applyBorder="1" applyAlignment="1">
      <alignment horizontal="center" vertical="center"/>
    </xf>
    <xf numFmtId="0" fontId="32" fillId="0" borderId="13" xfId="8" applyFont="1" applyBorder="1" applyAlignment="1">
      <alignment horizontal="center" vertical="center"/>
    </xf>
    <xf numFmtId="0" fontId="32" fillId="0" borderId="122" xfId="8" applyFont="1" applyBorder="1" applyAlignment="1">
      <alignment horizontal="center" vertical="center"/>
    </xf>
    <xf numFmtId="0" fontId="33" fillId="0" borderId="0" xfId="4" applyFont="1" applyAlignment="1">
      <alignment horizontal="center"/>
    </xf>
    <xf numFmtId="0" fontId="14" fillId="0" borderId="0" xfId="4" applyFont="1"/>
    <xf numFmtId="0" fontId="49" fillId="0" borderId="0" xfId="11" applyFont="1"/>
    <xf numFmtId="0" fontId="54" fillId="0" borderId="109" xfId="11" applyFont="1" applyBorder="1"/>
    <xf numFmtId="0" fontId="49" fillId="0" borderId="109" xfId="11" applyFont="1" applyBorder="1"/>
    <xf numFmtId="0" fontId="54" fillId="0" borderId="106" xfId="11" applyFont="1" applyBorder="1"/>
    <xf numFmtId="0" fontId="54" fillId="37" borderId="113" xfId="12" applyFont="1" applyFill="1" applyBorder="1"/>
    <xf numFmtId="0" fontId="54" fillId="37" borderId="113" xfId="11" applyFont="1" applyFill="1" applyBorder="1"/>
    <xf numFmtId="0" fontId="54" fillId="37" borderId="109" xfId="11" applyFont="1" applyFill="1" applyBorder="1"/>
    <xf numFmtId="0" fontId="54" fillId="37" borderId="106" xfId="11" applyFont="1" applyFill="1" applyBorder="1"/>
    <xf numFmtId="0" fontId="54" fillId="58" borderId="113" xfId="12" applyFont="1" applyFill="1" applyBorder="1"/>
    <xf numFmtId="0" fontId="54" fillId="58" borderId="113" xfId="11" applyFont="1" applyFill="1" applyBorder="1"/>
    <xf numFmtId="0" fontId="54" fillId="0" borderId="113" xfId="11" applyFont="1" applyBorder="1"/>
    <xf numFmtId="0" fontId="54" fillId="0" borderId="0" xfId="11" applyFont="1"/>
    <xf numFmtId="0" fontId="13" fillId="52" borderId="0" xfId="4" applyFill="1"/>
    <xf numFmtId="0" fontId="21" fillId="0" borderId="0" xfId="4" applyFont="1"/>
    <xf numFmtId="0" fontId="54" fillId="54" borderId="132" xfId="12" applyFont="1" applyFill="1" applyBorder="1"/>
    <xf numFmtId="0" fontId="54" fillId="55" borderId="113" xfId="11" applyFont="1" applyFill="1" applyBorder="1"/>
    <xf numFmtId="0" fontId="72" fillId="0" borderId="0" xfId="11" applyFont="1"/>
    <xf numFmtId="0" fontId="72" fillId="55" borderId="0" xfId="11" applyFont="1" applyFill="1"/>
    <xf numFmtId="0" fontId="54" fillId="55" borderId="0" xfId="11" applyFont="1" applyFill="1"/>
    <xf numFmtId="0" fontId="54" fillId="37" borderId="0" xfId="11" applyFont="1" applyFill="1"/>
    <xf numFmtId="0" fontId="54" fillId="58" borderId="0" xfId="11" applyFont="1" applyFill="1"/>
    <xf numFmtId="0" fontId="54" fillId="0" borderId="128" xfId="11" applyFont="1" applyBorder="1"/>
    <xf numFmtId="0" fontId="54" fillId="0" borderId="130" xfId="11" applyFont="1" applyBorder="1"/>
    <xf numFmtId="0" fontId="54" fillId="0" borderId="112" xfId="11" applyFont="1" applyBorder="1"/>
    <xf numFmtId="0" fontId="54" fillId="0" borderId="111" xfId="11" applyFont="1" applyBorder="1"/>
    <xf numFmtId="0" fontId="54" fillId="0" borderId="114" xfId="11" applyFont="1" applyBorder="1"/>
    <xf numFmtId="0" fontId="54" fillId="0" borderId="116" xfId="11" applyFont="1" applyBorder="1"/>
    <xf numFmtId="0" fontId="54" fillId="0" borderId="13" xfId="11" applyFont="1" applyBorder="1"/>
    <xf numFmtId="0" fontId="14" fillId="0" borderId="0" xfId="14" applyFont="1" applyAlignment="1">
      <alignment horizontal="center"/>
    </xf>
    <xf numFmtId="0" fontId="14" fillId="0" borderId="0" xfId="14" applyFont="1"/>
    <xf numFmtId="0" fontId="33" fillId="0" borderId="0" xfId="14" applyFont="1" applyAlignment="1">
      <alignment horizontal="center"/>
    </xf>
    <xf numFmtId="0" fontId="73" fillId="0" borderId="0" xfId="4" applyFont="1"/>
    <xf numFmtId="0" fontId="30" fillId="29" borderId="0" xfId="4" applyFont="1" applyFill="1"/>
    <xf numFmtId="0" fontId="40" fillId="0" borderId="0" xfId="4" applyFont="1"/>
    <xf numFmtId="20" fontId="32" fillId="29" borderId="124" xfId="4" quotePrefix="1" applyNumberFormat="1" applyFont="1" applyFill="1" applyBorder="1" applyAlignment="1">
      <alignment horizontal="center" vertical="center"/>
    </xf>
    <xf numFmtId="20" fontId="32" fillId="29" borderId="13" xfId="4" quotePrefix="1" applyNumberFormat="1" applyFont="1" applyFill="1" applyBorder="1" applyAlignment="1">
      <alignment horizontal="center" vertical="center"/>
    </xf>
    <xf numFmtId="20" fontId="32" fillId="29" borderId="14" xfId="4" quotePrefix="1" applyNumberFormat="1" applyFont="1" applyFill="1" applyBorder="1" applyAlignment="1">
      <alignment horizontal="center" vertical="center"/>
    </xf>
    <xf numFmtId="0" fontId="18" fillId="0" borderId="0" xfId="4" applyFont="1" applyAlignment="1">
      <alignment vertical="center"/>
    </xf>
    <xf numFmtId="0" fontId="62" fillId="0" borderId="0" xfId="4" applyFont="1" applyAlignment="1">
      <alignment vertical="center"/>
    </xf>
    <xf numFmtId="0" fontId="79" fillId="0" borderId="0" xfId="4" applyFont="1"/>
    <xf numFmtId="0" fontId="80" fillId="0" borderId="0" xfId="4" applyFont="1"/>
    <xf numFmtId="0" fontId="81" fillId="0" borderId="0" xfId="17"/>
    <xf numFmtId="0" fontId="68" fillId="51" borderId="9" xfId="18" applyFont="1" applyFill="1" applyBorder="1" applyAlignment="1">
      <alignment horizontal="center" textRotation="90"/>
    </xf>
    <xf numFmtId="0" fontId="68" fillId="51" borderId="9" xfId="18" applyFont="1" applyFill="1" applyBorder="1" applyAlignment="1">
      <alignment textRotation="90"/>
    </xf>
    <xf numFmtId="0" fontId="84" fillId="0" borderId="9" xfId="17" applyFont="1" applyBorder="1" applyAlignment="1">
      <alignment vertical="center"/>
    </xf>
    <xf numFmtId="0" fontId="81" fillId="0" borderId="9" xfId="17" applyBorder="1"/>
    <xf numFmtId="0" fontId="84" fillId="67" borderId="9" xfId="17" applyFont="1" applyFill="1" applyBorder="1" applyAlignment="1">
      <alignment vertical="center"/>
    </xf>
    <xf numFmtId="0" fontId="81" fillId="0" borderId="160" xfId="17" applyBorder="1"/>
    <xf numFmtId="0" fontId="54" fillId="0" borderId="107" xfId="11" applyFont="1" applyBorder="1"/>
    <xf numFmtId="0" fontId="49" fillId="0" borderId="162" xfId="11" applyFont="1" applyBorder="1"/>
    <xf numFmtId="0" fontId="54" fillId="0" borderId="162" xfId="11" applyFont="1" applyBorder="1"/>
    <xf numFmtId="0" fontId="54" fillId="37" borderId="162" xfId="11" applyFont="1" applyFill="1" applyBorder="1"/>
    <xf numFmtId="0" fontId="54" fillId="37" borderId="163" xfId="11" applyFont="1" applyFill="1" applyBorder="1"/>
    <xf numFmtId="0" fontId="54" fillId="54" borderId="128" xfId="11" applyFont="1" applyFill="1" applyBorder="1"/>
    <xf numFmtId="0" fontId="54" fillId="54" borderId="164" xfId="12" applyFont="1" applyFill="1" applyBorder="1"/>
    <xf numFmtId="0" fontId="54" fillId="54" borderId="129" xfId="12" applyFont="1" applyFill="1" applyBorder="1"/>
    <xf numFmtId="0" fontId="54" fillId="0" borderId="163" xfId="11" applyFont="1" applyBorder="1"/>
    <xf numFmtId="0" fontId="54" fillId="56" borderId="111" xfId="12" applyFont="1" applyFill="1" applyBorder="1"/>
    <xf numFmtId="0" fontId="54" fillId="37" borderId="112" xfId="12" applyFont="1" applyFill="1" applyBorder="1"/>
    <xf numFmtId="0" fontId="54" fillId="37" borderId="130" xfId="12" applyFont="1" applyFill="1" applyBorder="1"/>
    <xf numFmtId="0" fontId="54" fillId="37" borderId="130" xfId="11" applyFont="1" applyFill="1" applyBorder="1"/>
    <xf numFmtId="0" fontId="54" fillId="37" borderId="111" xfId="11" applyFont="1" applyFill="1" applyBorder="1"/>
    <xf numFmtId="0" fontId="54" fillId="56" borderId="166" xfId="11" applyFont="1" applyFill="1" applyBorder="1"/>
    <xf numFmtId="0" fontId="54" fillId="0" borderId="166" xfId="11" applyFont="1" applyBorder="1"/>
    <xf numFmtId="0" fontId="54" fillId="37" borderId="162" xfId="11" applyFont="1" applyFill="1" applyBorder="1" applyAlignment="1">
      <alignment horizontal="center"/>
    </xf>
    <xf numFmtId="0" fontId="54" fillId="54" borderId="168" xfId="11" applyFont="1" applyFill="1" applyBorder="1"/>
    <xf numFmtId="0" fontId="85" fillId="68" borderId="128" xfId="12" applyFont="1" applyFill="1" applyBorder="1"/>
    <xf numFmtId="0" fontId="87" fillId="69" borderId="129" xfId="12" applyFont="1" applyFill="1" applyBorder="1"/>
    <xf numFmtId="0" fontId="85" fillId="55" borderId="113" xfId="12" applyFont="1" applyFill="1" applyBorder="1"/>
    <xf numFmtId="0" fontId="85" fillId="55" borderId="112" xfId="12" applyFont="1" applyFill="1" applyBorder="1"/>
    <xf numFmtId="0" fontId="85" fillId="55" borderId="130" xfId="12" applyFont="1" applyFill="1" applyBorder="1"/>
    <xf numFmtId="0" fontId="85" fillId="55" borderId="130" xfId="11" applyFont="1" applyFill="1" applyBorder="1"/>
    <xf numFmtId="0" fontId="85" fillId="55" borderId="164" xfId="11" applyFont="1" applyFill="1" applyBorder="1"/>
    <xf numFmtId="0" fontId="85" fillId="55" borderId="113" xfId="11" applyFont="1" applyFill="1" applyBorder="1" applyAlignment="1">
      <alignment horizontal="center"/>
    </xf>
    <xf numFmtId="0" fontId="54" fillId="37" borderId="170" xfId="11" applyFont="1" applyFill="1" applyBorder="1"/>
    <xf numFmtId="0" fontId="54" fillId="37" borderId="170" xfId="11" applyFont="1" applyFill="1" applyBorder="1" applyAlignment="1">
      <alignment horizontal="center"/>
    </xf>
    <xf numFmtId="0" fontId="54" fillId="37" borderId="171" xfId="11" applyFont="1" applyFill="1" applyBorder="1"/>
    <xf numFmtId="0" fontId="85" fillId="59" borderId="128" xfId="11" applyFont="1" applyFill="1" applyBorder="1"/>
    <xf numFmtId="0" fontId="85" fillId="59" borderId="129" xfId="11" applyFont="1" applyFill="1" applyBorder="1"/>
    <xf numFmtId="0" fontId="85" fillId="55" borderId="128" xfId="12" applyFont="1" applyFill="1" applyBorder="1"/>
    <xf numFmtId="0" fontId="85" fillId="55" borderId="172" xfId="11" applyFont="1" applyFill="1" applyBorder="1"/>
    <xf numFmtId="0" fontId="85" fillId="54" borderId="130" xfId="4" applyFont="1" applyFill="1" applyBorder="1"/>
    <xf numFmtId="0" fontId="85" fillId="54" borderId="111" xfId="4" applyFont="1" applyFill="1" applyBorder="1"/>
    <xf numFmtId="0" fontId="85" fillId="67" borderId="128" xfId="4" applyFont="1" applyFill="1" applyBorder="1" applyAlignment="1">
      <alignment horizontal="right"/>
    </xf>
    <xf numFmtId="0" fontId="85" fillId="67" borderId="130" xfId="4" applyFont="1" applyFill="1" applyBorder="1" applyAlignment="1">
      <alignment horizontal="right"/>
    </xf>
    <xf numFmtId="0" fontId="85" fillId="67" borderId="130" xfId="4" applyFont="1" applyFill="1" applyBorder="1"/>
    <xf numFmtId="0" fontId="85" fillId="67" borderId="129" xfId="4" applyFont="1" applyFill="1" applyBorder="1" applyAlignment="1">
      <alignment horizontal="right"/>
    </xf>
    <xf numFmtId="0" fontId="85" fillId="70" borderId="130" xfId="4" applyFont="1" applyFill="1" applyBorder="1"/>
    <xf numFmtId="0" fontId="85" fillId="70" borderId="111" xfId="4" applyFont="1" applyFill="1" applyBorder="1"/>
    <xf numFmtId="0" fontId="54" fillId="58" borderId="130" xfId="11" applyFont="1" applyFill="1" applyBorder="1"/>
    <xf numFmtId="0" fontId="54" fillId="53" borderId="176" xfId="11" applyFont="1" applyFill="1" applyBorder="1"/>
    <xf numFmtId="0" fontId="54" fillId="53" borderId="177" xfId="12" applyFont="1" applyFill="1" applyBorder="1"/>
    <xf numFmtId="0" fontId="54" fillId="56" borderId="14" xfId="11" applyFont="1" applyFill="1" applyBorder="1"/>
    <xf numFmtId="0" fontId="85" fillId="67" borderId="114" xfId="4" applyFont="1" applyFill="1" applyBorder="1" applyAlignment="1">
      <alignment horizontal="right"/>
    </xf>
    <xf numFmtId="0" fontId="133" fillId="0" borderId="0" xfId="4" applyFont="1" applyAlignment="1">
      <alignment horizontal="left" vertical="center"/>
    </xf>
    <xf numFmtId="0" fontId="135" fillId="0" borderId="0" xfId="4" applyFont="1" applyAlignment="1">
      <alignment vertical="center"/>
    </xf>
    <xf numFmtId="0" fontId="135" fillId="0" borderId="0" xfId="4" applyFont="1" applyAlignment="1">
      <alignment horizontal="center" vertical="center"/>
    </xf>
    <xf numFmtId="49" fontId="135" fillId="0" borderId="0" xfId="4" applyNumberFormat="1" applyFont="1" applyAlignment="1">
      <alignment horizontal="center" vertical="center"/>
    </xf>
    <xf numFmtId="0" fontId="136" fillId="0" borderId="0" xfId="4" applyFont="1" applyAlignment="1">
      <alignment vertical="center"/>
    </xf>
    <xf numFmtId="0" fontId="136" fillId="0" borderId="0" xfId="4" applyFont="1" applyAlignment="1">
      <alignment horizontal="left" vertical="center"/>
    </xf>
    <xf numFmtId="0" fontId="137" fillId="115" borderId="194" xfId="4" applyFont="1" applyFill="1" applyBorder="1" applyAlignment="1">
      <alignment horizontal="left" vertical="center"/>
    </xf>
    <xf numFmtId="0" fontId="133" fillId="115" borderId="161" xfId="4" applyFont="1" applyFill="1" applyBorder="1" applyAlignment="1">
      <alignment horizontal="center" vertical="center"/>
    </xf>
    <xf numFmtId="49" fontId="135" fillId="115" borderId="161" xfId="4" applyNumberFormat="1" applyFont="1" applyFill="1" applyBorder="1" applyAlignment="1">
      <alignment horizontal="left" vertical="center"/>
    </xf>
    <xf numFmtId="0" fontId="135" fillId="115" borderId="161" xfId="4" applyFont="1" applyFill="1" applyBorder="1" applyAlignment="1">
      <alignment horizontal="center" vertical="center"/>
    </xf>
    <xf numFmtId="0" fontId="137" fillId="115" borderId="107" xfId="4" applyFont="1" applyFill="1" applyBorder="1" applyAlignment="1">
      <alignment horizontal="left" vertical="center"/>
    </xf>
    <xf numFmtId="49" fontId="133" fillId="115" borderId="131" xfId="4" applyNumberFormat="1" applyFont="1" applyFill="1" applyBorder="1" applyAlignment="1">
      <alignment horizontal="center" vertical="center"/>
    </xf>
    <xf numFmtId="0" fontId="135" fillId="0" borderId="0" xfId="4" applyFont="1"/>
    <xf numFmtId="0" fontId="133" fillId="0" borderId="118" xfId="4" applyFont="1" applyBorder="1" applyAlignment="1">
      <alignment horizontal="left"/>
    </xf>
    <xf numFmtId="49" fontId="135" fillId="0" borderId="111" xfId="4" applyNumberFormat="1" applyFont="1" applyBorder="1" applyAlignment="1">
      <alignment horizontal="left"/>
    </xf>
    <xf numFmtId="0" fontId="135" fillId="0" borderId="164" xfId="4" applyFont="1" applyBorder="1"/>
    <xf numFmtId="49" fontId="135" fillId="0" borderId="164" xfId="4" applyNumberFormat="1" applyFont="1" applyBorder="1"/>
    <xf numFmtId="1" fontId="135" fillId="0" borderId="112" xfId="4" applyNumberFormat="1" applyFont="1" applyBorder="1" applyAlignment="1">
      <alignment horizontal="center" vertical="center"/>
    </xf>
    <xf numFmtId="0" fontId="133" fillId="0" borderId="114" xfId="4" applyFont="1" applyBorder="1" applyAlignment="1">
      <alignment horizontal="left" vertical="center"/>
    </xf>
    <xf numFmtId="0" fontId="135" fillId="0" borderId="117" xfId="4" applyFont="1" applyBorder="1" applyAlignment="1">
      <alignment horizontal="center" vertical="center"/>
    </xf>
    <xf numFmtId="49" fontId="135" fillId="0" borderId="198" xfId="4" applyNumberFormat="1" applyFont="1" applyBorder="1" applyAlignment="1">
      <alignment horizontal="left" vertical="center"/>
    </xf>
    <xf numFmtId="0" fontId="135" fillId="0" borderId="199" xfId="4" applyFont="1" applyBorder="1" applyAlignment="1">
      <alignment horizontal="center"/>
    </xf>
    <xf numFmtId="1" fontId="135" fillId="0" borderId="184" xfId="4" applyNumberFormat="1" applyFont="1" applyBorder="1" applyAlignment="1">
      <alignment horizontal="center" vertical="center"/>
    </xf>
    <xf numFmtId="49" fontId="135" fillId="0" borderId="164" xfId="4" applyNumberFormat="1" applyFont="1" applyBorder="1" applyAlignment="1">
      <alignment horizontal="left"/>
    </xf>
    <xf numFmtId="1" fontId="135" fillId="0" borderId="164" xfId="4" applyNumberFormat="1" applyFont="1" applyBorder="1"/>
    <xf numFmtId="0" fontId="133" fillId="0" borderId="201" xfId="4" applyFont="1" applyBorder="1" applyAlignment="1">
      <alignment horizontal="left" vertical="center"/>
    </xf>
    <xf numFmtId="0" fontId="135" fillId="0" borderId="182" xfId="4" applyFont="1" applyBorder="1" applyAlignment="1">
      <alignment vertical="center"/>
    </xf>
    <xf numFmtId="0" fontId="135" fillId="0" borderId="182" xfId="4" applyFont="1" applyBorder="1" applyAlignment="1">
      <alignment horizontal="center" vertical="center"/>
    </xf>
    <xf numFmtId="49" fontId="135" fillId="37" borderId="183" xfId="4" quotePrefix="1" applyNumberFormat="1" applyFont="1" applyFill="1" applyBorder="1" applyAlignment="1">
      <alignment horizontal="center" vertical="center"/>
    </xf>
    <xf numFmtId="49" fontId="135" fillId="0" borderId="202" xfId="4" applyNumberFormat="1" applyFont="1" applyBorder="1" applyAlignment="1">
      <alignment horizontal="center" vertical="center"/>
    </xf>
    <xf numFmtId="49" fontId="135" fillId="0" borderId="183" xfId="4" applyNumberFormat="1" applyFont="1" applyBorder="1" applyAlignment="1">
      <alignment horizontal="center" vertical="center"/>
    </xf>
    <xf numFmtId="0" fontId="135" fillId="0" borderId="202" xfId="4" applyFont="1" applyBorder="1" applyAlignment="1">
      <alignment horizontal="center" vertical="center"/>
    </xf>
    <xf numFmtId="1" fontId="135" fillId="0" borderId="202" xfId="4" applyNumberFormat="1" applyFont="1" applyBorder="1" applyAlignment="1">
      <alignment horizontal="center" vertical="center"/>
    </xf>
    <xf numFmtId="0" fontId="135" fillId="37" borderId="202" xfId="4" applyFont="1" applyFill="1" applyBorder="1" applyAlignment="1">
      <alignment horizontal="center"/>
    </xf>
    <xf numFmtId="0" fontId="135" fillId="0" borderId="203" xfId="4" applyFont="1" applyBorder="1" applyAlignment="1">
      <alignment vertical="center"/>
    </xf>
    <xf numFmtId="0" fontId="135" fillId="0" borderId="203" xfId="4" applyFont="1" applyBorder="1" applyAlignment="1">
      <alignment horizontal="center" vertical="center"/>
    </xf>
    <xf numFmtId="49" fontId="135" fillId="0" borderId="204" xfId="4" applyNumberFormat="1" applyFont="1" applyBorder="1" applyAlignment="1">
      <alignment horizontal="center" vertical="center"/>
    </xf>
    <xf numFmtId="0" fontId="135" fillId="0" borderId="205" xfId="4" applyFont="1" applyBorder="1" applyAlignment="1">
      <alignment horizontal="center" vertical="center"/>
    </xf>
    <xf numFmtId="1" fontId="135" fillId="0" borderId="205" xfId="4" applyNumberFormat="1" applyFont="1" applyBorder="1" applyAlignment="1">
      <alignment horizontal="center" vertical="center"/>
    </xf>
    <xf numFmtId="49" fontId="135" fillId="0" borderId="184" xfId="4" applyNumberFormat="1" applyFont="1" applyBorder="1" applyAlignment="1">
      <alignment horizontal="center" vertical="center"/>
    </xf>
    <xf numFmtId="0" fontId="135" fillId="0" borderId="184" xfId="4" applyFont="1" applyBorder="1" applyAlignment="1">
      <alignment vertical="center"/>
    </xf>
    <xf numFmtId="0" fontId="135" fillId="0" borderId="184" xfId="4" applyFont="1" applyBorder="1" applyAlignment="1">
      <alignment horizontal="center" vertical="center"/>
    </xf>
    <xf numFmtId="49" fontId="135" fillId="0" borderId="200" xfId="4" applyNumberFormat="1" applyFont="1" applyBorder="1" applyAlignment="1">
      <alignment horizontal="center" vertical="center"/>
    </xf>
    <xf numFmtId="0" fontId="135" fillId="0" borderId="199" xfId="4" applyFont="1" applyBorder="1" applyAlignment="1">
      <alignment horizontal="center" vertical="center"/>
    </xf>
    <xf numFmtId="1" fontId="135" fillId="0" borderId="199" xfId="4" applyNumberFormat="1" applyFont="1" applyBorder="1" applyAlignment="1">
      <alignment horizontal="center" vertical="center"/>
    </xf>
    <xf numFmtId="0" fontId="134" fillId="0" borderId="206" xfId="4" applyFont="1" applyBorder="1" applyAlignment="1">
      <alignment horizontal="center" vertical="center"/>
    </xf>
    <xf numFmtId="0" fontId="133" fillId="0" borderId="201" xfId="4" applyFont="1" applyBorder="1" applyAlignment="1">
      <alignment horizontal="left"/>
    </xf>
    <xf numFmtId="49" fontId="135" fillId="0" borderId="132" xfId="4" applyNumberFormat="1" applyFont="1" applyBorder="1" applyAlignment="1">
      <alignment horizontal="left"/>
    </xf>
    <xf numFmtId="0" fontId="135" fillId="0" borderId="132" xfId="4" applyFont="1" applyBorder="1"/>
    <xf numFmtId="49" fontId="135" fillId="0" borderId="132" xfId="4" applyNumberFormat="1" applyFont="1" applyBorder="1"/>
    <xf numFmtId="1" fontId="135" fillId="0" borderId="126" xfId="4" applyNumberFormat="1" applyFont="1" applyBorder="1" applyAlignment="1">
      <alignment horizontal="center" vertical="center"/>
    </xf>
    <xf numFmtId="49" fontId="135" fillId="37" borderId="183" xfId="4" applyNumberFormat="1" applyFont="1" applyFill="1" applyBorder="1" applyAlignment="1">
      <alignment horizontal="center" vertical="center"/>
    </xf>
    <xf numFmtId="0" fontId="135" fillId="0" borderId="202" xfId="4" applyFont="1" applyBorder="1" applyAlignment="1">
      <alignment horizontal="center"/>
    </xf>
    <xf numFmtId="0" fontId="135" fillId="0" borderId="207" xfId="4" applyFont="1" applyBorder="1" applyAlignment="1">
      <alignment vertical="center"/>
    </xf>
    <xf numFmtId="49" fontId="135" fillId="0" borderId="125" xfId="4" applyNumberFormat="1" applyFont="1" applyBorder="1" applyAlignment="1">
      <alignment horizontal="center" vertical="center"/>
    </xf>
    <xf numFmtId="49" fontId="135" fillId="37" borderId="125" xfId="4" applyNumberFormat="1" applyFont="1" applyFill="1" applyBorder="1" applyAlignment="1">
      <alignment horizontal="center" vertical="center"/>
    </xf>
    <xf numFmtId="0" fontId="135" fillId="0" borderId="117" xfId="4" applyFont="1" applyBorder="1" applyAlignment="1">
      <alignment vertical="center"/>
    </xf>
    <xf numFmtId="49" fontId="135" fillId="0" borderId="198" xfId="4" applyNumberFormat="1" applyFont="1" applyBorder="1" applyAlignment="1">
      <alignment horizontal="center" vertical="center"/>
    </xf>
    <xf numFmtId="0" fontId="135" fillId="0" borderId="116" xfId="4" applyFont="1" applyBorder="1" applyAlignment="1">
      <alignment horizontal="center" vertical="center"/>
    </xf>
    <xf numFmtId="1" fontId="135" fillId="0" borderId="116" xfId="4" applyNumberFormat="1" applyFont="1" applyBorder="1" applyAlignment="1">
      <alignment horizontal="center" vertical="center"/>
    </xf>
    <xf numFmtId="49" fontId="135" fillId="29" borderId="183" xfId="4" quotePrefix="1" applyNumberFormat="1" applyFont="1" applyFill="1" applyBorder="1" applyAlignment="1">
      <alignment horizontal="center" vertical="center"/>
    </xf>
    <xf numFmtId="0" fontId="135" fillId="0" borderId="208" xfId="4" applyFont="1" applyBorder="1" applyAlignment="1">
      <alignment vertical="center"/>
    </xf>
    <xf numFmtId="49" fontId="135" fillId="0" borderId="209" xfId="4" applyNumberFormat="1" applyFont="1" applyBorder="1" applyAlignment="1">
      <alignment horizontal="center" vertical="center"/>
    </xf>
    <xf numFmtId="0" fontId="135" fillId="0" borderId="209" xfId="4" applyFont="1" applyBorder="1" applyAlignment="1">
      <alignment vertical="center"/>
    </xf>
    <xf numFmtId="0" fontId="135" fillId="0" borderId="209" xfId="4" applyFont="1" applyBorder="1" applyAlignment="1">
      <alignment horizontal="center" vertical="center"/>
    </xf>
    <xf numFmtId="49" fontId="135" fillId="0" borderId="183" xfId="4" applyNumberFormat="1" applyFont="1" applyBorder="1" applyAlignment="1">
      <alignment horizontal="left" vertical="center"/>
    </xf>
    <xf numFmtId="1" fontId="135" fillId="0" borderId="209" xfId="4" applyNumberFormat="1" applyFont="1" applyBorder="1" applyAlignment="1">
      <alignment horizontal="center" vertical="center"/>
    </xf>
    <xf numFmtId="49" fontId="135" fillId="0" borderId="207" xfId="4" applyNumberFormat="1" applyFont="1" applyBorder="1" applyAlignment="1">
      <alignment horizontal="center" vertical="center"/>
    </xf>
    <xf numFmtId="0" fontId="135" fillId="0" borderId="207" xfId="4" applyFont="1" applyBorder="1" applyAlignment="1">
      <alignment horizontal="center" vertical="center"/>
    </xf>
    <xf numFmtId="0" fontId="135" fillId="0" borderId="134" xfId="4" applyFont="1" applyBorder="1" applyAlignment="1">
      <alignment horizontal="center" vertical="center"/>
    </xf>
    <xf numFmtId="49" fontId="135" fillId="0" borderId="164" xfId="4" applyNumberFormat="1" applyFont="1" applyBorder="1" applyAlignment="1">
      <alignment horizontal="center"/>
    </xf>
    <xf numFmtId="49" fontId="135" fillId="0" borderId="134" xfId="4" applyNumberFormat="1" applyFont="1" applyBorder="1" applyAlignment="1">
      <alignment horizontal="center" vertical="center"/>
    </xf>
    <xf numFmtId="49" fontId="135" fillId="37" borderId="202" xfId="4" applyNumberFormat="1" applyFont="1" applyFill="1" applyBorder="1" applyAlignment="1">
      <alignment horizontal="center" vertical="center"/>
    </xf>
    <xf numFmtId="49" fontId="135" fillId="37" borderId="204" xfId="4" applyNumberFormat="1" applyFont="1" applyFill="1" applyBorder="1" applyAlignment="1">
      <alignment horizontal="center" vertical="center"/>
    </xf>
    <xf numFmtId="0" fontId="135" fillId="37" borderId="205" xfId="4" applyFont="1" applyFill="1" applyBorder="1" applyAlignment="1">
      <alignment horizontal="center" vertical="center"/>
    </xf>
    <xf numFmtId="49" fontId="135" fillId="37" borderId="199" xfId="4" applyNumberFormat="1" applyFont="1" applyFill="1" applyBorder="1" applyAlignment="1">
      <alignment horizontal="center" vertical="center"/>
    </xf>
    <xf numFmtId="49" fontId="135" fillId="37" borderId="200" xfId="4" applyNumberFormat="1" applyFont="1" applyFill="1" applyBorder="1" applyAlignment="1">
      <alignment horizontal="center" vertical="center"/>
    </xf>
    <xf numFmtId="0" fontId="135" fillId="37" borderId="199" xfId="4" applyFont="1" applyFill="1" applyBorder="1" applyAlignment="1">
      <alignment horizontal="center" vertical="center"/>
    </xf>
    <xf numFmtId="0" fontId="14" fillId="0" borderId="160" xfId="4" applyFont="1" applyBorder="1"/>
    <xf numFmtId="49" fontId="135" fillId="0" borderId="200" xfId="4" quotePrefix="1" applyNumberFormat="1" applyFont="1" applyBorder="1" applyAlignment="1">
      <alignment horizontal="center" vertical="center"/>
    </xf>
    <xf numFmtId="49" fontId="135" fillId="0" borderId="132" xfId="4" applyNumberFormat="1" applyFont="1" applyBorder="1" applyAlignment="1">
      <alignment horizontal="center"/>
    </xf>
    <xf numFmtId="49" fontId="135" fillId="0" borderId="205" xfId="4" applyNumberFormat="1" applyFont="1" applyBorder="1" applyAlignment="1">
      <alignment horizontal="center" vertical="center"/>
    </xf>
    <xf numFmtId="49" fontId="135" fillId="0" borderId="183" xfId="4" quotePrefix="1" applyNumberFormat="1" applyFont="1" applyBorder="1" applyAlignment="1">
      <alignment horizontal="center" vertical="center"/>
    </xf>
    <xf numFmtId="49" fontId="135" fillId="0" borderId="116" xfId="4" applyNumberFormat="1" applyFont="1" applyBorder="1" applyAlignment="1">
      <alignment horizontal="center" vertical="center"/>
    </xf>
    <xf numFmtId="49" fontId="135" fillId="29" borderId="200" xfId="4" applyNumberFormat="1" applyFont="1" applyFill="1" applyBorder="1" applyAlignment="1">
      <alignment horizontal="center" vertical="center"/>
    </xf>
    <xf numFmtId="49" fontId="135" fillId="115" borderId="161" xfId="4" applyNumberFormat="1" applyFont="1" applyFill="1" applyBorder="1" applyAlignment="1">
      <alignment horizontal="center" vertical="center"/>
    </xf>
    <xf numFmtId="49" fontId="80" fillId="115" borderId="131" xfId="4" applyNumberFormat="1" applyFont="1" applyFill="1" applyBorder="1" applyAlignment="1">
      <alignment horizontal="center" vertical="center"/>
    </xf>
    <xf numFmtId="0" fontId="133" fillId="29" borderId="201" xfId="4" applyFont="1" applyFill="1" applyBorder="1" applyAlignment="1">
      <alignment vertical="center"/>
    </xf>
    <xf numFmtId="49" fontId="135" fillId="0" borderId="132" xfId="4" applyNumberFormat="1" applyFont="1" applyBorder="1" applyAlignment="1">
      <alignment horizontal="left" vertical="center"/>
    </xf>
    <xf numFmtId="0" fontId="135" fillId="0" borderId="132" xfId="4" applyFont="1" applyBorder="1" applyAlignment="1">
      <alignment horizontal="center" vertical="center"/>
    </xf>
    <xf numFmtId="49" fontId="135" fillId="0" borderId="132" xfId="4" applyNumberFormat="1" applyFont="1" applyBorder="1" applyAlignment="1">
      <alignment horizontal="center" vertical="center"/>
    </xf>
    <xf numFmtId="49" fontId="135" fillId="0" borderId="132" xfId="4" applyNumberFormat="1" applyFont="1" applyBorder="1" applyAlignment="1">
      <alignment vertical="center"/>
    </xf>
    <xf numFmtId="0" fontId="135" fillId="0" borderId="132" xfId="4" applyFont="1" applyBorder="1" applyAlignment="1">
      <alignment vertical="center"/>
    </xf>
    <xf numFmtId="0" fontId="135" fillId="0" borderId="184" xfId="4" applyFont="1" applyBorder="1" applyAlignment="1">
      <alignment horizontal="left" vertical="center"/>
    </xf>
    <xf numFmtId="0" fontId="135" fillId="0" borderId="209" xfId="4" applyFont="1" applyBorder="1" applyAlignment="1">
      <alignment horizontal="left" vertical="center"/>
    </xf>
    <xf numFmtId="49" fontId="135" fillId="37" borderId="198" xfId="4" quotePrefix="1" applyNumberFormat="1" applyFont="1" applyFill="1" applyBorder="1" applyAlignment="1">
      <alignment horizontal="center" vertical="center"/>
    </xf>
    <xf numFmtId="1" fontId="135" fillId="0" borderId="117" xfId="4" applyNumberFormat="1" applyFont="1" applyBorder="1" applyAlignment="1">
      <alignment horizontal="center" vertical="center"/>
    </xf>
    <xf numFmtId="49" fontId="135" fillId="37" borderId="132" xfId="4" applyNumberFormat="1" applyFont="1" applyFill="1" applyBorder="1" applyAlignment="1">
      <alignment horizontal="center" vertical="center"/>
    </xf>
    <xf numFmtId="49" fontId="135" fillId="37" borderId="132" xfId="4" applyNumberFormat="1" applyFont="1" applyFill="1" applyBorder="1" applyAlignment="1">
      <alignment vertical="center"/>
    </xf>
    <xf numFmtId="0" fontId="134" fillId="0" borderId="0" xfId="4" applyFont="1"/>
    <xf numFmtId="0" fontId="142" fillId="0" borderId="0" xfId="4" applyFont="1"/>
    <xf numFmtId="0" fontId="135" fillId="0" borderId="126" xfId="4" applyFont="1" applyBorder="1" applyAlignment="1">
      <alignment horizontal="center" vertical="center"/>
    </xf>
    <xf numFmtId="0" fontId="142" fillId="0" borderId="209" xfId="4" applyFont="1" applyBorder="1"/>
    <xf numFmtId="0" fontId="142" fillId="0" borderId="184" xfId="4" applyFont="1" applyBorder="1"/>
    <xf numFmtId="0" fontId="135" fillId="29" borderId="202" xfId="4" applyFont="1" applyFill="1" applyBorder="1" applyAlignment="1">
      <alignment horizontal="center" vertical="center"/>
    </xf>
    <xf numFmtId="0" fontId="135" fillId="37" borderId="202" xfId="4" applyFont="1" applyFill="1" applyBorder="1" applyAlignment="1">
      <alignment horizontal="center" vertical="center"/>
    </xf>
    <xf numFmtId="49" fontId="143" fillId="0" borderId="183" xfId="4" applyNumberFormat="1" applyFont="1" applyBorder="1" applyAlignment="1">
      <alignment horizontal="left" vertical="center"/>
    </xf>
    <xf numFmtId="49" fontId="143" fillId="0" borderId="200" xfId="4" applyNumberFormat="1" applyFont="1" applyBorder="1" applyAlignment="1">
      <alignment horizontal="left" vertical="center"/>
    </xf>
    <xf numFmtId="49" fontId="134" fillId="0" borderId="132" xfId="4" applyNumberFormat="1" applyFont="1" applyBorder="1" applyAlignment="1">
      <alignment horizontal="left"/>
    </xf>
    <xf numFmtId="49" fontId="143" fillId="0" borderId="125" xfId="4" applyNumberFormat="1" applyFont="1" applyBorder="1" applyAlignment="1">
      <alignment horizontal="left" vertical="center"/>
    </xf>
    <xf numFmtId="0" fontId="135" fillId="0" borderId="203" xfId="4" applyFont="1" applyBorder="1"/>
    <xf numFmtId="49" fontId="135" fillId="37" borderId="183" xfId="4" quotePrefix="1" applyNumberFormat="1" applyFont="1" applyFill="1" applyBorder="1" applyAlignment="1">
      <alignment horizontal="center"/>
    </xf>
    <xf numFmtId="49" fontId="143" fillId="0" borderId="210" xfId="4" applyNumberFormat="1" applyFont="1" applyBorder="1" applyAlignment="1">
      <alignment horizontal="left" vertical="center"/>
    </xf>
    <xf numFmtId="49" fontId="135" fillId="0" borderId="211" xfId="4" applyNumberFormat="1" applyFont="1" applyBorder="1" applyAlignment="1">
      <alignment horizontal="left" vertical="center"/>
    </xf>
    <xf numFmtId="1" fontId="135" fillId="0" borderId="203" xfId="4" applyNumberFormat="1" applyFont="1" applyBorder="1" applyAlignment="1">
      <alignment horizontal="center" vertical="center"/>
    </xf>
    <xf numFmtId="49" fontId="135" fillId="0" borderId="212" xfId="4" applyNumberFormat="1" applyFont="1" applyBorder="1" applyAlignment="1">
      <alignment horizontal="left" vertical="center"/>
    </xf>
    <xf numFmtId="0" fontId="135" fillId="37" borderId="0" xfId="19776" applyFont="1" applyFill="1"/>
    <xf numFmtId="0" fontId="135" fillId="37" borderId="209" xfId="19776" applyFont="1" applyFill="1" applyBorder="1" applyAlignment="1">
      <alignment vertical="center" wrapText="1"/>
    </xf>
    <xf numFmtId="0" fontId="144" fillId="0" borderId="201" xfId="4" applyFont="1" applyBorder="1" applyAlignment="1">
      <alignment horizontal="left" vertical="center"/>
    </xf>
    <xf numFmtId="0" fontId="135" fillId="0" borderId="127" xfId="4" applyFont="1" applyBorder="1" applyAlignment="1">
      <alignment horizontal="center" vertical="center"/>
    </xf>
    <xf numFmtId="0" fontId="135" fillId="37" borderId="0" xfId="19776" applyFont="1" applyFill="1" applyAlignment="1">
      <alignment wrapText="1"/>
    </xf>
    <xf numFmtId="0" fontId="133" fillId="29" borderId="201" xfId="4" applyFont="1" applyFill="1" applyBorder="1" applyAlignment="1">
      <alignment horizontal="left" vertical="center"/>
    </xf>
    <xf numFmtId="0" fontId="135" fillId="29" borderId="209" xfId="4" applyFont="1" applyFill="1" applyBorder="1" applyAlignment="1">
      <alignment horizontal="center" vertical="center"/>
    </xf>
    <xf numFmtId="49" fontId="135" fillId="29" borderId="183" xfId="4" applyNumberFormat="1" applyFont="1" applyFill="1" applyBorder="1" applyAlignment="1">
      <alignment horizontal="center" vertical="center"/>
    </xf>
    <xf numFmtId="1" fontId="135" fillId="29" borderId="202" xfId="4" applyNumberFormat="1" applyFont="1" applyFill="1" applyBorder="1" applyAlignment="1">
      <alignment horizontal="center" vertical="center"/>
    </xf>
    <xf numFmtId="0" fontId="135" fillId="29" borderId="0" xfId="4" applyFont="1" applyFill="1" applyAlignment="1">
      <alignment vertical="center"/>
    </xf>
    <xf numFmtId="0" fontId="135" fillId="0" borderId="116" xfId="4" applyFont="1" applyBorder="1" applyAlignment="1">
      <alignment horizontal="center"/>
    </xf>
    <xf numFmtId="49" fontId="135" fillId="0" borderId="199" xfId="4" applyNumberFormat="1" applyFont="1" applyBorder="1" applyAlignment="1">
      <alignment horizontal="center" vertical="center"/>
    </xf>
    <xf numFmtId="0" fontId="135" fillId="0" borderId="214" xfId="4" applyFont="1" applyBorder="1" applyAlignment="1">
      <alignment vertical="center"/>
    </xf>
    <xf numFmtId="49" fontId="135" fillId="0" borderId="213" xfId="4" applyNumberFormat="1" applyFont="1" applyBorder="1"/>
    <xf numFmtId="0" fontId="135" fillId="37" borderId="203" xfId="19777" applyFont="1" applyFill="1" applyBorder="1" applyAlignment="1">
      <alignment vertical="center" wrapText="1"/>
    </xf>
    <xf numFmtId="0" fontId="142" fillId="0" borderId="203" xfId="4" applyFont="1" applyBorder="1"/>
    <xf numFmtId="0" fontId="135" fillId="0" borderId="199" xfId="4" applyFont="1" applyBorder="1" applyAlignment="1">
      <alignment vertical="center"/>
    </xf>
    <xf numFmtId="165" fontId="135" fillId="37" borderId="209" xfId="19776" applyNumberFormat="1" applyFont="1" applyFill="1" applyBorder="1" applyAlignment="1">
      <alignment vertical="center" wrapText="1"/>
    </xf>
    <xf numFmtId="1" fontId="135" fillId="29" borderId="184" xfId="4" applyNumberFormat="1" applyFont="1" applyFill="1" applyBorder="1" applyAlignment="1">
      <alignment horizontal="center" vertical="center"/>
    </xf>
    <xf numFmtId="0" fontId="135" fillId="0" borderId="0" xfId="19776" applyFont="1" applyAlignment="1">
      <alignment wrapText="1"/>
    </xf>
    <xf numFmtId="165" fontId="135" fillId="0" borderId="209" xfId="19776" applyNumberFormat="1" applyFont="1" applyBorder="1" applyAlignment="1">
      <alignment vertical="center" wrapText="1"/>
    </xf>
    <xf numFmtId="49" fontId="135" fillId="0" borderId="117" xfId="4" applyNumberFormat="1" applyFont="1" applyBorder="1" applyAlignment="1">
      <alignment horizontal="center" vertical="center"/>
    </xf>
    <xf numFmtId="49" fontId="134" fillId="0" borderId="198" xfId="4" applyNumberFormat="1" applyFont="1" applyBorder="1" applyAlignment="1">
      <alignment horizontal="center" vertical="center"/>
    </xf>
    <xf numFmtId="0" fontId="135" fillId="0" borderId="203" xfId="4" applyFont="1" applyBorder="1" applyAlignment="1">
      <alignment horizontal="left" vertical="center"/>
    </xf>
    <xf numFmtId="49" fontId="135" fillId="0" borderId="204" xfId="4" quotePrefix="1" applyNumberFormat="1" applyFont="1" applyBorder="1" applyAlignment="1">
      <alignment horizontal="center" vertical="center"/>
    </xf>
    <xf numFmtId="49" fontId="135" fillId="0" borderId="125" xfId="4" quotePrefix="1" applyNumberFormat="1" applyFont="1" applyBorder="1" applyAlignment="1">
      <alignment horizontal="center" vertical="center"/>
    </xf>
    <xf numFmtId="0" fontId="134" fillId="0" borderId="164" xfId="19776" applyFont="1" applyBorder="1" applyAlignment="1">
      <alignment wrapText="1"/>
    </xf>
    <xf numFmtId="0" fontId="134" fillId="0" borderId="184" xfId="19776" applyFont="1" applyBorder="1" applyAlignment="1">
      <alignment vertical="center" wrapText="1" shrinkToFit="1"/>
    </xf>
    <xf numFmtId="0" fontId="135" fillId="0" borderId="164" xfId="19776" applyFont="1" applyBorder="1" applyAlignment="1">
      <alignment wrapText="1"/>
    </xf>
    <xf numFmtId="0" fontId="135" fillId="0" borderId="184" xfId="19776" applyFont="1" applyBorder="1" applyAlignment="1">
      <alignment vertical="center" wrapText="1" shrinkToFit="1"/>
    </xf>
    <xf numFmtId="0" fontId="133" fillId="37" borderId="201" xfId="4" applyFont="1" applyFill="1" applyBorder="1" applyAlignment="1">
      <alignment vertical="center"/>
    </xf>
    <xf numFmtId="49" fontId="135" fillId="0" borderId="164" xfId="4" applyNumberFormat="1" applyFont="1" applyBorder="1" applyAlignment="1">
      <alignment horizontal="left" vertical="center"/>
    </xf>
    <xf numFmtId="0" fontId="135" fillId="0" borderId="164" xfId="4" applyFont="1" applyBorder="1" applyAlignment="1">
      <alignment horizontal="center" vertical="center"/>
    </xf>
    <xf numFmtId="49" fontId="135" fillId="0" borderId="164" xfId="4" applyNumberFormat="1" applyFont="1" applyBorder="1" applyAlignment="1">
      <alignment horizontal="center" vertical="center"/>
    </xf>
    <xf numFmtId="49" fontId="135" fillId="0" borderId="164" xfId="4" applyNumberFormat="1" applyFont="1" applyBorder="1" applyAlignment="1">
      <alignment vertical="center"/>
    </xf>
    <xf numFmtId="0" fontId="135" fillId="0" borderId="164" xfId="4" applyFont="1" applyBorder="1" applyAlignment="1">
      <alignment vertical="center"/>
    </xf>
    <xf numFmtId="0" fontId="133" fillId="37" borderId="114" xfId="4" applyFont="1" applyFill="1" applyBorder="1" applyAlignment="1">
      <alignment horizontal="left" vertical="center"/>
    </xf>
    <xf numFmtId="0" fontId="0" fillId="0" borderId="0" xfId="14217" applyFont="1" applyAlignment="1">
      <alignment wrapText="1"/>
    </xf>
    <xf numFmtId="0" fontId="134" fillId="0" borderId="184" xfId="14217" applyFont="1" applyBorder="1" applyAlignment="1">
      <alignment horizontal="left" vertical="center" wrapText="1"/>
    </xf>
    <xf numFmtId="49" fontId="134" fillId="0" borderId="200" xfId="4" applyNumberFormat="1" applyFont="1" applyBorder="1" applyAlignment="1">
      <alignment horizontal="center" vertical="center"/>
    </xf>
    <xf numFmtId="0" fontId="134" fillId="0" borderId="199" xfId="4" applyFont="1" applyBorder="1" applyAlignment="1">
      <alignment horizontal="center" vertical="center"/>
    </xf>
    <xf numFmtId="49" fontId="134" fillId="0" borderId="132" xfId="4" applyNumberFormat="1" applyFont="1" applyBorder="1" applyAlignment="1">
      <alignment horizontal="center" vertical="center"/>
    </xf>
    <xf numFmtId="49" fontId="134" fillId="0" borderId="132" xfId="4" applyNumberFormat="1" applyFont="1" applyBorder="1" applyAlignment="1">
      <alignment vertical="center"/>
    </xf>
    <xf numFmtId="49" fontId="134" fillId="0" borderId="183" xfId="4" applyNumberFormat="1" applyFont="1" applyBorder="1" applyAlignment="1">
      <alignment horizontal="center" vertical="center"/>
    </xf>
    <xf numFmtId="0" fontId="134" fillId="0" borderId="202" xfId="4" applyFont="1" applyBorder="1" applyAlignment="1">
      <alignment horizontal="center" vertical="center"/>
    </xf>
    <xf numFmtId="49" fontId="134" fillId="0" borderId="126" xfId="4" applyNumberFormat="1" applyFont="1" applyBorder="1" applyAlignment="1">
      <alignment horizontal="center" vertical="center"/>
    </xf>
    <xf numFmtId="49" fontId="134" fillId="0" borderId="116" xfId="4" applyNumberFormat="1" applyFont="1" applyBorder="1" applyAlignment="1">
      <alignment horizontal="center" vertical="center"/>
    </xf>
    <xf numFmtId="0" fontId="134" fillId="0" borderId="184" xfId="4" applyFont="1" applyBorder="1" applyAlignment="1">
      <alignment horizontal="left" vertical="center"/>
    </xf>
    <xf numFmtId="0" fontId="135" fillId="37" borderId="184" xfId="19778" applyFont="1" applyFill="1" applyBorder="1" applyAlignment="1">
      <alignment vertical="center"/>
    </xf>
    <xf numFmtId="0" fontId="135" fillId="0" borderId="127" xfId="4" applyFont="1" applyBorder="1" applyAlignment="1">
      <alignment vertical="center"/>
    </xf>
    <xf numFmtId="49" fontId="135" fillId="0" borderId="125" xfId="4" applyNumberFormat="1" applyFont="1" applyBorder="1" applyAlignment="1">
      <alignment horizontal="left" vertical="center"/>
    </xf>
    <xf numFmtId="165" fontId="135" fillId="29" borderId="184" xfId="4" applyNumberFormat="1" applyFont="1" applyFill="1" applyBorder="1" applyAlignment="1">
      <alignment vertical="center"/>
    </xf>
    <xf numFmtId="165" fontId="135" fillId="29" borderId="209" xfId="4" applyNumberFormat="1" applyFont="1" applyFill="1" applyBorder="1" applyAlignment="1">
      <alignment vertical="center"/>
    </xf>
    <xf numFmtId="0" fontId="135" fillId="37" borderId="209" xfId="4" applyFont="1" applyFill="1" applyBorder="1" applyAlignment="1">
      <alignment vertical="center"/>
    </xf>
    <xf numFmtId="165" fontId="135" fillId="29" borderId="127" xfId="4" applyNumberFormat="1" applyFont="1" applyFill="1" applyBorder="1" applyAlignment="1">
      <alignment vertical="center"/>
    </xf>
    <xf numFmtId="49" fontId="135" fillId="29" borderId="204" xfId="4" applyNumberFormat="1" applyFont="1" applyFill="1" applyBorder="1" applyAlignment="1">
      <alignment horizontal="center" vertical="center"/>
    </xf>
    <xf numFmtId="165" fontId="135" fillId="29" borderId="207" xfId="4" applyNumberFormat="1" applyFont="1" applyFill="1" applyBorder="1" applyAlignment="1">
      <alignment vertical="center"/>
    </xf>
    <xf numFmtId="0" fontId="135" fillId="0" borderId="134" xfId="4" applyFont="1" applyBorder="1" applyAlignment="1">
      <alignment horizontal="center"/>
    </xf>
    <xf numFmtId="49" fontId="135" fillId="0" borderId="210" xfId="4" applyNumberFormat="1" applyFont="1" applyBorder="1" applyAlignment="1">
      <alignment horizontal="center" vertical="center"/>
    </xf>
    <xf numFmtId="1" fontId="135" fillId="0" borderId="134" xfId="4" applyNumberFormat="1" applyFont="1" applyBorder="1" applyAlignment="1">
      <alignment horizontal="center" vertical="center"/>
    </xf>
    <xf numFmtId="0" fontId="14" fillId="0" borderId="164" xfId="4" applyFont="1" applyBorder="1"/>
    <xf numFmtId="0" fontId="135" fillId="0" borderId="111" xfId="4" applyFont="1" applyBorder="1" applyAlignment="1">
      <alignment vertical="center"/>
    </xf>
    <xf numFmtId="49" fontId="135" fillId="0" borderId="164" xfId="4" quotePrefix="1" applyNumberFormat="1" applyFont="1" applyBorder="1" applyAlignment="1">
      <alignment horizontal="center" vertical="center"/>
    </xf>
    <xf numFmtId="1" fontId="135" fillId="0" borderId="164" xfId="4" applyNumberFormat="1" applyFont="1" applyBorder="1" applyAlignment="1">
      <alignment horizontal="center" vertical="center"/>
    </xf>
    <xf numFmtId="49" fontId="135" fillId="37" borderId="198" xfId="4" applyNumberFormat="1" applyFont="1" applyFill="1" applyBorder="1" applyAlignment="1">
      <alignment horizontal="center" vertical="center"/>
    </xf>
    <xf numFmtId="49" fontId="135" fillId="0" borderId="126" xfId="4" applyNumberFormat="1" applyFont="1" applyBorder="1" applyAlignment="1">
      <alignment horizontal="center" vertical="center"/>
    </xf>
    <xf numFmtId="0" fontId="146" fillId="37" borderId="184" xfId="4" applyFont="1" applyFill="1" applyBorder="1" applyAlignment="1">
      <alignment vertical="center"/>
    </xf>
    <xf numFmtId="0" fontId="133" fillId="115" borderId="15" xfId="4" applyFont="1" applyFill="1" applyBorder="1" applyAlignment="1">
      <alignment horizontal="center" vertical="center"/>
    </xf>
    <xf numFmtId="49" fontId="135" fillId="115" borderId="15" xfId="4" applyNumberFormat="1" applyFont="1" applyFill="1" applyBorder="1" applyAlignment="1">
      <alignment horizontal="center" vertical="center"/>
    </xf>
    <xf numFmtId="49" fontId="135" fillId="115" borderId="15" xfId="4" applyNumberFormat="1" applyFont="1" applyFill="1" applyBorder="1" applyAlignment="1">
      <alignment horizontal="left" vertical="center"/>
    </xf>
    <xf numFmtId="0" fontId="135" fillId="115" borderId="15" xfId="4" applyFont="1" applyFill="1" applyBorder="1" applyAlignment="1">
      <alignment horizontal="center" vertical="center"/>
    </xf>
    <xf numFmtId="49" fontId="135" fillId="0" borderId="127" xfId="4" applyNumberFormat="1" applyFont="1" applyBorder="1" applyAlignment="1">
      <alignment horizontal="left" vertical="center"/>
    </xf>
    <xf numFmtId="0" fontId="145" fillId="0" borderId="127" xfId="4" applyFont="1" applyBorder="1" applyAlignment="1">
      <alignment vertical="center"/>
    </xf>
    <xf numFmtId="0" fontId="137" fillId="115" borderId="114" xfId="4" applyFont="1" applyFill="1" applyBorder="1" applyAlignment="1">
      <alignment horizontal="left" vertical="center"/>
    </xf>
    <xf numFmtId="0" fontId="134" fillId="37" borderId="0" xfId="4" applyFont="1" applyFill="1"/>
    <xf numFmtId="0" fontId="135" fillId="37" borderId="0" xfId="4" applyFont="1" applyFill="1"/>
    <xf numFmtId="165" fontId="135" fillId="0" borderId="209" xfId="4" applyNumberFormat="1" applyFont="1" applyBorder="1" applyAlignment="1">
      <alignment vertical="center"/>
    </xf>
    <xf numFmtId="0" fontId="134" fillId="37" borderId="164" xfId="4" applyFont="1" applyFill="1" applyBorder="1" applyAlignment="1">
      <alignment vertical="center"/>
    </xf>
    <xf numFmtId="49" fontId="135" fillId="29" borderId="164" xfId="4" applyNumberFormat="1" applyFont="1" applyFill="1" applyBorder="1" applyAlignment="1">
      <alignment horizontal="center" vertical="center"/>
    </xf>
    <xf numFmtId="0" fontId="134" fillId="37" borderId="184" xfId="4" applyFont="1" applyFill="1" applyBorder="1" applyAlignment="1">
      <alignment vertical="center"/>
    </xf>
    <xf numFmtId="0" fontId="133" fillId="37" borderId="118" xfId="4" applyFont="1" applyFill="1" applyBorder="1" applyAlignment="1">
      <alignment horizontal="left"/>
    </xf>
    <xf numFmtId="0" fontId="135" fillId="0" borderId="127" xfId="4" applyFont="1" applyBorder="1" applyAlignment="1">
      <alignment horizontal="left" vertical="center"/>
    </xf>
    <xf numFmtId="0" fontId="135" fillId="29" borderId="126" xfId="4" applyFont="1" applyFill="1" applyBorder="1" applyAlignment="1">
      <alignment horizontal="center"/>
    </xf>
    <xf numFmtId="0" fontId="135" fillId="29" borderId="202" xfId="4" applyFont="1" applyFill="1" applyBorder="1" applyAlignment="1">
      <alignment horizontal="center"/>
    </xf>
    <xf numFmtId="0" fontId="134" fillId="0" borderId="209" xfId="4" applyFont="1" applyBorder="1" applyAlignment="1">
      <alignment vertical="center"/>
    </xf>
    <xf numFmtId="49" fontId="135" fillId="37" borderId="125" xfId="4" quotePrefix="1" applyNumberFormat="1" applyFont="1" applyFill="1" applyBorder="1" applyAlignment="1">
      <alignment horizontal="center" vertical="center"/>
    </xf>
    <xf numFmtId="1" fontId="135" fillId="0" borderId="207" xfId="4" applyNumberFormat="1" applyFont="1" applyBorder="1" applyAlignment="1">
      <alignment horizontal="center" vertical="center"/>
    </xf>
    <xf numFmtId="49" fontId="135" fillId="29" borderId="164" xfId="4" applyNumberFormat="1" applyFont="1" applyFill="1" applyBorder="1" applyAlignment="1">
      <alignment horizontal="center"/>
    </xf>
    <xf numFmtId="0" fontId="134" fillId="0" borderId="203" xfId="4" applyFont="1" applyBorder="1" applyAlignment="1">
      <alignment vertical="center"/>
    </xf>
    <xf numFmtId="0" fontId="134" fillId="0" borderId="164" xfId="4" applyFont="1" applyBorder="1" applyAlignment="1">
      <alignment vertical="center"/>
    </xf>
    <xf numFmtId="0" fontId="134" fillId="0" borderId="184" xfId="4" applyFont="1" applyBorder="1" applyAlignment="1">
      <alignment vertical="center"/>
    </xf>
    <xf numFmtId="0" fontId="134" fillId="0" borderId="117" xfId="4" applyFont="1" applyBorder="1" applyAlignment="1">
      <alignment vertical="center"/>
    </xf>
    <xf numFmtId="49" fontId="135" fillId="0" borderId="198" xfId="4" quotePrefix="1" applyNumberFormat="1" applyFont="1" applyBorder="1" applyAlignment="1">
      <alignment horizontal="center" vertical="center"/>
    </xf>
    <xf numFmtId="49" fontId="135" fillId="29" borderId="164" xfId="4" applyNumberFormat="1" applyFont="1" applyFill="1" applyBorder="1"/>
    <xf numFmtId="0" fontId="135" fillId="29" borderId="164" xfId="4" applyFont="1" applyFill="1" applyBorder="1"/>
    <xf numFmtId="0" fontId="134" fillId="0" borderId="215" xfId="19775" applyFont="1" applyBorder="1" applyAlignment="1">
      <alignment vertical="center"/>
    </xf>
    <xf numFmtId="0" fontId="135" fillId="0" borderId="216" xfId="4" applyFont="1" applyBorder="1" applyAlignment="1">
      <alignment horizontal="center" vertical="center"/>
    </xf>
    <xf numFmtId="49" fontId="135" fillId="29" borderId="217" xfId="4" applyNumberFormat="1" applyFont="1" applyFill="1" applyBorder="1" applyAlignment="1">
      <alignment horizontal="center" vertical="center"/>
    </xf>
    <xf numFmtId="49" fontId="135" fillId="0" borderId="217" xfId="4" applyNumberFormat="1" applyFont="1" applyBorder="1" applyAlignment="1">
      <alignment horizontal="center" vertical="center"/>
    </xf>
    <xf numFmtId="49" fontId="135" fillId="0" borderId="218" xfId="4" applyNumberFormat="1" applyFont="1" applyBorder="1" applyAlignment="1">
      <alignment horizontal="center" vertical="center"/>
    </xf>
    <xf numFmtId="1" fontId="135" fillId="0" borderId="218" xfId="4" applyNumberFormat="1" applyFont="1" applyBorder="1" applyAlignment="1">
      <alignment horizontal="center" vertical="center"/>
    </xf>
    <xf numFmtId="49" fontId="135" fillId="37" borderId="164" xfId="4" applyNumberFormat="1" applyFont="1" applyFill="1" applyBorder="1" applyAlignment="1">
      <alignment horizontal="center" vertical="center"/>
    </xf>
    <xf numFmtId="49" fontId="135" fillId="37" borderId="164" xfId="4" applyNumberFormat="1" applyFont="1" applyFill="1" applyBorder="1" applyAlignment="1">
      <alignment vertical="center"/>
    </xf>
    <xf numFmtId="0" fontId="133" fillId="29" borderId="21" xfId="4" applyFont="1" applyFill="1" applyBorder="1" applyAlignment="1">
      <alignment vertical="center"/>
    </xf>
    <xf numFmtId="0" fontId="133" fillId="0" borderId="21" xfId="4" applyFont="1" applyBorder="1" applyAlignment="1">
      <alignment horizontal="left" vertical="center"/>
    </xf>
    <xf numFmtId="0" fontId="134" fillId="0" borderId="209" xfId="4" applyFont="1" applyBorder="1" applyAlignment="1">
      <alignment horizontal="left" vertical="center"/>
    </xf>
    <xf numFmtId="0" fontId="134" fillId="0" borderId="0" xfId="4" applyFont="1" applyAlignment="1">
      <alignment vertical="center"/>
    </xf>
    <xf numFmtId="49" fontId="135" fillId="29" borderId="132" xfId="4" applyNumberFormat="1" applyFont="1" applyFill="1" applyBorder="1" applyAlignment="1">
      <alignment horizontal="center" vertical="center"/>
    </xf>
    <xf numFmtId="0" fontId="135" fillId="0" borderId="219" xfId="19775" applyFont="1" applyBorder="1" applyAlignment="1">
      <alignment vertical="center"/>
    </xf>
    <xf numFmtId="49" fontId="135" fillId="0" borderId="220" xfId="4" applyNumberFormat="1" applyFont="1" applyBorder="1" applyAlignment="1">
      <alignment horizontal="center" vertical="center"/>
    </xf>
    <xf numFmtId="49" fontId="135" fillId="0" borderId="221" xfId="4" applyNumberFormat="1" applyFont="1" applyBorder="1" applyAlignment="1">
      <alignment horizontal="center" vertical="center"/>
    </xf>
    <xf numFmtId="1" fontId="135" fillId="0" borderId="221" xfId="4" applyNumberFormat="1" applyFont="1" applyBorder="1" applyAlignment="1">
      <alignment horizontal="center" vertical="center"/>
    </xf>
    <xf numFmtId="0" fontId="135" fillId="0" borderId="222" xfId="19775" applyFont="1" applyBorder="1" applyAlignment="1">
      <alignment vertical="center"/>
    </xf>
    <xf numFmtId="0" fontId="135" fillId="0" borderId="225" xfId="4" applyFont="1" applyBorder="1" applyAlignment="1">
      <alignment horizontal="left" vertical="center"/>
    </xf>
    <xf numFmtId="0" fontId="135" fillId="0" borderId="225" xfId="4" applyFont="1" applyBorder="1" applyAlignment="1">
      <alignment horizontal="center" vertical="center"/>
    </xf>
    <xf numFmtId="49" fontId="135" fillId="0" borderId="223" xfId="4" applyNumberFormat="1" applyFont="1" applyBorder="1" applyAlignment="1">
      <alignment horizontal="center" vertical="center"/>
    </xf>
    <xf numFmtId="0" fontId="135" fillId="0" borderId="224" xfId="4" applyFont="1" applyBorder="1" applyAlignment="1">
      <alignment horizontal="center" vertical="center"/>
    </xf>
    <xf numFmtId="49" fontId="135" fillId="0" borderId="223" xfId="4" quotePrefix="1" applyNumberFormat="1" applyFont="1" applyBorder="1" applyAlignment="1">
      <alignment horizontal="center" vertical="center"/>
    </xf>
    <xf numFmtId="1" fontId="135" fillId="0" borderId="224" xfId="4" applyNumberFormat="1" applyFont="1" applyBorder="1" applyAlignment="1">
      <alignment horizontal="center" vertical="center"/>
    </xf>
    <xf numFmtId="49" fontId="135" fillId="29" borderId="223" xfId="4" applyNumberFormat="1" applyFont="1" applyFill="1" applyBorder="1" applyAlignment="1">
      <alignment horizontal="center" vertical="center"/>
    </xf>
    <xf numFmtId="49" fontId="135" fillId="0" borderId="224" xfId="4" applyNumberFormat="1" applyFont="1" applyBorder="1" applyAlignment="1">
      <alignment horizontal="center" vertical="center"/>
    </xf>
    <xf numFmtId="0" fontId="13" fillId="0" borderId="164" xfId="4" applyBorder="1"/>
    <xf numFmtId="0" fontId="134" fillId="0" borderId="225" xfId="4" applyFont="1" applyBorder="1" applyAlignment="1">
      <alignment horizontal="left" vertical="center"/>
    </xf>
    <xf numFmtId="0" fontId="135" fillId="0" borderId="224" xfId="4" applyFont="1" applyBorder="1" applyAlignment="1">
      <alignment horizontal="center"/>
    </xf>
    <xf numFmtId="0" fontId="134" fillId="0" borderId="225" xfId="4" applyFont="1" applyBorder="1" applyAlignment="1">
      <alignment vertical="center"/>
    </xf>
    <xf numFmtId="49" fontId="135" fillId="37" borderId="223" xfId="4" applyNumberFormat="1" applyFont="1" applyFill="1" applyBorder="1" applyAlignment="1">
      <alignment horizontal="center" vertical="center"/>
    </xf>
    <xf numFmtId="49" fontId="135" fillId="0" borderId="225" xfId="4" applyNumberFormat="1" applyFont="1" applyBorder="1" applyAlignment="1">
      <alignment horizontal="center" vertical="center"/>
    </xf>
    <xf numFmtId="49" fontId="134" fillId="0" borderId="164" xfId="4" applyNumberFormat="1" applyFont="1" applyBorder="1" applyAlignment="1">
      <alignment horizontal="left"/>
    </xf>
    <xf numFmtId="0" fontId="134" fillId="37" borderId="225" xfId="19775" applyFont="1" applyFill="1" applyBorder="1" applyAlignment="1">
      <alignment vertical="center"/>
    </xf>
    <xf numFmtId="49" fontId="135" fillId="37" borderId="223" xfId="4" applyNumberFormat="1" applyFont="1" applyFill="1" applyBorder="1" applyAlignment="1">
      <alignment horizontal="left" vertical="center"/>
    </xf>
    <xf numFmtId="1" fontId="135" fillId="0" borderId="225" xfId="4" applyNumberFormat="1" applyFont="1" applyBorder="1" applyAlignment="1">
      <alignment horizontal="center" vertical="center"/>
    </xf>
    <xf numFmtId="49" fontId="134" fillId="0" borderId="164" xfId="19775" applyNumberFormat="1" applyFont="1" applyBorder="1" applyAlignment="1">
      <alignment horizontal="left"/>
    </xf>
    <xf numFmtId="0" fontId="134" fillId="0" borderId="0" xfId="19775" applyFont="1"/>
    <xf numFmtId="0" fontId="134" fillId="0" borderId="225" xfId="19775" applyFont="1" applyBorder="1" applyAlignment="1">
      <alignment vertical="center"/>
    </xf>
    <xf numFmtId="49" fontId="134" fillId="0" borderId="132" xfId="19775" applyNumberFormat="1" applyFont="1" applyBorder="1" applyAlignment="1">
      <alignment horizontal="left"/>
    </xf>
    <xf numFmtId="165" fontId="134" fillId="0" borderId="225" xfId="19775" applyNumberFormat="1" applyFont="1" applyBorder="1" applyAlignment="1">
      <alignment vertical="center"/>
    </xf>
    <xf numFmtId="165" fontId="134" fillId="29" borderId="225" xfId="19775" applyNumberFormat="1" applyFont="1" applyFill="1" applyBorder="1" applyAlignment="1">
      <alignment vertical="center"/>
    </xf>
    <xf numFmtId="0" fontId="135" fillId="0" borderId="0" xfId="19775" applyFont="1"/>
    <xf numFmtId="49" fontId="135" fillId="29" borderId="223" xfId="4" quotePrefix="1" applyNumberFormat="1" applyFont="1" applyFill="1" applyBorder="1" applyAlignment="1">
      <alignment horizontal="center" vertical="center"/>
    </xf>
    <xf numFmtId="49" fontId="134" fillId="0" borderId="132" xfId="19713" applyNumberFormat="1" applyFont="1" applyBorder="1" applyAlignment="1">
      <alignment horizontal="left"/>
    </xf>
    <xf numFmtId="0" fontId="142" fillId="0" borderId="225" xfId="5893" applyFont="1" applyBorder="1"/>
    <xf numFmtId="0" fontId="134" fillId="0" borderId="182" xfId="19775" applyFont="1" applyBorder="1" applyAlignment="1">
      <alignment vertical="center"/>
    </xf>
    <xf numFmtId="0" fontId="135" fillId="37" borderId="225" xfId="4" applyFont="1" applyFill="1" applyBorder="1" applyAlignment="1">
      <alignment horizontal="center" vertical="center"/>
    </xf>
    <xf numFmtId="0" fontId="134" fillId="0" borderId="117" xfId="19775" applyFont="1" applyBorder="1" applyAlignment="1">
      <alignment vertical="center"/>
    </xf>
    <xf numFmtId="1" fontId="134" fillId="0" borderId="116" xfId="4" applyNumberFormat="1" applyFont="1" applyBorder="1" applyAlignment="1">
      <alignment horizontal="center" vertical="center"/>
    </xf>
    <xf numFmtId="49" fontId="135" fillId="37" borderId="220" xfId="4" applyNumberFormat="1" applyFont="1" applyFill="1" applyBorder="1" applyAlignment="1">
      <alignment horizontal="center" vertical="center"/>
    </xf>
    <xf numFmtId="165" fontId="134" fillId="29" borderId="182" xfId="19775" applyNumberFormat="1" applyFont="1" applyFill="1" applyBorder="1" applyAlignment="1">
      <alignment vertical="center"/>
    </xf>
    <xf numFmtId="49" fontId="135" fillId="37" borderId="220" xfId="4" applyNumberFormat="1" applyFont="1" applyFill="1" applyBorder="1" applyAlignment="1">
      <alignment horizontal="left" vertical="center"/>
    </xf>
    <xf numFmtId="0" fontId="135" fillId="0" borderId="221" xfId="4" applyFont="1" applyBorder="1" applyAlignment="1">
      <alignment horizontal="center" vertical="center"/>
    </xf>
    <xf numFmtId="49" fontId="135" fillId="0" borderId="164" xfId="19711" applyNumberFormat="1" applyFont="1" applyBorder="1" applyAlignment="1">
      <alignment horizontal="left"/>
    </xf>
    <xf numFmtId="0" fontId="14" fillId="0" borderId="0" xfId="19775" applyFont="1"/>
    <xf numFmtId="0" fontId="135" fillId="0" borderId="221" xfId="4" applyFont="1" applyBorder="1" applyAlignment="1">
      <alignment horizontal="center"/>
    </xf>
    <xf numFmtId="0" fontId="142" fillId="0" borderId="182" xfId="5893" applyFont="1" applyBorder="1"/>
    <xf numFmtId="0" fontId="135" fillId="29" borderId="182" xfId="4" applyFont="1" applyFill="1" applyBorder="1" applyAlignment="1">
      <alignment horizontal="center" vertical="center"/>
    </xf>
    <xf numFmtId="0" fontId="134" fillId="0" borderId="203" xfId="19775" applyFont="1" applyBorder="1" applyAlignment="1">
      <alignment vertical="center"/>
    </xf>
    <xf numFmtId="49" fontId="135" fillId="0" borderId="220" xfId="4" quotePrefix="1" applyNumberFormat="1" applyFont="1" applyBorder="1" applyAlignment="1">
      <alignment horizontal="center" vertical="center"/>
    </xf>
    <xf numFmtId="1" fontId="135" fillId="0" borderId="182" xfId="4" applyNumberFormat="1" applyFont="1" applyBorder="1" applyAlignment="1">
      <alignment horizontal="center" vertical="center"/>
    </xf>
    <xf numFmtId="49" fontId="135" fillId="0" borderId="132" xfId="19775" applyNumberFormat="1" applyFont="1" applyBorder="1" applyAlignment="1">
      <alignment horizontal="left"/>
    </xf>
    <xf numFmtId="165" fontId="134" fillId="0" borderId="182" xfId="19775" applyNumberFormat="1" applyFont="1" applyBorder="1" applyAlignment="1">
      <alignment vertical="center"/>
    </xf>
    <xf numFmtId="49" fontId="135" fillId="29" borderId="220" xfId="4" applyNumberFormat="1" applyFont="1" applyFill="1" applyBorder="1" applyAlignment="1">
      <alignment horizontal="center" vertical="center"/>
    </xf>
    <xf numFmtId="0" fontId="134" fillId="0" borderId="117" xfId="19775" applyFont="1" applyBorder="1" applyAlignment="1">
      <alignment vertical="center" wrapText="1"/>
    </xf>
    <xf numFmtId="0" fontId="0" fillId="0" borderId="0" xfId="19775" applyFont="1"/>
    <xf numFmtId="49" fontId="135" fillId="29" borderId="220" xfId="4" quotePrefix="1" applyNumberFormat="1" applyFont="1" applyFill="1" applyBorder="1" applyAlignment="1">
      <alignment horizontal="center" vertical="center"/>
    </xf>
    <xf numFmtId="0" fontId="134" fillId="0" borderId="164" xfId="19775" applyFont="1" applyBorder="1"/>
    <xf numFmtId="0" fontId="134" fillId="0" borderId="127" xfId="19775" applyFont="1" applyBorder="1" applyAlignment="1">
      <alignment vertical="center"/>
    </xf>
    <xf numFmtId="49" fontId="134" fillId="0" borderId="111" xfId="19775" applyNumberFormat="1" applyFont="1" applyBorder="1" applyAlignment="1">
      <alignment horizontal="left"/>
    </xf>
    <xf numFmtId="0" fontId="0" fillId="0" borderId="164" xfId="19775" applyFont="1" applyBorder="1"/>
    <xf numFmtId="0" fontId="134" fillId="0" borderId="227" xfId="19775" applyFont="1" applyBorder="1" applyAlignment="1">
      <alignment vertical="center"/>
    </xf>
    <xf numFmtId="0" fontId="135" fillId="0" borderId="227" xfId="4" applyFont="1" applyBorder="1" applyAlignment="1">
      <alignment horizontal="center" vertical="center"/>
    </xf>
    <xf numFmtId="49" fontId="135" fillId="0" borderId="228" xfId="4" applyNumberFormat="1" applyFont="1" applyBorder="1" applyAlignment="1">
      <alignment horizontal="center" vertical="center"/>
    </xf>
    <xf numFmtId="0" fontId="135" fillId="0" borderId="229" xfId="4" applyFont="1" applyBorder="1" applyAlignment="1">
      <alignment horizontal="center" vertical="center"/>
    </xf>
    <xf numFmtId="49" fontId="135" fillId="0" borderId="229" xfId="4" applyNumberFormat="1" applyFont="1" applyBorder="1" applyAlignment="1">
      <alignment horizontal="center" vertical="center"/>
    </xf>
    <xf numFmtId="0" fontId="134" fillId="0" borderId="230" xfId="19775" applyFont="1" applyBorder="1" applyAlignment="1">
      <alignment vertical="center"/>
    </xf>
    <xf numFmtId="0" fontId="135" fillId="0" borderId="230" xfId="4" applyFont="1" applyBorder="1" applyAlignment="1">
      <alignment horizontal="center" vertical="center"/>
    </xf>
    <xf numFmtId="0" fontId="134" fillId="0" borderId="230" xfId="4" applyFont="1" applyBorder="1" applyAlignment="1">
      <alignment vertical="center"/>
    </xf>
    <xf numFmtId="49" fontId="135" fillId="37" borderId="231" xfId="4" applyNumberFormat="1" applyFont="1" applyFill="1" applyBorder="1" applyAlignment="1">
      <alignment horizontal="center" vertical="center"/>
    </xf>
    <xf numFmtId="0" fontId="135" fillId="0" borderId="232" xfId="4" applyFont="1" applyBorder="1" applyAlignment="1">
      <alignment horizontal="center" vertical="center"/>
    </xf>
    <xf numFmtId="49" fontId="135" fillId="0" borderId="231" xfId="4" quotePrefix="1" applyNumberFormat="1" applyFont="1" applyBorder="1" applyAlignment="1">
      <alignment horizontal="center" vertical="center"/>
    </xf>
    <xf numFmtId="1" fontId="135" fillId="0" borderId="230" xfId="4" applyNumberFormat="1" applyFont="1" applyBorder="1" applyAlignment="1">
      <alignment horizontal="center" vertical="center"/>
    </xf>
    <xf numFmtId="49" fontId="135" fillId="0" borderId="231" xfId="4" applyNumberFormat="1" applyFont="1" applyBorder="1" applyAlignment="1">
      <alignment horizontal="center" vertical="center"/>
    </xf>
    <xf numFmtId="0" fontId="135" fillId="0" borderId="230" xfId="19775" applyFont="1" applyBorder="1" applyAlignment="1">
      <alignment horizontal="left" vertical="center"/>
    </xf>
    <xf numFmtId="49" fontId="135" fillId="29" borderId="231" xfId="4" applyNumberFormat="1" applyFont="1" applyFill="1" applyBorder="1" applyAlignment="1">
      <alignment horizontal="center" vertical="center"/>
    </xf>
    <xf numFmtId="0" fontId="133" fillId="115" borderId="161" xfId="19775" applyFont="1" applyFill="1" applyBorder="1" applyAlignment="1">
      <alignment horizontal="center" vertical="center"/>
    </xf>
    <xf numFmtId="0" fontId="13" fillId="0" borderId="161" xfId="4" applyBorder="1"/>
    <xf numFmtId="0" fontId="135" fillId="0" borderId="161" xfId="4" applyFont="1" applyBorder="1" applyAlignment="1">
      <alignment horizontal="center" vertical="center"/>
    </xf>
    <xf numFmtId="49" fontId="135" fillId="0" borderId="161" xfId="4" applyNumberFormat="1" applyFont="1" applyBorder="1" applyAlignment="1">
      <alignment horizontal="center" vertical="center"/>
    </xf>
    <xf numFmtId="49" fontId="135" fillId="0" borderId="161" xfId="4" applyNumberFormat="1" applyFont="1" applyBorder="1" applyAlignment="1">
      <alignment vertical="center"/>
    </xf>
    <xf numFmtId="0" fontId="135" fillId="0" borderId="161" xfId="4" applyFont="1" applyBorder="1" applyAlignment="1">
      <alignment vertical="center"/>
    </xf>
    <xf numFmtId="49" fontId="135" fillId="37" borderId="228" xfId="4" applyNumberFormat="1" applyFont="1" applyFill="1" applyBorder="1" applyAlignment="1">
      <alignment horizontal="center" vertical="center"/>
    </xf>
    <xf numFmtId="49" fontId="135" fillId="0" borderId="228" xfId="4" quotePrefix="1" applyNumberFormat="1" applyFont="1" applyBorder="1" applyAlignment="1">
      <alignment horizontal="center" vertical="center"/>
    </xf>
    <xf numFmtId="1" fontId="135" fillId="0" borderId="229" xfId="4" applyNumberFormat="1" applyFont="1" applyBorder="1" applyAlignment="1">
      <alignment horizontal="center" vertical="center"/>
    </xf>
    <xf numFmtId="49" fontId="135" fillId="0" borderId="232" xfId="4" applyNumberFormat="1" applyFont="1" applyBorder="1" applyAlignment="1">
      <alignment horizontal="center" vertical="center"/>
    </xf>
    <xf numFmtId="0" fontId="135" fillId="0" borderId="230" xfId="19775" applyFont="1" applyBorder="1" applyAlignment="1">
      <alignment vertical="center"/>
    </xf>
    <xf numFmtId="0" fontId="80" fillId="115" borderId="161" xfId="19775" applyFont="1" applyFill="1" applyBorder="1" applyAlignment="1">
      <alignment horizontal="center" vertical="center"/>
    </xf>
    <xf numFmtId="0" fontId="134" fillId="0" borderId="227" xfId="4" applyFont="1" applyBorder="1" applyAlignment="1">
      <alignment horizontal="left" vertical="center"/>
    </xf>
    <xf numFmtId="0" fontId="134" fillId="0" borderId="230" xfId="4" applyFont="1" applyBorder="1" applyAlignment="1">
      <alignment horizontal="left" vertical="center"/>
    </xf>
    <xf numFmtId="1" fontId="135" fillId="0" borderId="232" xfId="4" applyNumberFormat="1" applyFont="1" applyBorder="1" applyAlignment="1">
      <alignment horizontal="center" vertical="center"/>
    </xf>
    <xf numFmtId="0" fontId="135" fillId="37" borderId="232" xfId="4" applyFont="1" applyFill="1" applyBorder="1" applyAlignment="1">
      <alignment horizontal="center" vertical="center"/>
    </xf>
    <xf numFmtId="49" fontId="135" fillId="29" borderId="228" xfId="4" quotePrefix="1" applyNumberFormat="1" applyFont="1" applyFill="1" applyBorder="1" applyAlignment="1">
      <alignment horizontal="center" vertical="center"/>
    </xf>
    <xf numFmtId="0" fontId="134" fillId="0" borderId="227" xfId="4" applyFont="1" applyBorder="1" applyAlignment="1">
      <alignment vertical="center"/>
    </xf>
    <xf numFmtId="1" fontId="135" fillId="0" borderId="227" xfId="4" applyNumberFormat="1" applyFont="1" applyBorder="1" applyAlignment="1">
      <alignment horizontal="center" vertical="center"/>
    </xf>
    <xf numFmtId="49" fontId="135" fillId="29" borderId="231" xfId="4" quotePrefix="1" applyNumberFormat="1" applyFont="1" applyFill="1" applyBorder="1" applyAlignment="1">
      <alignment horizontal="center" vertical="center"/>
    </xf>
    <xf numFmtId="0" fontId="135" fillId="0" borderId="227" xfId="19775" applyFont="1" applyBorder="1" applyAlignment="1">
      <alignment horizontal="left" vertical="center" wrapText="1"/>
    </xf>
    <xf numFmtId="0" fontId="135" fillId="0" borderId="230" xfId="19775" applyFont="1" applyBorder="1" applyAlignment="1">
      <alignment horizontal="left" vertical="center" wrapText="1"/>
    </xf>
    <xf numFmtId="0" fontId="135" fillId="0" borderId="227" xfId="19775" applyFont="1" applyBorder="1" applyAlignment="1">
      <alignment horizontal="left" vertical="center"/>
    </xf>
    <xf numFmtId="0" fontId="135" fillId="0" borderId="233" xfId="19775" applyFont="1" applyBorder="1" applyAlignment="1">
      <alignment vertical="center"/>
    </xf>
    <xf numFmtId="0" fontId="135" fillId="0" borderId="234" xfId="19775" applyFont="1" applyBorder="1" applyAlignment="1">
      <alignment vertical="center"/>
    </xf>
    <xf numFmtId="0" fontId="135" fillId="0" borderId="182" xfId="19775" applyFont="1" applyBorder="1" applyAlignment="1">
      <alignment horizontal="left" vertical="center"/>
    </xf>
    <xf numFmtId="0" fontId="135" fillId="0" borderId="225" xfId="19775" applyFont="1" applyBorder="1" applyAlignment="1">
      <alignment horizontal="left" vertical="center"/>
    </xf>
    <xf numFmtId="0" fontId="135" fillId="0" borderId="235" xfId="4" applyFont="1" applyBorder="1" applyAlignment="1">
      <alignment vertical="center"/>
    </xf>
    <xf numFmtId="0" fontId="135" fillId="0" borderId="235" xfId="4" applyFont="1" applyBorder="1" applyAlignment="1">
      <alignment horizontal="center" vertical="center"/>
    </xf>
    <xf numFmtId="49" fontId="135" fillId="0" borderId="236" xfId="4" applyNumberFormat="1" applyFont="1" applyBorder="1" applyAlignment="1">
      <alignment horizontal="center" vertical="center"/>
    </xf>
    <xf numFmtId="49" fontId="135" fillId="0" borderId="237" xfId="4" applyNumberFormat="1" applyFont="1" applyBorder="1" applyAlignment="1">
      <alignment horizontal="center" vertical="center"/>
    </xf>
    <xf numFmtId="0" fontId="135" fillId="0" borderId="238" xfId="4" applyFont="1" applyBorder="1" applyAlignment="1">
      <alignment horizontal="center" vertical="center"/>
    </xf>
    <xf numFmtId="0" fontId="135" fillId="0" borderId="240" xfId="4" applyFont="1" applyBorder="1" applyAlignment="1">
      <alignment horizontal="center" vertical="center"/>
    </xf>
    <xf numFmtId="49" fontId="135" fillId="0" borderId="239" xfId="4" applyNumberFormat="1" applyFont="1" applyBorder="1" applyAlignment="1">
      <alignment horizontal="center" vertical="center"/>
    </xf>
    <xf numFmtId="49" fontId="135" fillId="0" borderId="240" xfId="4" applyNumberFormat="1" applyFont="1" applyBorder="1" applyAlignment="1">
      <alignment horizontal="center" vertical="center"/>
    </xf>
    <xf numFmtId="0" fontId="135" fillId="0" borderId="241" xfId="4" applyFont="1" applyBorder="1" applyAlignment="1">
      <alignment horizontal="center" vertical="center"/>
    </xf>
    <xf numFmtId="0" fontId="135" fillId="0" borderId="243" xfId="4" applyFont="1" applyBorder="1" applyAlignment="1">
      <alignment horizontal="center" vertical="center"/>
    </xf>
    <xf numFmtId="0" fontId="135" fillId="0" borderId="237" xfId="4" applyFont="1" applyBorder="1" applyAlignment="1">
      <alignment horizontal="center" vertical="center"/>
    </xf>
    <xf numFmtId="0" fontId="135" fillId="0" borderId="112" xfId="4" applyFont="1" applyBorder="1" applyAlignment="1">
      <alignment horizontal="center" vertical="center"/>
    </xf>
    <xf numFmtId="0" fontId="135" fillId="0" borderId="246" xfId="4" applyFont="1" applyBorder="1" applyAlignment="1">
      <alignment vertical="center"/>
    </xf>
    <xf numFmtId="0" fontId="135" fillId="0" borderId="247" xfId="4" applyFont="1" applyBorder="1" applyAlignment="1">
      <alignment horizontal="center" vertical="center"/>
    </xf>
    <xf numFmtId="49" fontId="135" fillId="0" borderId="248" xfId="4" applyNumberFormat="1" applyFont="1" applyBorder="1" applyAlignment="1">
      <alignment horizontal="center" vertical="center"/>
    </xf>
    <xf numFmtId="0" fontId="135" fillId="0" borderId="249" xfId="4" applyFont="1" applyBorder="1" applyAlignment="1">
      <alignment horizontal="center" vertical="center"/>
    </xf>
    <xf numFmtId="49" fontId="135" fillId="37" borderId="250" xfId="4" applyNumberFormat="1" applyFont="1" applyFill="1" applyBorder="1" applyAlignment="1">
      <alignment horizontal="center" vertical="center"/>
    </xf>
    <xf numFmtId="49" fontId="135" fillId="0" borderId="251" xfId="4" applyNumberFormat="1" applyFont="1" applyBorder="1" applyAlignment="1">
      <alignment horizontal="center" vertical="center"/>
    </xf>
    <xf numFmtId="0" fontId="135" fillId="0" borderId="165" xfId="4" applyFont="1" applyBorder="1"/>
    <xf numFmtId="49" fontId="135" fillId="0" borderId="165" xfId="4" applyNumberFormat="1" applyFont="1" applyBorder="1" applyAlignment="1">
      <alignment horizontal="center"/>
    </xf>
    <xf numFmtId="49" fontId="135" fillId="0" borderId="165" xfId="4" applyNumberFormat="1" applyFont="1" applyBorder="1"/>
    <xf numFmtId="49" fontId="135" fillId="0" borderId="249" xfId="4" applyNumberFormat="1" applyFont="1" applyBorder="1" applyAlignment="1">
      <alignment horizontal="center" vertical="center"/>
    </xf>
    <xf numFmtId="49" fontId="135" fillId="37" borderId="248" xfId="4" applyNumberFormat="1" applyFont="1" applyFill="1" applyBorder="1" applyAlignment="1">
      <alignment horizontal="center" vertical="center"/>
    </xf>
    <xf numFmtId="0" fontId="135" fillId="0" borderId="252" xfId="4" applyFont="1" applyBorder="1" applyAlignment="1">
      <alignment horizontal="center" vertical="center"/>
    </xf>
    <xf numFmtId="49" fontId="135" fillId="0" borderId="253" xfId="4" applyNumberFormat="1" applyFont="1" applyBorder="1" applyAlignment="1">
      <alignment horizontal="center" vertical="center"/>
    </xf>
    <xf numFmtId="49" fontId="135" fillId="0" borderId="254" xfId="4" applyNumberFormat="1" applyFont="1" applyBorder="1" applyAlignment="1">
      <alignment horizontal="center" vertical="center"/>
    </xf>
    <xf numFmtId="49" fontId="135" fillId="37" borderId="253" xfId="4" applyNumberFormat="1" applyFont="1" applyFill="1" applyBorder="1" applyAlignment="1">
      <alignment horizontal="center" vertical="center"/>
    </xf>
    <xf numFmtId="0" fontId="135" fillId="0" borderId="254" xfId="4" applyFont="1" applyBorder="1" applyAlignment="1">
      <alignment horizontal="center" vertical="center"/>
    </xf>
    <xf numFmtId="49" fontId="135" fillId="29" borderId="255" xfId="4" applyNumberFormat="1" applyFont="1" applyFill="1" applyBorder="1" applyAlignment="1">
      <alignment horizontal="center" vertical="center"/>
    </xf>
    <xf numFmtId="0" fontId="135" fillId="0" borderId="251" xfId="4" applyFont="1" applyBorder="1" applyAlignment="1">
      <alignment horizontal="center" vertical="center"/>
    </xf>
    <xf numFmtId="49" fontId="135" fillId="0" borderId="255" xfId="4" applyNumberFormat="1" applyFont="1" applyBorder="1" applyAlignment="1">
      <alignment horizontal="center" vertical="center"/>
    </xf>
    <xf numFmtId="1" fontId="135" fillId="0" borderId="251" xfId="4" applyNumberFormat="1" applyFont="1" applyBorder="1" applyAlignment="1">
      <alignment horizontal="center" vertical="center"/>
    </xf>
    <xf numFmtId="0" fontId="135" fillId="0" borderId="257" xfId="4" applyFont="1" applyBorder="1" applyAlignment="1">
      <alignment horizontal="center" vertical="center"/>
    </xf>
    <xf numFmtId="49" fontId="135" fillId="0" borderId="258" xfId="4" applyNumberFormat="1" applyFont="1" applyBorder="1" applyAlignment="1">
      <alignment horizontal="center" vertical="center"/>
    </xf>
    <xf numFmtId="0" fontId="135" fillId="0" borderId="259" xfId="4" applyFont="1" applyBorder="1" applyAlignment="1">
      <alignment horizontal="center" vertical="center"/>
    </xf>
    <xf numFmtId="49" fontId="135" fillId="29" borderId="258" xfId="4" applyNumberFormat="1" applyFont="1" applyFill="1" applyBorder="1" applyAlignment="1">
      <alignment horizontal="center" vertical="center"/>
    </xf>
    <xf numFmtId="49" fontId="135" fillId="0" borderId="258" xfId="4" quotePrefix="1" applyNumberFormat="1" applyFont="1" applyBorder="1" applyAlignment="1">
      <alignment horizontal="center" vertical="center"/>
    </xf>
    <xf numFmtId="49" fontId="135" fillId="0" borderId="259" xfId="4" applyNumberFormat="1" applyFont="1" applyBorder="1" applyAlignment="1">
      <alignment horizontal="center" vertical="center"/>
    </xf>
    <xf numFmtId="0" fontId="135" fillId="37" borderId="260" xfId="4" applyFont="1" applyFill="1" applyBorder="1" applyAlignment="1">
      <alignment vertical="center"/>
    </xf>
    <xf numFmtId="0" fontId="135" fillId="37" borderId="262" xfId="4" applyFont="1" applyFill="1" applyBorder="1" applyAlignment="1">
      <alignment vertical="center"/>
    </xf>
    <xf numFmtId="0" fontId="135" fillId="0" borderId="263" xfId="4" applyFont="1" applyBorder="1" applyAlignment="1">
      <alignment horizontal="center" vertical="center"/>
    </xf>
    <xf numFmtId="0" fontId="135" fillId="0" borderId="264" xfId="4" applyFont="1" applyBorder="1" applyAlignment="1">
      <alignment horizontal="center" vertical="center"/>
    </xf>
    <xf numFmtId="49" fontId="135" fillId="0" borderId="250" xfId="4" applyNumberFormat="1" applyFont="1" applyBorder="1" applyAlignment="1">
      <alignment horizontal="left" vertical="center"/>
    </xf>
    <xf numFmtId="0" fontId="135" fillId="37" borderId="265" xfId="4" applyFont="1" applyFill="1" applyBorder="1" applyAlignment="1">
      <alignment vertical="center"/>
    </xf>
    <xf numFmtId="0" fontId="135" fillId="0" borderId="266" xfId="4" applyFont="1" applyBorder="1" applyAlignment="1">
      <alignment horizontal="center" vertical="center"/>
    </xf>
    <xf numFmtId="49" fontId="135" fillId="0" borderId="242" xfId="4" applyNumberFormat="1" applyFont="1" applyBorder="1" applyAlignment="1">
      <alignment horizontal="center" vertical="center"/>
    </xf>
    <xf numFmtId="0" fontId="135" fillId="37" borderId="267" xfId="4" applyFont="1" applyFill="1" applyBorder="1" applyAlignment="1">
      <alignment vertical="center"/>
    </xf>
    <xf numFmtId="49" fontId="135" fillId="0" borderId="268" xfId="4" applyNumberFormat="1" applyFont="1" applyBorder="1" applyAlignment="1">
      <alignment horizontal="center" vertical="center"/>
    </xf>
    <xf numFmtId="0" fontId="135" fillId="37" borderId="269" xfId="4" applyFont="1" applyFill="1" applyBorder="1" applyAlignment="1">
      <alignment vertical="center"/>
    </xf>
    <xf numFmtId="49" fontId="135" fillId="37" borderId="239" xfId="4" applyNumberFormat="1" applyFont="1" applyFill="1" applyBorder="1" applyAlignment="1">
      <alignment horizontal="center" vertical="center"/>
    </xf>
    <xf numFmtId="0" fontId="135" fillId="37" borderId="270" xfId="4" applyFont="1" applyFill="1" applyBorder="1" applyAlignment="1">
      <alignment vertical="center"/>
    </xf>
    <xf numFmtId="0" fontId="135" fillId="37" borderId="271" xfId="4" applyFont="1" applyFill="1" applyBorder="1" applyAlignment="1">
      <alignment vertical="center"/>
    </xf>
    <xf numFmtId="0" fontId="135" fillId="0" borderId="272" xfId="4" applyFont="1" applyBorder="1" applyAlignment="1">
      <alignment horizontal="center" vertical="center"/>
    </xf>
    <xf numFmtId="0" fontId="135" fillId="37" borderId="234" xfId="4" applyFont="1" applyFill="1" applyBorder="1" applyAlignment="1">
      <alignment vertical="center"/>
    </xf>
    <xf numFmtId="0" fontId="135" fillId="0" borderId="233" xfId="4" applyFont="1" applyBorder="1" applyAlignment="1">
      <alignment vertical="center"/>
    </xf>
    <xf numFmtId="0" fontId="135" fillId="0" borderId="273" xfId="4" applyFont="1" applyBorder="1" applyAlignment="1">
      <alignment horizontal="left" vertical="center"/>
    </xf>
    <xf numFmtId="0" fontId="135" fillId="0" borderId="181" xfId="4" applyFont="1" applyBorder="1" applyAlignment="1">
      <alignment horizontal="center" vertical="center"/>
    </xf>
    <xf numFmtId="49" fontId="135" fillId="0" borderId="274" xfId="4" quotePrefix="1" applyNumberFormat="1" applyFont="1" applyBorder="1" applyAlignment="1">
      <alignment horizontal="center" vertical="center"/>
    </xf>
    <xf numFmtId="0" fontId="135" fillId="0" borderId="275" xfId="4" applyFont="1" applyBorder="1" applyAlignment="1">
      <alignment horizontal="center"/>
    </xf>
    <xf numFmtId="49" fontId="135" fillId="0" borderId="274" xfId="4" applyNumberFormat="1" applyFont="1" applyBorder="1" applyAlignment="1">
      <alignment horizontal="center" vertical="center"/>
    </xf>
    <xf numFmtId="0" fontId="135" fillId="0" borderId="275" xfId="4" applyFont="1" applyBorder="1" applyAlignment="1">
      <alignment horizontal="center" vertical="center"/>
    </xf>
    <xf numFmtId="49" fontId="135" fillId="0" borderId="181" xfId="4" applyNumberFormat="1" applyFont="1" applyBorder="1" applyAlignment="1">
      <alignment horizontal="center" vertical="center"/>
    </xf>
    <xf numFmtId="0" fontId="135" fillId="0" borderId="277" xfId="4" applyFont="1" applyBorder="1" applyAlignment="1">
      <alignment horizontal="left" vertical="center"/>
    </xf>
    <xf numFmtId="49" fontId="135" fillId="0" borderId="255" xfId="4" quotePrefix="1" applyNumberFormat="1" applyFont="1" applyBorder="1" applyAlignment="1">
      <alignment horizontal="center" vertical="center"/>
    </xf>
    <xf numFmtId="0" fontId="135" fillId="0" borderId="279" xfId="4" applyFont="1" applyBorder="1" applyAlignment="1">
      <alignment horizontal="left" vertical="center"/>
    </xf>
    <xf numFmtId="0" fontId="135" fillId="0" borderId="278" xfId="4" applyFont="1" applyBorder="1" applyAlignment="1">
      <alignment horizontal="center" vertical="center"/>
    </xf>
    <xf numFmtId="49" fontId="135" fillId="0" borderId="280" xfId="4" quotePrefix="1" applyNumberFormat="1" applyFont="1" applyBorder="1" applyAlignment="1">
      <alignment horizontal="center" vertical="center"/>
    </xf>
    <xf numFmtId="0" fontId="135" fillId="0" borderId="281" xfId="4" applyFont="1" applyBorder="1" applyAlignment="1">
      <alignment horizontal="center"/>
    </xf>
    <xf numFmtId="49" fontId="135" fillId="0" borderId="280" xfId="4" applyNumberFormat="1" applyFont="1" applyBorder="1" applyAlignment="1">
      <alignment horizontal="center" vertical="center"/>
    </xf>
    <xf numFmtId="0" fontId="135" fillId="0" borderId="281" xfId="4" applyFont="1" applyBorder="1" applyAlignment="1">
      <alignment horizontal="center" vertical="center"/>
    </xf>
    <xf numFmtId="1" fontId="135" fillId="0" borderId="132" xfId="4" applyNumberFormat="1" applyFont="1" applyBorder="1"/>
    <xf numFmtId="0" fontId="134" fillId="0" borderId="282" xfId="4" applyFont="1" applyBorder="1" applyAlignment="1">
      <alignment vertical="center"/>
    </xf>
    <xf numFmtId="49" fontId="135" fillId="0" borderId="281" xfId="4" applyNumberFormat="1" applyFont="1" applyBorder="1" applyAlignment="1">
      <alignment horizontal="center" vertical="center"/>
    </xf>
    <xf numFmtId="0" fontId="134" fillId="0" borderId="283" xfId="4" applyFont="1" applyBorder="1" applyAlignment="1">
      <alignment vertical="center"/>
    </xf>
    <xf numFmtId="0" fontId="133" fillId="116" borderId="142" xfId="4" applyFont="1" applyFill="1" applyBorder="1" applyAlignment="1">
      <alignment horizontal="center" vertical="center"/>
    </xf>
    <xf numFmtId="0" fontId="133" fillId="0" borderId="118" xfId="4" applyFont="1" applyBorder="1" applyAlignment="1">
      <alignment horizontal="left" vertical="center"/>
    </xf>
    <xf numFmtId="0" fontId="135" fillId="37" borderId="282" xfId="4" applyFont="1" applyFill="1" applyBorder="1" applyAlignment="1">
      <alignment vertical="center"/>
    </xf>
    <xf numFmtId="0" fontId="135" fillId="0" borderId="285" xfId="4" applyFont="1" applyBorder="1" applyAlignment="1">
      <alignment horizontal="center" vertical="center"/>
    </xf>
    <xf numFmtId="49" fontId="135" fillId="0" borderId="286" xfId="4" applyNumberFormat="1" applyFont="1" applyBorder="1" applyAlignment="1">
      <alignment horizontal="left" vertical="center"/>
    </xf>
    <xf numFmtId="0" fontId="135" fillId="0" borderId="284" xfId="19775" applyFont="1" applyBorder="1" applyAlignment="1">
      <alignment vertical="center"/>
    </xf>
    <xf numFmtId="0" fontId="135" fillId="0" borderId="284" xfId="4" applyFont="1" applyBorder="1" applyAlignment="1">
      <alignment horizontal="center" vertical="center"/>
    </xf>
    <xf numFmtId="0" fontId="135" fillId="0" borderId="284" xfId="4" applyFont="1" applyBorder="1" applyAlignment="1">
      <alignment horizontal="left" vertical="center"/>
    </xf>
    <xf numFmtId="49" fontId="135" fillId="37" borderId="286" xfId="4" applyNumberFormat="1" applyFont="1" applyFill="1" applyBorder="1" applyAlignment="1">
      <alignment horizontal="center" vertical="center"/>
    </xf>
    <xf numFmtId="0" fontId="135" fillId="37" borderId="285" xfId="4" applyFont="1" applyFill="1" applyBorder="1" applyAlignment="1">
      <alignment horizontal="center" vertical="center"/>
    </xf>
    <xf numFmtId="49" fontId="135" fillId="0" borderId="286" xfId="4" quotePrefix="1" applyNumberFormat="1" applyFont="1" applyBorder="1" applyAlignment="1">
      <alignment horizontal="center" vertical="center"/>
    </xf>
    <xf numFmtId="1" fontId="135" fillId="0" borderId="285" xfId="4" applyNumberFormat="1" applyFont="1" applyBorder="1" applyAlignment="1">
      <alignment horizontal="center" vertical="center"/>
    </xf>
    <xf numFmtId="0" fontId="135" fillId="0" borderId="181" xfId="4" applyFont="1" applyBorder="1" applyAlignment="1">
      <alignment horizontal="left" vertical="center"/>
    </xf>
    <xf numFmtId="1" fontId="135" fillId="0" borderId="275" xfId="4" applyNumberFormat="1" applyFont="1" applyBorder="1" applyAlignment="1">
      <alignment horizontal="center" vertical="center"/>
    </xf>
    <xf numFmtId="49" fontId="135" fillId="0" borderId="286" xfId="4" applyNumberFormat="1" applyFont="1" applyBorder="1" applyAlignment="1">
      <alignment horizontal="center" vertical="center"/>
    </xf>
    <xf numFmtId="0" fontId="135" fillId="0" borderId="285" xfId="4" applyFont="1" applyBorder="1" applyAlignment="1">
      <alignment horizontal="center"/>
    </xf>
    <xf numFmtId="0" fontId="134" fillId="0" borderId="181" xfId="4" applyFont="1" applyBorder="1" applyAlignment="1">
      <alignment horizontal="left" vertical="center"/>
    </xf>
    <xf numFmtId="49" fontId="135" fillId="37" borderId="274" xfId="4" quotePrefix="1" applyNumberFormat="1" applyFont="1" applyFill="1" applyBorder="1" applyAlignment="1">
      <alignment horizontal="center" vertical="center"/>
    </xf>
    <xf numFmtId="0" fontId="135" fillId="37" borderId="275" xfId="4" applyFont="1" applyFill="1" applyBorder="1" applyAlignment="1">
      <alignment horizontal="center" vertical="center"/>
    </xf>
    <xf numFmtId="1" fontId="135" fillId="37" borderId="275" xfId="4" applyNumberFormat="1" applyFont="1" applyFill="1" applyBorder="1" applyAlignment="1">
      <alignment horizontal="center" vertical="center"/>
    </xf>
    <xf numFmtId="0" fontId="134" fillId="0" borderId="284" xfId="4" applyFont="1" applyBorder="1" applyAlignment="1">
      <alignment horizontal="left" vertical="center"/>
    </xf>
    <xf numFmtId="0" fontId="135" fillId="37" borderId="116" xfId="4" applyFont="1" applyFill="1" applyBorder="1" applyAlignment="1">
      <alignment horizontal="center" vertical="center"/>
    </xf>
    <xf numFmtId="1" fontId="135" fillId="37" borderId="117" xfId="4" applyNumberFormat="1" applyFont="1" applyFill="1" applyBorder="1" applyAlignment="1">
      <alignment horizontal="center" vertical="center"/>
    </xf>
    <xf numFmtId="0" fontId="134" fillId="0" borderId="0" xfId="6271" applyFont="1"/>
    <xf numFmtId="0" fontId="135" fillId="0" borderId="181" xfId="5893" applyFont="1" applyBorder="1" applyAlignment="1">
      <alignment vertical="center"/>
    </xf>
    <xf numFmtId="49" fontId="135" fillId="0" borderId="275" xfId="4" applyNumberFormat="1" applyFont="1" applyBorder="1" applyAlignment="1">
      <alignment horizontal="center" vertical="center"/>
    </xf>
    <xf numFmtId="0" fontId="134" fillId="0" borderId="284" xfId="6271" applyFont="1" applyBorder="1" applyAlignment="1">
      <alignment vertical="center"/>
    </xf>
    <xf numFmtId="49" fontId="135" fillId="0" borderId="132" xfId="4" applyNumberFormat="1" applyFont="1" applyBorder="1" applyAlignment="1">
      <alignment horizontal="right"/>
    </xf>
    <xf numFmtId="0" fontId="134" fillId="0" borderId="181" xfId="6271" applyFont="1" applyBorder="1" applyAlignment="1">
      <alignment vertical="center"/>
    </xf>
    <xf numFmtId="49" fontId="135" fillId="37" borderId="274" xfId="4" applyNumberFormat="1" applyFont="1" applyFill="1" applyBorder="1" applyAlignment="1">
      <alignment horizontal="center" vertical="center"/>
    </xf>
    <xf numFmtId="0" fontId="135" fillId="29" borderId="284" xfId="6271" applyFont="1" applyFill="1" applyBorder="1" applyAlignment="1">
      <alignment vertical="center"/>
    </xf>
    <xf numFmtId="49" fontId="135" fillId="0" borderId="285" xfId="4" applyNumberFormat="1" applyFont="1" applyBorder="1" applyAlignment="1">
      <alignment horizontal="center" vertical="center"/>
    </xf>
    <xf numFmtId="0" fontId="135" fillId="0" borderId="0" xfId="6271" applyFont="1"/>
    <xf numFmtId="0" fontId="135" fillId="0" borderId="284" xfId="6271" applyFont="1" applyBorder="1" applyAlignment="1">
      <alignment vertical="center"/>
    </xf>
    <xf numFmtId="1" fontId="135" fillId="0" borderId="284" xfId="4" applyNumberFormat="1" applyFont="1" applyBorder="1" applyAlignment="1">
      <alignment horizontal="center" vertical="center"/>
    </xf>
    <xf numFmtId="0" fontId="135" fillId="0" borderId="284" xfId="5893" applyFont="1" applyBorder="1"/>
    <xf numFmtId="0" fontId="135" fillId="37" borderId="284" xfId="6271" applyFont="1" applyFill="1" applyBorder="1" applyAlignment="1">
      <alignment vertical="center"/>
    </xf>
    <xf numFmtId="0" fontId="135" fillId="0" borderId="0" xfId="5893" applyFont="1"/>
    <xf numFmtId="49" fontId="135" fillId="0" borderId="235" xfId="4" applyNumberFormat="1" applyFont="1" applyBorder="1" applyAlignment="1">
      <alignment horizontal="center" vertical="center"/>
    </xf>
    <xf numFmtId="49" fontId="135" fillId="0" borderId="284" xfId="4" applyNumberFormat="1" applyFont="1" applyBorder="1" applyAlignment="1">
      <alignment horizontal="center" vertical="center"/>
    </xf>
    <xf numFmtId="0" fontId="135" fillId="0" borderId="284" xfId="5893" applyFont="1" applyBorder="1" applyAlignment="1">
      <alignment vertical="center"/>
    </xf>
    <xf numFmtId="0" fontId="134" fillId="0" borderId="181" xfId="5893" applyFont="1" applyBorder="1" applyAlignment="1">
      <alignment vertical="center"/>
    </xf>
    <xf numFmtId="49" fontId="135" fillId="37" borderId="274" xfId="4" applyNumberFormat="1" applyFont="1" applyFill="1" applyBorder="1" applyAlignment="1">
      <alignment horizontal="left" vertical="center"/>
    </xf>
    <xf numFmtId="49" fontId="135" fillId="0" borderId="274" xfId="4" applyNumberFormat="1" applyFont="1" applyBorder="1" applyAlignment="1">
      <alignment horizontal="left" vertical="center"/>
    </xf>
    <xf numFmtId="1" fontId="135" fillId="0" borderId="181" xfId="4" applyNumberFormat="1" applyFont="1" applyBorder="1" applyAlignment="1">
      <alignment horizontal="center" vertical="center"/>
    </xf>
    <xf numFmtId="49" fontId="135" fillId="0" borderId="132" xfId="6271" applyNumberFormat="1" applyFont="1" applyBorder="1"/>
    <xf numFmtId="0" fontId="135" fillId="0" borderId="132" xfId="6271" applyFont="1" applyBorder="1"/>
    <xf numFmtId="49" fontId="135" fillId="0" borderId="274" xfId="6271" applyNumberFormat="1" applyFont="1" applyBorder="1" applyAlignment="1">
      <alignment horizontal="center" vertical="center"/>
    </xf>
    <xf numFmtId="49" fontId="135" fillId="0" borderId="286" xfId="6271" applyNumberFormat="1" applyFont="1" applyBorder="1" applyAlignment="1">
      <alignment horizontal="center" vertical="center"/>
    </xf>
    <xf numFmtId="0" fontId="135" fillId="0" borderId="285" xfId="6271" applyFont="1" applyBorder="1" applyAlignment="1">
      <alignment horizontal="center" vertical="center"/>
    </xf>
    <xf numFmtId="0" fontId="135" fillId="0" borderId="181" xfId="6271" applyFont="1" applyBorder="1" applyAlignment="1">
      <alignment vertical="center"/>
    </xf>
    <xf numFmtId="0" fontId="134" fillId="0" borderId="284" xfId="4" applyFont="1" applyBorder="1" applyAlignment="1">
      <alignment vertical="center"/>
    </xf>
    <xf numFmtId="49" fontId="135" fillId="0" borderId="164" xfId="6271" applyNumberFormat="1" applyFont="1" applyBorder="1"/>
    <xf numFmtId="0" fontId="135" fillId="0" borderId="164" xfId="6271" applyFont="1" applyBorder="1"/>
    <xf numFmtId="0" fontId="133" fillId="115" borderId="161" xfId="6271" applyFont="1" applyFill="1" applyBorder="1" applyAlignment="1">
      <alignment horizontal="center" vertical="center"/>
    </xf>
    <xf numFmtId="49" fontId="135" fillId="115" borderId="161" xfId="6271" applyNumberFormat="1" applyFont="1" applyFill="1" applyBorder="1" applyAlignment="1">
      <alignment horizontal="center" vertical="center"/>
    </xf>
    <xf numFmtId="0" fontId="135" fillId="115" borderId="161" xfId="6271" applyFont="1" applyFill="1" applyBorder="1" applyAlignment="1">
      <alignment horizontal="center" vertical="center"/>
    </xf>
    <xf numFmtId="49" fontId="135" fillId="115" borderId="161" xfId="6271" applyNumberFormat="1" applyFont="1" applyFill="1" applyBorder="1" applyAlignment="1">
      <alignment horizontal="left" vertical="center"/>
    </xf>
    <xf numFmtId="49" fontId="135" fillId="0" borderId="164" xfId="6271" applyNumberFormat="1" applyFont="1" applyBorder="1" applyAlignment="1">
      <alignment horizontal="center"/>
    </xf>
    <xf numFmtId="0" fontId="135" fillId="29" borderId="181" xfId="4" applyFont="1" applyFill="1" applyBorder="1" applyAlignment="1">
      <alignment horizontal="center" vertical="center"/>
    </xf>
    <xf numFmtId="49" fontId="135" fillId="0" borderId="236" xfId="6271" applyNumberFormat="1" applyFont="1" applyBorder="1" applyAlignment="1">
      <alignment horizontal="center" vertical="center"/>
    </xf>
    <xf numFmtId="0" fontId="135" fillId="37" borderId="284" xfId="4" applyFont="1" applyFill="1" applyBorder="1" applyAlignment="1">
      <alignment horizontal="center" vertical="center"/>
    </xf>
    <xf numFmtId="49" fontId="135" fillId="0" borderId="132" xfId="6271" applyNumberFormat="1" applyFont="1" applyBorder="1" applyAlignment="1">
      <alignment horizontal="center"/>
    </xf>
    <xf numFmtId="0" fontId="135" fillId="0" borderId="117" xfId="6271" applyFont="1" applyBorder="1" applyAlignment="1">
      <alignment vertical="center"/>
    </xf>
    <xf numFmtId="49" fontId="135" fillId="0" borderId="198" xfId="6271" applyNumberFormat="1" applyFont="1" applyBorder="1" applyAlignment="1">
      <alignment horizontal="center" vertical="center"/>
    </xf>
    <xf numFmtId="49" fontId="135" fillId="0" borderId="116" xfId="6271" applyNumberFormat="1" applyFont="1" applyBorder="1" applyAlignment="1">
      <alignment horizontal="center" vertical="center"/>
    </xf>
    <xf numFmtId="0" fontId="135" fillId="29" borderId="284" xfId="4" applyFont="1" applyFill="1" applyBorder="1" applyAlignment="1">
      <alignment horizontal="center" vertical="center"/>
    </xf>
    <xf numFmtId="0" fontId="135" fillId="29" borderId="117" xfId="4" applyFont="1" applyFill="1" applyBorder="1" applyAlignment="1">
      <alignment horizontal="center" vertical="center"/>
    </xf>
    <xf numFmtId="0" fontId="137" fillId="115" borderId="161" xfId="4" applyFont="1" applyFill="1" applyBorder="1" applyAlignment="1">
      <alignment horizontal="center" vertical="center"/>
    </xf>
    <xf numFmtId="49" fontId="134" fillId="115" borderId="161" xfId="4" applyNumberFormat="1" applyFont="1" applyFill="1" applyBorder="1" applyAlignment="1">
      <alignment horizontal="left" vertical="center"/>
    </xf>
    <xf numFmtId="49" fontId="135" fillId="0" borderId="110" xfId="4" applyNumberFormat="1" applyFont="1" applyBorder="1" applyAlignment="1">
      <alignment horizontal="left"/>
    </xf>
    <xf numFmtId="0" fontId="135" fillId="0" borderId="161" xfId="4" applyFont="1" applyBorder="1"/>
    <xf numFmtId="49" fontId="135" fillId="0" borderId="161" xfId="4" applyNumberFormat="1" applyFont="1" applyBorder="1"/>
    <xf numFmtId="1" fontId="135" fillId="0" borderId="108" xfId="4" applyNumberFormat="1" applyFont="1" applyBorder="1" applyAlignment="1">
      <alignment horizontal="center" vertical="center"/>
    </xf>
    <xf numFmtId="0" fontId="135" fillId="0" borderId="181" xfId="4" applyFont="1" applyBorder="1" applyAlignment="1">
      <alignment vertical="center"/>
    </xf>
    <xf numFmtId="49" fontId="135" fillId="29" borderId="275" xfId="4" applyNumberFormat="1" applyFont="1" applyFill="1" applyBorder="1" applyAlignment="1">
      <alignment horizontal="center" vertical="center"/>
    </xf>
    <xf numFmtId="0" fontId="134" fillId="0" borderId="181" xfId="4" applyFont="1" applyBorder="1" applyAlignment="1">
      <alignment vertical="center"/>
    </xf>
    <xf numFmtId="0" fontId="134" fillId="37" borderId="284" xfId="4" applyFont="1" applyFill="1" applyBorder="1" applyAlignment="1">
      <alignment vertical="center"/>
    </xf>
    <xf numFmtId="0" fontId="135" fillId="0" borderId="181" xfId="19775" applyFont="1" applyBorder="1" applyAlignment="1">
      <alignment vertical="center"/>
    </xf>
    <xf numFmtId="49" fontId="135" fillId="29" borderId="286" xfId="4" applyNumberFormat="1" applyFont="1" applyFill="1" applyBorder="1" applyAlignment="1">
      <alignment horizontal="center" vertical="center"/>
    </xf>
    <xf numFmtId="0" fontId="135" fillId="0" borderId="284" xfId="4" applyFont="1" applyBorder="1" applyAlignment="1">
      <alignment vertical="center"/>
    </xf>
    <xf numFmtId="0" fontId="135" fillId="29" borderId="284" xfId="4" applyFont="1" applyFill="1" applyBorder="1" applyAlignment="1">
      <alignment vertical="center"/>
    </xf>
    <xf numFmtId="49" fontId="135" fillId="29" borderId="236" xfId="4" applyNumberFormat="1" applyFont="1" applyFill="1" applyBorder="1" applyAlignment="1">
      <alignment horizontal="center" vertical="center"/>
    </xf>
    <xf numFmtId="0" fontId="135" fillId="29" borderId="181" xfId="4" applyFont="1" applyFill="1" applyBorder="1" applyAlignment="1">
      <alignment vertical="center"/>
    </xf>
    <xf numFmtId="1" fontId="135" fillId="0" borderId="237" xfId="4" applyNumberFormat="1" applyFont="1" applyBorder="1" applyAlignment="1">
      <alignment horizontal="center" vertical="center"/>
    </xf>
    <xf numFmtId="0" fontId="135" fillId="29" borderId="275" xfId="4" applyFont="1" applyFill="1" applyBorder="1" applyAlignment="1">
      <alignment horizontal="center" vertical="center"/>
    </xf>
    <xf numFmtId="0" fontId="134" fillId="0" borderId="161" xfId="4" applyFont="1" applyBorder="1"/>
    <xf numFmtId="49" fontId="135" fillId="0" borderId="255" xfId="4" applyNumberFormat="1" applyFont="1" applyBorder="1" applyAlignment="1">
      <alignment horizontal="left" vertical="center"/>
    </xf>
    <xf numFmtId="0" fontId="135" fillId="0" borderId="274" xfId="4" applyFont="1" applyBorder="1" applyAlignment="1">
      <alignment vertical="center"/>
    </xf>
    <xf numFmtId="0" fontId="135" fillId="0" borderId="236" xfId="4" applyFont="1" applyBorder="1" applyAlignment="1">
      <alignment vertical="center"/>
    </xf>
    <xf numFmtId="0" fontId="142" fillId="0" borderId="274" xfId="4" applyFont="1" applyBorder="1"/>
    <xf numFmtId="0" fontId="142" fillId="0" borderId="181" xfId="4" applyFont="1" applyBorder="1"/>
    <xf numFmtId="0" fontId="134" fillId="37" borderId="255" xfId="4" applyFont="1" applyFill="1" applyBorder="1"/>
    <xf numFmtId="0" fontId="134" fillId="37" borderId="274" xfId="4" applyFont="1" applyFill="1" applyBorder="1"/>
    <xf numFmtId="0" fontId="134" fillId="0" borderId="236" xfId="4" applyFont="1" applyBorder="1"/>
    <xf numFmtId="49" fontId="135" fillId="0" borderId="236" xfId="4" quotePrefix="1" applyNumberFormat="1" applyFont="1" applyBorder="1" applyAlignment="1">
      <alignment horizontal="center" vertical="center"/>
    </xf>
    <xf numFmtId="1" fontId="135" fillId="0" borderId="235" xfId="4" applyNumberFormat="1" applyFont="1" applyBorder="1" applyAlignment="1">
      <alignment horizontal="center" vertical="center"/>
    </xf>
    <xf numFmtId="0" fontId="134" fillId="0" borderId="286" xfId="4" applyFont="1" applyBorder="1"/>
    <xf numFmtId="0" fontId="134" fillId="0" borderId="274" xfId="4" applyFont="1" applyBorder="1"/>
    <xf numFmtId="0" fontId="142" fillId="0" borderId="198" xfId="4" applyFont="1" applyBorder="1"/>
    <xf numFmtId="0" fontId="135" fillId="37" borderId="181" xfId="4" applyFont="1" applyFill="1" applyBorder="1" applyAlignment="1">
      <alignment vertical="center"/>
    </xf>
    <xf numFmtId="0" fontId="135" fillId="37" borderId="235" xfId="4" applyFont="1" applyFill="1" applyBorder="1" applyAlignment="1">
      <alignment vertical="center"/>
    </xf>
    <xf numFmtId="0" fontId="135" fillId="37" borderId="284" xfId="4" applyFont="1" applyFill="1" applyBorder="1" applyAlignment="1">
      <alignment vertical="center"/>
    </xf>
    <xf numFmtId="0" fontId="135" fillId="37" borderId="181" xfId="4" applyFont="1" applyFill="1" applyBorder="1" applyAlignment="1">
      <alignment horizontal="center" vertical="center"/>
    </xf>
    <xf numFmtId="49" fontId="135" fillId="29" borderId="274" xfId="4" applyNumberFormat="1" applyFont="1" applyFill="1" applyBorder="1" applyAlignment="1">
      <alignment horizontal="center" vertical="center"/>
    </xf>
    <xf numFmtId="165" fontId="135" fillId="29" borderId="284" xfId="4" applyNumberFormat="1" applyFont="1" applyFill="1" applyBorder="1" applyAlignment="1">
      <alignment vertical="center"/>
    </xf>
    <xf numFmtId="49" fontId="135" fillId="29" borderId="132" xfId="4" applyNumberFormat="1" applyFont="1" applyFill="1" applyBorder="1" applyAlignment="1">
      <alignment horizontal="center"/>
    </xf>
    <xf numFmtId="0" fontId="134" fillId="0" borderId="287" xfId="4" applyFont="1" applyBorder="1" applyAlignment="1">
      <alignment vertical="center"/>
    </xf>
    <xf numFmtId="0" fontId="133" fillId="29" borderId="118" xfId="4" applyFont="1" applyFill="1" applyBorder="1" applyAlignment="1">
      <alignment horizontal="left"/>
    </xf>
    <xf numFmtId="0" fontId="135" fillId="29" borderId="132" xfId="4" applyFont="1" applyFill="1" applyBorder="1"/>
    <xf numFmtId="0" fontId="135" fillId="29" borderId="237" xfId="4" applyFont="1" applyFill="1" applyBorder="1" applyAlignment="1">
      <alignment horizontal="center" vertical="center"/>
    </xf>
    <xf numFmtId="0" fontId="147" fillId="29" borderId="114" xfId="4" applyFont="1" applyFill="1" applyBorder="1" applyAlignment="1">
      <alignment horizontal="left" vertical="center"/>
    </xf>
    <xf numFmtId="0" fontId="135" fillId="29" borderId="285" xfId="4" applyFont="1" applyFill="1" applyBorder="1" applyAlignment="1">
      <alignment horizontal="center" vertical="center"/>
    </xf>
    <xf numFmtId="1" fontId="135" fillId="0" borderId="161" xfId="4" applyNumberFormat="1" applyFont="1" applyBorder="1" applyAlignment="1">
      <alignment horizontal="center" vertical="center"/>
    </xf>
    <xf numFmtId="0" fontId="29" fillId="0" borderId="0" xfId="4" applyFont="1" applyAlignment="1">
      <alignment vertical="center"/>
    </xf>
    <xf numFmtId="1" fontId="135" fillId="0" borderId="160" xfId="4" applyNumberFormat="1" applyFont="1" applyBorder="1" applyAlignment="1">
      <alignment horizontal="center" vertical="center"/>
    </xf>
    <xf numFmtId="0" fontId="135" fillId="0" borderId="160" xfId="4" applyFont="1" applyBorder="1" applyAlignment="1">
      <alignment horizontal="center" vertical="center"/>
    </xf>
    <xf numFmtId="1" fontId="135" fillId="0" borderId="0" xfId="4" applyNumberFormat="1" applyFont="1" applyAlignment="1">
      <alignment horizontal="center" vertical="center"/>
    </xf>
    <xf numFmtId="0" fontId="133" fillId="29" borderId="201" xfId="4" applyFont="1" applyFill="1" applyBorder="1" applyAlignment="1">
      <alignment horizontal="left"/>
    </xf>
    <xf numFmtId="0" fontId="133" fillId="29" borderId="114" xfId="4" applyFont="1" applyFill="1" applyBorder="1" applyAlignment="1">
      <alignment horizontal="left"/>
    </xf>
    <xf numFmtId="0" fontId="135" fillId="29" borderId="207" xfId="4" applyFont="1" applyFill="1" applyBorder="1" applyAlignment="1">
      <alignment vertical="center"/>
    </xf>
    <xf numFmtId="49" fontId="135" fillId="29" borderId="210" xfId="4" applyNumberFormat="1" applyFont="1" applyFill="1" applyBorder="1" applyAlignment="1">
      <alignment horizontal="center" vertical="center"/>
    </xf>
    <xf numFmtId="0" fontId="135" fillId="29" borderId="134" xfId="4" applyFont="1" applyFill="1" applyBorder="1" applyAlignment="1">
      <alignment horizontal="center" vertical="center"/>
    </xf>
    <xf numFmtId="0" fontId="135" fillId="29" borderId="127" xfId="4" applyFont="1" applyFill="1" applyBorder="1" applyAlignment="1">
      <alignment vertical="center"/>
    </xf>
    <xf numFmtId="0" fontId="135" fillId="0" borderId="245" xfId="4" applyFont="1" applyBorder="1" applyAlignment="1">
      <alignment horizontal="center" vertical="center"/>
    </xf>
    <xf numFmtId="0" fontId="135" fillId="29" borderId="117" xfId="4" applyFont="1" applyFill="1" applyBorder="1" applyAlignment="1">
      <alignment vertical="center"/>
    </xf>
    <xf numFmtId="49" fontId="133" fillId="115" borderId="16" xfId="4" applyNumberFormat="1" applyFont="1" applyFill="1" applyBorder="1" applyAlignment="1">
      <alignment horizontal="center" vertical="center"/>
    </xf>
    <xf numFmtId="0" fontId="135" fillId="29" borderId="251" xfId="4" applyFont="1" applyFill="1" applyBorder="1" applyAlignment="1">
      <alignment horizontal="center" vertical="center"/>
    </xf>
    <xf numFmtId="49" fontId="135" fillId="37" borderId="255" xfId="4" applyNumberFormat="1" applyFont="1" applyFill="1" applyBorder="1" applyAlignment="1">
      <alignment horizontal="center" vertical="center"/>
    </xf>
    <xf numFmtId="0" fontId="137" fillId="29" borderId="0" xfId="4" applyFont="1" applyFill="1" applyAlignment="1">
      <alignment horizontal="left" vertical="center"/>
    </xf>
    <xf numFmtId="0" fontId="133" fillId="29" borderId="0" xfId="4" applyFont="1" applyFill="1" applyAlignment="1">
      <alignment horizontal="center" vertical="center"/>
    </xf>
    <xf numFmtId="49" fontId="135" fillId="29" borderId="0" xfId="4" applyNumberFormat="1" applyFont="1" applyFill="1" applyAlignment="1">
      <alignment horizontal="center" vertical="center"/>
    </xf>
    <xf numFmtId="49" fontId="135" fillId="29" borderId="0" xfId="4" applyNumberFormat="1" applyFont="1" applyFill="1" applyAlignment="1">
      <alignment horizontal="left" vertical="center"/>
    </xf>
    <xf numFmtId="0" fontId="135" fillId="29" borderId="0" xfId="4" applyFont="1" applyFill="1" applyAlignment="1">
      <alignment horizontal="center" vertical="center"/>
    </xf>
    <xf numFmtId="0" fontId="135" fillId="0" borderId="0" xfId="19779" applyFont="1"/>
    <xf numFmtId="0" fontId="135" fillId="0" borderId="235" xfId="19779" applyFont="1" applyBorder="1" applyAlignment="1">
      <alignment vertical="center"/>
    </xf>
    <xf numFmtId="0" fontId="135" fillId="37" borderId="284" xfId="19779" applyFont="1" applyFill="1" applyBorder="1" applyAlignment="1">
      <alignment vertical="center"/>
    </xf>
    <xf numFmtId="0" fontId="137" fillId="29" borderId="107" xfId="4" applyFont="1" applyFill="1" applyBorder="1" applyAlignment="1">
      <alignment horizontal="left" vertical="center"/>
    </xf>
    <xf numFmtId="0" fontId="133" fillId="29" borderId="161" xfId="4" applyFont="1" applyFill="1" applyBorder="1" applyAlignment="1">
      <alignment horizontal="center" vertical="center"/>
    </xf>
    <xf numFmtId="49" fontId="135" fillId="29" borderId="161" xfId="4" applyNumberFormat="1" applyFont="1" applyFill="1" applyBorder="1" applyAlignment="1">
      <alignment horizontal="center" vertical="center"/>
    </xf>
    <xf numFmtId="49" fontId="135" fillId="29" borderId="161" xfId="4" applyNumberFormat="1" applyFont="1" applyFill="1" applyBorder="1" applyAlignment="1">
      <alignment horizontal="left" vertical="center"/>
    </xf>
    <xf numFmtId="0" fontId="135" fillId="0" borderId="15" xfId="4" applyFont="1" applyBorder="1" applyAlignment="1">
      <alignment vertical="center"/>
    </xf>
    <xf numFmtId="0" fontId="148" fillId="0" borderId="0" xfId="4" applyFont="1" applyAlignment="1">
      <alignment horizontal="left" vertical="center"/>
    </xf>
    <xf numFmtId="49" fontId="134" fillId="0" borderId="0" xfId="4" applyNumberFormat="1" applyFont="1" applyAlignment="1">
      <alignment horizontal="center" vertical="center"/>
    </xf>
    <xf numFmtId="0" fontId="134" fillId="0" borderId="160" xfId="4" applyFont="1" applyBorder="1"/>
    <xf numFmtId="49" fontId="135" fillId="0" borderId="160" xfId="4" applyNumberFormat="1" applyFont="1" applyBorder="1" applyAlignment="1">
      <alignment vertical="center"/>
    </xf>
    <xf numFmtId="0" fontId="135" fillId="0" borderId="160" xfId="4" applyFont="1" applyBorder="1" applyAlignment="1">
      <alignment vertical="center"/>
    </xf>
    <xf numFmtId="49" fontId="135" fillId="29" borderId="164" xfId="4" applyNumberFormat="1" applyFont="1" applyFill="1" applyBorder="1" applyAlignment="1">
      <alignment vertical="center"/>
    </xf>
    <xf numFmtId="0" fontId="135" fillId="29" borderId="164" xfId="4" applyFont="1" applyFill="1" applyBorder="1" applyAlignment="1">
      <alignment vertical="center"/>
    </xf>
    <xf numFmtId="49" fontId="135" fillId="0" borderId="181" xfId="4" applyNumberFormat="1" applyFont="1" applyBorder="1" applyAlignment="1">
      <alignment horizontal="left" vertical="center"/>
    </xf>
    <xf numFmtId="49" fontId="135" fillId="0" borderId="284" xfId="4" applyNumberFormat="1" applyFont="1" applyBorder="1" applyAlignment="1">
      <alignment horizontal="left" vertical="center"/>
    </xf>
    <xf numFmtId="0" fontId="133" fillId="0" borderId="14" xfId="4" applyFont="1" applyBorder="1" applyAlignment="1">
      <alignment horizontal="left" vertical="center"/>
    </xf>
    <xf numFmtId="49" fontId="135" fillId="0" borderId="15" xfId="4" applyNumberFormat="1" applyFont="1" applyBorder="1" applyAlignment="1">
      <alignment horizontal="center" vertical="center"/>
    </xf>
    <xf numFmtId="0" fontId="135" fillId="0" borderId="15" xfId="4" applyFont="1" applyBorder="1" applyAlignment="1">
      <alignment horizontal="center" vertical="center"/>
    </xf>
    <xf numFmtId="1" fontId="135" fillId="0" borderId="15" xfId="4" applyNumberFormat="1" applyFont="1" applyBorder="1" applyAlignment="1">
      <alignment horizontal="center" vertical="center"/>
    </xf>
    <xf numFmtId="49" fontId="135" fillId="50" borderId="274" xfId="4" applyNumberFormat="1" applyFont="1" applyFill="1" applyBorder="1" applyAlignment="1">
      <alignment horizontal="center" vertical="center"/>
    </xf>
    <xf numFmtId="49" fontId="135" fillId="50" borderId="275" xfId="4" applyNumberFormat="1" applyFont="1" applyFill="1" applyBorder="1" applyAlignment="1">
      <alignment horizontal="center" vertical="center"/>
    </xf>
    <xf numFmtId="0" fontId="24" fillId="0" borderId="293" xfId="4" applyFont="1" applyBorder="1"/>
    <xf numFmtId="0" fontId="40" fillId="0" borderId="294" xfId="4" applyFont="1" applyBorder="1" applyAlignment="1">
      <alignment horizontal="left"/>
    </xf>
    <xf numFmtId="0" fontId="24" fillId="0" borderId="295" xfId="4" applyFont="1" applyBorder="1"/>
    <xf numFmtId="0" fontId="24" fillId="0" borderId="296" xfId="4" applyFont="1" applyBorder="1"/>
    <xf numFmtId="0" fontId="24" fillId="0" borderId="297" xfId="4" applyFont="1" applyBorder="1" applyAlignment="1">
      <alignment horizontal="right"/>
    </xf>
    <xf numFmtId="0" fontId="24" fillId="0" borderId="0" xfId="4" applyFont="1"/>
    <xf numFmtId="0" fontId="13" fillId="0" borderId="299" xfId="4" applyBorder="1"/>
    <xf numFmtId="0" fontId="150" fillId="0" borderId="300" xfId="4" quotePrefix="1" applyFont="1" applyBorder="1" applyAlignment="1">
      <alignment horizontal="right" vertical="center"/>
    </xf>
    <xf numFmtId="49" fontId="149" fillId="0" borderId="301" xfId="4" applyNumberFormat="1" applyFont="1" applyBorder="1" applyAlignment="1">
      <alignment horizontal="center" vertical="center" textRotation="90"/>
    </xf>
    <xf numFmtId="49" fontId="149" fillId="0" borderId="302" xfId="4" applyNumberFormat="1" applyFont="1" applyBorder="1" applyAlignment="1">
      <alignment horizontal="center" vertical="center" textRotation="90"/>
    </xf>
    <xf numFmtId="49" fontId="149" fillId="0" borderId="303" xfId="4" applyNumberFormat="1" applyFont="1" applyBorder="1" applyAlignment="1">
      <alignment horizontal="center" vertical="center" textRotation="90"/>
    </xf>
    <xf numFmtId="49" fontId="149" fillId="0" borderId="304" xfId="4" applyNumberFormat="1" applyFont="1" applyBorder="1" applyAlignment="1">
      <alignment horizontal="center"/>
    </xf>
    <xf numFmtId="49" fontId="149" fillId="0" borderId="305" xfId="4" applyNumberFormat="1" applyFont="1" applyBorder="1"/>
    <xf numFmtId="0" fontId="149" fillId="0" borderId="180" xfId="4" applyFont="1" applyBorder="1" applyAlignment="1">
      <alignment horizontal="center"/>
    </xf>
    <xf numFmtId="0" fontId="149" fillId="0" borderId="0" xfId="4" applyFont="1"/>
    <xf numFmtId="49" fontId="149" fillId="0" borderId="306" xfId="4" applyNumberFormat="1" applyFont="1" applyBorder="1" applyAlignment="1">
      <alignment horizontal="center"/>
    </xf>
    <xf numFmtId="49" fontId="149" fillId="0" borderId="244" xfId="4" applyNumberFormat="1" applyFont="1" applyBorder="1"/>
    <xf numFmtId="49" fontId="149" fillId="0" borderId="307" xfId="4" applyNumberFormat="1" applyFont="1" applyBorder="1" applyAlignment="1">
      <alignment horizontal="center"/>
    </xf>
    <xf numFmtId="49" fontId="149" fillId="0" borderId="256" xfId="4" applyNumberFormat="1" applyFont="1" applyBorder="1"/>
    <xf numFmtId="49" fontId="149" fillId="0" borderId="308" xfId="4" applyNumberFormat="1" applyFont="1" applyBorder="1" applyAlignment="1">
      <alignment horizontal="center"/>
    </xf>
    <xf numFmtId="49" fontId="149" fillId="0" borderId="276" xfId="4" applyNumberFormat="1" applyFont="1" applyBorder="1"/>
    <xf numFmtId="1" fontId="37" fillId="29" borderId="307" xfId="4" applyNumberFormat="1" applyFont="1" applyFill="1" applyBorder="1" applyAlignment="1">
      <alignment horizontal="center"/>
    </xf>
    <xf numFmtId="1" fontId="37" fillId="29" borderId="308" xfId="4" applyNumberFormat="1" applyFont="1" applyFill="1" applyBorder="1" applyAlignment="1">
      <alignment horizontal="center"/>
    </xf>
    <xf numFmtId="0" fontId="149" fillId="0" borderId="308" xfId="4" applyFont="1" applyBorder="1" applyAlignment="1">
      <alignment horizontal="center"/>
    </xf>
    <xf numFmtId="0" fontId="149" fillId="0" borderId="256" xfId="4" applyFont="1" applyBorder="1"/>
    <xf numFmtId="0" fontId="150" fillId="0" borderId="0" xfId="4" applyFont="1"/>
    <xf numFmtId="0" fontId="149" fillId="0" borderId="244" xfId="4" applyFont="1" applyBorder="1"/>
    <xf numFmtId="0" fontId="149" fillId="0" borderId="306" xfId="4" applyFont="1" applyBorder="1" applyAlignment="1">
      <alignment horizontal="center"/>
    </xf>
    <xf numFmtId="1" fontId="37" fillId="29" borderId="306" xfId="4" applyNumberFormat="1" applyFont="1" applyFill="1" applyBorder="1" applyAlignment="1">
      <alignment horizontal="center"/>
    </xf>
    <xf numFmtId="0" fontId="149" fillId="0" borderId="298" xfId="4" applyFont="1" applyBorder="1" applyAlignment="1">
      <alignment horizontal="center"/>
    </xf>
    <xf numFmtId="0" fontId="149" fillId="0" borderId="309" xfId="4" applyFont="1" applyBorder="1"/>
    <xf numFmtId="0" fontId="30" fillId="0" borderId="0" xfId="4" applyFont="1" applyAlignment="1">
      <alignment horizontal="center"/>
    </xf>
    <xf numFmtId="0" fontId="151" fillId="0" borderId="0" xfId="4" applyFont="1" applyAlignment="1">
      <alignment vertical="center"/>
    </xf>
    <xf numFmtId="0" fontId="151" fillId="0" borderId="310" xfId="4" applyFont="1" applyBorder="1" applyAlignment="1">
      <alignment vertical="center"/>
    </xf>
    <xf numFmtId="0" fontId="151" fillId="0" borderId="311" xfId="4" applyFont="1" applyBorder="1" applyAlignment="1">
      <alignment vertical="center"/>
    </xf>
    <xf numFmtId="0" fontId="151" fillId="0" borderId="315" xfId="4" applyFont="1" applyBorder="1" applyAlignment="1">
      <alignment horizontal="center" vertical="center"/>
    </xf>
    <xf numFmtId="0" fontId="151" fillId="0" borderId="0" xfId="4" applyFont="1" applyAlignment="1">
      <alignment horizontal="center" vertical="center"/>
    </xf>
    <xf numFmtId="0" fontId="151" fillId="0" borderId="316" xfId="4" applyFont="1" applyBorder="1" applyAlignment="1">
      <alignment horizontal="center" vertical="center"/>
    </xf>
    <xf numFmtId="0" fontId="151" fillId="0" borderId="317" xfId="4" applyFont="1" applyBorder="1" applyAlignment="1">
      <alignment horizontal="center" vertical="center"/>
    </xf>
    <xf numFmtId="0" fontId="152" fillId="0" borderId="317" xfId="4" applyFont="1" applyBorder="1" applyAlignment="1">
      <alignment horizontal="center" vertical="center"/>
    </xf>
    <xf numFmtId="0" fontId="151" fillId="0" borderId="318" xfId="4" applyFont="1" applyBorder="1" applyAlignment="1">
      <alignment horizontal="center" vertical="center"/>
    </xf>
    <xf numFmtId="0" fontId="151" fillId="0" borderId="319" xfId="4" applyFont="1" applyBorder="1" applyAlignment="1">
      <alignment horizontal="center" vertical="center"/>
    </xf>
    <xf numFmtId="0" fontId="152" fillId="0" borderId="15" xfId="4" applyFont="1" applyBorder="1" applyAlignment="1">
      <alignment horizontal="center" vertical="center"/>
    </xf>
    <xf numFmtId="0" fontId="151" fillId="0" borderId="320" xfId="4" applyFont="1" applyBorder="1" applyAlignment="1">
      <alignment horizontal="center" vertical="center"/>
    </xf>
    <xf numFmtId="0" fontId="151" fillId="0" borderId="13" xfId="4" applyFont="1" applyBorder="1" applyAlignment="1">
      <alignment horizontal="center" vertical="center"/>
    </xf>
    <xf numFmtId="0" fontId="152" fillId="0" borderId="13" xfId="4" applyFont="1" applyBorder="1" applyAlignment="1">
      <alignment horizontal="center" vertical="center"/>
    </xf>
    <xf numFmtId="0" fontId="151" fillId="0" borderId="14" xfId="4" applyFont="1" applyBorder="1" applyAlignment="1">
      <alignment horizontal="center" vertical="center"/>
    </xf>
    <xf numFmtId="0" fontId="151" fillId="0" borderId="16" xfId="4" applyFont="1" applyBorder="1" applyAlignment="1">
      <alignment horizontal="center" vertical="center"/>
    </xf>
    <xf numFmtId="0" fontId="152" fillId="0" borderId="321" xfId="4" applyFont="1" applyBorder="1" applyAlignment="1">
      <alignment horizontal="center" vertical="center"/>
    </xf>
    <xf numFmtId="0" fontId="151" fillId="0" borderId="322" xfId="4" applyFont="1" applyBorder="1" applyAlignment="1">
      <alignment horizontal="center" vertical="center"/>
    </xf>
    <xf numFmtId="0" fontId="151" fillId="0" borderId="9" xfId="4" applyFont="1" applyBorder="1" applyAlignment="1">
      <alignment horizontal="center" vertical="center"/>
    </xf>
    <xf numFmtId="0" fontId="152" fillId="0" borderId="9" xfId="4" applyFont="1" applyBorder="1" applyAlignment="1">
      <alignment horizontal="center" vertical="center"/>
    </xf>
    <xf numFmtId="0" fontId="151" fillId="0" borderId="107" xfId="4" applyFont="1" applyBorder="1" applyAlignment="1">
      <alignment horizontal="center" vertical="center"/>
    </xf>
    <xf numFmtId="0" fontId="151" fillId="0" borderId="161" xfId="4" applyFont="1" applyBorder="1" applyAlignment="1">
      <alignment horizontal="center" vertical="center"/>
    </xf>
    <xf numFmtId="0" fontId="152" fillId="0" borderId="161" xfId="4" applyFont="1" applyBorder="1" applyAlignment="1">
      <alignment horizontal="center" vertical="center"/>
    </xf>
    <xf numFmtId="0" fontId="152" fillId="0" borderId="323" xfId="4" applyFont="1" applyBorder="1" applyAlignment="1">
      <alignment horizontal="center" vertical="center"/>
    </xf>
    <xf numFmtId="0" fontId="151" fillId="0" borderId="324" xfId="4" applyFont="1" applyBorder="1" applyAlignment="1">
      <alignment horizontal="center" vertical="center"/>
    </xf>
    <xf numFmtId="0" fontId="152" fillId="0" borderId="325" xfId="4" applyFont="1" applyBorder="1" applyAlignment="1">
      <alignment horizontal="center" vertical="center"/>
    </xf>
    <xf numFmtId="0" fontId="151" fillId="0" borderId="326" xfId="4" applyFont="1" applyBorder="1" applyAlignment="1">
      <alignment horizontal="center" vertical="center"/>
    </xf>
    <xf numFmtId="0" fontId="151" fillId="0" borderId="327" xfId="4" applyFont="1" applyBorder="1" applyAlignment="1">
      <alignment horizontal="center" vertical="center"/>
    </xf>
    <xf numFmtId="0" fontId="152" fillId="0" borderId="327" xfId="4" applyFont="1" applyBorder="1" applyAlignment="1">
      <alignment horizontal="center" vertical="center"/>
    </xf>
    <xf numFmtId="0" fontId="151" fillId="0" borderId="328" xfId="4" applyFont="1" applyBorder="1" applyAlignment="1">
      <alignment horizontal="center" vertical="center"/>
    </xf>
    <xf numFmtId="0" fontId="152" fillId="0" borderId="328" xfId="4" applyFont="1" applyBorder="1" applyAlignment="1">
      <alignment horizontal="center" vertical="center"/>
    </xf>
    <xf numFmtId="0" fontId="152" fillId="0" borderId="313" xfId="4" applyFont="1" applyBorder="1" applyAlignment="1">
      <alignment vertical="center"/>
    </xf>
    <xf numFmtId="0" fontId="152" fillId="0" borderId="325" xfId="4" applyFont="1" applyBorder="1" applyAlignment="1">
      <alignment vertical="center"/>
    </xf>
    <xf numFmtId="0" fontId="151" fillId="0" borderId="313" xfId="4" applyFont="1" applyBorder="1" applyAlignment="1">
      <alignment vertical="center"/>
    </xf>
    <xf numFmtId="0" fontId="151" fillId="0" borderId="314" xfId="4" applyFont="1" applyBorder="1" applyAlignment="1">
      <alignment vertical="center"/>
    </xf>
    <xf numFmtId="0" fontId="152" fillId="0" borderId="316" xfId="4" applyFont="1" applyBorder="1" applyAlignment="1">
      <alignment vertical="center"/>
    </xf>
    <xf numFmtId="0" fontId="151" fillId="0" borderId="15" xfId="4" applyFont="1" applyBorder="1" applyAlignment="1">
      <alignment vertical="center"/>
    </xf>
    <xf numFmtId="0" fontId="151" fillId="30" borderId="317" xfId="6257" applyFont="1" applyFill="1" applyBorder="1" applyAlignment="1">
      <alignment vertical="center"/>
    </xf>
    <xf numFmtId="0" fontId="151" fillId="30" borderId="317" xfId="6257" applyFont="1" applyFill="1" applyBorder="1" applyAlignment="1">
      <alignment horizontal="center" vertical="center"/>
    </xf>
    <xf numFmtId="0" fontId="151" fillId="30" borderId="9" xfId="6257" applyFont="1" applyFill="1" applyBorder="1" applyAlignment="1">
      <alignment vertical="center"/>
    </xf>
    <xf numFmtId="0" fontId="151" fillId="30" borderId="107" xfId="6257" applyFont="1" applyFill="1" applyBorder="1" applyAlignment="1">
      <alignment vertical="center"/>
    </xf>
    <xf numFmtId="0" fontId="151" fillId="30" borderId="318" xfId="6257" applyFont="1" applyFill="1" applyBorder="1" applyAlignment="1">
      <alignment vertical="center"/>
    </xf>
    <xf numFmtId="0" fontId="151" fillId="30" borderId="131" xfId="6257" applyFont="1" applyFill="1" applyBorder="1" applyAlignment="1">
      <alignment vertical="center"/>
    </xf>
    <xf numFmtId="0" fontId="151" fillId="30" borderId="13" xfId="6257" applyFont="1" applyFill="1" applyBorder="1" applyAlignment="1">
      <alignment vertical="center"/>
    </xf>
    <xf numFmtId="0" fontId="151" fillId="30" borderId="16" xfId="6257" applyFont="1" applyFill="1" applyBorder="1" applyAlignment="1">
      <alignment vertical="center"/>
    </xf>
    <xf numFmtId="0" fontId="151" fillId="30" borderId="329" xfId="6257" applyFont="1" applyFill="1" applyBorder="1" applyAlignment="1">
      <alignment vertical="center"/>
    </xf>
    <xf numFmtId="0" fontId="152" fillId="0" borderId="320" xfId="4" applyFont="1" applyBorder="1" applyAlignment="1">
      <alignment vertical="center"/>
    </xf>
    <xf numFmtId="0" fontId="151" fillId="30" borderId="124" xfId="6257" applyFont="1" applyFill="1" applyBorder="1" applyAlignment="1">
      <alignment vertical="center"/>
    </xf>
    <xf numFmtId="0" fontId="151" fillId="30" borderId="14" xfId="6257" applyFont="1" applyFill="1" applyBorder="1" applyAlignment="1">
      <alignment vertical="center"/>
    </xf>
    <xf numFmtId="0" fontId="151" fillId="30" borderId="323" xfId="6257" applyFont="1" applyFill="1" applyBorder="1" applyAlignment="1">
      <alignment vertical="center"/>
    </xf>
    <xf numFmtId="0" fontId="151" fillId="30" borderId="9" xfId="6257" applyFont="1" applyFill="1" applyBorder="1" applyAlignment="1">
      <alignment horizontal="center" vertical="center"/>
    </xf>
    <xf numFmtId="0" fontId="152" fillId="0" borderId="322" xfId="4" applyFont="1" applyBorder="1" applyAlignment="1">
      <alignment vertical="center"/>
    </xf>
    <xf numFmtId="0" fontId="151" fillId="0" borderId="161" xfId="4" applyFont="1" applyBorder="1" applyAlignment="1">
      <alignment vertical="center"/>
    </xf>
    <xf numFmtId="0" fontId="151" fillId="30" borderId="107" xfId="6257" applyFont="1" applyFill="1" applyBorder="1" applyAlignment="1">
      <alignment horizontal="center" vertical="center"/>
    </xf>
    <xf numFmtId="0" fontId="151" fillId="30" borderId="131" xfId="6257" applyFont="1" applyFill="1" applyBorder="1" applyAlignment="1">
      <alignment horizontal="center" vertical="center"/>
    </xf>
    <xf numFmtId="0" fontId="152" fillId="0" borderId="326" xfId="4" applyFont="1" applyBorder="1" applyAlignment="1">
      <alignment vertical="center"/>
    </xf>
    <xf numFmtId="0" fontId="151" fillId="0" borderId="328" xfId="4" applyFont="1" applyBorder="1" applyAlignment="1">
      <alignment vertical="center"/>
    </xf>
    <xf numFmtId="0" fontId="151" fillId="30" borderId="327" xfId="6257" applyFont="1" applyFill="1" applyBorder="1" applyAlignment="1">
      <alignment vertical="center"/>
    </xf>
    <xf numFmtId="0" fontId="151" fillId="30" borderId="328" xfId="6257" applyFont="1" applyFill="1" applyBorder="1" applyAlignment="1">
      <alignment vertical="center"/>
    </xf>
    <xf numFmtId="0" fontId="151" fillId="30" borderId="332" xfId="6257" applyFont="1" applyFill="1" applyBorder="1" applyAlignment="1">
      <alignment vertical="center"/>
    </xf>
    <xf numFmtId="0" fontId="153" fillId="0" borderId="0" xfId="4" applyFont="1" applyAlignment="1">
      <alignment vertical="center"/>
    </xf>
    <xf numFmtId="0" fontId="154" fillId="0" borderId="0" xfId="4" applyFont="1" applyAlignment="1">
      <alignment vertical="center"/>
    </xf>
    <xf numFmtId="0" fontId="154" fillId="0" borderId="0" xfId="4" applyFont="1" applyAlignment="1">
      <alignment horizontal="left" vertical="center"/>
    </xf>
    <xf numFmtId="0" fontId="155" fillId="37" borderId="0" xfId="4" applyFont="1" applyFill="1"/>
    <xf numFmtId="49" fontId="156" fillId="37" borderId="210" xfId="4" applyNumberFormat="1" applyFont="1" applyFill="1" applyBorder="1" applyAlignment="1">
      <alignment horizontal="center" vertical="center" textRotation="90"/>
    </xf>
    <xf numFmtId="1" fontId="149" fillId="0" borderId="333" xfId="4" applyNumberFormat="1" applyFont="1" applyBorder="1" applyAlignment="1">
      <alignment horizontal="left"/>
    </xf>
    <xf numFmtId="1" fontId="149" fillId="0" borderId="334" xfId="4" applyNumberFormat="1" applyFont="1" applyBorder="1" applyAlignment="1">
      <alignment horizontal="left"/>
    </xf>
    <xf numFmtId="1" fontId="149" fillId="0" borderId="335" xfId="4" applyNumberFormat="1" applyFont="1" applyBorder="1" applyAlignment="1">
      <alignment horizontal="left"/>
    </xf>
    <xf numFmtId="0" fontId="156" fillId="37" borderId="0" xfId="4" applyFont="1" applyFill="1"/>
    <xf numFmtId="49" fontId="149" fillId="0" borderId="291" xfId="4" applyNumberFormat="1" applyFont="1" applyBorder="1"/>
    <xf numFmtId="0" fontId="149" fillId="0" borderId="336" xfId="4" applyFont="1" applyBorder="1" applyAlignment="1">
      <alignment horizontal="center"/>
    </xf>
    <xf numFmtId="1" fontId="149" fillId="0" borderId="337" xfId="4" applyNumberFormat="1" applyFont="1" applyBorder="1" applyAlignment="1">
      <alignment horizontal="left"/>
    </xf>
    <xf numFmtId="1" fontId="149" fillId="0" borderId="235" xfId="4" applyNumberFormat="1" applyFont="1" applyBorder="1" applyAlignment="1">
      <alignment horizontal="left"/>
    </xf>
    <xf numFmtId="1" fontId="149" fillId="0" borderId="338" xfId="4" applyNumberFormat="1" applyFont="1" applyBorder="1" applyAlignment="1">
      <alignment horizontal="left"/>
    </xf>
    <xf numFmtId="0" fontId="149" fillId="0" borderId="339" xfId="4" applyFont="1" applyBorder="1" applyAlignment="1">
      <alignment horizontal="center"/>
    </xf>
    <xf numFmtId="0" fontId="149" fillId="0" borderId="340" xfId="4" applyFont="1" applyBorder="1" applyAlignment="1">
      <alignment horizontal="center"/>
    </xf>
    <xf numFmtId="1" fontId="149" fillId="0" borderId="341" xfId="4" applyNumberFormat="1" applyFont="1" applyBorder="1" applyAlignment="1">
      <alignment horizontal="left"/>
    </xf>
    <xf numFmtId="1" fontId="149" fillId="0" borderId="127" xfId="4" applyNumberFormat="1" applyFont="1" applyBorder="1" applyAlignment="1">
      <alignment horizontal="left"/>
    </xf>
    <xf numFmtId="1" fontId="149" fillId="0" borderId="342" xfId="4" applyNumberFormat="1" applyFont="1" applyBorder="1" applyAlignment="1">
      <alignment horizontal="left"/>
    </xf>
    <xf numFmtId="1" fontId="149" fillId="0" borderId="343" xfId="4" applyNumberFormat="1" applyFont="1" applyBorder="1" applyAlignment="1">
      <alignment horizontal="left"/>
    </xf>
    <xf numFmtId="1" fontId="37" fillId="0" borderId="256" xfId="4" applyNumberFormat="1" applyFont="1" applyBorder="1"/>
    <xf numFmtId="1" fontId="149" fillId="0" borderId="344" xfId="4" applyNumberFormat="1" applyFont="1" applyBorder="1" applyAlignment="1">
      <alignment horizontal="left"/>
    </xf>
    <xf numFmtId="1" fontId="149" fillId="0" borderId="181" xfId="4" applyNumberFormat="1" applyFont="1" applyBorder="1" applyAlignment="1">
      <alignment horizontal="left"/>
    </xf>
    <xf numFmtId="1" fontId="149" fillId="0" borderId="345" xfId="4" applyNumberFormat="1" applyFont="1" applyBorder="1" applyAlignment="1">
      <alignment horizontal="left"/>
    </xf>
    <xf numFmtId="1" fontId="37" fillId="0" borderId="276" xfId="4" applyNumberFormat="1" applyFont="1" applyBorder="1"/>
    <xf numFmtId="1" fontId="149" fillId="0" borderId="207" xfId="4" applyNumberFormat="1" applyFont="1" applyBorder="1" applyAlignment="1">
      <alignment horizontal="left"/>
    </xf>
    <xf numFmtId="49" fontId="149" fillId="0" borderId="347" xfId="4" applyNumberFormat="1" applyFont="1" applyBorder="1" applyAlignment="1">
      <alignment horizontal="center"/>
    </xf>
    <xf numFmtId="49" fontId="149" fillId="0" borderId="309" xfId="4" applyNumberFormat="1" applyFont="1" applyBorder="1"/>
    <xf numFmtId="0" fontId="149" fillId="0" borderId="348" xfId="4" applyFont="1" applyBorder="1" applyAlignment="1">
      <alignment horizontal="center"/>
    </xf>
    <xf numFmtId="1" fontId="149" fillId="0" borderId="349" xfId="4" applyNumberFormat="1" applyFont="1" applyBorder="1" applyAlignment="1">
      <alignment horizontal="left"/>
    </xf>
    <xf numFmtId="1" fontId="149" fillId="0" borderId="350" xfId="4" applyNumberFormat="1" applyFont="1" applyBorder="1" applyAlignment="1">
      <alignment horizontal="left"/>
    </xf>
    <xf numFmtId="1" fontId="149" fillId="0" borderId="351" xfId="4" applyNumberFormat="1" applyFont="1" applyBorder="1" applyAlignment="1">
      <alignment horizontal="left"/>
    </xf>
    <xf numFmtId="1" fontId="149" fillId="0" borderId="352" xfId="4" applyNumberFormat="1" applyFont="1" applyBorder="1" applyAlignment="1">
      <alignment horizontal="left"/>
    </xf>
    <xf numFmtId="0" fontId="149" fillId="0" borderId="353" xfId="4" applyFont="1" applyBorder="1" applyAlignment="1">
      <alignment horizontal="center"/>
    </xf>
    <xf numFmtId="0" fontId="149" fillId="0" borderId="251" xfId="4" applyFont="1" applyBorder="1" applyAlignment="1">
      <alignment horizontal="center"/>
    </xf>
    <xf numFmtId="1" fontId="149" fillId="0" borderId="275" xfId="4" applyNumberFormat="1" applyFont="1" applyBorder="1" applyAlignment="1">
      <alignment horizontal="left"/>
    </xf>
    <xf numFmtId="0" fontId="149" fillId="0" borderId="18" xfId="4" applyFont="1" applyBorder="1"/>
    <xf numFmtId="0" fontId="149" fillId="0" borderId="134" xfId="4" applyFont="1" applyBorder="1" applyAlignment="1">
      <alignment horizontal="center"/>
    </xf>
    <xf numFmtId="49" fontId="149" fillId="0" borderId="237" xfId="4" applyNumberFormat="1" applyFont="1" applyBorder="1" applyAlignment="1">
      <alignment horizontal="center"/>
    </xf>
    <xf numFmtId="1" fontId="37" fillId="0" borderId="244" xfId="4" applyNumberFormat="1" applyFont="1" applyBorder="1"/>
    <xf numFmtId="0" fontId="149" fillId="0" borderId="237" xfId="4" applyFont="1" applyBorder="1" applyAlignment="1">
      <alignment horizontal="center"/>
    </xf>
    <xf numFmtId="1" fontId="37" fillId="43" borderId="244" xfId="4" applyNumberFormat="1" applyFont="1" applyFill="1" applyBorder="1"/>
    <xf numFmtId="0" fontId="149" fillId="0" borderId="352" xfId="4" applyFont="1" applyBorder="1" applyAlignment="1">
      <alignment horizontal="center"/>
    </xf>
    <xf numFmtId="0" fontId="157" fillId="0" borderId="0" xfId="4" applyFont="1"/>
    <xf numFmtId="49" fontId="138" fillId="0" borderId="293" xfId="4" applyNumberFormat="1" applyFont="1" applyBorder="1" applyAlignment="1">
      <alignment horizontal="center" vertical="center"/>
    </xf>
    <xf numFmtId="1" fontId="149" fillId="0" borderId="0" xfId="4" applyNumberFormat="1" applyFont="1" applyAlignment="1">
      <alignment horizontal="left"/>
    </xf>
    <xf numFmtId="0" fontId="150" fillId="0" borderId="0" xfId="4" applyFont="1" applyAlignment="1">
      <alignment horizontal="center"/>
    </xf>
    <xf numFmtId="0" fontId="64" fillId="0" borderId="0" xfId="4" applyFont="1"/>
    <xf numFmtId="1" fontId="37" fillId="29" borderId="0" xfId="4" applyNumberFormat="1" applyFont="1" applyFill="1"/>
    <xf numFmtId="0" fontId="37" fillId="0" borderId="0" xfId="4" applyFont="1" applyAlignment="1">
      <alignment horizontal="center"/>
    </xf>
    <xf numFmtId="0" fontId="32" fillId="29" borderId="0" xfId="15" applyFont="1" applyFill="1" applyAlignment="1">
      <alignment horizontal="center" vertical="center"/>
    </xf>
    <xf numFmtId="0" fontId="32" fillId="29" borderId="9" xfId="15" applyFont="1" applyFill="1" applyBorder="1" applyAlignment="1">
      <alignment horizontal="center" vertical="center"/>
    </xf>
    <xf numFmtId="0" fontId="40" fillId="29" borderId="9" xfId="4" applyFont="1" applyFill="1" applyBorder="1" applyAlignment="1">
      <alignment horizontal="center" vertical="center"/>
    </xf>
    <xf numFmtId="0" fontId="13" fillId="29" borderId="107" xfId="15" applyFill="1" applyBorder="1"/>
    <xf numFmtId="0" fontId="32" fillId="29" borderId="131" xfId="15" applyFont="1" applyFill="1" applyBorder="1" applyAlignment="1">
      <alignment horizontal="center" vertical="center"/>
    </xf>
    <xf numFmtId="0" fontId="32" fillId="33" borderId="0" xfId="15" applyFont="1" applyFill="1" applyAlignment="1">
      <alignment horizontal="center" vertical="center"/>
    </xf>
    <xf numFmtId="0" fontId="36" fillId="29" borderId="0" xfId="15" applyFont="1" applyFill="1" applyAlignment="1">
      <alignment horizontal="center" vertical="center"/>
    </xf>
    <xf numFmtId="0" fontId="36" fillId="29" borderId="9" xfId="15" applyFont="1" applyFill="1" applyBorder="1" applyAlignment="1">
      <alignment horizontal="center" vertical="center"/>
    </xf>
    <xf numFmtId="0" fontId="36" fillId="33" borderId="0" xfId="15" applyFont="1" applyFill="1" applyAlignment="1">
      <alignment horizontal="center" vertical="center"/>
    </xf>
    <xf numFmtId="0" fontId="32" fillId="29" borderId="124" xfId="15" applyFont="1" applyFill="1" applyBorder="1" applyAlignment="1">
      <alignment horizontal="center" vertical="center"/>
    </xf>
    <xf numFmtId="0" fontId="32" fillId="29" borderId="12" xfId="15" applyFont="1" applyFill="1" applyBorder="1" applyAlignment="1">
      <alignment horizontal="center" vertical="center"/>
    </xf>
    <xf numFmtId="0" fontId="40" fillId="43" borderId="290" xfId="15" applyFont="1" applyFill="1" applyBorder="1" applyAlignment="1">
      <alignment horizontal="center" vertical="center"/>
    </xf>
    <xf numFmtId="0" fontId="32" fillId="29" borderId="290" xfId="15" applyFont="1" applyFill="1" applyBorder="1" applyAlignment="1">
      <alignment horizontal="center" vertical="center"/>
    </xf>
    <xf numFmtId="20" fontId="32" fillId="29" borderId="12" xfId="15" quotePrefix="1" applyNumberFormat="1" applyFont="1" applyFill="1" applyBorder="1" applyAlignment="1">
      <alignment horizontal="center" vertical="center"/>
    </xf>
    <xf numFmtId="0" fontId="40" fillId="117" borderId="12" xfId="15" quotePrefix="1" applyFont="1" applyFill="1" applyBorder="1" applyAlignment="1">
      <alignment horizontal="center" vertical="center"/>
    </xf>
    <xf numFmtId="0" fontId="13" fillId="0" borderId="0" xfId="15"/>
    <xf numFmtId="0" fontId="32" fillId="43" borderId="290" xfId="15" applyFont="1" applyFill="1" applyBorder="1" applyAlignment="1">
      <alignment horizontal="center" vertical="center"/>
    </xf>
    <xf numFmtId="0" fontId="32" fillId="0" borderId="354" xfId="15" applyFont="1" applyBorder="1" applyAlignment="1">
      <alignment horizontal="center" vertical="center"/>
    </xf>
    <xf numFmtId="0" fontId="32" fillId="43" borderId="12" xfId="15" applyFont="1" applyFill="1" applyBorder="1" applyAlignment="1">
      <alignment horizontal="center" vertical="center"/>
    </xf>
    <xf numFmtId="0" fontId="32" fillId="0" borderId="290" xfId="15" applyFont="1" applyBorder="1" applyAlignment="1">
      <alignment horizontal="center" vertical="center"/>
    </xf>
    <xf numFmtId="0" fontId="36" fillId="29" borderId="12" xfId="15" applyFont="1" applyFill="1" applyBorder="1" applyAlignment="1">
      <alignment horizontal="center" vertical="center"/>
    </xf>
    <xf numFmtId="0" fontId="14" fillId="33" borderId="0" xfId="15" applyFont="1" applyFill="1"/>
    <xf numFmtId="0" fontId="32" fillId="33" borderId="12" xfId="15" applyFont="1" applyFill="1" applyBorder="1" applyAlignment="1">
      <alignment horizontal="center" vertical="center"/>
    </xf>
    <xf numFmtId="0" fontId="32" fillId="29" borderId="13" xfId="15" applyFont="1" applyFill="1" applyBorder="1" applyAlignment="1">
      <alignment horizontal="center" vertical="center"/>
    </xf>
    <xf numFmtId="0" fontId="32" fillId="0" borderId="291" xfId="15" applyFont="1" applyBorder="1" applyAlignment="1">
      <alignment horizontal="center" vertical="center"/>
    </xf>
    <xf numFmtId="0" fontId="32" fillId="0" borderId="288" xfId="15" applyFont="1" applyBorder="1" applyAlignment="1">
      <alignment horizontal="center" vertical="center"/>
    </xf>
    <xf numFmtId="0" fontId="40" fillId="29" borderId="9" xfId="15" applyFont="1" applyFill="1" applyBorder="1" applyAlignment="1">
      <alignment horizontal="center" vertical="center"/>
    </xf>
    <xf numFmtId="0" fontId="38" fillId="29" borderId="12" xfId="15" applyFont="1" applyFill="1" applyBorder="1" applyAlignment="1">
      <alignment horizontal="center" vertical="center"/>
    </xf>
    <xf numFmtId="0" fontId="31" fillId="29" borderId="12" xfId="15" applyFont="1" applyFill="1" applyBorder="1" applyAlignment="1">
      <alignment horizontal="center" vertical="center"/>
    </xf>
    <xf numFmtId="0" fontId="36" fillId="29" borderId="13" xfId="15" applyFont="1" applyFill="1" applyBorder="1" applyAlignment="1">
      <alignment horizontal="center" vertical="center"/>
    </xf>
    <xf numFmtId="0" fontId="32" fillId="29" borderId="0" xfId="19780" applyFont="1" applyFill="1" applyAlignment="1">
      <alignment horizontal="center" vertical="center"/>
    </xf>
    <xf numFmtId="0" fontId="30" fillId="29" borderId="107" xfId="19780" applyFont="1" applyFill="1" applyBorder="1" applyAlignment="1">
      <alignment horizontal="centerContinuous" vertical="center"/>
    </xf>
    <xf numFmtId="0" fontId="30" fillId="29" borderId="161" xfId="19780" applyFont="1" applyFill="1" applyBorder="1" applyAlignment="1">
      <alignment horizontal="centerContinuous" vertical="center"/>
    </xf>
    <xf numFmtId="0" fontId="30" fillId="120" borderId="131" xfId="19780" applyFont="1" applyFill="1" applyBorder="1" applyAlignment="1">
      <alignment horizontal="centerContinuous" vertical="center"/>
    </xf>
    <xf numFmtId="0" fontId="31" fillId="32" borderId="9" xfId="19780" applyFont="1" applyFill="1" applyBorder="1" applyAlignment="1">
      <alignment horizontal="center" vertical="center"/>
    </xf>
    <xf numFmtId="0" fontId="32" fillId="29" borderId="9" xfId="19780" applyFont="1" applyFill="1" applyBorder="1" applyAlignment="1">
      <alignment horizontal="center" vertical="center"/>
    </xf>
    <xf numFmtId="0" fontId="32" fillId="33" borderId="0" xfId="19780" applyFont="1" applyFill="1" applyAlignment="1">
      <alignment horizontal="center" vertical="center"/>
    </xf>
    <xf numFmtId="0" fontId="30" fillId="29" borderId="0" xfId="19780" applyFont="1" applyFill="1" applyAlignment="1">
      <alignment horizontal="centerContinuous" vertical="center"/>
    </xf>
    <xf numFmtId="0" fontId="30" fillId="120" borderId="0" xfId="19780" applyFont="1" applyFill="1" applyAlignment="1">
      <alignment horizontal="centerContinuous" vertical="center"/>
    </xf>
    <xf numFmtId="0" fontId="31" fillId="29" borderId="0" xfId="19780" applyFont="1" applyFill="1" applyAlignment="1">
      <alignment horizontal="center" vertical="center"/>
    </xf>
    <xf numFmtId="0" fontId="13" fillId="0" borderId="0" xfId="19780"/>
    <xf numFmtId="0" fontId="32" fillId="29" borderId="0" xfId="4" applyFont="1" applyFill="1" applyAlignment="1">
      <alignment horizontal="center" vertical="center"/>
    </xf>
    <xf numFmtId="0" fontId="36" fillId="29" borderId="161" xfId="4" applyFont="1" applyFill="1" applyBorder="1" applyAlignment="1">
      <alignment horizontal="centerContinuous" vertical="center"/>
    </xf>
    <xf numFmtId="0" fontId="32" fillId="29" borderId="131" xfId="4" applyFont="1" applyFill="1" applyBorder="1" applyAlignment="1">
      <alignment horizontal="centerContinuous" vertical="center"/>
    </xf>
    <xf numFmtId="0" fontId="32" fillId="121" borderId="0" xfId="4" applyFont="1" applyFill="1" applyAlignment="1">
      <alignment horizontal="center" vertical="center"/>
    </xf>
    <xf numFmtId="0" fontId="36" fillId="29" borderId="0" xfId="4" applyFont="1" applyFill="1" applyAlignment="1">
      <alignment horizontal="center" vertical="center"/>
    </xf>
    <xf numFmtId="0" fontId="36" fillId="29" borderId="107" xfId="4" applyFont="1" applyFill="1" applyBorder="1" applyAlignment="1">
      <alignment horizontal="centerContinuous" vertical="center"/>
    </xf>
    <xf numFmtId="0" fontId="36" fillId="0" borderId="107" xfId="4" applyFont="1" applyBorder="1" applyAlignment="1">
      <alignment horizontal="centerContinuous"/>
    </xf>
    <xf numFmtId="0" fontId="36" fillId="29" borderId="9" xfId="4" applyFont="1" applyFill="1" applyBorder="1" applyAlignment="1">
      <alignment horizontal="center" vertical="center"/>
    </xf>
    <xf numFmtId="0" fontId="36" fillId="0" borderId="0" xfId="4" applyFont="1" applyAlignment="1">
      <alignment horizontal="center" vertical="center"/>
    </xf>
    <xf numFmtId="0" fontId="32" fillId="29" borderId="124" xfId="4" applyFont="1" applyFill="1" applyBorder="1" applyAlignment="1">
      <alignment horizontal="center" vertical="center"/>
    </xf>
    <xf numFmtId="0" fontId="32" fillId="29" borderId="12" xfId="4" applyFont="1" applyFill="1" applyBorder="1" applyAlignment="1">
      <alignment horizontal="center" vertical="center"/>
    </xf>
    <xf numFmtId="0" fontId="32" fillId="123" borderId="12" xfId="15" applyFont="1" applyFill="1" applyBorder="1" applyAlignment="1">
      <alignment horizontal="center" vertical="center"/>
    </xf>
    <xf numFmtId="20" fontId="32" fillId="29" borderId="12" xfId="4" quotePrefix="1" applyNumberFormat="1" applyFont="1" applyFill="1" applyBorder="1" applyAlignment="1">
      <alignment horizontal="center" vertical="center"/>
    </xf>
    <xf numFmtId="0" fontId="30" fillId="53" borderId="13" xfId="4" applyFont="1" applyFill="1" applyBorder="1" applyAlignment="1">
      <alignment horizontal="center" vertical="center"/>
    </xf>
    <xf numFmtId="0" fontId="32" fillId="0" borderId="12" xfId="4" applyFont="1" applyBorder="1" applyAlignment="1">
      <alignment horizontal="center" vertical="center"/>
    </xf>
    <xf numFmtId="0" fontId="40" fillId="43" borderId="0" xfId="15" applyFont="1" applyFill="1" applyAlignment="1">
      <alignment horizontal="center" vertical="center"/>
    </xf>
    <xf numFmtId="0" fontId="32" fillId="43" borderId="0" xfId="15" applyFont="1" applyFill="1" applyAlignment="1">
      <alignment horizontal="center" vertical="center"/>
    </xf>
    <xf numFmtId="20" fontId="32" fillId="29" borderId="12" xfId="4" applyNumberFormat="1" applyFont="1" applyFill="1" applyBorder="1" applyAlignment="1">
      <alignment horizontal="center" vertical="center"/>
    </xf>
    <xf numFmtId="0" fontId="30" fillId="29" borderId="276" xfId="4" applyFont="1" applyFill="1" applyBorder="1"/>
    <xf numFmtId="0" fontId="158" fillId="40" borderId="12" xfId="15" applyFont="1" applyFill="1" applyBorder="1" applyAlignment="1">
      <alignment horizontal="center" vertical="center"/>
    </xf>
    <xf numFmtId="0" fontId="30" fillId="29" borderId="256" xfId="4" applyFont="1" applyFill="1" applyBorder="1"/>
    <xf numFmtId="0" fontId="158" fillId="40" borderId="13" xfId="15" applyFont="1" applyFill="1" applyBorder="1" applyAlignment="1">
      <alignment horizontal="center" vertical="center"/>
    </xf>
    <xf numFmtId="0" fontId="32" fillId="29" borderId="13" xfId="4" applyFont="1" applyFill="1" applyBorder="1" applyAlignment="1">
      <alignment horizontal="center" vertical="center"/>
    </xf>
    <xf numFmtId="0" fontId="36" fillId="29" borderId="12" xfId="19781" applyFont="1" applyFill="1" applyBorder="1" applyAlignment="1">
      <alignment horizontal="center" vertical="center"/>
    </xf>
    <xf numFmtId="0" fontId="30" fillId="29" borderId="0" xfId="4" quotePrefix="1" applyFont="1" applyFill="1" applyAlignment="1">
      <alignment horizontal="center" vertical="center"/>
    </xf>
    <xf numFmtId="0" fontId="30" fillId="29" borderId="290" xfId="4" applyFont="1" applyFill="1" applyBorder="1"/>
    <xf numFmtId="0" fontId="30" fillId="121" borderId="9" xfId="4" applyFont="1" applyFill="1" applyBorder="1" applyAlignment="1">
      <alignment horizontal="centerContinuous" vertical="center"/>
    </xf>
    <xf numFmtId="0" fontId="30" fillId="29" borderId="13" xfId="4" applyFont="1" applyFill="1" applyBorder="1" applyAlignment="1">
      <alignment horizontal="centerContinuous" vertical="center"/>
    </xf>
    <xf numFmtId="0" fontId="40" fillId="29" borderId="12" xfId="4" applyFont="1" applyFill="1" applyBorder="1" applyAlignment="1">
      <alignment horizontal="centerContinuous" vertical="center"/>
    </xf>
    <xf numFmtId="0" fontId="30" fillId="29" borderId="12" xfId="4" applyFont="1" applyFill="1" applyBorder="1" applyAlignment="1">
      <alignment horizontal="centerContinuous" vertical="center"/>
    </xf>
    <xf numFmtId="0" fontId="40" fillId="117" borderId="12" xfId="15" applyFont="1" applyFill="1" applyBorder="1" applyAlignment="1">
      <alignment horizontal="center" vertical="center"/>
    </xf>
    <xf numFmtId="0" fontId="30" fillId="37" borderId="354" xfId="4" quotePrefix="1" applyFont="1" applyFill="1" applyBorder="1" applyAlignment="1">
      <alignment horizontal="center" vertical="center"/>
    </xf>
    <xf numFmtId="0" fontId="36" fillId="29" borderId="12" xfId="4" applyFont="1" applyFill="1" applyBorder="1" applyAlignment="1">
      <alignment horizontal="center" vertical="center"/>
    </xf>
    <xf numFmtId="0" fontId="32" fillId="33" borderId="0" xfId="4" applyFont="1" applyFill="1" applyAlignment="1">
      <alignment horizontal="center" vertical="center"/>
    </xf>
    <xf numFmtId="0" fontId="31" fillId="29" borderId="124" xfId="4" applyFont="1" applyFill="1" applyBorder="1" applyAlignment="1">
      <alignment horizontal="centerContinuous" vertical="center"/>
    </xf>
    <xf numFmtId="0" fontId="31" fillId="29" borderId="12" xfId="4" applyFont="1" applyFill="1" applyBorder="1" applyAlignment="1">
      <alignment horizontal="centerContinuous" vertical="center"/>
    </xf>
    <xf numFmtId="0" fontId="36" fillId="29" borderId="21" xfId="19781" applyFont="1" applyFill="1" applyBorder="1" applyAlignment="1">
      <alignment horizontal="center" vertical="center"/>
    </xf>
    <xf numFmtId="0" fontId="36" fillId="29" borderId="21" xfId="15" applyFont="1" applyFill="1" applyBorder="1" applyAlignment="1">
      <alignment horizontal="center" vertical="center"/>
    </xf>
    <xf numFmtId="0" fontId="159" fillId="117" borderId="13" xfId="15" applyFont="1" applyFill="1" applyBorder="1" applyAlignment="1">
      <alignment horizontal="center" vertical="center"/>
    </xf>
    <xf numFmtId="0" fontId="31" fillId="29" borderId="13" xfId="4" applyFont="1" applyFill="1" applyBorder="1" applyAlignment="1">
      <alignment horizontal="centerContinuous" vertical="center"/>
    </xf>
    <xf numFmtId="0" fontId="31" fillId="29" borderId="0" xfId="4" applyFont="1" applyFill="1" applyAlignment="1">
      <alignment horizontal="center" vertical="center"/>
    </xf>
    <xf numFmtId="0" fontId="30" fillId="29" borderId="0" xfId="4" applyFont="1" applyFill="1" applyAlignment="1">
      <alignment horizontal="center" vertical="center"/>
    </xf>
    <xf numFmtId="0" fontId="32" fillId="29" borderId="0" xfId="4" applyFont="1" applyFill="1"/>
    <xf numFmtId="0" fontId="14" fillId="29" borderId="0" xfId="4" applyFont="1" applyFill="1" applyAlignment="1">
      <alignment horizontal="centerContinuous"/>
    </xf>
    <xf numFmtId="0" fontId="14" fillId="0" borderId="0" xfId="4" applyFont="1" applyAlignment="1">
      <alignment horizontal="centerContinuous"/>
    </xf>
    <xf numFmtId="0" fontId="30" fillId="29" borderId="9" xfId="4" applyFont="1" applyFill="1" applyBorder="1" applyAlignment="1">
      <alignment horizontal="centerContinuous" vertical="center"/>
    </xf>
    <xf numFmtId="0" fontId="30" fillId="53" borderId="9" xfId="4" applyFont="1" applyFill="1" applyBorder="1" applyAlignment="1">
      <alignment horizontal="centerContinuous" vertical="center"/>
    </xf>
    <xf numFmtId="0" fontId="30" fillId="125" borderId="9" xfId="4" applyFont="1" applyFill="1" applyBorder="1" applyAlignment="1">
      <alignment horizontal="centerContinuous" vertical="center"/>
    </xf>
    <xf numFmtId="0" fontId="31" fillId="126" borderId="9" xfId="4" applyFont="1" applyFill="1" applyBorder="1" applyAlignment="1">
      <alignment horizontal="centerContinuous" vertical="center"/>
    </xf>
    <xf numFmtId="0" fontId="32" fillId="0" borderId="0" xfId="19781" applyFont="1" applyAlignment="1">
      <alignment horizontal="center" vertical="center"/>
    </xf>
    <xf numFmtId="0" fontId="32" fillId="0" borderId="0" xfId="19781" applyFont="1"/>
    <xf numFmtId="0" fontId="32" fillId="0" borderId="0" xfId="19781" applyFont="1" applyAlignment="1">
      <alignment horizontal="centerContinuous"/>
    </xf>
    <xf numFmtId="0" fontId="32" fillId="0" borderId="0" xfId="19781" applyFont="1" applyAlignment="1">
      <alignment horizontal="centerContinuous" vertical="center"/>
    </xf>
    <xf numFmtId="0" fontId="30" fillId="0" borderId="0" xfId="19781" applyFont="1" applyAlignment="1">
      <alignment horizontal="centerContinuous" vertical="center"/>
    </xf>
    <xf numFmtId="0" fontId="30" fillId="29" borderId="290" xfId="4" applyFont="1" applyFill="1" applyBorder="1" applyAlignment="1">
      <alignment horizontal="centerContinuous" vertical="center"/>
    </xf>
    <xf numFmtId="0" fontId="30" fillId="29" borderId="291" xfId="4" applyFont="1" applyFill="1" applyBorder="1" applyAlignment="1">
      <alignment horizontal="centerContinuous" vertical="center"/>
    </xf>
    <xf numFmtId="0" fontId="78" fillId="40" borderId="124" xfId="15" applyFont="1" applyFill="1" applyBorder="1" applyAlignment="1">
      <alignment horizontal="center" vertical="center"/>
    </xf>
    <xf numFmtId="0" fontId="160" fillId="32" borderId="124" xfId="4" quotePrefix="1" applyFont="1" applyFill="1" applyBorder="1" applyAlignment="1">
      <alignment horizontal="center" vertical="center"/>
    </xf>
    <xf numFmtId="0" fontId="159" fillId="32" borderId="12" xfId="4" applyFont="1" applyFill="1" applyBorder="1" applyAlignment="1">
      <alignment horizontal="center" vertical="center"/>
    </xf>
    <xf numFmtId="0" fontId="32" fillId="43" borderId="13" xfId="15" applyFont="1" applyFill="1" applyBorder="1" applyAlignment="1">
      <alignment horizontal="center" vertical="center"/>
    </xf>
    <xf numFmtId="0" fontId="32" fillId="117" borderId="12" xfId="15" applyFont="1" applyFill="1" applyBorder="1" applyAlignment="1">
      <alignment horizontal="center" vertical="center"/>
    </xf>
    <xf numFmtId="0" fontId="32" fillId="0" borderId="14" xfId="4" applyFont="1" applyBorder="1" applyAlignment="1">
      <alignment horizontal="center" vertical="center"/>
    </xf>
    <xf numFmtId="0" fontId="36" fillId="29" borderId="13" xfId="19781" applyFont="1" applyFill="1" applyBorder="1" applyAlignment="1">
      <alignment horizontal="center" vertical="center"/>
    </xf>
    <xf numFmtId="0" fontId="36" fillId="53" borderId="12" xfId="19782" quotePrefix="1" applyFont="1" applyFill="1" applyBorder="1" applyAlignment="1">
      <alignment horizontal="center" vertical="center"/>
    </xf>
    <xf numFmtId="20" fontId="32" fillId="29" borderId="124" xfId="15" quotePrefix="1" applyNumberFormat="1" applyFont="1" applyFill="1" applyBorder="1" applyAlignment="1">
      <alignment horizontal="center" vertical="center"/>
    </xf>
    <xf numFmtId="20" fontId="32" fillId="29" borderId="13" xfId="15" quotePrefix="1" applyNumberFormat="1" applyFont="1" applyFill="1" applyBorder="1" applyAlignment="1">
      <alignment horizontal="center" vertical="center"/>
    </xf>
    <xf numFmtId="0" fontId="32" fillId="29" borderId="14" xfId="4" applyFont="1" applyFill="1" applyBorder="1" applyAlignment="1">
      <alignment horizontal="center" vertical="center"/>
    </xf>
    <xf numFmtId="0" fontId="32" fillId="127" borderId="9" xfId="15" applyFont="1" applyFill="1" applyBorder="1" applyAlignment="1">
      <alignment horizontal="center" vertical="center"/>
    </xf>
    <xf numFmtId="0" fontId="64" fillId="0" borderId="0" xfId="4" applyFont="1" applyAlignment="1">
      <alignment horizontal="center" vertical="center"/>
    </xf>
    <xf numFmtId="0" fontId="64" fillId="29" borderId="0" xfId="4" applyFont="1" applyFill="1" applyAlignment="1">
      <alignment horizontal="center" vertical="center"/>
    </xf>
    <xf numFmtId="0" fontId="161" fillId="37" borderId="107" xfId="4" applyFont="1" applyFill="1" applyBorder="1" applyAlignment="1">
      <alignment horizontal="centerContinuous" vertical="center"/>
    </xf>
    <xf numFmtId="0" fontId="161" fillId="37" borderId="161" xfId="4" applyFont="1" applyFill="1" applyBorder="1" applyAlignment="1">
      <alignment horizontal="centerContinuous" vertical="center"/>
    </xf>
    <xf numFmtId="0" fontId="64" fillId="37" borderId="131" xfId="4" applyFont="1" applyFill="1" applyBorder="1" applyAlignment="1">
      <alignment horizontal="centerContinuous" vertical="center"/>
    </xf>
    <xf numFmtId="0" fontId="161" fillId="29" borderId="0" xfId="4" applyFont="1" applyFill="1" applyAlignment="1">
      <alignment horizontal="center" vertical="center"/>
    </xf>
    <xf numFmtId="0" fontId="161" fillId="29" borderId="9" xfId="4" applyFont="1" applyFill="1" applyBorder="1" applyAlignment="1">
      <alignment horizontal="center" vertical="center"/>
    </xf>
    <xf numFmtId="0" fontId="161" fillId="0" borderId="0" xfId="4" applyFont="1" applyAlignment="1">
      <alignment horizontal="center" vertical="center"/>
    </xf>
    <xf numFmtId="20" fontId="64" fillId="29" borderId="124" xfId="4" quotePrefix="1" applyNumberFormat="1" applyFont="1" applyFill="1" applyBorder="1" applyAlignment="1">
      <alignment horizontal="center" vertical="center"/>
    </xf>
    <xf numFmtId="20" fontId="64" fillId="29" borderId="13" xfId="4" quotePrefix="1" applyNumberFormat="1" applyFont="1" applyFill="1" applyBorder="1" applyAlignment="1">
      <alignment horizontal="center" vertical="center"/>
    </xf>
    <xf numFmtId="0" fontId="64" fillId="29" borderId="290" xfId="4" applyFont="1" applyFill="1" applyBorder="1" applyAlignment="1">
      <alignment horizontal="centerContinuous" vertical="center"/>
    </xf>
    <xf numFmtId="0" fontId="161" fillId="43" borderId="0" xfId="15" applyFont="1" applyFill="1" applyAlignment="1">
      <alignment horizontal="center" vertical="center"/>
    </xf>
    <xf numFmtId="0" fontId="64" fillId="29" borderId="354" xfId="4" applyFont="1" applyFill="1" applyBorder="1" applyAlignment="1">
      <alignment horizontal="centerContinuous" vertical="center"/>
    </xf>
    <xf numFmtId="0" fontId="64" fillId="43" borderId="0" xfId="15" applyFont="1" applyFill="1" applyAlignment="1">
      <alignment horizontal="center" vertical="center"/>
    </xf>
    <xf numFmtId="20" fontId="64" fillId="29" borderId="9" xfId="4" quotePrefix="1" applyNumberFormat="1" applyFont="1" applyFill="1" applyBorder="1" applyAlignment="1">
      <alignment horizontal="center" vertical="center"/>
    </xf>
    <xf numFmtId="0" fontId="64" fillId="0" borderId="0" xfId="15" applyFont="1" applyAlignment="1">
      <alignment horizontal="center" vertical="center"/>
    </xf>
    <xf numFmtId="0" fontId="64" fillId="29" borderId="0" xfId="4" applyFont="1" applyFill="1" applyAlignment="1">
      <alignment horizontal="centerContinuous" vertical="center"/>
    </xf>
    <xf numFmtId="0" fontId="161" fillId="29" borderId="0" xfId="4" applyFont="1" applyFill="1" applyAlignment="1">
      <alignment horizontal="centerContinuous" vertical="center"/>
    </xf>
    <xf numFmtId="0" fontId="64" fillId="29" borderId="161" xfId="4" applyFont="1" applyFill="1" applyBorder="1" applyAlignment="1">
      <alignment horizontal="center" vertical="center"/>
    </xf>
    <xf numFmtId="0" fontId="161" fillId="0" borderId="107" xfId="4" applyFont="1" applyBorder="1" applyAlignment="1">
      <alignment horizontal="centerContinuous"/>
    </xf>
    <xf numFmtId="0" fontId="161" fillId="29" borderId="354" xfId="4" applyFont="1" applyFill="1" applyBorder="1" applyAlignment="1">
      <alignment horizontal="centerContinuous" vertical="center"/>
    </xf>
    <xf numFmtId="0" fontId="161" fillId="29" borderId="290" xfId="4" applyFont="1" applyFill="1" applyBorder="1" applyAlignment="1">
      <alignment horizontal="centerContinuous" vertical="center"/>
    </xf>
    <xf numFmtId="0" fontId="64" fillId="29" borderId="288" xfId="4" applyFont="1" applyFill="1" applyBorder="1" applyAlignment="1">
      <alignment horizontal="centerContinuous" vertical="center"/>
    </xf>
    <xf numFmtId="0" fontId="64" fillId="33" borderId="0" xfId="4" applyFont="1" applyFill="1" applyAlignment="1">
      <alignment horizontal="center" vertical="center"/>
    </xf>
    <xf numFmtId="0" fontId="162" fillId="29" borderId="0" xfId="4" applyFont="1" applyFill="1" applyAlignment="1">
      <alignment horizontal="center" vertical="center"/>
    </xf>
    <xf numFmtId="0" fontId="64" fillId="29" borderId="0" xfId="4" applyFont="1" applyFill="1"/>
    <xf numFmtId="0" fontId="64" fillId="0" borderId="0" xfId="4" applyFont="1" applyAlignment="1">
      <alignment horizontal="right"/>
    </xf>
    <xf numFmtId="0" fontId="64" fillId="145" borderId="9" xfId="4" applyFont="1" applyFill="1" applyBorder="1" applyAlignment="1">
      <alignment horizontal="centerContinuous" vertical="center"/>
    </xf>
    <xf numFmtId="0" fontId="64" fillId="146" borderId="9" xfId="4" applyFont="1" applyFill="1" applyBorder="1" applyAlignment="1">
      <alignment horizontal="centerContinuous" vertical="center"/>
    </xf>
    <xf numFmtId="0" fontId="64" fillId="147" borderId="9" xfId="4" applyFont="1" applyFill="1" applyBorder="1" applyAlignment="1">
      <alignment horizontal="centerContinuous" vertical="center"/>
    </xf>
    <xf numFmtId="0" fontId="64" fillId="148" borderId="9" xfId="4" applyFont="1" applyFill="1" applyBorder="1" applyAlignment="1">
      <alignment horizontal="center" vertical="center"/>
    </xf>
    <xf numFmtId="0" fontId="64" fillId="149" borderId="9" xfId="4" applyFont="1" applyFill="1" applyBorder="1" applyAlignment="1">
      <alignment vertical="center"/>
    </xf>
    <xf numFmtId="0" fontId="64" fillId="33" borderId="0" xfId="15" applyFont="1" applyFill="1" applyAlignment="1">
      <alignment horizontal="center" vertical="center"/>
    </xf>
    <xf numFmtId="0" fontId="64" fillId="139" borderId="9" xfId="4" applyFont="1" applyFill="1" applyBorder="1" applyAlignment="1">
      <alignment horizontal="centerContinuous" vertical="center"/>
    </xf>
    <xf numFmtId="0" fontId="64" fillId="150" borderId="9" xfId="4" applyFont="1" applyFill="1" applyBorder="1" applyAlignment="1">
      <alignment horizontal="centerContinuous" vertical="center"/>
    </xf>
    <xf numFmtId="0" fontId="64" fillId="151" borderId="9" xfId="4" applyFont="1" applyFill="1" applyBorder="1" applyAlignment="1">
      <alignment horizontal="centerContinuous" vertical="center"/>
    </xf>
    <xf numFmtId="0" fontId="64" fillId="144" borderId="9" xfId="4" applyFont="1" applyFill="1" applyBorder="1" applyAlignment="1">
      <alignment horizontal="centerContinuous" vertical="center"/>
    </xf>
    <xf numFmtId="0" fontId="64" fillId="29" borderId="0" xfId="4" applyFont="1" applyFill="1" applyAlignment="1">
      <alignment horizontal="centerContinuous"/>
    </xf>
    <xf numFmtId="0" fontId="64" fillId="0" borderId="0" xfId="4" applyFont="1" applyAlignment="1">
      <alignment horizontal="centerContinuous"/>
    </xf>
    <xf numFmtId="0" fontId="64" fillId="29" borderId="0" xfId="15" applyFont="1" applyFill="1" applyAlignment="1">
      <alignment horizontal="center" vertical="center"/>
    </xf>
    <xf numFmtId="0" fontId="64" fillId="0" borderId="0" xfId="19781" applyFont="1" applyAlignment="1">
      <alignment horizontal="center" vertical="center"/>
    </xf>
    <xf numFmtId="0" fontId="64" fillId="0" borderId="0" xfId="19781" applyFont="1"/>
    <xf numFmtId="0" fontId="64" fillId="0" borderId="0" xfId="19781" applyFont="1" applyAlignment="1">
      <alignment horizontal="centerContinuous"/>
    </xf>
    <xf numFmtId="0" fontId="64" fillId="0" borderId="0" xfId="19781" applyFont="1" applyAlignment="1">
      <alignment horizontal="centerContinuous" vertical="center"/>
    </xf>
    <xf numFmtId="0" fontId="32" fillId="152" borderId="12" xfId="15" applyFont="1" applyFill="1" applyBorder="1" applyAlignment="1">
      <alignment horizontal="center" vertical="center"/>
    </xf>
    <xf numFmtId="0" fontId="30" fillId="152" borderId="12" xfId="15" applyFont="1" applyFill="1" applyBorder="1" applyAlignment="1">
      <alignment horizontal="center" vertical="center"/>
    </xf>
    <xf numFmtId="0" fontId="14" fillId="0" borderId="0" xfId="4" applyFont="1" applyAlignment="1">
      <alignment horizontal="right"/>
    </xf>
    <xf numFmtId="0" fontId="40" fillId="29" borderId="0" xfId="4" applyFont="1" applyFill="1" applyAlignment="1">
      <alignment horizontal="center" vertical="center"/>
    </xf>
    <xf numFmtId="0" fontId="30" fillId="160" borderId="9" xfId="4" applyFont="1" applyFill="1" applyBorder="1" applyAlignment="1">
      <alignment horizontal="centerContinuous" vertical="center"/>
    </xf>
    <xf numFmtId="0" fontId="30" fillId="161" borderId="9" xfId="4" applyFont="1" applyFill="1" applyBorder="1" applyAlignment="1">
      <alignment horizontal="centerContinuous" vertical="center"/>
    </xf>
    <xf numFmtId="0" fontId="30" fillId="162" borderId="9" xfId="4" applyFont="1" applyFill="1" applyBorder="1" applyAlignment="1">
      <alignment horizontal="center" vertical="center"/>
    </xf>
    <xf numFmtId="0" fontId="32" fillId="158" borderId="9" xfId="4" applyFont="1" applyFill="1" applyBorder="1" applyAlignment="1">
      <alignment horizontal="center" vertical="center"/>
    </xf>
    <xf numFmtId="0" fontId="158" fillId="163" borderId="9" xfId="4" applyFont="1" applyFill="1" applyBorder="1" applyAlignment="1">
      <alignment horizontal="centerContinuous" vertical="center"/>
    </xf>
    <xf numFmtId="0" fontId="30" fillId="151" borderId="9" xfId="4" applyFont="1" applyFill="1" applyBorder="1" applyAlignment="1">
      <alignment horizontal="centerContinuous" vertical="center"/>
    </xf>
    <xf numFmtId="0" fontId="30" fillId="29" borderId="13" xfId="4" applyFont="1" applyFill="1" applyBorder="1" applyAlignment="1">
      <alignment horizontal="center" vertical="center"/>
    </xf>
    <xf numFmtId="0" fontId="30" fillId="29" borderId="0" xfId="4" applyFont="1" applyFill="1" applyAlignment="1">
      <alignment horizontal="centerContinuous" vertical="center"/>
    </xf>
    <xf numFmtId="0" fontId="32" fillId="0" borderId="13" xfId="4" applyFont="1" applyBorder="1" applyAlignment="1">
      <alignment horizontal="center" vertical="center"/>
    </xf>
    <xf numFmtId="0" fontId="30" fillId="164" borderId="9" xfId="4" applyFont="1" applyFill="1" applyBorder="1" applyAlignment="1">
      <alignment horizontal="centerContinuous" vertical="center"/>
    </xf>
    <xf numFmtId="0" fontId="30" fillId="167" borderId="9" xfId="4" applyFont="1" applyFill="1" applyBorder="1" applyAlignment="1">
      <alignment horizontal="centerContinuous" vertical="center"/>
    </xf>
    <xf numFmtId="0" fontId="30" fillId="168" borderId="9" xfId="4" applyFont="1" applyFill="1" applyBorder="1" applyAlignment="1">
      <alignment horizontal="centerContinuous" vertical="center"/>
    </xf>
    <xf numFmtId="0" fontId="30" fillId="166" borderId="12" xfId="14024" applyFont="1" applyFill="1" applyBorder="1" applyAlignment="1">
      <alignment horizontal="centerContinuous" vertical="center"/>
    </xf>
    <xf numFmtId="0" fontId="30" fillId="43" borderId="12" xfId="15" applyFont="1" applyFill="1" applyBorder="1" applyAlignment="1">
      <alignment horizontal="center" vertical="center"/>
    </xf>
    <xf numFmtId="0" fontId="30" fillId="43" borderId="13" xfId="15" applyFont="1" applyFill="1" applyBorder="1" applyAlignment="1">
      <alignment horizontal="center" vertical="center"/>
    </xf>
    <xf numFmtId="0" fontId="30" fillId="41" borderId="9" xfId="4" applyFont="1" applyFill="1" applyBorder="1" applyAlignment="1">
      <alignment horizontal="centerContinuous" vertical="center"/>
    </xf>
    <xf numFmtId="0" fontId="32" fillId="29" borderId="9" xfId="4" applyFont="1" applyFill="1" applyBorder="1" applyAlignment="1">
      <alignment horizontal="center" vertical="center"/>
    </xf>
    <xf numFmtId="0" fontId="30" fillId="152" borderId="124" xfId="15" applyFont="1" applyFill="1" applyBorder="1" applyAlignment="1">
      <alignment horizontal="center" vertical="center"/>
    </xf>
    <xf numFmtId="0" fontId="32" fillId="117" borderId="13" xfId="15" applyFont="1" applyFill="1" applyBorder="1" applyAlignment="1">
      <alignment horizontal="center" vertical="center"/>
    </xf>
    <xf numFmtId="0" fontId="158" fillId="38" borderId="9" xfId="4" applyFont="1" applyFill="1" applyBorder="1" applyAlignment="1">
      <alignment horizontal="center"/>
    </xf>
    <xf numFmtId="0" fontId="14" fillId="29" borderId="107" xfId="4" applyFont="1" applyFill="1" applyBorder="1" applyAlignment="1">
      <alignment horizontal="centerContinuous"/>
    </xf>
    <xf numFmtId="0" fontId="32" fillId="29" borderId="9" xfId="4" applyFont="1" applyFill="1" applyBorder="1" applyAlignment="1">
      <alignment horizontal="centerContinuous" vertical="center"/>
    </xf>
    <xf numFmtId="0" fontId="13" fillId="0" borderId="0" xfId="4" applyAlignment="1">
      <alignment horizontal="left"/>
    </xf>
    <xf numFmtId="0" fontId="36" fillId="29" borderId="124" xfId="4" applyFont="1" applyFill="1" applyBorder="1" applyAlignment="1">
      <alignment horizontal="center" vertical="center"/>
    </xf>
    <xf numFmtId="0" fontId="30" fillId="29" borderId="9" xfId="4" applyFont="1" applyFill="1" applyBorder="1" applyAlignment="1">
      <alignment horizontal="center" vertical="center"/>
    </xf>
    <xf numFmtId="0" fontId="32" fillId="0" borderId="124" xfId="4" applyFont="1" applyBorder="1" applyAlignment="1">
      <alignment horizontal="center" vertical="center"/>
    </xf>
    <xf numFmtId="20" fontId="32" fillId="29" borderId="0" xfId="4" quotePrefix="1" applyNumberFormat="1" applyFont="1" applyFill="1" applyAlignment="1">
      <alignment horizontal="center" vertical="center"/>
    </xf>
    <xf numFmtId="49" fontId="30" fillId="29" borderId="0" xfId="4" applyNumberFormat="1" applyFont="1" applyFill="1" applyAlignment="1">
      <alignment horizontal="center" vertical="center"/>
    </xf>
    <xf numFmtId="0" fontId="40" fillId="29" borderId="107" xfId="4" applyFont="1" applyFill="1" applyBorder="1" applyAlignment="1">
      <alignment horizontal="center" vertical="center"/>
    </xf>
    <xf numFmtId="0" fontId="40" fillId="29" borderId="161" xfId="4" applyFont="1" applyFill="1" applyBorder="1" applyAlignment="1">
      <alignment horizontal="centerContinuous" vertical="center"/>
    </xf>
    <xf numFmtId="49" fontId="32" fillId="37" borderId="12" xfId="4" applyNumberFormat="1" applyFont="1" applyFill="1" applyBorder="1" applyAlignment="1">
      <alignment horizontal="center" vertical="center"/>
    </xf>
    <xf numFmtId="49" fontId="32" fillId="37" borderId="13" xfId="4" applyNumberFormat="1" applyFont="1" applyFill="1" applyBorder="1" applyAlignment="1">
      <alignment horizontal="center"/>
    </xf>
    <xf numFmtId="0" fontId="32" fillId="0" borderId="0" xfId="15" applyFont="1" applyAlignment="1">
      <alignment horizontal="center" vertical="center"/>
    </xf>
    <xf numFmtId="49" fontId="32" fillId="29" borderId="0" xfId="4" applyNumberFormat="1" applyFont="1" applyFill="1" applyAlignment="1">
      <alignment horizontal="center" vertical="center"/>
    </xf>
    <xf numFmtId="0" fontId="30" fillId="50" borderId="9" xfId="4" applyFont="1" applyFill="1" applyBorder="1" applyAlignment="1">
      <alignment horizontal="centerContinuous" vertical="center"/>
    </xf>
    <xf numFmtId="0" fontId="30" fillId="172" borderId="9" xfId="4" applyFont="1" applyFill="1" applyBorder="1" applyAlignment="1">
      <alignment horizontal="centerContinuous" vertical="center"/>
    </xf>
    <xf numFmtId="0" fontId="158" fillId="38" borderId="9" xfId="4" applyFont="1" applyFill="1" applyBorder="1" applyAlignment="1">
      <alignment horizontal="centerContinuous" vertical="center"/>
    </xf>
    <xf numFmtId="0" fontId="149" fillId="0" borderId="346" xfId="4" applyFont="1" applyBorder="1" applyAlignment="1">
      <alignment horizontal="center"/>
    </xf>
    <xf numFmtId="49" fontId="149" fillId="0" borderId="251" xfId="4" applyNumberFormat="1" applyFont="1" applyBorder="1" applyAlignment="1">
      <alignment horizontal="center"/>
    </xf>
    <xf numFmtId="0" fontId="135" fillId="0" borderId="356" xfId="4" applyFont="1" applyBorder="1" applyAlignment="1">
      <alignment vertical="center"/>
    </xf>
    <xf numFmtId="0" fontId="135" fillId="0" borderId="356" xfId="4" applyFont="1" applyBorder="1" applyAlignment="1">
      <alignment horizontal="center" vertical="center"/>
    </xf>
    <xf numFmtId="49" fontId="135" fillId="0" borderId="357" xfId="4" applyNumberFormat="1" applyFont="1" applyBorder="1" applyAlignment="1">
      <alignment horizontal="center" vertical="center"/>
    </xf>
    <xf numFmtId="0" fontId="135" fillId="37" borderId="358" xfId="4" applyFont="1" applyFill="1" applyBorder="1" applyAlignment="1">
      <alignment horizontal="center"/>
    </xf>
    <xf numFmtId="0" fontId="135" fillId="0" borderId="358" xfId="4" applyFont="1" applyBorder="1" applyAlignment="1">
      <alignment horizontal="center" vertical="center"/>
    </xf>
    <xf numFmtId="1" fontId="135" fillId="0" borderId="358" xfId="4" applyNumberFormat="1" applyFont="1" applyBorder="1" applyAlignment="1">
      <alignment horizontal="center" vertical="center"/>
    </xf>
    <xf numFmtId="0" fontId="135" fillId="0" borderId="356" xfId="4" applyFont="1" applyBorder="1" applyAlignment="1">
      <alignment horizontal="left" vertical="center"/>
    </xf>
    <xf numFmtId="49" fontId="135" fillId="0" borderId="358" xfId="4" applyNumberFormat="1" applyFont="1" applyBorder="1" applyAlignment="1">
      <alignment horizontal="center" vertical="center"/>
    </xf>
    <xf numFmtId="0" fontId="134" fillId="0" borderId="284" xfId="4" applyFont="1" applyBorder="1" applyAlignment="1">
      <alignment horizontal="center" vertical="center"/>
    </xf>
    <xf numFmtId="49" fontId="134" fillId="0" borderId="286" xfId="4" applyNumberFormat="1" applyFont="1" applyBorder="1" applyAlignment="1">
      <alignment horizontal="center" vertical="center"/>
    </xf>
    <xf numFmtId="1" fontId="134" fillId="0" borderId="285" xfId="4" applyNumberFormat="1" applyFont="1" applyBorder="1" applyAlignment="1">
      <alignment horizontal="center" vertical="center"/>
    </xf>
    <xf numFmtId="49" fontId="135" fillId="0" borderId="357" xfId="4" applyNumberFormat="1" applyFont="1" applyBorder="1" applyAlignment="1">
      <alignment horizontal="left" vertical="center"/>
    </xf>
    <xf numFmtId="49" fontId="135" fillId="0" borderId="359" xfId="4" applyNumberFormat="1" applyFont="1" applyBorder="1" applyAlignment="1">
      <alignment horizontal="left" vertical="center"/>
    </xf>
    <xf numFmtId="1" fontId="135" fillId="0" borderId="356" xfId="4" applyNumberFormat="1" applyFont="1" applyBorder="1" applyAlignment="1">
      <alignment horizontal="center" vertical="center"/>
    </xf>
    <xf numFmtId="49" fontId="135" fillId="0" borderId="289" xfId="4" applyNumberFormat="1" applyFont="1" applyBorder="1" applyAlignment="1">
      <alignment horizontal="left" vertical="center"/>
    </xf>
    <xf numFmtId="0" fontId="133" fillId="0" borderId="9" xfId="0" applyFont="1" applyBorder="1" applyAlignment="1">
      <alignment horizontal="center" vertical="center" wrapText="1"/>
    </xf>
    <xf numFmtId="0" fontId="135" fillId="0" borderId="9" xfId="0" applyFont="1" applyBorder="1" applyAlignment="1">
      <alignment horizontal="center" vertical="center" wrapText="1"/>
    </xf>
    <xf numFmtId="49" fontId="135" fillId="0" borderId="9" xfId="0" applyNumberFormat="1" applyFont="1" applyBorder="1" applyAlignment="1">
      <alignment horizontal="center" vertical="center" wrapText="1"/>
    </xf>
    <xf numFmtId="0" fontId="135" fillId="50" borderId="199" xfId="4" applyFont="1" applyFill="1" applyBorder="1" applyAlignment="1">
      <alignment horizontal="center" vertical="center"/>
    </xf>
    <xf numFmtId="0" fontId="74" fillId="29" borderId="9" xfId="4" applyFont="1" applyFill="1" applyBorder="1" applyAlignment="1">
      <alignment horizontal="center"/>
    </xf>
    <xf numFmtId="0" fontId="40" fillId="174" borderId="12" xfId="15" applyFont="1" applyFill="1" applyBorder="1" applyAlignment="1">
      <alignment horizontal="center" vertical="center"/>
    </xf>
    <xf numFmtId="0" fontId="32" fillId="174" borderId="12" xfId="15" applyFont="1" applyFill="1" applyBorder="1" applyAlignment="1">
      <alignment horizontal="center" vertical="center"/>
    </xf>
    <xf numFmtId="0" fontId="30" fillId="117" borderId="12" xfId="15" quotePrefix="1" applyFont="1" applyFill="1" applyBorder="1" applyAlignment="1">
      <alignment horizontal="center" vertical="center"/>
    </xf>
    <xf numFmtId="0" fontId="32" fillId="174" borderId="13" xfId="15" applyFont="1" applyFill="1" applyBorder="1" applyAlignment="1">
      <alignment horizontal="center" vertical="center"/>
    </xf>
    <xf numFmtId="0" fontId="36" fillId="117" borderId="12" xfId="15" applyFont="1" applyFill="1" applyBorder="1" applyAlignment="1">
      <alignment horizontal="center" vertical="center"/>
    </xf>
    <xf numFmtId="0" fontId="36" fillId="117" borderId="12" xfId="15" quotePrefix="1" applyFont="1" applyFill="1" applyBorder="1" applyAlignment="1">
      <alignment horizontal="center" vertical="center"/>
    </xf>
    <xf numFmtId="0" fontId="40" fillId="175" borderId="12" xfId="15" applyFont="1" applyFill="1" applyBorder="1" applyAlignment="1">
      <alignment horizontal="center" vertical="center"/>
    </xf>
    <xf numFmtId="0" fontId="30" fillId="175" borderId="12" xfId="15" applyFont="1" applyFill="1" applyBorder="1" applyAlignment="1">
      <alignment horizontal="center" vertical="center"/>
    </xf>
    <xf numFmtId="0" fontId="32" fillId="117" borderId="12" xfId="15" quotePrefix="1" applyFont="1" applyFill="1" applyBorder="1" applyAlignment="1">
      <alignment horizontal="center" vertical="center"/>
    </xf>
    <xf numFmtId="0" fontId="30" fillId="175" borderId="13" xfId="15" applyFont="1" applyFill="1" applyBorder="1" applyAlignment="1">
      <alignment horizontal="center" vertical="center"/>
    </xf>
    <xf numFmtId="0" fontId="30" fillId="117" borderId="123" xfId="15" quotePrefix="1" applyFont="1" applyFill="1" applyBorder="1" applyAlignment="1">
      <alignment horizontal="center" vertical="center"/>
    </xf>
    <xf numFmtId="0" fontId="30" fillId="117" borderId="18" xfId="15" quotePrefix="1" applyFont="1" applyFill="1" applyBorder="1" applyAlignment="1">
      <alignment horizontal="center" vertical="center"/>
    </xf>
    <xf numFmtId="0" fontId="32" fillId="117" borderId="14" xfId="15" applyFont="1" applyFill="1" applyBorder="1" applyAlignment="1">
      <alignment horizontal="center" vertical="center"/>
    </xf>
    <xf numFmtId="0" fontId="32" fillId="117" borderId="16" xfId="15" applyFont="1" applyFill="1" applyBorder="1" applyAlignment="1">
      <alignment horizontal="center" vertical="center"/>
    </xf>
    <xf numFmtId="0" fontId="36" fillId="174" borderId="12" xfId="15" applyFont="1" applyFill="1" applyBorder="1" applyAlignment="1">
      <alignment horizontal="center" vertical="center"/>
    </xf>
    <xf numFmtId="0" fontId="36" fillId="175" borderId="12" xfId="15" applyFont="1" applyFill="1" applyBorder="1" applyAlignment="1">
      <alignment horizontal="center" vertical="center"/>
    </xf>
    <xf numFmtId="0" fontId="32" fillId="175" borderId="12" xfId="15" applyFont="1" applyFill="1" applyBorder="1" applyAlignment="1">
      <alignment horizontal="center" vertical="center"/>
    </xf>
    <xf numFmtId="0" fontId="32" fillId="117" borderId="13" xfId="15" quotePrefix="1" applyFont="1" applyFill="1" applyBorder="1" applyAlignment="1">
      <alignment horizontal="center" vertical="center"/>
    </xf>
    <xf numFmtId="0" fontId="36" fillId="43" borderId="12" xfId="15" applyFont="1" applyFill="1" applyBorder="1" applyAlignment="1">
      <alignment horizontal="center" vertical="center"/>
    </xf>
    <xf numFmtId="0" fontId="32" fillId="175" borderId="13" xfId="15" applyFont="1" applyFill="1" applyBorder="1" applyAlignment="1">
      <alignment horizontal="center" vertical="center"/>
    </xf>
    <xf numFmtId="49" fontId="74" fillId="29" borderId="12" xfId="4" applyNumberFormat="1" applyFont="1" applyFill="1" applyBorder="1" applyAlignment="1">
      <alignment horizontal="center" vertical="center"/>
    </xf>
    <xf numFmtId="49" fontId="74" fillId="29" borderId="12" xfId="4" applyNumberFormat="1" applyFont="1" applyFill="1" applyBorder="1" applyAlignment="1">
      <alignment horizontal="center" vertical="center" wrapText="1"/>
    </xf>
    <xf numFmtId="0" fontId="30" fillId="176" borderId="9" xfId="4" applyFont="1" applyFill="1" applyBorder="1" applyAlignment="1">
      <alignment horizontal="centerContinuous" vertical="center"/>
    </xf>
    <xf numFmtId="0" fontId="32" fillId="127" borderId="0" xfId="4" applyFont="1" applyFill="1" applyAlignment="1">
      <alignment horizontal="center" vertical="center"/>
    </xf>
    <xf numFmtId="0" fontId="32" fillId="179" borderId="0" xfId="4" applyFont="1" applyFill="1" applyAlignment="1">
      <alignment horizontal="center" vertical="center"/>
    </xf>
    <xf numFmtId="0" fontId="30" fillId="180" borderId="9" xfId="4" applyFont="1" applyFill="1" applyBorder="1" applyAlignment="1">
      <alignment horizontal="centerContinuous" vertical="center"/>
    </xf>
    <xf numFmtId="20" fontId="32" fillId="29" borderId="9" xfId="4" applyNumberFormat="1" applyFont="1" applyFill="1" applyBorder="1" applyAlignment="1">
      <alignment horizontal="center" vertical="center"/>
    </xf>
    <xf numFmtId="0" fontId="32" fillId="117" borderId="0" xfId="15" applyFont="1" applyFill="1" applyAlignment="1">
      <alignment horizontal="center" vertical="center"/>
    </xf>
    <xf numFmtId="0" fontId="30" fillId="117" borderId="0" xfId="15" applyFont="1" applyFill="1" applyAlignment="1">
      <alignment horizontal="center" vertical="center"/>
    </xf>
    <xf numFmtId="0" fontId="133" fillId="29" borderId="118" xfId="0" applyFont="1" applyFill="1" applyBorder="1" applyAlignment="1">
      <alignment horizontal="left"/>
    </xf>
    <xf numFmtId="0" fontId="133" fillId="29" borderId="201" xfId="0" applyFont="1" applyFill="1" applyBorder="1" applyAlignment="1">
      <alignment horizontal="left" vertical="center"/>
    </xf>
    <xf numFmtId="0" fontId="13" fillId="0" borderId="13" xfId="4" applyBorder="1"/>
    <xf numFmtId="49" fontId="32" fillId="0" borderId="12" xfId="4" applyNumberFormat="1" applyFont="1" applyBorder="1" applyAlignment="1">
      <alignment horizontal="center" vertical="center"/>
    </xf>
    <xf numFmtId="49" fontId="135" fillId="0" borderId="275" xfId="6271" applyNumberFormat="1" applyFont="1" applyBorder="1" applyAlignment="1">
      <alignment horizontal="center" vertical="center"/>
    </xf>
    <xf numFmtId="0" fontId="30" fillId="0" borderId="0" xfId="15" applyFont="1" applyAlignment="1">
      <alignment horizontal="center" vertical="center"/>
    </xf>
    <xf numFmtId="0" fontId="135" fillId="29" borderId="199" xfId="4" applyFont="1" applyFill="1" applyBorder="1" applyAlignment="1">
      <alignment horizontal="center" vertical="center"/>
    </xf>
    <xf numFmtId="0" fontId="134" fillId="0" borderId="285" xfId="4" applyFont="1" applyBorder="1" applyAlignment="1">
      <alignment horizontal="center" vertical="center"/>
    </xf>
    <xf numFmtId="0" fontId="135" fillId="37" borderId="134" xfId="4" applyFont="1" applyFill="1" applyBorder="1" applyAlignment="1">
      <alignment horizontal="center" vertical="center"/>
    </xf>
    <xf numFmtId="49" fontId="135" fillId="29" borderId="228" xfId="4" applyNumberFormat="1" applyFont="1" applyFill="1" applyBorder="1" applyAlignment="1">
      <alignment horizontal="center" vertical="center"/>
    </xf>
    <xf numFmtId="49" fontId="135" fillId="37" borderId="248" xfId="4" quotePrefix="1" applyNumberFormat="1" applyFont="1" applyFill="1" applyBorder="1" applyAlignment="1">
      <alignment horizontal="center" vertical="center"/>
    </xf>
    <xf numFmtId="49" fontId="135" fillId="37" borderId="242" xfId="4" applyNumberFormat="1" applyFont="1" applyFill="1" applyBorder="1" applyAlignment="1">
      <alignment horizontal="center" vertical="center"/>
    </xf>
    <xf numFmtId="49" fontId="135" fillId="0" borderId="285" xfId="6271" applyNumberFormat="1" applyFont="1" applyBorder="1" applyAlignment="1">
      <alignment horizontal="center" vertical="center"/>
    </xf>
    <xf numFmtId="49" fontId="135" fillId="0" borderId="255" xfId="6271" applyNumberFormat="1" applyFont="1" applyBorder="1" applyAlignment="1">
      <alignment horizontal="center" vertical="center"/>
    </xf>
    <xf numFmtId="0" fontId="135" fillId="0" borderId="237" xfId="4" applyFont="1" applyBorder="1" applyAlignment="1">
      <alignment horizontal="center"/>
    </xf>
    <xf numFmtId="49" fontId="36" fillId="0" borderId="12" xfId="4" applyNumberFormat="1" applyFont="1" applyBorder="1" applyAlignment="1">
      <alignment horizontal="center" vertical="center"/>
    </xf>
    <xf numFmtId="49" fontId="135" fillId="37" borderId="357" xfId="4" applyNumberFormat="1" applyFont="1" applyFill="1" applyBorder="1" applyAlignment="1">
      <alignment horizontal="center" vertical="center"/>
    </xf>
    <xf numFmtId="49" fontId="135" fillId="0" borderId="357" xfId="4" quotePrefix="1" applyNumberFormat="1" applyFont="1" applyBorder="1" applyAlignment="1">
      <alignment horizontal="center" vertical="center"/>
    </xf>
    <xf numFmtId="0" fontId="32" fillId="0" borderId="290" xfId="4" applyFont="1" applyBorder="1" applyAlignment="1">
      <alignment horizontal="center" vertical="center"/>
    </xf>
    <xf numFmtId="164" fontId="31" fillId="38" borderId="16" xfId="3" applyNumberFormat="1" applyFont="1" applyFill="1" applyBorder="1" applyAlignment="1">
      <alignment vertical="center"/>
    </xf>
    <xf numFmtId="0" fontId="135" fillId="37" borderId="134" xfId="4" applyFont="1" applyFill="1" applyBorder="1" applyAlignment="1">
      <alignment horizontal="center"/>
    </xf>
    <xf numFmtId="49" fontId="135" fillId="29" borderId="198" xfId="4" applyNumberFormat="1" applyFont="1" applyFill="1" applyBorder="1" applyAlignment="1">
      <alignment horizontal="center" vertical="center"/>
    </xf>
    <xf numFmtId="49" fontId="74" fillId="29" borderId="12" xfId="0" applyNumberFormat="1" applyFont="1" applyFill="1" applyBorder="1" applyAlignment="1">
      <alignment horizontal="center" vertical="center"/>
    </xf>
    <xf numFmtId="0" fontId="170" fillId="0" borderId="44" xfId="4" applyFont="1" applyBorder="1" applyAlignment="1">
      <alignment vertical="center"/>
    </xf>
    <xf numFmtId="0" fontId="135" fillId="37" borderId="199" xfId="4" applyFont="1" applyFill="1" applyBorder="1" applyAlignment="1">
      <alignment horizontal="center"/>
    </xf>
    <xf numFmtId="49" fontId="135" fillId="0" borderId="111" xfId="4" applyNumberFormat="1" applyFont="1" applyBorder="1" applyAlignment="1">
      <alignment vertical="center"/>
    </xf>
    <xf numFmtId="0" fontId="30" fillId="0" borderId="12" xfId="4" applyFont="1" applyBorder="1" applyAlignment="1">
      <alignment horizontal="center" vertical="center"/>
    </xf>
    <xf numFmtId="0" fontId="56" fillId="0" borderId="58" xfId="4" applyFont="1" applyBorder="1" applyAlignment="1">
      <alignment horizontal="center" vertical="center"/>
    </xf>
    <xf numFmtId="0" fontId="135" fillId="29" borderId="356" xfId="4" applyFont="1" applyFill="1" applyBorder="1" applyAlignment="1">
      <alignment vertical="center"/>
    </xf>
    <xf numFmtId="0" fontId="134" fillId="0" borderId="389" xfId="19775" applyFont="1" applyBorder="1" applyAlignment="1">
      <alignment vertical="center"/>
    </xf>
    <xf numFmtId="0" fontId="135" fillId="0" borderId="389" xfId="4" applyFont="1" applyBorder="1" applyAlignment="1">
      <alignment horizontal="center" vertical="center"/>
    </xf>
    <xf numFmtId="49" fontId="135" fillId="0" borderId="390" xfId="4" applyNumberFormat="1" applyFont="1" applyBorder="1" applyAlignment="1">
      <alignment horizontal="center" vertical="center"/>
    </xf>
    <xf numFmtId="49" fontId="135" fillId="0" borderId="391" xfId="4" applyNumberFormat="1" applyFont="1" applyBorder="1" applyAlignment="1">
      <alignment horizontal="center" vertical="center"/>
    </xf>
    <xf numFmtId="0" fontId="135" fillId="0" borderId="391" xfId="4" applyFont="1" applyBorder="1" applyAlignment="1">
      <alignment horizontal="center"/>
    </xf>
    <xf numFmtId="1" fontId="135" fillId="0" borderId="391" xfId="4" applyNumberFormat="1" applyFont="1" applyBorder="1" applyAlignment="1">
      <alignment horizontal="center" vertical="center"/>
    </xf>
    <xf numFmtId="0" fontId="13" fillId="0" borderId="0" xfId="4" applyAlignment="1">
      <alignment vertical="top"/>
    </xf>
    <xf numFmtId="0" fontId="135" fillId="0" borderId="393" xfId="4" applyFont="1" applyBorder="1" applyAlignment="1">
      <alignment horizontal="left" vertical="center"/>
    </xf>
    <xf numFmtId="0" fontId="135" fillId="0" borderId="393" xfId="4" applyFont="1" applyBorder="1" applyAlignment="1">
      <alignment horizontal="center" vertical="center"/>
    </xf>
    <xf numFmtId="0" fontId="135" fillId="29" borderId="281" xfId="4" applyFont="1" applyFill="1" applyBorder="1" applyAlignment="1">
      <alignment horizontal="center"/>
    </xf>
    <xf numFmtId="1" fontId="135" fillId="0" borderId="281" xfId="4" applyNumberFormat="1" applyFont="1" applyBorder="1" applyAlignment="1">
      <alignment horizontal="center" vertical="center"/>
    </xf>
    <xf numFmtId="49" fontId="143" fillId="0" borderId="280" xfId="4" applyNumberFormat="1" applyFont="1" applyBorder="1" applyAlignment="1">
      <alignment horizontal="left" vertical="center"/>
    </xf>
    <xf numFmtId="0" fontId="135" fillId="0" borderId="394" xfId="4" applyFont="1" applyBorder="1" applyAlignment="1">
      <alignment vertical="center"/>
    </xf>
    <xf numFmtId="0" fontId="135" fillId="0" borderId="394" xfId="4" applyFont="1" applyBorder="1" applyAlignment="1">
      <alignment horizontal="center" vertical="center"/>
    </xf>
    <xf numFmtId="1" fontId="135" fillId="0" borderId="394" xfId="4" applyNumberFormat="1" applyFont="1" applyBorder="1" applyAlignment="1">
      <alignment horizontal="center" vertical="center"/>
    </xf>
    <xf numFmtId="0" fontId="135" fillId="0" borderId="395" xfId="4" applyFont="1" applyBorder="1" applyAlignment="1">
      <alignment vertical="center"/>
    </xf>
    <xf numFmtId="0" fontId="135" fillId="0" borderId="395" xfId="4" applyFont="1" applyBorder="1" applyAlignment="1">
      <alignment horizontal="center" vertical="center"/>
    </xf>
    <xf numFmtId="49" fontId="135" fillId="0" borderId="396" xfId="4" quotePrefix="1" applyNumberFormat="1" applyFont="1" applyBorder="1" applyAlignment="1">
      <alignment horizontal="center" vertical="center"/>
    </xf>
    <xf numFmtId="0" fontId="135" fillId="0" borderId="397" xfId="4" applyFont="1" applyBorder="1" applyAlignment="1">
      <alignment horizontal="center" vertical="center"/>
    </xf>
    <xf numFmtId="49" fontId="143" fillId="0" borderId="396" xfId="4" applyNumberFormat="1" applyFont="1" applyBorder="1" applyAlignment="1">
      <alignment horizontal="left" vertical="center"/>
    </xf>
    <xf numFmtId="1" fontId="135" fillId="0" borderId="395" xfId="4" applyNumberFormat="1" applyFont="1" applyBorder="1" applyAlignment="1">
      <alignment horizontal="center" vertical="center"/>
    </xf>
    <xf numFmtId="0" fontId="30" fillId="29" borderId="276" xfId="4" applyFont="1" applyFill="1" applyBorder="1" applyAlignment="1">
      <alignment horizontal="centerContinuous" vertical="center"/>
    </xf>
    <xf numFmtId="0" fontId="32" fillId="0" borderId="398" xfId="4" applyFont="1" applyBorder="1" applyAlignment="1">
      <alignment horizontal="center" vertical="center"/>
    </xf>
    <xf numFmtId="0" fontId="134" fillId="0" borderId="399" xfId="4" applyFont="1" applyBorder="1" applyAlignment="1">
      <alignment vertical="center"/>
    </xf>
    <xf numFmtId="0" fontId="135" fillId="0" borderId="399" xfId="4" applyFont="1" applyBorder="1" applyAlignment="1">
      <alignment horizontal="center" vertical="center"/>
    </xf>
    <xf numFmtId="49" fontId="135" fillId="0" borderId="400" xfId="4" quotePrefix="1" applyNumberFormat="1" applyFont="1" applyBorder="1" applyAlignment="1">
      <alignment horizontal="center" vertical="center"/>
    </xf>
    <xf numFmtId="49" fontId="135" fillId="0" borderId="401" xfId="4" applyNumberFormat="1" applyFont="1" applyBorder="1" applyAlignment="1">
      <alignment horizontal="center" vertical="center"/>
    </xf>
    <xf numFmtId="49" fontId="135" fillId="0" borderId="400" xfId="4" applyNumberFormat="1" applyFont="1" applyBorder="1" applyAlignment="1">
      <alignment horizontal="center" vertical="center"/>
    </xf>
    <xf numFmtId="0" fontId="135" fillId="0" borderId="401" xfId="4" applyFont="1" applyBorder="1" applyAlignment="1">
      <alignment horizontal="center" vertical="center"/>
    </xf>
    <xf numFmtId="0" fontId="32" fillId="0" borderId="108" xfId="7" applyFont="1" applyBorder="1" applyAlignment="1">
      <alignment horizontal="center" vertical="center"/>
    </xf>
    <xf numFmtId="0" fontId="32" fillId="0" borderId="111" xfId="8" applyFont="1" applyBorder="1" applyAlignment="1">
      <alignment horizontal="center" vertical="center"/>
    </xf>
    <xf numFmtId="0" fontId="32" fillId="0" borderId="112" xfId="8" applyFont="1" applyBorder="1" applyAlignment="1">
      <alignment horizontal="center" vertical="center"/>
    </xf>
    <xf numFmtId="0" fontId="13" fillId="0" borderId="0" xfId="4" applyAlignment="1">
      <alignment horizontal="center"/>
    </xf>
    <xf numFmtId="0" fontId="22" fillId="0" borderId="0" xfId="4" applyFont="1"/>
    <xf numFmtId="0" fontId="14" fillId="0" borderId="0" xfId="4" applyFont="1" applyAlignment="1">
      <alignment horizontal="center"/>
    </xf>
    <xf numFmtId="0" fontId="14" fillId="0" borderId="0" xfId="4" applyFont="1" applyAlignment="1">
      <alignment horizontal="left" vertical="center"/>
    </xf>
    <xf numFmtId="0" fontId="22" fillId="0" borderId="0" xfId="4" applyFont="1" applyAlignment="1">
      <alignment horizontal="left" vertical="center"/>
    </xf>
    <xf numFmtId="0" fontId="14" fillId="0" borderId="0" xfId="4" applyFont="1" applyAlignment="1">
      <alignment horizontal="left"/>
    </xf>
    <xf numFmtId="0" fontId="22" fillId="0" borderId="0" xfId="4" applyFont="1" applyAlignment="1">
      <alignment horizontal="left"/>
    </xf>
    <xf numFmtId="0" fontId="13" fillId="0" borderId="0" xfId="4" applyAlignment="1">
      <alignment horizontal="left" vertical="center"/>
    </xf>
    <xf numFmtId="0" fontId="25" fillId="0" borderId="0" xfId="4" applyFont="1" applyAlignment="1">
      <alignment horizontal="center"/>
    </xf>
    <xf numFmtId="0" fontId="26" fillId="0" borderId="0" xfId="4" applyFont="1" applyAlignment="1">
      <alignment horizontal="right"/>
    </xf>
    <xf numFmtId="0" fontId="27" fillId="0" borderId="0" xfId="4" applyFont="1" applyAlignment="1">
      <alignment horizontal="center"/>
    </xf>
    <xf numFmtId="0" fontId="27" fillId="0" borderId="0" xfId="4" applyFont="1" applyAlignment="1">
      <alignment horizontal="right"/>
    </xf>
    <xf numFmtId="0" fontId="14" fillId="0" borderId="0" xfId="4" applyFont="1" applyAlignment="1">
      <alignment horizontal="center" vertical="center"/>
    </xf>
    <xf numFmtId="0" fontId="24" fillId="0" borderId="0" xfId="4" applyFont="1" applyAlignment="1">
      <alignment horizontal="center"/>
    </xf>
    <xf numFmtId="0" fontId="13" fillId="0" borderId="0" xfId="4" applyAlignment="1">
      <alignment horizontal="right"/>
    </xf>
    <xf numFmtId="0" fontId="28" fillId="0" borderId="0" xfId="4" applyFont="1"/>
    <xf numFmtId="0" fontId="28" fillId="0" borderId="0" xfId="4" applyFont="1" applyAlignment="1">
      <alignment horizontal="center"/>
    </xf>
    <xf numFmtId="0" fontId="28" fillId="0" borderId="0" xfId="4" applyFont="1" applyAlignment="1">
      <alignment horizontal="right"/>
    </xf>
    <xf numFmtId="0" fontId="22" fillId="0" borderId="0" xfId="4" applyFont="1" applyAlignment="1">
      <alignment horizontal="center"/>
    </xf>
    <xf numFmtId="0" fontId="29" fillId="0" borderId="0" xfId="4" applyFont="1"/>
    <xf numFmtId="0" fontId="29" fillId="0" borderId="0" xfId="4" applyFont="1" applyAlignment="1">
      <alignment horizontal="center"/>
    </xf>
    <xf numFmtId="0" fontId="29" fillId="0" borderId="0" xfId="4" applyFont="1" applyAlignment="1">
      <alignment horizontal="right"/>
    </xf>
    <xf numFmtId="0" fontId="30" fillId="30" borderId="9" xfId="4" applyFont="1" applyFill="1" applyBorder="1" applyAlignment="1">
      <alignment horizontal="center" vertical="center"/>
    </xf>
    <xf numFmtId="0" fontId="30" fillId="31" borderId="9" xfId="4" applyFont="1" applyFill="1" applyBorder="1" applyAlignment="1">
      <alignment horizontal="center" vertical="center"/>
    </xf>
    <xf numFmtId="0" fontId="14" fillId="29" borderId="0" xfId="4" applyFont="1" applyFill="1" applyAlignment="1">
      <alignment horizontal="right"/>
    </xf>
    <xf numFmtId="0" fontId="31" fillId="32" borderId="9" xfId="4" applyFont="1" applyFill="1" applyBorder="1" applyAlignment="1">
      <alignment horizontal="center" vertical="center"/>
    </xf>
    <xf numFmtId="164" fontId="32" fillId="34" borderId="402" xfId="3" applyNumberFormat="1" applyFont="1" applyFill="1" applyBorder="1" applyAlignment="1">
      <alignment horizontal="center" vertical="center"/>
    </xf>
    <xf numFmtId="0" fontId="53" fillId="0" borderId="403" xfId="4" applyFont="1" applyBorder="1" applyAlignment="1">
      <alignment vertical="top"/>
    </xf>
    <xf numFmtId="0" fontId="50" fillId="0" borderId="404" xfId="4" applyFont="1" applyBorder="1" applyAlignment="1">
      <alignment vertical="center"/>
    </xf>
    <xf numFmtId="0" fontId="53" fillId="0" borderId="404" xfId="4" applyFont="1" applyBorder="1" applyAlignment="1">
      <alignment horizontal="center" vertical="center"/>
    </xf>
    <xf numFmtId="0" fontId="53" fillId="0" borderId="404" xfId="4" applyFont="1" applyBorder="1" applyAlignment="1">
      <alignment vertical="center"/>
    </xf>
    <xf numFmtId="0" fontId="53" fillId="0" borderId="405" xfId="4" applyFont="1" applyBorder="1" applyAlignment="1">
      <alignment vertical="center"/>
    </xf>
    <xf numFmtId="0" fontId="53" fillId="0" borderId="0" xfId="4" applyFont="1" applyAlignment="1">
      <alignment vertical="top"/>
    </xf>
    <xf numFmtId="0" fontId="53" fillId="0" borderId="0" xfId="4" applyFont="1" applyAlignment="1">
      <alignment horizontal="center" vertical="center"/>
    </xf>
    <xf numFmtId="0" fontId="28" fillId="0" borderId="0" xfId="6"/>
    <xf numFmtId="0" fontId="36" fillId="0" borderId="0" xfId="7" applyFont="1" applyAlignment="1">
      <alignment vertical="center"/>
    </xf>
    <xf numFmtId="0" fontId="32" fillId="0" borderId="194" xfId="7" applyFont="1" applyBorder="1" applyAlignment="1">
      <alignment horizontal="center" vertical="center"/>
    </xf>
    <xf numFmtId="0" fontId="32" fillId="0" borderId="166" xfId="7" applyFont="1" applyBorder="1" applyAlignment="1">
      <alignment vertical="center"/>
    </xf>
    <xf numFmtId="0" fontId="32" fillId="0" borderId="169" xfId="7" applyFont="1" applyBorder="1" applyAlignment="1">
      <alignment vertical="center"/>
    </xf>
    <xf numFmtId="0" fontId="32" fillId="0" borderId="177" xfId="7" applyFont="1" applyBorder="1" applyAlignment="1">
      <alignment horizontal="center" vertical="center"/>
    </xf>
    <xf numFmtId="0" fontId="32" fillId="0" borderId="176" xfId="7" applyFont="1" applyBorder="1" applyAlignment="1">
      <alignment horizontal="center" vertical="center"/>
    </xf>
    <xf numFmtId="0" fontId="32" fillId="0" borderId="167" xfId="7" applyFont="1" applyBorder="1" applyAlignment="1">
      <alignment horizontal="center" vertical="center"/>
    </xf>
    <xf numFmtId="0" fontId="32" fillId="0" borderId="178" xfId="7" applyFont="1" applyBorder="1" applyAlignment="1">
      <alignment vertical="center"/>
    </xf>
    <xf numFmtId="0" fontId="32" fillId="0" borderId="173" xfId="7" applyFont="1" applyBorder="1" applyAlignment="1">
      <alignment vertical="center"/>
    </xf>
    <xf numFmtId="0" fontId="32" fillId="0" borderId="179" xfId="7" applyFont="1" applyBorder="1" applyAlignment="1">
      <alignment horizontal="center" vertical="center"/>
    </xf>
    <xf numFmtId="0" fontId="32" fillId="0" borderId="407" xfId="7" applyFont="1" applyBorder="1" applyAlignment="1">
      <alignment horizontal="center" vertical="center"/>
    </xf>
    <xf numFmtId="0" fontId="32" fillId="0" borderId="408" xfId="7" applyFont="1" applyBorder="1" applyAlignment="1">
      <alignment horizontal="center" vertical="center"/>
    </xf>
    <xf numFmtId="0" fontId="32" fillId="0" borderId="409" xfId="7" applyFont="1" applyBorder="1" applyAlignment="1">
      <alignment horizontal="center" vertical="center"/>
    </xf>
    <xf numFmtId="0" fontId="32" fillId="0" borderId="243" xfId="7" applyFont="1" applyBorder="1" applyAlignment="1">
      <alignment horizontal="center" vertical="center"/>
    </xf>
    <xf numFmtId="0" fontId="32" fillId="0" borderId="166" xfId="7" applyFont="1" applyBorder="1" applyAlignment="1">
      <alignment horizontal="center" vertical="center"/>
    </xf>
    <xf numFmtId="0" fontId="32" fillId="0" borderId="175" xfId="7" applyFont="1" applyBorder="1" applyAlignment="1">
      <alignment horizontal="center" vertical="center"/>
    </xf>
    <xf numFmtId="0" fontId="32" fillId="0" borderId="410" xfId="7" applyFont="1" applyBorder="1" applyAlignment="1">
      <alignment horizontal="center" vertical="center"/>
    </xf>
    <xf numFmtId="0" fontId="32" fillId="0" borderId="198" xfId="7" applyFont="1" applyBorder="1" applyAlignment="1">
      <alignment horizontal="center" vertical="center"/>
    </xf>
    <xf numFmtId="0" fontId="32" fillId="0" borderId="360" xfId="7" applyFont="1" applyBorder="1" applyAlignment="1">
      <alignment horizontal="center" vertical="center"/>
    </xf>
    <xf numFmtId="0" fontId="32" fillId="0" borderId="166" xfId="4" applyFont="1" applyBorder="1" applyAlignment="1">
      <alignment vertical="center"/>
    </xf>
    <xf numFmtId="0" fontId="30" fillId="0" borderId="169" xfId="7" applyFont="1" applyBorder="1" applyAlignment="1">
      <alignment vertical="center"/>
    </xf>
    <xf numFmtId="0" fontId="32" fillId="0" borderId="177" xfId="4" applyFont="1" applyBorder="1" applyAlignment="1">
      <alignment horizontal="center" vertical="center"/>
    </xf>
    <xf numFmtId="0" fontId="32" fillId="0" borderId="243" xfId="4" applyFont="1" applyBorder="1" applyAlignment="1">
      <alignment horizontal="center" vertical="center"/>
    </xf>
    <xf numFmtId="0" fontId="32" fillId="0" borderId="176" xfId="4" applyFont="1" applyBorder="1" applyAlignment="1">
      <alignment horizontal="center" vertical="center"/>
    </xf>
    <xf numFmtId="0" fontId="32" fillId="0" borderId="167" xfId="4" applyFont="1" applyBorder="1" applyAlignment="1">
      <alignment horizontal="center" vertical="center"/>
    </xf>
    <xf numFmtId="0" fontId="62" fillId="0" borderId="175" xfId="4" applyFont="1" applyBorder="1" applyAlignment="1">
      <alignment horizontal="center" vertical="center"/>
    </xf>
    <xf numFmtId="0" fontId="32" fillId="37" borderId="411" xfId="4" applyFont="1" applyFill="1" applyBorder="1" applyAlignment="1">
      <alignment vertical="center"/>
    </xf>
    <xf numFmtId="0" fontId="32" fillId="0" borderId="412" xfId="7" applyFont="1" applyBorder="1" applyAlignment="1">
      <alignment vertical="center"/>
    </xf>
    <xf numFmtId="0" fontId="32" fillId="0" borderId="413" xfId="4" applyFont="1" applyBorder="1" applyAlignment="1">
      <alignment horizontal="center" vertical="center"/>
    </xf>
    <xf numFmtId="0" fontId="32" fillId="0" borderId="391" xfId="4" applyFont="1" applyBorder="1" applyAlignment="1">
      <alignment horizontal="center" vertical="center"/>
    </xf>
    <xf numFmtId="0" fontId="32" fillId="0" borderId="414" xfId="4" applyFont="1" applyBorder="1" applyAlignment="1">
      <alignment horizontal="center" vertical="center"/>
    </xf>
    <xf numFmtId="0" fontId="32" fillId="0" borderId="415" xfId="7" applyFont="1" applyBorder="1" applyAlignment="1">
      <alignment horizontal="center" vertical="center"/>
    </xf>
    <xf numFmtId="0" fontId="32" fillId="0" borderId="198" xfId="4" applyFont="1" applyBorder="1" applyAlignment="1">
      <alignment horizontal="center" vertical="center"/>
    </xf>
    <xf numFmtId="0" fontId="32" fillId="0" borderId="360" xfId="4" applyFont="1" applyBorder="1" applyAlignment="1">
      <alignment horizontal="center" vertical="center"/>
    </xf>
    <xf numFmtId="0" fontId="32" fillId="0" borderId="160" xfId="7" applyFont="1" applyBorder="1" applyAlignment="1">
      <alignment vertical="center"/>
    </xf>
    <xf numFmtId="0" fontId="32" fillId="0" borderId="160" xfId="7" applyFont="1" applyBorder="1" applyAlignment="1">
      <alignment horizontal="center" vertical="center"/>
    </xf>
    <xf numFmtId="0" fontId="32" fillId="0" borderId="416" xfId="7" applyFont="1" applyBorder="1" applyAlignment="1">
      <alignment vertical="center"/>
    </xf>
    <xf numFmtId="0" fontId="32" fillId="0" borderId="417" xfId="7" applyFont="1" applyBorder="1" applyAlignment="1">
      <alignment vertical="center"/>
    </xf>
    <xf numFmtId="0" fontId="32" fillId="0" borderId="406" xfId="7" applyFont="1" applyBorder="1" applyAlignment="1">
      <alignment horizontal="center" vertical="center"/>
    </xf>
    <xf numFmtId="0" fontId="32" fillId="0" borderId="408" xfId="8" applyFont="1" applyBorder="1" applyAlignment="1">
      <alignment horizontal="center" vertical="center"/>
    </xf>
    <xf numFmtId="0" fontId="32" fillId="0" borderId="416" xfId="7" applyFont="1" applyBorder="1" applyAlignment="1">
      <alignment horizontal="center" vertical="center"/>
    </xf>
    <xf numFmtId="0" fontId="64" fillId="0" borderId="418" xfId="7" applyFont="1" applyBorder="1" applyAlignment="1">
      <alignment horizontal="center" vertical="center"/>
    </xf>
    <xf numFmtId="0" fontId="32" fillId="0" borderId="177" xfId="8" applyFont="1" applyBorder="1" applyAlignment="1">
      <alignment horizontal="center" vertical="center"/>
    </xf>
    <xf numFmtId="0" fontId="62" fillId="0" borderId="175" xfId="4" applyFont="1" applyBorder="1" applyAlignment="1">
      <alignment horizontal="center"/>
    </xf>
    <xf numFmtId="0" fontId="36" fillId="0" borderId="0" xfId="8" applyFont="1" applyAlignment="1">
      <alignment vertical="center"/>
    </xf>
    <xf numFmtId="0" fontId="32" fillId="0" borderId="0" xfId="8" applyFont="1" applyAlignment="1">
      <alignment horizontal="center" vertical="center"/>
    </xf>
    <xf numFmtId="0" fontId="32" fillId="0" borderId="194" xfId="8" applyFont="1" applyBorder="1" applyAlignment="1">
      <alignment horizontal="center" vertical="center"/>
    </xf>
    <xf numFmtId="0" fontId="32" fillId="0" borderId="198" xfId="8" applyFont="1" applyBorder="1" applyAlignment="1">
      <alignment horizontal="center" vertical="center"/>
    </xf>
    <xf numFmtId="0" fontId="32" fillId="37" borderId="416" xfId="8" applyFont="1" applyFill="1" applyBorder="1" applyAlignment="1">
      <alignment vertical="center"/>
    </xf>
    <xf numFmtId="0" fontId="32" fillId="0" borderId="417" xfId="8" applyFont="1" applyBorder="1" applyAlignment="1">
      <alignment vertical="center"/>
    </xf>
    <xf numFmtId="0" fontId="32" fillId="0" borderId="406" xfId="8" applyFont="1" applyBorder="1" applyAlignment="1">
      <alignment horizontal="center" vertical="center"/>
    </xf>
    <xf numFmtId="0" fontId="32" fillId="0" borderId="407" xfId="8" applyFont="1" applyBorder="1" applyAlignment="1">
      <alignment horizontal="center" vertical="center"/>
    </xf>
    <xf numFmtId="0" fontId="32" fillId="0" borderId="418" xfId="8" applyFont="1" applyBorder="1" applyAlignment="1">
      <alignment horizontal="center" vertical="center"/>
    </xf>
    <xf numFmtId="0" fontId="32" fillId="0" borderId="160" xfId="8" applyFont="1" applyBorder="1" applyAlignment="1">
      <alignment vertical="center"/>
    </xf>
    <xf numFmtId="0" fontId="32" fillId="0" borderId="160" xfId="8" applyFont="1" applyBorder="1" applyAlignment="1">
      <alignment horizontal="center" vertical="center"/>
    </xf>
    <xf numFmtId="0" fontId="32" fillId="0" borderId="419" xfId="10" applyFont="1" applyBorder="1" applyAlignment="1">
      <alignment vertical="center"/>
    </xf>
    <xf numFmtId="0" fontId="32" fillId="0" borderId="420" xfId="8" applyFont="1" applyBorder="1" applyAlignment="1">
      <alignment vertical="center"/>
    </xf>
    <xf numFmtId="0" fontId="32" fillId="0" borderId="421" xfId="10" applyFont="1" applyBorder="1" applyAlignment="1">
      <alignment horizontal="center" vertical="center"/>
    </xf>
    <xf numFmtId="0" fontId="32" fillId="0" borderId="422" xfId="10" applyFont="1" applyBorder="1" applyAlignment="1">
      <alignment horizontal="center" vertical="center"/>
    </xf>
    <xf numFmtId="0" fontId="32" fillId="0" borderId="423" xfId="10" applyFont="1" applyBorder="1" applyAlignment="1">
      <alignment horizontal="center" vertical="center"/>
    </xf>
    <xf numFmtId="0" fontId="32" fillId="0" borderId="420" xfId="10" applyFont="1" applyBorder="1" applyAlignment="1">
      <alignment horizontal="center" vertical="center"/>
    </xf>
    <xf numFmtId="0" fontId="32" fillId="0" borderId="419" xfId="7" applyFont="1" applyBorder="1" applyAlignment="1">
      <alignment horizontal="center" vertical="center"/>
    </xf>
    <xf numFmtId="0" fontId="32" fillId="0" borderId="424" xfId="8" applyFont="1" applyBorder="1" applyAlignment="1">
      <alignment horizontal="center" vertical="center"/>
    </xf>
    <xf numFmtId="0" fontId="32" fillId="0" borderId="166" xfId="10" applyFont="1" applyBorder="1" applyAlignment="1">
      <alignment vertical="center"/>
    </xf>
    <xf numFmtId="0" fontId="32" fillId="0" borderId="169" xfId="8" applyFont="1" applyBorder="1" applyAlignment="1">
      <alignment vertical="center"/>
    </xf>
    <xf numFmtId="0" fontId="32" fillId="0" borderId="177" xfId="10" applyFont="1" applyBorder="1" applyAlignment="1">
      <alignment horizontal="center" vertical="center"/>
    </xf>
    <xf numFmtId="0" fontId="32" fillId="0" borderId="243" xfId="10" applyFont="1" applyBorder="1" applyAlignment="1">
      <alignment horizontal="center" vertical="center"/>
    </xf>
    <xf numFmtId="0" fontId="32" fillId="0" borderId="176" xfId="10" applyFont="1" applyBorder="1" applyAlignment="1">
      <alignment horizontal="center" vertical="center"/>
    </xf>
    <xf numFmtId="0" fontId="32" fillId="0" borderId="169" xfId="10" applyFont="1" applyBorder="1" applyAlignment="1">
      <alignment horizontal="center" vertical="center"/>
    </xf>
    <xf numFmtId="0" fontId="32" fillId="0" borderId="175" xfId="8" applyFont="1" applyBorder="1" applyAlignment="1">
      <alignment horizontal="center" vertical="center"/>
    </xf>
    <xf numFmtId="0" fontId="32" fillId="0" borderId="198" xfId="10" applyFont="1" applyBorder="1" applyAlignment="1">
      <alignment horizontal="center" vertical="center"/>
    </xf>
    <xf numFmtId="0" fontId="32" fillId="0" borderId="360" xfId="10" applyFont="1" applyBorder="1" applyAlignment="1">
      <alignment horizontal="center" vertical="center"/>
    </xf>
    <xf numFmtId="0" fontId="32" fillId="0" borderId="419" xfId="8" applyFont="1" applyBorder="1" applyAlignment="1">
      <alignment vertical="center"/>
    </xf>
    <xf numFmtId="0" fontId="32" fillId="0" borderId="421" xfId="8" applyFont="1" applyBorder="1" applyAlignment="1">
      <alignment horizontal="center" vertical="center"/>
    </xf>
    <xf numFmtId="0" fontId="32" fillId="0" borderId="422" xfId="8" applyFont="1" applyBorder="1" applyAlignment="1">
      <alignment horizontal="center" vertical="center"/>
    </xf>
    <xf numFmtId="0" fontId="32" fillId="0" borderId="423" xfId="8" applyFont="1" applyBorder="1" applyAlignment="1">
      <alignment horizontal="center" vertical="center"/>
    </xf>
    <xf numFmtId="0" fontId="32" fillId="0" borderId="416" xfId="8" applyFont="1" applyBorder="1" applyAlignment="1">
      <alignment vertical="center"/>
    </xf>
    <xf numFmtId="0" fontId="66" fillId="0" borderId="0" xfId="12" applyFont="1"/>
    <xf numFmtId="0" fontId="67" fillId="0" borderId="0" xfId="11" applyFont="1"/>
    <xf numFmtId="0" fontId="51" fillId="51" borderId="111" xfId="19787" applyFont="1" applyFill="1" applyBorder="1"/>
    <xf numFmtId="0" fontId="50" fillId="51" borderId="113" xfId="19787" applyFont="1" applyFill="1" applyBorder="1" applyAlignment="1">
      <alignment horizontal="center"/>
    </xf>
    <xf numFmtId="0" fontId="50" fillId="51" borderId="112" xfId="19787" applyFont="1" applyFill="1" applyBorder="1" applyAlignment="1">
      <alignment horizontal="center"/>
    </xf>
    <xf numFmtId="0" fontId="50" fillId="51" borderId="130" xfId="19787" applyFont="1" applyFill="1" applyBorder="1" applyAlignment="1">
      <alignment horizontal="center"/>
    </xf>
    <xf numFmtId="0" fontId="50" fillId="51" borderId="111" xfId="19787" applyFont="1" applyFill="1" applyBorder="1" applyAlignment="1">
      <alignment horizontal="center"/>
    </xf>
    <xf numFmtId="0" fontId="50" fillId="51" borderId="113" xfId="19787" applyFont="1" applyFill="1" applyBorder="1"/>
    <xf numFmtId="0" fontId="68" fillId="51" borderId="408" xfId="19787" applyFont="1" applyFill="1" applyBorder="1" applyAlignment="1">
      <alignment horizontal="center"/>
    </xf>
    <xf numFmtId="0" fontId="50" fillId="51" borderId="418" xfId="19787" applyFont="1" applyFill="1" applyBorder="1" applyAlignment="1">
      <alignment horizontal="center" textRotation="90"/>
    </xf>
    <xf numFmtId="0" fontId="50" fillId="51" borderId="406" xfId="19787" applyFont="1" applyFill="1" applyBorder="1" applyAlignment="1">
      <alignment horizontal="center" textRotation="90"/>
    </xf>
    <xf numFmtId="0" fontId="50" fillId="51" borderId="407" xfId="19787" applyFont="1" applyFill="1" applyBorder="1" applyAlignment="1">
      <alignment horizontal="center" textRotation="90"/>
    </xf>
    <xf numFmtId="0" fontId="50" fillId="51" borderId="408" xfId="19787" applyFont="1" applyFill="1" applyBorder="1" applyAlignment="1">
      <alignment horizontal="center" textRotation="90"/>
    </xf>
    <xf numFmtId="0" fontId="50" fillId="51" borderId="418" xfId="19787" applyFont="1" applyFill="1" applyBorder="1" applyAlignment="1">
      <alignment textRotation="90"/>
    </xf>
    <xf numFmtId="0" fontId="54" fillId="0" borderId="411" xfId="11" applyFont="1" applyBorder="1"/>
    <xf numFmtId="0" fontId="54" fillId="0" borderId="414" xfId="11" applyFont="1" applyBorder="1"/>
    <xf numFmtId="0" fontId="65" fillId="0" borderId="413" xfId="11" applyBorder="1"/>
    <xf numFmtId="0" fontId="54" fillId="0" borderId="391" xfId="11" applyFont="1" applyBorder="1"/>
    <xf numFmtId="0" fontId="54" fillId="0" borderId="413" xfId="11" applyFont="1" applyBorder="1"/>
    <xf numFmtId="0" fontId="54" fillId="0" borderId="176" xfId="11" applyFont="1" applyBorder="1"/>
    <xf numFmtId="0" fontId="54" fillId="0" borderId="177" xfId="11" applyFont="1" applyBorder="1"/>
    <xf numFmtId="0" fontId="54" fillId="0" borderId="175" xfId="11" applyFont="1" applyBorder="1"/>
    <xf numFmtId="0" fontId="54" fillId="0" borderId="243" xfId="11" applyFont="1" applyBorder="1"/>
    <xf numFmtId="0" fontId="54" fillId="52" borderId="166" xfId="11" applyFont="1" applyFill="1" applyBorder="1"/>
    <xf numFmtId="0" fontId="54" fillId="37" borderId="166" xfId="11" applyFont="1" applyFill="1" applyBorder="1"/>
    <xf numFmtId="0" fontId="67" fillId="0" borderId="176" xfId="12" applyFont="1" applyBorder="1"/>
    <xf numFmtId="0" fontId="65" fillId="0" borderId="177" xfId="12" applyBorder="1"/>
    <xf numFmtId="0" fontId="70" fillId="0" borderId="176" xfId="12" applyFont="1" applyBorder="1"/>
    <xf numFmtId="0" fontId="54" fillId="0" borderId="177" xfId="12" applyFont="1" applyBorder="1"/>
    <xf numFmtId="0" fontId="54" fillId="0" borderId="176" xfId="12" applyFont="1" applyBorder="1"/>
    <xf numFmtId="0" fontId="54" fillId="0" borderId="175" xfId="12" applyFont="1" applyBorder="1"/>
    <xf numFmtId="0" fontId="54" fillId="0" borderId="243" xfId="12" applyFont="1" applyBorder="1"/>
    <xf numFmtId="0" fontId="54" fillId="53" borderId="176" xfId="12" applyFont="1" applyFill="1" applyBorder="1"/>
    <xf numFmtId="0" fontId="54" fillId="0" borderId="419" xfId="11" applyFont="1" applyBorder="1"/>
    <xf numFmtId="0" fontId="54" fillId="0" borderId="423" xfId="11" applyFont="1" applyBorder="1"/>
    <xf numFmtId="0" fontId="54" fillId="0" borderId="421" xfId="11" applyFont="1" applyBorder="1"/>
    <xf numFmtId="0" fontId="54" fillId="0" borderId="418" xfId="11" applyFont="1" applyBorder="1"/>
    <xf numFmtId="0" fontId="54" fillId="0" borderId="422" xfId="11" applyFont="1" applyBorder="1"/>
    <xf numFmtId="0" fontId="54" fillId="0" borderId="194" xfId="11" applyFont="1" applyBorder="1"/>
    <xf numFmtId="0" fontId="54" fillId="37" borderId="411" xfId="11" applyFont="1" applyFill="1" applyBorder="1"/>
    <xf numFmtId="0" fontId="54" fillId="54" borderId="414" xfId="11" applyFont="1" applyFill="1" applyBorder="1"/>
    <xf numFmtId="0" fontId="54" fillId="54" borderId="414" xfId="12" applyFont="1" applyFill="1" applyBorder="1"/>
    <xf numFmtId="0" fontId="54" fillId="54" borderId="413" xfId="12" applyFont="1" applyFill="1" applyBorder="1"/>
    <xf numFmtId="0" fontId="54" fillId="37" borderId="391" xfId="12" applyFont="1" applyFill="1" applyBorder="1"/>
    <xf numFmtId="0" fontId="54" fillId="37" borderId="414" xfId="12" applyFont="1" applyFill="1" applyBorder="1"/>
    <xf numFmtId="0" fontId="54" fillId="37" borderId="414" xfId="11" applyFont="1" applyFill="1" applyBorder="1"/>
    <xf numFmtId="0" fontId="54" fillId="37" borderId="413" xfId="11" applyFont="1" applyFill="1" applyBorder="1"/>
    <xf numFmtId="0" fontId="54" fillId="37" borderId="392" xfId="11" applyFont="1" applyFill="1" applyBorder="1"/>
    <xf numFmtId="0" fontId="54" fillId="55" borderId="166" xfId="11" applyFont="1" applyFill="1" applyBorder="1"/>
    <xf numFmtId="0" fontId="54" fillId="56" borderId="176" xfId="11" applyFont="1" applyFill="1" applyBorder="1"/>
    <xf numFmtId="0" fontId="54" fillId="56" borderId="176" xfId="12" applyFont="1" applyFill="1" applyBorder="1"/>
    <xf numFmtId="0" fontId="54" fillId="56" borderId="177" xfId="12" applyFont="1" applyFill="1" applyBorder="1"/>
    <xf numFmtId="0" fontId="54" fillId="55" borderId="175" xfId="12" applyFont="1" applyFill="1" applyBorder="1"/>
    <xf numFmtId="0" fontId="54" fillId="55" borderId="243" xfId="12" applyFont="1" applyFill="1" applyBorder="1"/>
    <xf numFmtId="0" fontId="54" fillId="55" borderId="176" xfId="12" applyFont="1" applyFill="1" applyBorder="1"/>
    <xf numFmtId="0" fontId="54" fillId="55" borderId="176" xfId="11" applyFont="1" applyFill="1" applyBorder="1"/>
    <xf numFmtId="0" fontId="54" fillId="55" borderId="177" xfId="11" applyFont="1" applyFill="1" applyBorder="1"/>
    <xf numFmtId="0" fontId="54" fillId="55" borderId="175" xfId="11" applyFont="1" applyFill="1" applyBorder="1"/>
    <xf numFmtId="0" fontId="54" fillId="55" borderId="425" xfId="12" applyFont="1" applyFill="1" applyBorder="1"/>
    <xf numFmtId="0" fontId="54" fillId="57" borderId="176" xfId="11" applyFont="1" applyFill="1" applyBorder="1"/>
    <xf numFmtId="0" fontId="54" fillId="55" borderId="419" xfId="11" applyFont="1" applyFill="1" applyBorder="1"/>
    <xf numFmtId="0" fontId="54" fillId="56" borderId="423" xfId="11" applyFont="1" applyFill="1" applyBorder="1"/>
    <xf numFmtId="0" fontId="54" fillId="56" borderId="423" xfId="12" applyFont="1" applyFill="1" applyBorder="1"/>
    <xf numFmtId="0" fontId="54" fillId="56" borderId="421" xfId="12" applyFont="1" applyFill="1" applyBorder="1"/>
    <xf numFmtId="0" fontId="54" fillId="55" borderId="418" xfId="12" applyFont="1" applyFill="1" applyBorder="1"/>
    <xf numFmtId="0" fontId="54" fillId="55" borderId="422" xfId="12" applyFont="1" applyFill="1" applyBorder="1"/>
    <xf numFmtId="0" fontId="54" fillId="55" borderId="423" xfId="12" applyFont="1" applyFill="1" applyBorder="1"/>
    <xf numFmtId="0" fontId="54" fillId="55" borderId="423" xfId="11" applyFont="1" applyFill="1" applyBorder="1"/>
    <xf numFmtId="0" fontId="54" fillId="55" borderId="421" xfId="11" applyFont="1" applyFill="1" applyBorder="1"/>
    <xf numFmtId="0" fontId="54" fillId="55" borderId="418" xfId="11" applyFont="1" applyFill="1" applyBorder="1"/>
    <xf numFmtId="0" fontId="54" fillId="55" borderId="426" xfId="12" applyFont="1" applyFill="1" applyBorder="1"/>
    <xf numFmtId="0" fontId="54" fillId="58" borderId="411" xfId="11" applyFont="1" applyFill="1" applyBorder="1"/>
    <xf numFmtId="0" fontId="54" fillId="59" borderId="414" xfId="11" applyFont="1" applyFill="1" applyBorder="1"/>
    <xf numFmtId="0" fontId="54" fillId="59" borderId="414" xfId="12" applyFont="1" applyFill="1" applyBorder="1"/>
    <xf numFmtId="0" fontId="54" fillId="59" borderId="413" xfId="12" applyFont="1" applyFill="1" applyBorder="1"/>
    <xf numFmtId="0" fontId="54" fillId="58" borderId="391" xfId="12" applyFont="1" applyFill="1" applyBorder="1"/>
    <xf numFmtId="0" fontId="54" fillId="58" borderId="414" xfId="12" applyFont="1" applyFill="1" applyBorder="1"/>
    <xf numFmtId="0" fontId="54" fillId="58" borderId="414" xfId="11" applyFont="1" applyFill="1" applyBorder="1"/>
    <xf numFmtId="0" fontId="54" fillId="58" borderId="413" xfId="11" applyFont="1" applyFill="1" applyBorder="1"/>
    <xf numFmtId="0" fontId="54" fillId="58" borderId="166" xfId="11" applyFont="1" applyFill="1" applyBorder="1"/>
    <xf numFmtId="0" fontId="54" fillId="59" borderId="176" xfId="11" applyFont="1" applyFill="1" applyBorder="1"/>
    <xf numFmtId="0" fontId="54" fillId="59" borderId="176" xfId="12" applyFont="1" applyFill="1" applyBorder="1"/>
    <xf numFmtId="0" fontId="54" fillId="59" borderId="177" xfId="12" applyFont="1" applyFill="1" applyBorder="1"/>
    <xf numFmtId="0" fontId="54" fillId="58" borderId="175" xfId="12" applyFont="1" applyFill="1" applyBorder="1"/>
    <xf numFmtId="0" fontId="54" fillId="58" borderId="243" xfId="12" applyFont="1" applyFill="1" applyBorder="1"/>
    <xf numFmtId="0" fontId="54" fillId="58" borderId="176" xfId="12" applyFont="1" applyFill="1" applyBorder="1"/>
    <xf numFmtId="0" fontId="54" fillId="58" borderId="176" xfId="11" applyFont="1" applyFill="1" applyBorder="1"/>
    <xf numFmtId="0" fontId="54" fillId="58" borderId="177" xfId="11" applyFont="1" applyFill="1" applyBorder="1"/>
    <xf numFmtId="0" fontId="54" fillId="58" borderId="175" xfId="11" applyFont="1" applyFill="1" applyBorder="1"/>
    <xf numFmtId="0" fontId="54" fillId="58" borderId="419" xfId="11" applyFont="1" applyFill="1" applyBorder="1"/>
    <xf numFmtId="0" fontId="54" fillId="59" borderId="423" xfId="11" applyFont="1" applyFill="1" applyBorder="1"/>
    <xf numFmtId="0" fontId="54" fillId="59" borderId="423" xfId="12" applyFont="1" applyFill="1" applyBorder="1"/>
    <xf numFmtId="0" fontId="54" fillId="59" borderId="421" xfId="12" applyFont="1" applyFill="1" applyBorder="1"/>
    <xf numFmtId="0" fontId="54" fillId="58" borderId="418" xfId="12" applyFont="1" applyFill="1" applyBorder="1"/>
    <xf numFmtId="0" fontId="54" fillId="58" borderId="422" xfId="12" applyFont="1" applyFill="1" applyBorder="1"/>
    <xf numFmtId="0" fontId="54" fillId="58" borderId="423" xfId="12" applyFont="1" applyFill="1" applyBorder="1"/>
    <xf numFmtId="0" fontId="54" fillId="58" borderId="423" xfId="11" applyFont="1" applyFill="1" applyBorder="1"/>
    <xf numFmtId="0" fontId="54" fillId="58" borderId="421" xfId="11" applyFont="1" applyFill="1" applyBorder="1"/>
    <xf numFmtId="0" fontId="54" fillId="58" borderId="418" xfId="11" applyFont="1" applyFill="1" applyBorder="1"/>
    <xf numFmtId="0" fontId="71" fillId="0" borderId="0" xfId="12" applyFont="1" applyAlignment="1">
      <alignment horizontal="left"/>
    </xf>
    <xf numFmtId="0" fontId="54" fillId="60" borderId="411" xfId="11" applyFont="1" applyFill="1" applyBorder="1"/>
    <xf numFmtId="0" fontId="54" fillId="60" borderId="166" xfId="11" applyFont="1" applyFill="1" applyBorder="1"/>
    <xf numFmtId="0" fontId="54" fillId="60" borderId="419" xfId="11" applyFont="1" applyFill="1" applyBorder="1"/>
    <xf numFmtId="0" fontId="49" fillId="0" borderId="109" xfId="11" applyFont="1" applyBorder="1" applyAlignment="1">
      <alignment horizontal="left"/>
    </xf>
    <xf numFmtId="0" fontId="54" fillId="52" borderId="411" xfId="11" applyFont="1" applyFill="1" applyBorder="1"/>
    <xf numFmtId="0" fontId="54" fillId="0" borderId="414" xfId="12" applyFont="1" applyBorder="1"/>
    <xf numFmtId="0" fontId="54" fillId="0" borderId="413" xfId="12" applyFont="1" applyBorder="1"/>
    <xf numFmtId="0" fontId="54" fillId="0" borderId="113" xfId="12" applyFont="1" applyBorder="1"/>
    <xf numFmtId="0" fontId="54" fillId="0" borderId="391" xfId="12" applyFont="1" applyBorder="1"/>
    <xf numFmtId="0" fontId="54" fillId="37" borderId="416" xfId="11" applyFont="1" applyFill="1" applyBorder="1"/>
    <xf numFmtId="0" fontId="54" fillId="0" borderId="407" xfId="11" applyFont="1" applyBorder="1"/>
    <xf numFmtId="0" fontId="54" fillId="0" borderId="408" xfId="11" applyFont="1" applyBorder="1"/>
    <xf numFmtId="0" fontId="54" fillId="0" borderId="406" xfId="11" applyFont="1" applyBorder="1"/>
    <xf numFmtId="0" fontId="54" fillId="61" borderId="166" xfId="11" applyFont="1" applyFill="1" applyBorder="1"/>
    <xf numFmtId="0" fontId="54" fillId="56" borderId="410" xfId="12" applyFont="1" applyFill="1" applyBorder="1"/>
    <xf numFmtId="0" fontId="54" fillId="56" borderId="413" xfId="12" applyFont="1" applyFill="1" applyBorder="1"/>
    <xf numFmtId="0" fontId="68" fillId="51" borderId="421" xfId="19787" applyFont="1" applyFill="1" applyBorder="1" applyAlignment="1">
      <alignment horizontal="center"/>
    </xf>
    <xf numFmtId="0" fontId="50" fillId="51" borderId="422" xfId="19787" applyFont="1" applyFill="1" applyBorder="1" applyAlignment="1">
      <alignment horizontal="center" textRotation="90"/>
    </xf>
    <xf numFmtId="0" fontId="50" fillId="51" borderId="423" xfId="19787" applyFont="1" applyFill="1" applyBorder="1" applyAlignment="1">
      <alignment horizontal="center" textRotation="90"/>
    </xf>
    <xf numFmtId="0" fontId="50" fillId="51" borderId="421" xfId="19787" applyFont="1" applyFill="1" applyBorder="1" applyAlignment="1">
      <alignment horizontal="center" textRotation="90"/>
    </xf>
    <xf numFmtId="0" fontId="54" fillId="61" borderId="411" xfId="11" applyFont="1" applyFill="1" applyBorder="1"/>
    <xf numFmtId="0" fontId="54" fillId="56" borderId="414" xfId="11" applyFont="1" applyFill="1" applyBorder="1"/>
    <xf numFmtId="0" fontId="54" fillId="55" borderId="414" xfId="11" applyFont="1" applyFill="1" applyBorder="1"/>
    <xf numFmtId="0" fontId="54" fillId="55" borderId="413" xfId="11" applyFont="1" applyFill="1" applyBorder="1"/>
    <xf numFmtId="0" fontId="71" fillId="0" borderId="0" xfId="12" applyFont="1"/>
    <xf numFmtId="0" fontId="54" fillId="0" borderId="416" xfId="11" applyFont="1" applyBorder="1"/>
    <xf numFmtId="0" fontId="54" fillId="0" borderId="417" xfId="11" applyFont="1" applyBorder="1"/>
    <xf numFmtId="0" fontId="66" fillId="0" borderId="0" xfId="11" applyFont="1"/>
    <xf numFmtId="0" fontId="54" fillId="56" borderId="413" xfId="11" applyFont="1" applyFill="1" applyBorder="1"/>
    <xf numFmtId="0" fontId="54" fillId="55" borderId="391" xfId="11" applyFont="1" applyFill="1" applyBorder="1"/>
    <xf numFmtId="0" fontId="54" fillId="56" borderId="177" xfId="11" applyFont="1" applyFill="1" applyBorder="1"/>
    <xf numFmtId="0" fontId="54" fillId="55" borderId="243" xfId="11" applyFont="1" applyFill="1" applyBorder="1"/>
    <xf numFmtId="0" fontId="54" fillId="56" borderId="421" xfId="11" applyFont="1" applyFill="1" applyBorder="1"/>
    <xf numFmtId="0" fontId="54" fillId="55" borderId="422" xfId="11" applyFont="1" applyFill="1" applyBorder="1"/>
    <xf numFmtId="0" fontId="54" fillId="59" borderId="413" xfId="11" applyFont="1" applyFill="1" applyBorder="1"/>
    <xf numFmtId="0" fontId="54" fillId="58" borderId="391" xfId="11" applyFont="1" applyFill="1" applyBorder="1"/>
    <xf numFmtId="0" fontId="54" fillId="59" borderId="177" xfId="11" applyFont="1" applyFill="1" applyBorder="1"/>
    <xf numFmtId="0" fontId="54" fillId="58" borderId="243" xfId="11" applyFont="1" applyFill="1" applyBorder="1"/>
    <xf numFmtId="0" fontId="54" fillId="59" borderId="421" xfId="11" applyFont="1" applyFill="1" applyBorder="1"/>
    <xf numFmtId="0" fontId="54" fillId="58" borderId="422" xfId="11" applyFont="1" applyFill="1" applyBorder="1"/>
    <xf numFmtId="0" fontId="54" fillId="0" borderId="360" xfId="11" applyFont="1" applyBorder="1"/>
    <xf numFmtId="0" fontId="54" fillId="0" borderId="198" xfId="11" applyFont="1" applyBorder="1"/>
    <xf numFmtId="0" fontId="45" fillId="0" borderId="135" xfId="19788" applyFont="1" applyBorder="1"/>
    <xf numFmtId="0" fontId="47" fillId="0" borderId="135" xfId="19788" applyFont="1" applyBorder="1"/>
    <xf numFmtId="0" fontId="45" fillId="0" borderId="135" xfId="19788" applyFont="1" applyBorder="1" applyAlignment="1">
      <alignment horizontal="center"/>
    </xf>
    <xf numFmtId="0" fontId="48" fillId="0" borderId="135" xfId="19788" applyFont="1" applyBorder="1"/>
    <xf numFmtId="0" fontId="50" fillId="46" borderId="136" xfId="19788" applyFont="1" applyFill="1" applyBorder="1"/>
    <xf numFmtId="0" fontId="45" fillId="46" borderId="137" xfId="19788" applyFont="1" applyFill="1" applyBorder="1"/>
    <xf numFmtId="0" fontId="51" fillId="46" borderId="138" xfId="19788" applyFont="1" applyFill="1" applyBorder="1"/>
    <xf numFmtId="0" fontId="50" fillId="46" borderId="139" xfId="19788" applyFont="1" applyFill="1" applyBorder="1" applyAlignment="1">
      <alignment horizontal="center"/>
    </xf>
    <xf numFmtId="0" fontId="50" fillId="46" borderId="137" xfId="19788" applyFont="1" applyFill="1" applyBorder="1" applyAlignment="1">
      <alignment horizontal="center"/>
    </xf>
    <xf numFmtId="0" fontId="50" fillId="46" borderId="138" xfId="19788" applyFont="1" applyFill="1" applyBorder="1" applyAlignment="1">
      <alignment horizontal="center"/>
    </xf>
    <xf numFmtId="0" fontId="50" fillId="46" borderId="140" xfId="19788" applyFont="1" applyFill="1" applyBorder="1" applyAlignment="1">
      <alignment horizontal="center"/>
    </xf>
    <xf numFmtId="0" fontId="50" fillId="46" borderId="139" xfId="19788" applyFont="1" applyFill="1" applyBorder="1"/>
    <xf numFmtId="0" fontId="51" fillId="46" borderId="136" xfId="19788" applyFont="1" applyFill="1" applyBorder="1"/>
    <xf numFmtId="0" fontId="51" fillId="46" borderId="144" xfId="19788" applyFont="1" applyFill="1" applyBorder="1"/>
    <xf numFmtId="0" fontId="51" fillId="46" borderId="145" xfId="19788" applyFont="1" applyFill="1" applyBorder="1"/>
    <xf numFmtId="0" fontId="50" fillId="46" borderId="146" xfId="19788" applyFont="1" applyFill="1" applyBorder="1"/>
    <xf numFmtId="0" fontId="75" fillId="46" borderId="147" xfId="19788" applyFont="1" applyFill="1" applyBorder="1"/>
    <xf numFmtId="0" fontId="75" fillId="46" borderId="148" xfId="19788" applyFont="1" applyFill="1" applyBorder="1"/>
    <xf numFmtId="0" fontId="52" fillId="46" borderId="41" xfId="19788" applyFont="1" applyFill="1" applyBorder="1" applyAlignment="1">
      <alignment horizontal="center" textRotation="90"/>
    </xf>
    <xf numFmtId="0" fontId="52" fillId="46" borderId="147" xfId="19788" applyFont="1" applyFill="1" applyBorder="1" applyAlignment="1">
      <alignment horizontal="center" textRotation="90"/>
    </xf>
    <xf numFmtId="0" fontId="52" fillId="46" borderId="148" xfId="19788" applyFont="1" applyFill="1" applyBorder="1" applyAlignment="1">
      <alignment horizontal="center" textRotation="90"/>
    </xf>
    <xf numFmtId="0" fontId="52" fillId="46" borderId="149" xfId="19788" applyFont="1" applyFill="1" applyBorder="1" applyAlignment="1">
      <alignment horizontal="center" textRotation="90"/>
    </xf>
    <xf numFmtId="0" fontId="52" fillId="46" borderId="150" xfId="19788" applyFont="1" applyFill="1" applyBorder="1" applyAlignment="1">
      <alignment textRotation="90"/>
    </xf>
    <xf numFmtId="0" fontId="46" fillId="46" borderId="146" xfId="19788" applyFont="1" applyFill="1" applyBorder="1" applyAlignment="1">
      <alignment horizontal="center"/>
    </xf>
    <xf numFmtId="0" fontId="46" fillId="46" borderId="150" xfId="19788" applyFont="1" applyFill="1" applyBorder="1" applyAlignment="1">
      <alignment horizontal="center"/>
    </xf>
    <xf numFmtId="0" fontId="46" fillId="46" borderId="149" xfId="19788" applyFont="1" applyFill="1" applyBorder="1" applyAlignment="1">
      <alignment horizontal="center"/>
    </xf>
    <xf numFmtId="0" fontId="53" fillId="0" borderId="141" xfId="19788" applyFont="1" applyBorder="1" applyAlignment="1">
      <alignment vertical="top"/>
    </xf>
    <xf numFmtId="0" fontId="52" fillId="0" borderId="142" xfId="19788" applyFont="1" applyBorder="1" applyAlignment="1">
      <alignment vertical="center"/>
    </xf>
    <xf numFmtId="0" fontId="76" fillId="0" borderId="142" xfId="19788" applyFont="1" applyBorder="1" applyAlignment="1">
      <alignment vertical="center"/>
    </xf>
    <xf numFmtId="0" fontId="76" fillId="0" borderId="142" xfId="19788" applyFont="1" applyBorder="1" applyAlignment="1">
      <alignment horizontal="center" vertical="center"/>
    </xf>
    <xf numFmtId="0" fontId="53" fillId="0" borderId="142" xfId="19788" applyFont="1" applyBorder="1" applyAlignment="1">
      <alignment horizontal="center" vertical="center"/>
    </xf>
    <xf numFmtId="0" fontId="76" fillId="0" borderId="143" xfId="19788" applyFont="1" applyBorder="1" applyAlignment="1">
      <alignment vertical="center"/>
    </xf>
    <xf numFmtId="0" fontId="53" fillId="64" borderId="427" xfId="19788" applyFont="1" applyFill="1" applyBorder="1" applyAlignment="1">
      <alignment vertical="top"/>
    </xf>
    <xf numFmtId="0" fontId="76" fillId="0" borderId="430" xfId="19788" applyFont="1" applyBorder="1" applyAlignment="1">
      <alignment horizontal="center" vertical="center"/>
    </xf>
    <xf numFmtId="0" fontId="76" fillId="0" borderId="428" xfId="19788" applyFont="1" applyBorder="1" applyAlignment="1">
      <alignment horizontal="center" vertical="center"/>
    </xf>
    <xf numFmtId="0" fontId="76" fillId="0" borderId="429" xfId="19788" applyFont="1" applyBorder="1" applyAlignment="1">
      <alignment horizontal="center" vertical="center"/>
    </xf>
    <xf numFmtId="0" fontId="76" fillId="0" borderId="431" xfId="19788" applyFont="1" applyBorder="1" applyAlignment="1">
      <alignment horizontal="center" vertical="center"/>
    </xf>
    <xf numFmtId="0" fontId="76" fillId="0" borderId="432" xfId="19788" applyFont="1" applyBorder="1" applyAlignment="1">
      <alignment horizontal="center" vertical="center"/>
    </xf>
    <xf numFmtId="0" fontId="53" fillId="0" borderId="429" xfId="19788" applyFont="1" applyBorder="1" applyAlignment="1">
      <alignment horizontal="center" vertical="center"/>
    </xf>
    <xf numFmtId="0" fontId="53" fillId="0" borderId="431" xfId="19788" applyFont="1" applyBorder="1" applyAlignment="1">
      <alignment horizontal="center" vertical="center"/>
    </xf>
    <xf numFmtId="0" fontId="76" fillId="0" borderId="433" xfId="19788" applyFont="1" applyBorder="1" applyAlignment="1">
      <alignment vertical="center"/>
    </xf>
    <xf numFmtId="0" fontId="76" fillId="0" borderId="429" xfId="19788" applyFont="1" applyBorder="1" applyAlignment="1">
      <alignment vertical="center"/>
    </xf>
    <xf numFmtId="0" fontId="76" fillId="0" borderId="431" xfId="19788" applyFont="1" applyBorder="1" applyAlignment="1">
      <alignment vertical="center"/>
    </xf>
    <xf numFmtId="0" fontId="53" fillId="64" borderId="362" xfId="19788" applyFont="1" applyFill="1" applyBorder="1" applyAlignment="1">
      <alignment vertical="top"/>
    </xf>
    <xf numFmtId="0" fontId="76" fillId="0" borderId="361" xfId="19788" applyFont="1" applyBorder="1" applyAlignment="1">
      <alignment vertical="center"/>
    </xf>
    <xf numFmtId="0" fontId="76" fillId="0" borderId="363" xfId="19788" applyFont="1" applyBorder="1" applyAlignment="1">
      <alignment vertical="center"/>
    </xf>
    <xf numFmtId="0" fontId="76" fillId="0" borderId="364" xfId="19788" applyFont="1" applyBorder="1" applyAlignment="1">
      <alignment horizontal="center" vertical="center"/>
    </xf>
    <xf numFmtId="0" fontId="76" fillId="0" borderId="361" xfId="19788" applyFont="1" applyBorder="1" applyAlignment="1">
      <alignment horizontal="center" vertical="center"/>
    </xf>
    <xf numFmtId="0" fontId="76" fillId="0" borderId="363" xfId="19788" applyFont="1" applyBorder="1" applyAlignment="1">
      <alignment horizontal="center" vertical="center"/>
    </xf>
    <xf numFmtId="0" fontId="76" fillId="0" borderId="365" xfId="19788" applyFont="1" applyBorder="1" applyAlignment="1">
      <alignment horizontal="center" vertical="center"/>
    </xf>
    <xf numFmtId="0" fontId="76" fillId="0" borderId="366" xfId="19788" applyFont="1" applyBorder="1" applyAlignment="1">
      <alignment horizontal="center" vertical="center"/>
    </xf>
    <xf numFmtId="0" fontId="53" fillId="0" borderId="367" xfId="19788" applyFont="1" applyBorder="1" applyAlignment="1">
      <alignment horizontal="center" vertical="center"/>
    </xf>
    <xf numFmtId="0" fontId="53" fillId="0" borderId="363" xfId="19788" applyFont="1" applyBorder="1" applyAlignment="1">
      <alignment horizontal="center" vertical="center"/>
    </xf>
    <xf numFmtId="0" fontId="53" fillId="0" borderId="365" xfId="19788" applyFont="1" applyBorder="1" applyAlignment="1">
      <alignment horizontal="center" vertical="center"/>
    </xf>
    <xf numFmtId="0" fontId="76" fillId="0" borderId="367" xfId="19788" applyFont="1" applyBorder="1" applyAlignment="1">
      <alignment vertical="center"/>
    </xf>
    <xf numFmtId="0" fontId="76" fillId="0" borderId="365" xfId="19788" applyFont="1" applyBorder="1" applyAlignment="1">
      <alignment vertical="center"/>
    </xf>
    <xf numFmtId="0" fontId="76" fillId="0" borderId="361" xfId="19787" applyFont="1" applyBorder="1" applyAlignment="1">
      <alignment horizontal="center" vertical="center"/>
    </xf>
    <xf numFmtId="0" fontId="76" fillId="0" borderId="363" xfId="19787" applyFont="1" applyBorder="1" applyAlignment="1">
      <alignment horizontal="center" vertical="center"/>
    </xf>
    <xf numFmtId="0" fontId="53" fillId="65" borderId="427" xfId="19788" applyFont="1" applyFill="1" applyBorder="1" applyAlignment="1">
      <alignment vertical="top"/>
    </xf>
    <xf numFmtId="0" fontId="76" fillId="0" borderId="428" xfId="19788" applyFont="1" applyBorder="1" applyAlignment="1">
      <alignment vertical="center"/>
    </xf>
    <xf numFmtId="0" fontId="53" fillId="0" borderId="370" xfId="19788" applyFont="1" applyBorder="1" applyAlignment="1">
      <alignment horizontal="center" vertical="center"/>
    </xf>
    <xf numFmtId="0" fontId="53" fillId="65" borderId="362" xfId="19788" applyFont="1" applyFill="1" applyBorder="1" applyAlignment="1">
      <alignment vertical="top"/>
    </xf>
    <xf numFmtId="0" fontId="53" fillId="50" borderId="363" xfId="19788" applyFont="1" applyFill="1" applyBorder="1" applyAlignment="1">
      <alignment horizontal="center" vertical="center"/>
    </xf>
    <xf numFmtId="0" fontId="76" fillId="0" borderId="367" xfId="19787" applyFont="1" applyBorder="1" applyAlignment="1">
      <alignment vertical="center"/>
    </xf>
    <xf numFmtId="0" fontId="76" fillId="0" borderId="363" xfId="19787" applyFont="1" applyBorder="1" applyAlignment="1">
      <alignment vertical="center"/>
    </xf>
    <xf numFmtId="0" fontId="76" fillId="0" borderId="365" xfId="19787" applyFont="1" applyBorder="1" applyAlignment="1">
      <alignment vertical="center"/>
    </xf>
    <xf numFmtId="0" fontId="53" fillId="65" borderId="371" xfId="19788" applyFont="1" applyFill="1" applyBorder="1" applyAlignment="1">
      <alignment vertical="top"/>
    </xf>
    <xf numFmtId="0" fontId="76" fillId="0" borderId="372" xfId="19788" applyFont="1" applyBorder="1" applyAlignment="1">
      <alignment vertical="center"/>
    </xf>
    <xf numFmtId="0" fontId="76" fillId="0" borderId="373" xfId="19788" applyFont="1" applyBorder="1" applyAlignment="1">
      <alignment vertical="center"/>
    </xf>
    <xf numFmtId="0" fontId="76" fillId="0" borderId="374" xfId="19788" applyFont="1" applyBorder="1" applyAlignment="1">
      <alignment horizontal="center" vertical="center"/>
    </xf>
    <xf numFmtId="0" fontId="76" fillId="0" borderId="372" xfId="19788" applyFont="1" applyBorder="1" applyAlignment="1">
      <alignment horizontal="center" vertical="center"/>
    </xf>
    <xf numFmtId="0" fontId="76" fillId="0" borderId="373" xfId="19788" applyFont="1" applyBorder="1" applyAlignment="1">
      <alignment horizontal="center" vertical="center"/>
    </xf>
    <xf numFmtId="0" fontId="76" fillId="0" borderId="375" xfId="19788" applyFont="1" applyBorder="1" applyAlignment="1">
      <alignment horizontal="center" vertical="center"/>
    </xf>
    <xf numFmtId="0" fontId="76" fillId="0" borderId="376" xfId="19788" applyFont="1" applyBorder="1" applyAlignment="1">
      <alignment horizontal="center" vertical="center"/>
    </xf>
    <xf numFmtId="0" fontId="53" fillId="0" borderId="373" xfId="19788" applyFont="1" applyBorder="1" applyAlignment="1">
      <alignment horizontal="center" vertical="center"/>
    </xf>
    <xf numFmtId="0" fontId="53" fillId="0" borderId="375" xfId="19788" applyFont="1" applyBorder="1" applyAlignment="1">
      <alignment horizontal="center" vertical="center"/>
    </xf>
    <xf numFmtId="0" fontId="76" fillId="0" borderId="370" xfId="19787" applyFont="1" applyBorder="1" applyAlignment="1">
      <alignment vertical="center"/>
    </xf>
    <xf numFmtId="0" fontId="76" fillId="0" borderId="373" xfId="19787" applyFont="1" applyBorder="1" applyAlignment="1">
      <alignment vertical="center"/>
    </xf>
    <xf numFmtId="0" fontId="76" fillId="0" borderId="375" xfId="19787" applyFont="1" applyBorder="1" applyAlignment="1">
      <alignment vertical="center"/>
    </xf>
    <xf numFmtId="0" fontId="53" fillId="66" borderId="427" xfId="19788" applyFont="1" applyFill="1" applyBorder="1" applyAlignment="1">
      <alignment vertical="top"/>
    </xf>
    <xf numFmtId="0" fontId="76" fillId="0" borderId="152" xfId="19788" applyFont="1" applyBorder="1" applyAlignment="1">
      <alignment vertical="center"/>
    </xf>
    <xf numFmtId="0" fontId="53" fillId="66" borderId="362" xfId="19788" applyFont="1" applyFill="1" applyBorder="1" applyAlignment="1">
      <alignment vertical="top"/>
    </xf>
    <xf numFmtId="0" fontId="76" fillId="37" borderId="361" xfId="19787" applyFont="1" applyFill="1" applyBorder="1" applyAlignment="1">
      <alignment vertical="center"/>
    </xf>
    <xf numFmtId="0" fontId="76" fillId="0" borderId="364" xfId="19787" applyFont="1" applyBorder="1" applyAlignment="1">
      <alignment horizontal="center" vertical="center"/>
    </xf>
    <xf numFmtId="0" fontId="76" fillId="0" borderId="365" xfId="19787" applyFont="1" applyBorder="1" applyAlignment="1">
      <alignment horizontal="center" vertical="center"/>
    </xf>
    <xf numFmtId="0" fontId="76" fillId="37" borderId="366" xfId="19787" applyFont="1" applyFill="1" applyBorder="1" applyAlignment="1">
      <alignment horizontal="center" vertical="center"/>
    </xf>
    <xf numFmtId="0" fontId="76" fillId="0" borderId="366" xfId="19787" applyFont="1" applyBorder="1" applyAlignment="1">
      <alignment horizontal="center" vertical="center"/>
    </xf>
    <xf numFmtId="0" fontId="77" fillId="0" borderId="367" xfId="19788" applyFont="1" applyBorder="1" applyAlignment="1">
      <alignment vertical="center"/>
    </xf>
    <xf numFmtId="0" fontId="56" fillId="66" borderId="362" xfId="19787" applyFont="1" applyFill="1" applyBorder="1" applyAlignment="1">
      <alignment vertical="top"/>
    </xf>
    <xf numFmtId="0" fontId="76" fillId="0" borderId="361" xfId="19787" applyFont="1" applyBorder="1" applyAlignment="1">
      <alignment vertical="center"/>
    </xf>
    <xf numFmtId="0" fontId="76" fillId="0" borderId="362" xfId="19787" applyFont="1" applyBorder="1" applyAlignment="1">
      <alignment horizontal="center" vertical="center"/>
    </xf>
    <xf numFmtId="0" fontId="53" fillId="0" borderId="363" xfId="19787" applyFont="1" applyBorder="1" applyAlignment="1">
      <alignment horizontal="center" vertical="center"/>
    </xf>
    <xf numFmtId="0" fontId="53" fillId="0" borderId="365" xfId="19787" applyFont="1" applyBorder="1" applyAlignment="1">
      <alignment horizontal="center" vertical="center"/>
    </xf>
    <xf numFmtId="0" fontId="76" fillId="0" borderId="362" xfId="19787" applyFont="1" applyBorder="1" applyAlignment="1">
      <alignment vertical="center"/>
    </xf>
    <xf numFmtId="0" fontId="77" fillId="0" borderId="363" xfId="19787" applyFont="1" applyBorder="1" applyAlignment="1">
      <alignment vertical="center"/>
    </xf>
    <xf numFmtId="0" fontId="77" fillId="0" borderId="365" xfId="19787" applyFont="1" applyBorder="1" applyAlignment="1">
      <alignment vertical="center"/>
    </xf>
    <xf numFmtId="0" fontId="77" fillId="0" borderId="0" xfId="19787" applyFont="1" applyAlignment="1">
      <alignment vertical="center"/>
    </xf>
    <xf numFmtId="0" fontId="61" fillId="0" borderId="0" xfId="19787" applyFont="1"/>
    <xf numFmtId="0" fontId="53" fillId="0" borderId="434" xfId="19787" applyFont="1" applyBorder="1" applyAlignment="1">
      <alignment horizontal="center" vertical="center"/>
    </xf>
    <xf numFmtId="0" fontId="77" fillId="0" borderId="434" xfId="19787" applyFont="1" applyBorder="1" applyAlignment="1">
      <alignment vertical="center"/>
    </xf>
    <xf numFmtId="0" fontId="53" fillId="0" borderId="153" xfId="19788" applyFont="1" applyBorder="1" applyAlignment="1">
      <alignment vertical="top"/>
    </xf>
    <xf numFmtId="0" fontId="52" fillId="0" borderId="154" xfId="19788" applyFont="1" applyBorder="1" applyAlignment="1">
      <alignment vertical="center"/>
    </xf>
    <xf numFmtId="0" fontId="76" fillId="0" borderId="155" xfId="19788" applyFont="1" applyBorder="1" applyAlignment="1">
      <alignment vertical="center"/>
    </xf>
    <xf numFmtId="0" fontId="76" fillId="0" borderId="153" xfId="19788" applyFont="1" applyBorder="1" applyAlignment="1">
      <alignment horizontal="center" vertical="center"/>
    </xf>
    <xf numFmtId="0" fontId="76" fillId="0" borderId="156" xfId="19788" applyFont="1" applyBorder="1" applyAlignment="1">
      <alignment horizontal="center" vertical="center"/>
    </xf>
    <xf numFmtId="0" fontId="53" fillId="0" borderId="157" xfId="19788" applyFont="1" applyBorder="1" applyAlignment="1">
      <alignment horizontal="center" vertical="center"/>
    </xf>
    <xf numFmtId="0" fontId="53" fillId="0" borderId="155" xfId="19788" applyFont="1" applyBorder="1" applyAlignment="1">
      <alignment horizontal="center" vertical="center"/>
    </xf>
    <xf numFmtId="0" fontId="53" fillId="0" borderId="152" xfId="19788" applyFont="1" applyBorder="1" applyAlignment="1">
      <alignment horizontal="center" vertical="center"/>
    </xf>
    <xf numFmtId="0" fontId="76" fillId="0" borderId="136" xfId="19788" applyFont="1" applyBorder="1" applyAlignment="1">
      <alignment vertical="center"/>
    </xf>
    <xf numFmtId="0" fontId="76" fillId="0" borderId="144" xfId="19788" applyFont="1" applyBorder="1" applyAlignment="1">
      <alignment vertical="center"/>
    </xf>
    <xf numFmtId="0" fontId="76" fillId="0" borderId="145" xfId="19788" applyFont="1" applyBorder="1" applyAlignment="1">
      <alignment vertical="center"/>
    </xf>
    <xf numFmtId="0" fontId="53" fillId="0" borderId="362" xfId="19788" applyFont="1" applyBorder="1" applyAlignment="1">
      <alignment vertical="top"/>
    </xf>
    <xf numFmtId="0" fontId="52" fillId="0" borderId="361" xfId="19788" applyFont="1" applyBorder="1" applyAlignment="1">
      <alignment vertical="center"/>
    </xf>
    <xf numFmtId="0" fontId="76" fillId="0" borderId="362" xfId="19788" applyFont="1" applyBorder="1" applyAlignment="1">
      <alignment horizontal="center" vertical="center"/>
    </xf>
    <xf numFmtId="0" fontId="76" fillId="0" borderId="435" xfId="19788" applyFont="1" applyBorder="1" applyAlignment="1">
      <alignment horizontal="center" vertical="center"/>
    </xf>
    <xf numFmtId="0" fontId="76" fillId="0" borderId="158" xfId="19788" applyFont="1" applyBorder="1" applyAlignment="1">
      <alignment vertical="center"/>
    </xf>
    <xf numFmtId="0" fontId="76" fillId="0" borderId="0" xfId="19788" applyFont="1" applyAlignment="1">
      <alignment vertical="center"/>
    </xf>
    <xf numFmtId="0" fontId="76" fillId="0" borderId="159" xfId="19788" applyFont="1" applyBorder="1" applyAlignment="1">
      <alignment vertical="center"/>
    </xf>
    <xf numFmtId="0" fontId="53" fillId="0" borderId="436" xfId="19788" applyFont="1" applyBorder="1" applyAlignment="1">
      <alignment vertical="top"/>
    </xf>
    <xf numFmtId="0" fontId="52" fillId="0" borderId="437" xfId="19788" applyFont="1" applyBorder="1" applyAlignment="1">
      <alignment vertical="center"/>
    </xf>
    <xf numFmtId="0" fontId="76" fillId="0" borderId="434" xfId="19788" applyFont="1" applyBorder="1" applyAlignment="1">
      <alignment vertical="center"/>
    </xf>
    <xf numFmtId="0" fontId="76" fillId="0" borderId="436" xfId="19788" applyFont="1" applyBorder="1" applyAlignment="1">
      <alignment horizontal="center" vertical="center"/>
    </xf>
    <xf numFmtId="0" fontId="76" fillId="0" borderId="438" xfId="19788" applyFont="1" applyBorder="1" applyAlignment="1">
      <alignment horizontal="center" vertical="center"/>
    </xf>
    <xf numFmtId="0" fontId="53" fillId="0" borderId="378" xfId="19788" applyFont="1" applyBorder="1" applyAlignment="1">
      <alignment horizontal="center" vertical="center"/>
    </xf>
    <xf numFmtId="0" fontId="53" fillId="0" borderId="434" xfId="19788" applyFont="1" applyBorder="1" applyAlignment="1">
      <alignment horizontal="center" vertical="center"/>
    </xf>
    <xf numFmtId="0" fontId="53" fillId="0" borderId="379" xfId="19788" applyFont="1" applyBorder="1" applyAlignment="1">
      <alignment horizontal="center" vertical="center"/>
    </xf>
    <xf numFmtId="0" fontId="76" fillId="0" borderId="146" xfId="19788" applyFont="1" applyBorder="1" applyAlignment="1">
      <alignment vertical="center"/>
    </xf>
    <xf numFmtId="0" fontId="76" fillId="0" borderId="135" xfId="19788" applyFont="1" applyBorder="1" applyAlignment="1">
      <alignment vertical="center"/>
    </xf>
    <xf numFmtId="0" fontId="76" fillId="0" borderId="151" xfId="19788" applyFont="1" applyBorder="1" applyAlignment="1">
      <alignment vertical="center"/>
    </xf>
    <xf numFmtId="0" fontId="76" fillId="0" borderId="381" xfId="19788" applyFont="1" applyBorder="1" applyAlignment="1">
      <alignment vertical="center"/>
    </xf>
    <xf numFmtId="0" fontId="76" fillId="0" borderId="382" xfId="19788" applyFont="1" applyBorder="1" applyAlignment="1">
      <alignment vertical="center"/>
    </xf>
    <xf numFmtId="0" fontId="76" fillId="0" borderId="383" xfId="19788" applyFont="1" applyBorder="1" applyAlignment="1">
      <alignment horizontal="center" vertical="center"/>
    </xf>
    <xf numFmtId="0" fontId="76" fillId="0" borderId="381" xfId="19788" applyFont="1" applyBorder="1" applyAlignment="1">
      <alignment horizontal="center" vertical="center"/>
    </xf>
    <xf numFmtId="0" fontId="76" fillId="0" borderId="382" xfId="19788" applyFont="1" applyBorder="1" applyAlignment="1">
      <alignment horizontal="center" vertical="center"/>
    </xf>
    <xf numFmtId="0" fontId="76" fillId="0" borderId="384" xfId="19788" applyFont="1" applyBorder="1" applyAlignment="1">
      <alignment horizontal="center" vertical="center"/>
    </xf>
    <xf numFmtId="0" fontId="76" fillId="0" borderId="385" xfId="19788" applyFont="1" applyBorder="1" applyAlignment="1">
      <alignment horizontal="center" vertical="center"/>
    </xf>
    <xf numFmtId="0" fontId="53" fillId="0" borderId="386" xfId="19788" applyFont="1" applyBorder="1" applyAlignment="1">
      <alignment horizontal="center" vertical="center"/>
    </xf>
    <xf numFmtId="0" fontId="53" fillId="0" borderId="382" xfId="19788" applyFont="1" applyBorder="1" applyAlignment="1">
      <alignment horizontal="center" vertical="center"/>
    </xf>
    <xf numFmtId="0" fontId="53" fillId="0" borderId="384" xfId="19788" applyFont="1" applyBorder="1" applyAlignment="1">
      <alignment horizontal="center" vertical="center"/>
    </xf>
    <xf numFmtId="0" fontId="76" fillId="0" borderId="386" xfId="19788" applyFont="1" applyBorder="1" applyAlignment="1">
      <alignment vertical="center"/>
    </xf>
    <xf numFmtId="0" fontId="76" fillId="0" borderId="384" xfId="19788" applyFont="1" applyBorder="1" applyAlignment="1">
      <alignment vertical="center"/>
    </xf>
    <xf numFmtId="0" fontId="76" fillId="0" borderId="368" xfId="19788" applyFont="1" applyBorder="1" applyAlignment="1">
      <alignment vertical="center"/>
    </xf>
    <xf numFmtId="0" fontId="53" fillId="0" borderId="52" xfId="19788" applyFont="1" applyBorder="1" applyAlignment="1">
      <alignment vertical="center"/>
    </xf>
    <xf numFmtId="0" fontId="53" fillId="0" borderId="48" xfId="19788" applyFont="1" applyBorder="1" applyAlignment="1">
      <alignment vertical="center"/>
    </xf>
    <xf numFmtId="0" fontId="53" fillId="0" borderId="75" xfId="19788" applyFont="1" applyBorder="1" applyAlignment="1">
      <alignment vertical="center"/>
    </xf>
    <xf numFmtId="0" fontId="53" fillId="0" borderId="59" xfId="19788" applyFont="1" applyBorder="1" applyAlignment="1">
      <alignment vertical="center"/>
    </xf>
    <xf numFmtId="0" fontId="53" fillId="0" borderId="55" xfId="19788" applyFont="1" applyBorder="1" applyAlignment="1">
      <alignment vertical="center"/>
    </xf>
    <xf numFmtId="0" fontId="53" fillId="0" borderId="76" xfId="19788" applyFont="1" applyBorder="1" applyAlignment="1">
      <alignment vertical="center"/>
    </xf>
    <xf numFmtId="0" fontId="76" fillId="0" borderId="370" xfId="19788" applyFont="1" applyBorder="1" applyAlignment="1">
      <alignment vertical="center"/>
    </xf>
    <xf numFmtId="0" fontId="76" fillId="0" borderId="377" xfId="19788" applyFont="1" applyBorder="1" applyAlignment="1">
      <alignment vertical="center"/>
    </xf>
    <xf numFmtId="0" fontId="76" fillId="0" borderId="369" xfId="19788" applyFont="1" applyBorder="1" applyAlignment="1">
      <alignment vertical="center"/>
    </xf>
    <xf numFmtId="0" fontId="2" fillId="0" borderId="0" xfId="19787"/>
    <xf numFmtId="0" fontId="53" fillId="185" borderId="362" xfId="19788" applyFont="1" applyFill="1" applyBorder="1" applyAlignment="1">
      <alignment vertical="top"/>
    </xf>
    <xf numFmtId="0" fontId="76" fillId="0" borderId="439" xfId="19788" applyFont="1" applyBorder="1" applyAlignment="1">
      <alignment vertical="center"/>
    </xf>
    <xf numFmtId="0" fontId="62" fillId="0" borderId="0" xfId="19787" applyFont="1" applyAlignment="1">
      <alignment vertical="center"/>
    </xf>
    <xf numFmtId="0" fontId="76" fillId="0" borderId="368" xfId="19787" applyFont="1" applyBorder="1" applyAlignment="1">
      <alignment vertical="center"/>
    </xf>
    <xf numFmtId="0" fontId="53" fillId="0" borderId="56" xfId="19788" applyFont="1" applyBorder="1" applyAlignment="1">
      <alignment horizontal="center" vertical="center"/>
    </xf>
    <xf numFmtId="0" fontId="53" fillId="0" borderId="54" xfId="19788" applyFont="1" applyBorder="1" applyAlignment="1">
      <alignment horizontal="center" vertical="center"/>
    </xf>
    <xf numFmtId="0" fontId="53" fillId="0" borderId="55" xfId="19788" applyFont="1" applyBorder="1" applyAlignment="1">
      <alignment horizontal="center" vertical="center"/>
    </xf>
    <xf numFmtId="0" fontId="53" fillId="0" borderId="57" xfId="19788" applyFont="1" applyBorder="1" applyAlignment="1">
      <alignment horizontal="center" vertical="center"/>
    </xf>
    <xf numFmtId="0" fontId="53" fillId="37" borderId="58" xfId="19788" applyFont="1" applyFill="1" applyBorder="1" applyAlignment="1">
      <alignment horizontal="center" vertical="center"/>
    </xf>
    <xf numFmtId="0" fontId="53" fillId="0" borderId="59" xfId="19788" applyFont="1" applyBorder="1" applyAlignment="1">
      <alignment horizontal="center" vertical="center"/>
    </xf>
    <xf numFmtId="0" fontId="76" fillId="37" borderId="432" xfId="19788" applyFont="1" applyFill="1" applyBorder="1" applyAlignment="1">
      <alignment horizontal="center" vertical="center"/>
    </xf>
    <xf numFmtId="0" fontId="76" fillId="37" borderId="366" xfId="19788" applyFont="1" applyFill="1" applyBorder="1" applyAlignment="1">
      <alignment horizontal="center" vertical="center"/>
    </xf>
    <xf numFmtId="0" fontId="53" fillId="0" borderId="58" xfId="19788" applyFont="1" applyBorder="1" applyAlignment="1">
      <alignment horizontal="center" vertical="center"/>
    </xf>
    <xf numFmtId="0" fontId="53" fillId="37" borderId="59" xfId="19788" applyFont="1" applyFill="1" applyBorder="1" applyAlignment="1">
      <alignment vertical="center"/>
    </xf>
    <xf numFmtId="0" fontId="53" fillId="37" borderId="55" xfId="19788" applyFont="1" applyFill="1" applyBorder="1" applyAlignment="1">
      <alignment vertical="center"/>
    </xf>
    <xf numFmtId="0" fontId="53" fillId="37" borderId="76" xfId="19788" applyFont="1" applyFill="1" applyBorder="1" applyAlignment="1">
      <alignment vertical="center"/>
    </xf>
    <xf numFmtId="0" fontId="76" fillId="37" borderId="367" xfId="19788" applyFont="1" applyFill="1" applyBorder="1" applyAlignment="1">
      <alignment vertical="center"/>
    </xf>
    <xf numFmtId="0" fontId="76" fillId="37" borderId="363" xfId="19788" applyFont="1" applyFill="1" applyBorder="1" applyAlignment="1">
      <alignment vertical="center"/>
    </xf>
    <xf numFmtId="0" fontId="76" fillId="37" borderId="368" xfId="19788" applyFont="1" applyFill="1" applyBorder="1" applyAlignment="1">
      <alignment vertical="center"/>
    </xf>
    <xf numFmtId="0" fontId="76" fillId="37" borderId="387" xfId="19788" applyFont="1" applyFill="1" applyBorder="1" applyAlignment="1">
      <alignment vertical="center"/>
    </xf>
    <xf numFmtId="0" fontId="76" fillId="0" borderId="427" xfId="19787" applyFont="1" applyBorder="1" applyAlignment="1">
      <alignment vertical="center"/>
    </xf>
    <xf numFmtId="0" fontId="76" fillId="37" borderId="388" xfId="19788" applyFont="1" applyFill="1" applyBorder="1" applyAlignment="1">
      <alignment vertical="center"/>
    </xf>
    <xf numFmtId="0" fontId="53" fillId="37" borderId="155" xfId="19788" applyFont="1" applyFill="1" applyBorder="1" applyAlignment="1">
      <alignment horizontal="center" vertical="center"/>
    </xf>
    <xf numFmtId="0" fontId="53" fillId="37" borderId="363" xfId="19788" applyFont="1" applyFill="1" applyBorder="1" applyAlignment="1">
      <alignment horizontal="center" vertical="center"/>
    </xf>
    <xf numFmtId="0" fontId="53" fillId="37" borderId="434" xfId="19788" applyFont="1" applyFill="1" applyBorder="1" applyAlignment="1">
      <alignment horizontal="center" vertical="center"/>
    </xf>
    <xf numFmtId="0" fontId="53" fillId="0" borderId="54" xfId="19788" applyFont="1" applyBorder="1" applyAlignment="1">
      <alignment vertical="center"/>
    </xf>
    <xf numFmtId="0" fontId="53" fillId="0" borderId="57" xfId="19788" applyFont="1" applyBorder="1" applyAlignment="1">
      <alignment vertical="center"/>
    </xf>
    <xf numFmtId="0" fontId="53" fillId="127" borderId="427" xfId="19788" applyFont="1" applyFill="1" applyBorder="1" applyAlignment="1">
      <alignment vertical="top"/>
    </xf>
    <xf numFmtId="0" fontId="56" fillId="0" borderId="54" xfId="19788" applyFont="1" applyBorder="1" applyAlignment="1">
      <alignment vertical="center"/>
    </xf>
    <xf numFmtId="0" fontId="56" fillId="0" borderId="55" xfId="19788" applyFont="1" applyBorder="1" applyAlignment="1">
      <alignment vertical="center"/>
    </xf>
    <xf numFmtId="0" fontId="53" fillId="127" borderId="380" xfId="19788" applyFont="1" applyFill="1" applyBorder="1" applyAlignment="1">
      <alignment vertical="top"/>
    </xf>
    <xf numFmtId="0" fontId="77" fillId="0" borderId="381" xfId="19788" applyFont="1" applyBorder="1" applyAlignment="1">
      <alignment vertical="center"/>
    </xf>
    <xf numFmtId="0" fontId="77" fillId="0" borderId="382" xfId="19788" applyFont="1" applyBorder="1" applyAlignment="1">
      <alignment vertical="center"/>
    </xf>
    <xf numFmtId="0" fontId="171" fillId="0" borderId="0" xfId="19787" applyFont="1" applyAlignment="1">
      <alignment vertical="top" wrapText="1"/>
    </xf>
    <xf numFmtId="0" fontId="167" fillId="0" borderId="0" xfId="19787" applyFont="1" applyAlignment="1">
      <alignment horizontal="left" vertical="top"/>
    </xf>
    <xf numFmtId="0" fontId="83" fillId="0" borderId="9" xfId="17" applyFont="1" applyBorder="1"/>
    <xf numFmtId="0" fontId="68" fillId="51" borderId="113" xfId="19787" applyFont="1" applyFill="1" applyBorder="1" applyAlignment="1">
      <alignment horizontal="center"/>
    </xf>
    <xf numFmtId="0" fontId="68" fillId="51" borderId="112" xfId="19787" applyFont="1" applyFill="1" applyBorder="1" applyAlignment="1">
      <alignment horizontal="center"/>
    </xf>
    <xf numFmtId="0" fontId="68" fillId="51" borderId="130" xfId="19787" applyFont="1" applyFill="1" applyBorder="1" applyAlignment="1">
      <alignment horizontal="center"/>
    </xf>
    <xf numFmtId="0" fontId="68" fillId="51" borderId="111" xfId="19787" applyFont="1" applyFill="1" applyBorder="1" applyAlignment="1">
      <alignment horizontal="center"/>
    </xf>
    <xf numFmtId="0" fontId="68" fillId="51" borderId="113" xfId="19787" applyFont="1" applyFill="1" applyBorder="1"/>
    <xf numFmtId="0" fontId="68" fillId="51" borderId="418" xfId="19787" applyFont="1" applyFill="1" applyBorder="1" applyAlignment="1">
      <alignment horizontal="center" textRotation="90"/>
    </xf>
    <xf numFmtId="0" fontId="68" fillId="51" borderId="281" xfId="19787" applyFont="1" applyFill="1" applyBorder="1" applyAlignment="1">
      <alignment horizontal="center" textRotation="90"/>
    </xf>
    <xf numFmtId="0" fontId="68" fillId="51" borderId="407" xfId="19787" applyFont="1" applyFill="1" applyBorder="1" applyAlignment="1">
      <alignment horizontal="center" textRotation="90"/>
    </xf>
    <xf numFmtId="0" fontId="68" fillId="51" borderId="408" xfId="19787" applyFont="1" applyFill="1" applyBorder="1" applyAlignment="1">
      <alignment horizontal="center" textRotation="90"/>
    </xf>
    <xf numFmtId="0" fontId="68" fillId="51" borderId="418" xfId="19787" applyFont="1" applyFill="1" applyBorder="1" applyAlignment="1">
      <alignment textRotation="90"/>
    </xf>
    <xf numFmtId="0" fontId="65" fillId="0" borderId="111" xfId="11" applyBorder="1"/>
    <xf numFmtId="0" fontId="85" fillId="0" borderId="113" xfId="11" applyFont="1" applyBorder="1"/>
    <xf numFmtId="0" fontId="85" fillId="0" borderId="112" xfId="11" applyFont="1" applyBorder="1"/>
    <xf numFmtId="0" fontId="85" fillId="0" borderId="130" xfId="11" applyFont="1" applyBorder="1"/>
    <xf numFmtId="0" fontId="85" fillId="0" borderId="111" xfId="11" applyFont="1" applyBorder="1"/>
    <xf numFmtId="0" fontId="54" fillId="0" borderId="176" xfId="4" applyFont="1" applyBorder="1"/>
    <xf numFmtId="0" fontId="54" fillId="0" borderId="281" xfId="11" applyFont="1" applyBorder="1"/>
    <xf numFmtId="0" fontId="54" fillId="37" borderId="440" xfId="12" applyFont="1" applyFill="1" applyBorder="1"/>
    <xf numFmtId="0" fontId="54" fillId="37" borderId="413" xfId="12" applyFont="1" applyFill="1" applyBorder="1"/>
    <xf numFmtId="0" fontId="54" fillId="37" borderId="440" xfId="11" applyFont="1" applyFill="1" applyBorder="1"/>
    <xf numFmtId="0" fontId="54" fillId="57" borderId="166" xfId="11" applyFont="1" applyFill="1" applyBorder="1"/>
    <xf numFmtId="0" fontId="54" fillId="56" borderId="169" xfId="12" applyFont="1" applyFill="1" applyBorder="1"/>
    <xf numFmtId="0" fontId="54" fillId="55" borderId="410" xfId="12" applyFont="1" applyFill="1" applyBorder="1"/>
    <xf numFmtId="0" fontId="54" fillId="55" borderId="177" xfId="12" applyFont="1" applyFill="1" applyBorder="1"/>
    <xf numFmtId="0" fontId="54" fillId="55" borderId="410" xfId="11" applyFont="1" applyFill="1" applyBorder="1"/>
    <xf numFmtId="0" fontId="85" fillId="55" borderId="175" xfId="12" applyFont="1" applyFill="1" applyBorder="1"/>
    <xf numFmtId="0" fontId="54" fillId="56" borderId="416" xfId="11" applyFont="1" applyFill="1" applyBorder="1"/>
    <xf numFmtId="0" fontId="54" fillId="56" borderId="441" xfId="12" applyFont="1" applyFill="1" applyBorder="1"/>
    <xf numFmtId="0" fontId="54" fillId="56" borderId="417" xfId="12" applyFont="1" applyFill="1" applyBorder="1"/>
    <xf numFmtId="0" fontId="54" fillId="55" borderId="359" xfId="12" applyFont="1" applyFill="1" applyBorder="1"/>
    <xf numFmtId="0" fontId="54" fillId="55" borderId="357" xfId="12" applyFont="1" applyFill="1" applyBorder="1"/>
    <xf numFmtId="0" fontId="54" fillId="55" borderId="356" xfId="12" applyFont="1" applyFill="1" applyBorder="1"/>
    <xf numFmtId="0" fontId="54" fillId="55" borderId="356" xfId="11" applyFont="1" applyFill="1" applyBorder="1"/>
    <xf numFmtId="0" fontId="54" fillId="55" borderId="359" xfId="11" applyFont="1" applyFill="1" applyBorder="1"/>
    <xf numFmtId="0" fontId="85" fillId="55" borderId="418" xfId="12" applyFont="1" applyFill="1" applyBorder="1"/>
    <xf numFmtId="0" fontId="54" fillId="59" borderId="411" xfId="11" applyFont="1" applyFill="1" applyBorder="1"/>
    <xf numFmtId="0" fontId="54" fillId="59" borderId="440" xfId="12" applyFont="1" applyFill="1" applyBorder="1"/>
    <xf numFmtId="0" fontId="54" fillId="59" borderId="166" xfId="11" applyFont="1" applyFill="1" applyBorder="1"/>
    <xf numFmtId="0" fontId="54" fillId="59" borderId="410" xfId="12" applyFont="1" applyFill="1" applyBorder="1"/>
    <xf numFmtId="0" fontId="54" fillId="59" borderId="442" xfId="11" applyFont="1" applyFill="1" applyBorder="1"/>
    <xf numFmtId="0" fontId="54" fillId="59" borderId="359" xfId="12" applyFont="1" applyFill="1" applyBorder="1"/>
    <xf numFmtId="0" fontId="54" fillId="59" borderId="357" xfId="12" applyFont="1" applyFill="1" applyBorder="1"/>
    <xf numFmtId="0" fontId="54" fillId="58" borderId="358" xfId="12" applyFont="1" applyFill="1" applyBorder="1"/>
    <xf numFmtId="0" fontId="54" fillId="58" borderId="356" xfId="12" applyFont="1" applyFill="1" applyBorder="1"/>
    <xf numFmtId="0" fontId="54" fillId="58" borderId="356" xfId="11" applyFont="1" applyFill="1" applyBorder="1"/>
    <xf numFmtId="0" fontId="54" fillId="58" borderId="357" xfId="11" applyFont="1" applyFill="1" applyBorder="1"/>
    <xf numFmtId="0" fontId="54" fillId="56" borderId="408" xfId="12" applyFont="1" applyFill="1" applyBorder="1"/>
    <xf numFmtId="0" fontId="54" fillId="55" borderId="281" xfId="12" applyFont="1" applyFill="1" applyBorder="1"/>
    <xf numFmtId="0" fontId="54" fillId="55" borderId="407" xfId="12" applyFont="1" applyFill="1" applyBorder="1"/>
    <xf numFmtId="0" fontId="54" fillId="55" borderId="407" xfId="11" applyFont="1" applyFill="1" applyBorder="1"/>
    <xf numFmtId="0" fontId="54" fillId="55" borderId="408" xfId="11" applyFont="1" applyFill="1" applyBorder="1"/>
    <xf numFmtId="0" fontId="54" fillId="59" borderId="416" xfId="11" applyFont="1" applyFill="1" applyBorder="1"/>
    <xf numFmtId="0" fontId="54" fillId="59" borderId="441" xfId="12" applyFont="1" applyFill="1" applyBorder="1"/>
    <xf numFmtId="0" fontId="54" fillId="59" borderId="408" xfId="12" applyFont="1" applyFill="1" applyBorder="1"/>
    <xf numFmtId="0" fontId="54" fillId="58" borderId="281" xfId="12" applyFont="1" applyFill="1" applyBorder="1"/>
    <xf numFmtId="0" fontId="54" fillId="58" borderId="407" xfId="12" applyFont="1" applyFill="1" applyBorder="1"/>
    <xf numFmtId="0" fontId="54" fillId="58" borderId="407" xfId="11" applyFont="1" applyFill="1" applyBorder="1"/>
    <xf numFmtId="0" fontId="54" fillId="58" borderId="408" xfId="11" applyFont="1" applyFill="1" applyBorder="1"/>
    <xf numFmtId="0" fontId="54" fillId="54" borderId="443" xfId="12" applyFont="1" applyFill="1" applyBorder="1"/>
    <xf numFmtId="0" fontId="54" fillId="56" borderId="444" xfId="12" applyFont="1" applyFill="1" applyBorder="1"/>
    <xf numFmtId="0" fontId="54" fillId="56" borderId="445" xfId="11" applyFont="1" applyFill="1" applyBorder="1"/>
    <xf numFmtId="0" fontId="54" fillId="55" borderId="446" xfId="12" applyFont="1" applyFill="1" applyBorder="1"/>
    <xf numFmtId="0" fontId="54" fillId="55" borderId="447" xfId="12" applyFont="1" applyFill="1" applyBorder="1"/>
    <xf numFmtId="0" fontId="54" fillId="55" borderId="446" xfId="11" applyFont="1" applyFill="1" applyBorder="1"/>
    <xf numFmtId="0" fontId="54" fillId="57" borderId="445" xfId="11" applyFont="1" applyFill="1" applyBorder="1"/>
    <xf numFmtId="0" fontId="54" fillId="56" borderId="448" xfId="12" applyFont="1" applyFill="1" applyBorder="1"/>
    <xf numFmtId="0" fontId="54" fillId="56" borderId="449" xfId="11" applyFont="1" applyFill="1" applyBorder="1"/>
    <xf numFmtId="0" fontId="54" fillId="56" borderId="450" xfId="12" applyFont="1" applyFill="1" applyBorder="1"/>
    <xf numFmtId="0" fontId="54" fillId="56" borderId="451" xfId="12" applyFont="1" applyFill="1" applyBorder="1"/>
    <xf numFmtId="0" fontId="54" fillId="55" borderId="452" xfId="12" applyFont="1" applyFill="1" applyBorder="1"/>
    <xf numFmtId="0" fontId="54" fillId="55" borderId="453" xfId="12" applyFont="1" applyFill="1" applyBorder="1"/>
    <xf numFmtId="0" fontId="54" fillId="55" borderId="454" xfId="12" applyFont="1" applyFill="1" applyBorder="1"/>
    <xf numFmtId="0" fontId="54" fillId="55" borderId="454" xfId="11" applyFont="1" applyFill="1" applyBorder="1"/>
    <xf numFmtId="0" fontId="54" fillId="55" borderId="451" xfId="11" applyFont="1" applyFill="1" applyBorder="1"/>
    <xf numFmtId="0" fontId="54" fillId="55" borderId="452" xfId="11" applyFont="1" applyFill="1" applyBorder="1"/>
    <xf numFmtId="0" fontId="54" fillId="59" borderId="445" xfId="11" applyFont="1" applyFill="1" applyBorder="1"/>
    <xf numFmtId="0" fontId="54" fillId="59" borderId="444" xfId="12" applyFont="1" applyFill="1" applyBorder="1"/>
    <xf numFmtId="0" fontId="54" fillId="58" borderId="446" xfId="12" applyFont="1" applyFill="1" applyBorder="1"/>
    <xf numFmtId="0" fontId="54" fillId="58" borderId="447" xfId="12" applyFont="1" applyFill="1" applyBorder="1"/>
    <xf numFmtId="0" fontId="54" fillId="58" borderId="446" xfId="11" applyFont="1" applyFill="1" applyBorder="1"/>
    <xf numFmtId="0" fontId="54" fillId="59" borderId="449" xfId="11" applyFont="1" applyFill="1" applyBorder="1"/>
    <xf numFmtId="0" fontId="54" fillId="59" borderId="455" xfId="12" applyFont="1" applyFill="1" applyBorder="1"/>
    <xf numFmtId="0" fontId="54" fillId="59" borderId="456" xfId="12" applyFont="1" applyFill="1" applyBorder="1"/>
    <xf numFmtId="0" fontId="54" fillId="58" borderId="457" xfId="12" applyFont="1" applyFill="1" applyBorder="1"/>
    <xf numFmtId="0" fontId="54" fillId="58" borderId="458" xfId="12" applyFont="1" applyFill="1" applyBorder="1"/>
    <xf numFmtId="0" fontId="54" fillId="58" borderId="459" xfId="12" applyFont="1" applyFill="1" applyBorder="1"/>
    <xf numFmtId="0" fontId="54" fillId="58" borderId="459" xfId="11" applyFont="1" applyFill="1" applyBorder="1"/>
    <xf numFmtId="0" fontId="54" fillId="58" borderId="456" xfId="11" applyFont="1" applyFill="1" applyBorder="1"/>
    <xf numFmtId="0" fontId="54" fillId="58" borderId="457" xfId="11" applyFont="1" applyFill="1" applyBorder="1"/>
    <xf numFmtId="0" fontId="49" fillId="0" borderId="0" xfId="11" applyFont="1" applyAlignment="1">
      <alignment horizontal="center"/>
    </xf>
    <xf numFmtId="0" fontId="51" fillId="51" borderId="111" xfId="19789" applyFont="1" applyFill="1" applyBorder="1"/>
    <xf numFmtId="0" fontId="68" fillId="51" borderId="113" xfId="19789" applyFont="1" applyFill="1" applyBorder="1" applyAlignment="1">
      <alignment horizontal="center"/>
    </xf>
    <xf numFmtId="0" fontId="68" fillId="51" borderId="112" xfId="19789" applyFont="1" applyFill="1" applyBorder="1" applyAlignment="1">
      <alignment horizontal="center"/>
    </xf>
    <xf numFmtId="0" fontId="68" fillId="51" borderId="130" xfId="19789" applyFont="1" applyFill="1" applyBorder="1" applyAlignment="1">
      <alignment horizontal="center"/>
    </xf>
    <xf numFmtId="0" fontId="68" fillId="51" borderId="111" xfId="19789" applyFont="1" applyFill="1" applyBorder="1" applyAlignment="1">
      <alignment horizontal="center"/>
    </xf>
    <xf numFmtId="0" fontId="68" fillId="51" borderId="113" xfId="19789" applyFont="1" applyFill="1" applyBorder="1"/>
    <xf numFmtId="0" fontId="68" fillId="51" borderId="456" xfId="19789" applyFont="1" applyFill="1" applyBorder="1" applyAlignment="1">
      <alignment horizontal="center"/>
    </xf>
    <xf numFmtId="0" fontId="68" fillId="51" borderId="457" xfId="19789" applyFont="1" applyFill="1" applyBorder="1" applyAlignment="1">
      <alignment horizontal="center" textRotation="90"/>
    </xf>
    <xf numFmtId="0" fontId="68" fillId="51" borderId="458" xfId="19789" applyFont="1" applyFill="1" applyBorder="1" applyAlignment="1">
      <alignment horizontal="center" textRotation="90"/>
    </xf>
    <xf numFmtId="0" fontId="68" fillId="51" borderId="459" xfId="19789" applyFont="1" applyFill="1" applyBorder="1" applyAlignment="1">
      <alignment horizontal="center" textRotation="90"/>
    </xf>
    <xf numFmtId="0" fontId="68" fillId="51" borderId="456" xfId="19789" applyFont="1" applyFill="1" applyBorder="1" applyAlignment="1">
      <alignment horizontal="center" textRotation="90"/>
    </xf>
    <xf numFmtId="0" fontId="68" fillId="51" borderId="457" xfId="19789" applyFont="1" applyFill="1" applyBorder="1" applyAlignment="1">
      <alignment textRotation="90"/>
    </xf>
    <xf numFmtId="0" fontId="86" fillId="0" borderId="111" xfId="11" applyFont="1" applyBorder="1"/>
    <xf numFmtId="0" fontId="85" fillId="0" borderId="164" xfId="11" applyFont="1" applyBorder="1"/>
    <xf numFmtId="0" fontId="85" fillId="0" borderId="113" xfId="11" applyFont="1" applyBorder="1" applyAlignment="1">
      <alignment horizontal="center"/>
    </xf>
    <xf numFmtId="0" fontId="54" fillId="0" borderId="461" xfId="11" applyFont="1" applyBorder="1"/>
    <xf numFmtId="0" fontId="85" fillId="0" borderId="462" xfId="11" applyFont="1" applyBorder="1"/>
    <xf numFmtId="0" fontId="85" fillId="0" borderId="463" xfId="11" applyFont="1" applyBorder="1"/>
    <xf numFmtId="0" fontId="85" fillId="0" borderId="464" xfId="11" applyFont="1" applyBorder="1"/>
    <xf numFmtId="0" fontId="85" fillId="0" borderId="465" xfId="11" applyFont="1" applyBorder="1"/>
    <xf numFmtId="0" fontId="85" fillId="0" borderId="466" xfId="11" applyFont="1" applyBorder="1"/>
    <xf numFmtId="0" fontId="85" fillId="0" borderId="464" xfId="11" applyFont="1" applyBorder="1" applyAlignment="1">
      <alignment horizontal="center"/>
    </xf>
    <xf numFmtId="0" fontId="87" fillId="0" borderId="463" xfId="11" applyFont="1" applyBorder="1"/>
    <xf numFmtId="0" fontId="85" fillId="0" borderId="467" xfId="11" applyFont="1" applyBorder="1"/>
    <xf numFmtId="0" fontId="85" fillId="0" borderId="461" xfId="11" applyFont="1" applyBorder="1"/>
    <xf numFmtId="0" fontId="85" fillId="0" borderId="467" xfId="11" applyFont="1" applyBorder="1" applyAlignment="1">
      <alignment horizontal="center"/>
    </xf>
    <xf numFmtId="0" fontId="85" fillId="0" borderId="462" xfId="12" applyFont="1" applyBorder="1"/>
    <xf numFmtId="0" fontId="85" fillId="0" borderId="463" xfId="12" applyFont="1" applyBorder="1"/>
    <xf numFmtId="0" fontId="85" fillId="0" borderId="464" xfId="12" applyFont="1" applyBorder="1"/>
    <xf numFmtId="0" fontId="85" fillId="0" borderId="465" xfId="12" applyFont="1" applyBorder="1"/>
    <xf numFmtId="0" fontId="85" fillId="53" borderId="462" xfId="12" applyFont="1" applyFill="1" applyBorder="1"/>
    <xf numFmtId="0" fontId="85" fillId="53" borderId="463" xfId="12" applyFont="1" applyFill="1" applyBorder="1"/>
    <xf numFmtId="0" fontId="85" fillId="53" borderId="462" xfId="11" applyFont="1" applyFill="1" applyBorder="1"/>
    <xf numFmtId="0" fontId="54" fillId="0" borderId="460" xfId="11" applyFont="1" applyBorder="1"/>
    <xf numFmtId="0" fontId="85" fillId="0" borderId="459" xfId="11" applyFont="1" applyBorder="1"/>
    <xf numFmtId="0" fontId="85" fillId="0" borderId="456" xfId="11" applyFont="1" applyBorder="1"/>
    <xf numFmtId="0" fontId="85" fillId="0" borderId="457" xfId="11" applyFont="1" applyBorder="1"/>
    <xf numFmtId="0" fontId="85" fillId="0" borderId="458" xfId="11" applyFont="1" applyBorder="1"/>
    <xf numFmtId="0" fontId="85" fillId="0" borderId="441" xfId="11" applyFont="1" applyBorder="1"/>
    <xf numFmtId="0" fontId="85" fillId="0" borderId="457" xfId="11" applyFont="1" applyBorder="1" applyAlignment="1">
      <alignment horizontal="center"/>
    </xf>
    <xf numFmtId="0" fontId="54" fillId="57" borderId="467" xfId="11" applyFont="1" applyFill="1" applyBorder="1"/>
    <xf numFmtId="0" fontId="85" fillId="56" borderId="461" xfId="12" applyFont="1" applyFill="1" applyBorder="1"/>
    <xf numFmtId="0" fontId="85" fillId="56" borderId="468" xfId="12" applyFont="1" applyFill="1" applyBorder="1"/>
    <xf numFmtId="0" fontId="85" fillId="55" borderId="464" xfId="12" applyFont="1" applyFill="1" applyBorder="1"/>
    <xf numFmtId="0" fontId="85" fillId="55" borderId="465" xfId="12" applyFont="1" applyFill="1" applyBorder="1"/>
    <xf numFmtId="0" fontId="85" fillId="55" borderId="462" xfId="12" applyFont="1" applyFill="1" applyBorder="1"/>
    <xf numFmtId="0" fontId="85" fillId="55" borderId="462" xfId="11" applyFont="1" applyFill="1" applyBorder="1"/>
    <xf numFmtId="0" fontId="85" fillId="55" borderId="466" xfId="11" applyFont="1" applyFill="1" applyBorder="1"/>
    <xf numFmtId="0" fontId="85" fillId="55" borderId="464" xfId="11" applyFont="1" applyFill="1" applyBorder="1" applyAlignment="1">
      <alignment horizontal="center"/>
    </xf>
    <xf numFmtId="0" fontId="54" fillId="56" borderId="467" xfId="11" applyFont="1" applyFill="1" applyBorder="1"/>
    <xf numFmtId="0" fontId="85" fillId="69" borderId="461" xfId="12" applyFont="1" applyFill="1" applyBorder="1"/>
    <xf numFmtId="0" fontId="54" fillId="56" borderId="469" xfId="11" applyFont="1" applyFill="1" applyBorder="1"/>
    <xf numFmtId="0" fontId="85" fillId="56" borderId="460" xfId="12" applyFont="1" applyFill="1" applyBorder="1"/>
    <xf numFmtId="0" fontId="85" fillId="56" borderId="470" xfId="12" applyFont="1" applyFill="1" applyBorder="1"/>
    <xf numFmtId="0" fontId="85" fillId="55" borderId="457" xfId="12" applyFont="1" applyFill="1" applyBorder="1"/>
    <xf numFmtId="0" fontId="85" fillId="55" borderId="458" xfId="12" applyFont="1" applyFill="1" applyBorder="1"/>
    <xf numFmtId="0" fontId="85" fillId="55" borderId="459" xfId="12" applyFont="1" applyFill="1" applyBorder="1"/>
    <xf numFmtId="0" fontId="85" fillId="55" borderId="459" xfId="11" applyFont="1" applyFill="1" applyBorder="1"/>
    <xf numFmtId="0" fontId="85" fillId="55" borderId="441" xfId="11" applyFont="1" applyFill="1" applyBorder="1"/>
    <xf numFmtId="0" fontId="85" fillId="55" borderId="457" xfId="11" applyFont="1" applyFill="1" applyBorder="1" applyAlignment="1">
      <alignment horizontal="center"/>
    </xf>
    <xf numFmtId="0" fontId="49" fillId="0" borderId="471" xfId="11" applyFont="1" applyBorder="1"/>
    <xf numFmtId="0" fontId="54" fillId="0" borderId="471" xfId="11" applyFont="1" applyBorder="1"/>
    <xf numFmtId="0" fontId="54" fillId="59" borderId="415" xfId="11" applyFont="1" applyFill="1" applyBorder="1"/>
    <xf numFmtId="0" fontId="54" fillId="59" borderId="467" xfId="11" applyFont="1" applyFill="1" applyBorder="1"/>
    <xf numFmtId="0" fontId="85" fillId="59" borderId="461" xfId="11" applyFont="1" applyFill="1" applyBorder="1"/>
    <xf numFmtId="0" fontId="85" fillId="59" borderId="468" xfId="11" applyFont="1" applyFill="1" applyBorder="1"/>
    <xf numFmtId="0" fontId="85" fillId="55" borderId="461" xfId="12" applyFont="1" applyFill="1" applyBorder="1"/>
    <xf numFmtId="0" fontId="85" fillId="55" borderId="472" xfId="11" applyFont="1" applyFill="1" applyBorder="1"/>
    <xf numFmtId="0" fontId="54" fillId="59" borderId="473" xfId="11" applyFont="1" applyFill="1" applyBorder="1"/>
    <xf numFmtId="0" fontId="85" fillId="59" borderId="461" xfId="12" applyFont="1" applyFill="1" applyBorder="1"/>
    <xf numFmtId="0" fontId="85" fillId="59" borderId="468" xfId="12" applyFont="1" applyFill="1" applyBorder="1"/>
    <xf numFmtId="0" fontId="85" fillId="58" borderId="464" xfId="12" applyFont="1" applyFill="1" applyBorder="1"/>
    <xf numFmtId="0" fontId="85" fillId="58" borderId="461" xfId="12" applyFont="1" applyFill="1" applyBorder="1"/>
    <xf numFmtId="0" fontId="85" fillId="58" borderId="462" xfId="12" applyFont="1" applyFill="1" applyBorder="1"/>
    <xf numFmtId="0" fontId="85" fillId="58" borderId="462" xfId="11" applyFont="1" applyFill="1" applyBorder="1"/>
    <xf numFmtId="0" fontId="85" fillId="58" borderId="472" xfId="11" applyFont="1" applyFill="1" applyBorder="1"/>
    <xf numFmtId="0" fontId="85" fillId="58" borderId="464" xfId="11" applyFont="1" applyFill="1" applyBorder="1" applyAlignment="1">
      <alignment horizontal="center"/>
    </xf>
    <xf numFmtId="0" fontId="85" fillId="59" borderId="460" xfId="12" applyFont="1" applyFill="1" applyBorder="1"/>
    <xf numFmtId="0" fontId="85" fillId="59" borderId="470" xfId="12" applyFont="1" applyFill="1" applyBorder="1"/>
    <xf numFmtId="0" fontId="85" fillId="58" borderId="457" xfId="12" applyFont="1" applyFill="1" applyBorder="1"/>
    <xf numFmtId="0" fontId="85" fillId="58" borderId="460" xfId="12" applyFont="1" applyFill="1" applyBorder="1"/>
    <xf numFmtId="0" fontId="85" fillId="58" borderId="459" xfId="12" applyFont="1" applyFill="1" applyBorder="1"/>
    <xf numFmtId="0" fontId="85" fillId="58" borderId="459" xfId="11" applyFont="1" applyFill="1" applyBorder="1"/>
    <xf numFmtId="0" fontId="85" fillId="58" borderId="474" xfId="11" applyFont="1" applyFill="1" applyBorder="1"/>
    <xf numFmtId="0" fontId="85" fillId="58" borderId="457" xfId="11" applyFont="1" applyFill="1" applyBorder="1" applyAlignment="1">
      <alignment horizontal="center"/>
    </xf>
    <xf numFmtId="0" fontId="54" fillId="0" borderId="462" xfId="11" applyFont="1" applyBorder="1"/>
    <xf numFmtId="0" fontId="54" fillId="0" borderId="463" xfId="11" applyFont="1" applyBorder="1"/>
    <xf numFmtId="0" fontId="54" fillId="0" borderId="464" xfId="11" applyFont="1" applyBorder="1"/>
    <xf numFmtId="0" fontId="54" fillId="0" borderId="465" xfId="11" applyFont="1" applyBorder="1"/>
    <xf numFmtId="0" fontId="54" fillId="0" borderId="462" xfId="12" applyFont="1" applyBorder="1"/>
    <xf numFmtId="0" fontId="54" fillId="0" borderId="463" xfId="12" applyFont="1" applyBorder="1"/>
    <xf numFmtId="0" fontId="54" fillId="0" borderId="462" xfId="4" applyFont="1" applyBorder="1"/>
    <xf numFmtId="0" fontId="54" fillId="0" borderId="464" xfId="12" applyFont="1" applyBorder="1"/>
    <xf numFmtId="0" fontId="54" fillId="0" borderId="465" xfId="12" applyFont="1" applyBorder="1"/>
    <xf numFmtId="0" fontId="54" fillId="53" borderId="462" xfId="12" applyFont="1" applyFill="1" applyBorder="1" applyAlignment="1">
      <alignment vertical="center" wrapText="1"/>
    </xf>
    <xf numFmtId="0" fontId="54" fillId="0" borderId="464" xfId="11" applyFont="1" applyBorder="1" applyAlignment="1">
      <alignment vertical="center"/>
    </xf>
    <xf numFmtId="0" fontId="54" fillId="0" borderId="465" xfId="11" applyFont="1" applyBorder="1" applyAlignment="1">
      <alignment vertical="center"/>
    </xf>
    <xf numFmtId="0" fontId="54" fillId="0" borderId="462" xfId="11" applyFont="1" applyBorder="1" applyAlignment="1">
      <alignment vertical="center"/>
    </xf>
    <xf numFmtId="0" fontId="54" fillId="0" borderId="463" xfId="11" applyFont="1" applyBorder="1" applyAlignment="1">
      <alignment vertical="center"/>
    </xf>
    <xf numFmtId="0" fontId="54" fillId="53" borderId="462" xfId="11" applyFont="1" applyFill="1" applyBorder="1"/>
    <xf numFmtId="0" fontId="54" fillId="53" borderId="463" xfId="12" applyFont="1" applyFill="1" applyBorder="1"/>
    <xf numFmtId="0" fontId="54" fillId="0" borderId="459" xfId="11" applyFont="1" applyBorder="1"/>
    <xf numFmtId="0" fontId="54" fillId="0" borderId="456" xfId="11" applyFont="1" applyBorder="1"/>
    <xf numFmtId="0" fontId="54" fillId="0" borderId="457" xfId="11" applyFont="1" applyBorder="1"/>
    <xf numFmtId="0" fontId="54" fillId="0" borderId="458" xfId="11" applyFont="1" applyBorder="1"/>
    <xf numFmtId="0" fontId="85" fillId="54" borderId="462" xfId="4" applyFont="1" applyFill="1" applyBorder="1"/>
    <xf numFmtId="0" fontId="85" fillId="54" borderId="463" xfId="4" applyFont="1" applyFill="1" applyBorder="1"/>
    <xf numFmtId="0" fontId="85" fillId="67" borderId="461" xfId="4" applyFont="1" applyFill="1" applyBorder="1" applyAlignment="1">
      <alignment horizontal="right"/>
    </xf>
    <xf numFmtId="0" fontId="85" fillId="67" borderId="462" xfId="4" applyFont="1" applyFill="1" applyBorder="1" applyAlignment="1">
      <alignment horizontal="right"/>
    </xf>
    <xf numFmtId="0" fontId="85" fillId="67" borderId="462" xfId="4" applyFont="1" applyFill="1" applyBorder="1"/>
    <xf numFmtId="0" fontId="54" fillId="55" borderId="462" xfId="11" applyFont="1" applyFill="1" applyBorder="1"/>
    <xf numFmtId="0" fontId="85" fillId="67" borderId="468" xfId="4" applyFont="1" applyFill="1" applyBorder="1" applyAlignment="1">
      <alignment horizontal="right"/>
    </xf>
    <xf numFmtId="0" fontId="85" fillId="67" borderId="468" xfId="4" applyFont="1" applyFill="1" applyBorder="1"/>
    <xf numFmtId="0" fontId="85" fillId="54" borderId="459" xfId="4" applyFont="1" applyFill="1" applyBorder="1"/>
    <xf numFmtId="0" fontId="59" fillId="56" borderId="475" xfId="12" applyFont="1" applyFill="1" applyBorder="1"/>
    <xf numFmtId="0" fontId="85" fillId="67" borderId="476" xfId="4" applyFont="1" applyFill="1" applyBorder="1" applyAlignment="1">
      <alignment horizontal="right"/>
    </xf>
    <xf numFmtId="0" fontId="85" fillId="67" borderId="477" xfId="4" applyFont="1" applyFill="1" applyBorder="1"/>
    <xf numFmtId="0" fontId="54" fillId="55" borderId="477" xfId="11" applyFont="1" applyFill="1" applyBorder="1"/>
    <xf numFmtId="0" fontId="85" fillId="67" borderId="478" xfId="4" applyFont="1" applyFill="1" applyBorder="1" applyAlignment="1">
      <alignment horizontal="right"/>
    </xf>
    <xf numFmtId="0" fontId="85" fillId="70" borderId="462" xfId="4" applyFont="1" applyFill="1" applyBorder="1"/>
    <xf numFmtId="0" fontId="85" fillId="70" borderId="463" xfId="4" applyFont="1" applyFill="1" applyBorder="1"/>
    <xf numFmtId="0" fontId="85" fillId="67" borderId="479" xfId="4" applyFont="1" applyFill="1" applyBorder="1" applyAlignment="1">
      <alignment horizontal="right"/>
    </xf>
    <xf numFmtId="0" fontId="54" fillId="58" borderId="462" xfId="11" applyFont="1" applyFill="1" applyBorder="1"/>
    <xf numFmtId="0" fontId="85" fillId="67" borderId="414" xfId="4" applyFont="1" applyFill="1" applyBorder="1"/>
    <xf numFmtId="0" fontId="54" fillId="59" borderId="480" xfId="11" applyFont="1" applyFill="1" applyBorder="1"/>
    <xf numFmtId="0" fontId="87" fillId="70" borderId="462" xfId="4" applyFont="1" applyFill="1" applyBorder="1"/>
    <xf numFmtId="0" fontId="54" fillId="59" borderId="469" xfId="11" applyFont="1" applyFill="1" applyBorder="1"/>
    <xf numFmtId="0" fontId="85" fillId="70" borderId="459" xfId="4" applyFont="1" applyFill="1" applyBorder="1"/>
    <xf numFmtId="0" fontId="85" fillId="70" borderId="456" xfId="4" applyFont="1" applyFill="1" applyBorder="1"/>
    <xf numFmtId="0" fontId="85" fillId="67" borderId="460" xfId="4" applyFont="1" applyFill="1" applyBorder="1" applyAlignment="1">
      <alignment horizontal="right"/>
    </xf>
    <xf numFmtId="0" fontId="85" fillId="67" borderId="459" xfId="4" applyFont="1" applyFill="1" applyBorder="1" applyAlignment="1">
      <alignment horizontal="right"/>
    </xf>
    <xf numFmtId="0" fontId="85" fillId="67" borderId="459" xfId="4" applyFont="1" applyFill="1" applyBorder="1"/>
    <xf numFmtId="0" fontId="85" fillId="67" borderId="470" xfId="4" applyFont="1" applyFill="1" applyBorder="1" applyAlignment="1">
      <alignment horizontal="right"/>
    </xf>
    <xf numFmtId="0" fontId="59" fillId="56" borderId="470" xfId="12" applyFont="1" applyFill="1" applyBorder="1"/>
    <xf numFmtId="0" fontId="54" fillId="55" borderId="459" xfId="11" applyFont="1" applyFill="1" applyBorder="1"/>
    <xf numFmtId="0" fontId="0" fillId="0" borderId="481" xfId="11" applyFont="1" applyBorder="1"/>
    <xf numFmtId="0" fontId="88" fillId="0" borderId="481" xfId="11" applyFont="1" applyBorder="1"/>
    <xf numFmtId="0" fontId="54" fillId="0" borderId="482" xfId="11" applyFont="1" applyBorder="1"/>
    <xf numFmtId="0" fontId="0" fillId="0" borderId="483" xfId="11" applyFont="1" applyBorder="1"/>
    <xf numFmtId="0" fontId="0" fillId="0" borderId="174" xfId="11" applyFont="1" applyBorder="1"/>
    <xf numFmtId="0" fontId="54" fillId="0" borderId="484" xfId="11" applyFont="1" applyBorder="1"/>
    <xf numFmtId="0" fontId="54" fillId="0" borderId="483" xfId="11" applyFont="1" applyBorder="1"/>
    <xf numFmtId="0" fontId="59" fillId="0" borderId="483" xfId="11" applyFont="1" applyBorder="1"/>
    <xf numFmtId="0" fontId="54" fillId="0" borderId="485" xfId="11" applyFont="1" applyBorder="1"/>
    <xf numFmtId="0" fontId="54" fillId="0" borderId="486" xfId="11" applyFont="1" applyBorder="1"/>
    <xf numFmtId="0" fontId="54" fillId="0" borderId="487" xfId="11" applyFont="1" applyBorder="1"/>
    <xf numFmtId="0" fontId="54" fillId="0" borderId="488" xfId="11" applyFont="1" applyBorder="1"/>
    <xf numFmtId="0" fontId="54" fillId="0" borderId="489" xfId="11" applyFont="1" applyBorder="1"/>
    <xf numFmtId="0" fontId="54" fillId="0" borderId="490" xfId="11" applyFont="1" applyBorder="1"/>
    <xf numFmtId="0" fontId="54" fillId="0" borderId="491" xfId="11" applyFont="1" applyBorder="1"/>
    <xf numFmtId="0" fontId="59" fillId="0" borderId="491" xfId="11" applyFont="1" applyBorder="1"/>
    <xf numFmtId="0" fontId="54" fillId="0" borderId="492" xfId="11" applyFont="1" applyBorder="1"/>
    <xf numFmtId="0" fontId="54" fillId="0" borderId="493" xfId="11" applyFont="1" applyBorder="1"/>
    <xf numFmtId="0" fontId="54" fillId="0" borderId="494" xfId="11" applyFont="1" applyBorder="1"/>
    <xf numFmtId="0" fontId="54" fillId="0" borderId="495" xfId="11" applyFont="1" applyBorder="1"/>
    <xf numFmtId="0" fontId="54" fillId="0" borderId="496" xfId="11" applyFont="1" applyBorder="1"/>
    <xf numFmtId="0" fontId="54" fillId="0" borderId="497" xfId="11" applyFont="1" applyBorder="1"/>
    <xf numFmtId="0" fontId="54" fillId="0" borderId="498" xfId="11" applyFont="1" applyBorder="1"/>
    <xf numFmtId="0" fontId="59" fillId="0" borderId="498" xfId="11" applyFont="1" applyBorder="1"/>
    <xf numFmtId="0" fontId="54" fillId="0" borderId="499" xfId="11" applyFont="1" applyBorder="1"/>
    <xf numFmtId="0" fontId="54" fillId="0" borderId="500" xfId="11" applyFont="1" applyBorder="1"/>
    <xf numFmtId="0" fontId="54" fillId="0" borderId="501" xfId="11" applyFont="1" applyBorder="1"/>
    <xf numFmtId="0" fontId="54" fillId="0" borderId="502" xfId="11" applyFont="1" applyBorder="1"/>
    <xf numFmtId="0" fontId="54" fillId="0" borderId="503" xfId="11" applyFont="1" applyBorder="1"/>
    <xf numFmtId="0" fontId="54" fillId="0" borderId="504" xfId="11" applyFont="1" applyBorder="1"/>
    <xf numFmtId="0" fontId="54" fillId="0" borderId="505" xfId="11" applyFont="1" applyBorder="1"/>
    <xf numFmtId="0" fontId="59" fillId="0" borderId="505" xfId="11" applyFont="1" applyBorder="1"/>
    <xf numFmtId="0" fontId="54" fillId="0" borderId="506" xfId="11" applyFont="1" applyBorder="1"/>
    <xf numFmtId="0" fontId="54" fillId="0" borderId="507" xfId="11" applyFont="1" applyBorder="1"/>
    <xf numFmtId="0" fontId="54" fillId="0" borderId="508" xfId="11" applyFont="1" applyBorder="1"/>
    <xf numFmtId="0" fontId="54" fillId="0" borderId="509" xfId="11" applyFont="1" applyBorder="1"/>
    <xf numFmtId="0" fontId="54" fillId="0" borderId="510" xfId="11" applyFont="1" applyBorder="1"/>
    <xf numFmtId="0" fontId="54" fillId="0" borderId="511" xfId="11" applyFont="1" applyBorder="1"/>
    <xf numFmtId="0" fontId="54" fillId="0" borderId="512" xfId="11" applyFont="1" applyBorder="1"/>
    <xf numFmtId="0" fontId="59" fillId="0" borderId="512" xfId="11" applyFont="1" applyBorder="1"/>
    <xf numFmtId="0" fontId="54" fillId="0" borderId="513" xfId="11" applyFont="1" applyBorder="1"/>
    <xf numFmtId="0" fontId="54" fillId="0" borderId="514" xfId="11" applyFont="1" applyBorder="1"/>
    <xf numFmtId="0" fontId="54" fillId="0" borderId="515" xfId="11" applyFont="1" applyBorder="1"/>
    <xf numFmtId="0" fontId="54" fillId="0" borderId="516" xfId="11" applyFont="1" applyBorder="1"/>
    <xf numFmtId="0" fontId="54" fillId="0" borderId="517" xfId="11" applyFont="1" applyBorder="1"/>
    <xf numFmtId="0" fontId="54" fillId="0" borderId="518" xfId="11" applyFont="1" applyBorder="1"/>
    <xf numFmtId="0" fontId="54" fillId="0" borderId="519" xfId="11" applyFont="1" applyBorder="1"/>
    <xf numFmtId="0" fontId="59" fillId="0" borderId="519" xfId="11" applyFont="1" applyBorder="1"/>
    <xf numFmtId="0" fontId="54" fillId="0" borderId="520" xfId="11" applyFont="1" applyBorder="1"/>
    <xf numFmtId="0" fontId="54" fillId="0" borderId="521" xfId="11" applyFont="1" applyBorder="1"/>
    <xf numFmtId="0" fontId="54" fillId="0" borderId="522" xfId="11" applyFont="1" applyBorder="1"/>
    <xf numFmtId="0" fontId="54" fillId="0" borderId="523" xfId="11" applyFont="1" applyBorder="1"/>
    <xf numFmtId="0" fontId="54" fillId="0" borderId="524" xfId="11" applyFont="1" applyBorder="1"/>
    <xf numFmtId="0" fontId="54" fillId="0" borderId="525" xfId="11" applyFont="1" applyBorder="1"/>
    <xf numFmtId="0" fontId="54" fillId="0" borderId="526" xfId="11" applyFont="1" applyBorder="1"/>
    <xf numFmtId="0" fontId="59" fillId="0" borderId="526" xfId="11" applyFont="1" applyBorder="1"/>
    <xf numFmtId="0" fontId="54" fillId="0" borderId="527" xfId="11" applyFont="1" applyBorder="1"/>
    <xf numFmtId="0" fontId="54" fillId="0" borderId="528" xfId="11" applyFont="1" applyBorder="1"/>
    <xf numFmtId="0" fontId="54" fillId="0" borderId="529" xfId="11" applyFont="1" applyBorder="1"/>
    <xf numFmtId="0" fontId="54" fillId="0" borderId="530" xfId="11" applyFont="1" applyBorder="1"/>
    <xf numFmtId="0" fontId="54" fillId="0" borderId="531" xfId="11" applyFont="1" applyBorder="1"/>
    <xf numFmtId="0" fontId="54" fillId="0" borderId="532" xfId="11" applyFont="1" applyBorder="1"/>
    <xf numFmtId="0" fontId="54" fillId="53" borderId="533" xfId="11" applyFont="1" applyFill="1" applyBorder="1"/>
    <xf numFmtId="0" fontId="54" fillId="53" borderId="534" xfId="12" applyFont="1" applyFill="1" applyBorder="1"/>
    <xf numFmtId="0" fontId="54" fillId="0" borderId="535" xfId="11" applyFont="1" applyBorder="1"/>
    <xf numFmtId="0" fontId="54" fillId="0" borderId="533" xfId="11" applyFont="1" applyBorder="1"/>
    <xf numFmtId="0" fontId="54" fillId="0" borderId="534" xfId="11" applyFont="1" applyBorder="1"/>
    <xf numFmtId="0" fontId="85" fillId="56" borderId="481" xfId="11" applyFont="1" applyFill="1" applyBorder="1"/>
    <xf numFmtId="0" fontId="89" fillId="57" borderId="481" xfId="11" applyFont="1" applyFill="1" applyBorder="1"/>
    <xf numFmtId="0" fontId="54" fillId="57" borderId="536" xfId="11" applyFont="1" applyFill="1" applyBorder="1"/>
    <xf numFmtId="0" fontId="85" fillId="56" borderId="537" xfId="11" applyFont="1" applyFill="1" applyBorder="1"/>
    <xf numFmtId="0" fontId="89" fillId="57" borderId="537" xfId="11" applyFont="1" applyFill="1" applyBorder="1"/>
    <xf numFmtId="0" fontId="85" fillId="67" borderId="538" xfId="4" applyFont="1" applyFill="1" applyBorder="1" applyAlignment="1">
      <alignment horizontal="right"/>
    </xf>
    <xf numFmtId="0" fontId="85" fillId="67" borderId="539" xfId="4" applyFont="1" applyFill="1" applyBorder="1" applyAlignment="1">
      <alignment horizontal="right"/>
    </xf>
    <xf numFmtId="0" fontId="85" fillId="67" borderId="539" xfId="4" applyFont="1" applyFill="1" applyBorder="1"/>
    <xf numFmtId="0" fontId="54" fillId="55" borderId="539" xfId="11" applyFont="1" applyFill="1" applyBorder="1"/>
    <xf numFmtId="0" fontId="85" fillId="67" borderId="540" xfId="4" applyFont="1" applyFill="1" applyBorder="1" applyAlignment="1">
      <alignment horizontal="right"/>
    </xf>
    <xf numFmtId="0" fontId="54" fillId="57" borderId="541" xfId="11" applyFont="1" applyFill="1" applyBorder="1"/>
    <xf numFmtId="0" fontId="85" fillId="56" borderId="542" xfId="11" applyFont="1" applyFill="1" applyBorder="1"/>
    <xf numFmtId="0" fontId="89" fillId="57" borderId="542" xfId="11" applyFont="1" applyFill="1" applyBorder="1"/>
    <xf numFmtId="0" fontId="85" fillId="67" borderId="543" xfId="4" applyFont="1" applyFill="1" applyBorder="1" applyAlignment="1">
      <alignment horizontal="right"/>
    </xf>
    <xf numFmtId="0" fontId="85" fillId="67" borderId="544" xfId="4" applyFont="1" applyFill="1" applyBorder="1" applyAlignment="1">
      <alignment horizontal="right"/>
    </xf>
    <xf numFmtId="0" fontId="54" fillId="55" borderId="544" xfId="11" applyFont="1" applyFill="1" applyBorder="1"/>
    <xf numFmtId="0" fontId="85" fillId="67" borderId="544" xfId="4" applyFont="1" applyFill="1" applyBorder="1"/>
    <xf numFmtId="0" fontId="85" fillId="67" borderId="545" xfId="4" applyFont="1" applyFill="1" applyBorder="1" applyAlignment="1">
      <alignment horizontal="right"/>
    </xf>
    <xf numFmtId="0" fontId="54" fillId="56" borderId="546" xfId="11" applyFont="1" applyFill="1" applyBorder="1"/>
    <xf numFmtId="0" fontId="85" fillId="56" borderId="547" xfId="11" applyFont="1" applyFill="1" applyBorder="1"/>
    <xf numFmtId="0" fontId="89" fillId="57" borderId="547" xfId="11" applyFont="1" applyFill="1" applyBorder="1"/>
    <xf numFmtId="0" fontId="85" fillId="67" borderId="548" xfId="4" applyFont="1" applyFill="1" applyBorder="1" applyAlignment="1">
      <alignment horizontal="right"/>
    </xf>
    <xf numFmtId="0" fontId="85" fillId="67" borderId="549" xfId="4" applyFont="1" applyFill="1" applyBorder="1" applyAlignment="1">
      <alignment horizontal="right"/>
    </xf>
    <xf numFmtId="0" fontId="85" fillId="67" borderId="549" xfId="4" applyFont="1" applyFill="1" applyBorder="1"/>
    <xf numFmtId="0" fontId="54" fillId="55" borderId="549" xfId="11" applyFont="1" applyFill="1" applyBorder="1"/>
    <xf numFmtId="0" fontId="85" fillId="67" borderId="550" xfId="4" applyFont="1" applyFill="1" applyBorder="1" applyAlignment="1">
      <alignment horizontal="right"/>
    </xf>
    <xf numFmtId="0" fontId="54" fillId="56" borderId="551" xfId="11" applyFont="1" applyFill="1" applyBorder="1"/>
    <xf numFmtId="0" fontId="85" fillId="56" borderId="552" xfId="11" applyFont="1" applyFill="1" applyBorder="1"/>
    <xf numFmtId="0" fontId="89" fillId="57" borderId="552" xfId="11" applyFont="1" applyFill="1" applyBorder="1"/>
    <xf numFmtId="0" fontId="85" fillId="67" borderId="553" xfId="4" applyFont="1" applyFill="1" applyBorder="1" applyAlignment="1">
      <alignment horizontal="right"/>
    </xf>
    <xf numFmtId="0" fontId="85" fillId="67" borderId="554" xfId="4" applyFont="1" applyFill="1" applyBorder="1"/>
    <xf numFmtId="0" fontId="54" fillId="55" borderId="554" xfId="11" applyFont="1" applyFill="1" applyBorder="1"/>
    <xf numFmtId="0" fontId="85" fillId="67" borderId="555" xfId="4" applyFont="1" applyFill="1" applyBorder="1"/>
    <xf numFmtId="0" fontId="54" fillId="56" borderId="556" xfId="11" applyFont="1" applyFill="1" applyBorder="1"/>
    <xf numFmtId="0" fontId="85" fillId="56" borderId="557" xfId="11" applyFont="1" applyFill="1" applyBorder="1"/>
    <xf numFmtId="0" fontId="89" fillId="57" borderId="557" xfId="11" applyFont="1" applyFill="1" applyBorder="1"/>
    <xf numFmtId="0" fontId="85" fillId="67" borderId="558" xfId="4" applyFont="1" applyFill="1" applyBorder="1" applyAlignment="1">
      <alignment horizontal="right"/>
    </xf>
    <xf numFmtId="0" fontId="85" fillId="67" borderId="559" xfId="4" applyFont="1" applyFill="1" applyBorder="1"/>
    <xf numFmtId="0" fontId="54" fillId="55" borderId="559" xfId="11" applyFont="1" applyFill="1" applyBorder="1"/>
    <xf numFmtId="0" fontId="85" fillId="67" borderId="560" xfId="4" applyFont="1" applyFill="1" applyBorder="1" applyAlignment="1">
      <alignment horizontal="right"/>
    </xf>
    <xf numFmtId="0" fontId="85" fillId="56" borderId="561" xfId="11" applyFont="1" applyFill="1" applyBorder="1"/>
    <xf numFmtId="0" fontId="89" fillId="56" borderId="562" xfId="11" applyFont="1" applyFill="1" applyBorder="1"/>
    <xf numFmtId="0" fontId="85" fillId="67" borderId="360" xfId="4" applyFont="1" applyFill="1" applyBorder="1"/>
    <xf numFmtId="0" fontId="54" fillId="55" borderId="360" xfId="11" applyFont="1" applyFill="1" applyBorder="1"/>
    <xf numFmtId="0" fontId="85" fillId="67" borderId="115" xfId="4" applyFont="1" applyFill="1" applyBorder="1" applyAlignment="1">
      <alignment horizontal="right"/>
    </xf>
    <xf numFmtId="0" fontId="54" fillId="59" borderId="563" xfId="11" applyFont="1" applyFill="1" applyBorder="1"/>
    <xf numFmtId="0" fontId="85" fillId="70" borderId="564" xfId="4" applyFont="1" applyFill="1" applyBorder="1"/>
    <xf numFmtId="0" fontId="85" fillId="70" borderId="565" xfId="4" applyFont="1" applyFill="1" applyBorder="1"/>
    <xf numFmtId="0" fontId="85" fillId="67" borderId="564" xfId="4" applyFont="1" applyFill="1" applyBorder="1" applyAlignment="1">
      <alignment horizontal="right"/>
    </xf>
    <xf numFmtId="0" fontId="54" fillId="58" borderId="564" xfId="11" applyFont="1" applyFill="1" applyBorder="1"/>
    <xf numFmtId="0" fontId="85" fillId="67" borderId="564" xfId="4" applyFont="1" applyFill="1" applyBorder="1"/>
    <xf numFmtId="0" fontId="85" fillId="67" borderId="566" xfId="4" applyFont="1" applyFill="1" applyBorder="1" applyAlignment="1">
      <alignment horizontal="right"/>
    </xf>
    <xf numFmtId="0" fontId="49" fillId="0" borderId="0" xfId="19790" applyFont="1"/>
    <xf numFmtId="0" fontId="66" fillId="0" borderId="0" xfId="19790" applyFont="1"/>
    <xf numFmtId="0" fontId="67" fillId="0" borderId="0" xfId="19790" applyFont="1"/>
    <xf numFmtId="0" fontId="49" fillId="0" borderId="0" xfId="19790" applyFont="1" applyAlignment="1">
      <alignment horizontal="center"/>
    </xf>
    <xf numFmtId="0" fontId="0" fillId="0" borderId="0" xfId="19790" applyFont="1"/>
    <xf numFmtId="0" fontId="51" fillId="45" borderId="111" xfId="19790" applyFont="1" applyFill="1" applyBorder="1"/>
    <xf numFmtId="0" fontId="50" fillId="45" borderId="113" xfId="19790" applyFont="1" applyFill="1" applyBorder="1" applyAlignment="1">
      <alignment horizontal="center"/>
    </xf>
    <xf numFmtId="0" fontId="50" fillId="45" borderId="130" xfId="19790" applyFont="1" applyFill="1" applyBorder="1" applyAlignment="1">
      <alignment horizontal="center"/>
    </xf>
    <xf numFmtId="0" fontId="50" fillId="45" borderId="111" xfId="19790" applyFont="1" applyFill="1" applyBorder="1" applyAlignment="1">
      <alignment horizontal="center"/>
    </xf>
    <xf numFmtId="0" fontId="21" fillId="0" borderId="0" xfId="19790" applyFont="1"/>
    <xf numFmtId="0" fontId="54" fillId="0" borderId="113" xfId="19790" applyFont="1" applyBorder="1" applyAlignment="1">
      <alignment horizontal="center" vertical="center"/>
    </xf>
    <xf numFmtId="0" fontId="54" fillId="0" borderId="113" xfId="19790" applyFont="1" applyBorder="1" applyAlignment="1">
      <alignment horizontal="center"/>
    </xf>
    <xf numFmtId="0" fontId="54" fillId="0" borderId="569" xfId="19790" applyFont="1" applyBorder="1" applyAlignment="1">
      <alignment horizontal="center"/>
    </xf>
    <xf numFmtId="0" fontId="54" fillId="0" borderId="570" xfId="19790" applyFont="1" applyBorder="1" applyAlignment="1">
      <alignment horizontal="center" vertical="center"/>
    </xf>
    <xf numFmtId="0" fontId="54" fillId="0" borderId="134" xfId="19790" applyFont="1" applyBorder="1" applyAlignment="1">
      <alignment horizontal="center" vertical="center"/>
    </xf>
    <xf numFmtId="0" fontId="54" fillId="0" borderId="570" xfId="19790" applyFont="1" applyBorder="1" applyAlignment="1">
      <alignment horizontal="center"/>
    </xf>
    <xf numFmtId="0" fontId="54" fillId="0" borderId="566" xfId="19790" applyFont="1" applyBorder="1" applyAlignment="1">
      <alignment horizontal="center" vertical="center"/>
    </xf>
    <xf numFmtId="0" fontId="54" fillId="188" borderId="566" xfId="19790" applyFont="1" applyFill="1" applyBorder="1" applyAlignment="1">
      <alignment horizontal="center" vertical="center"/>
    </xf>
    <xf numFmtId="0" fontId="54" fillId="0" borderId="0" xfId="19790" applyFont="1"/>
    <xf numFmtId="0" fontId="54" fillId="0" borderId="0" xfId="19790" applyFont="1" applyAlignment="1">
      <alignment horizontal="center" vertical="center"/>
    </xf>
    <xf numFmtId="0" fontId="54" fillId="0" borderId="0" xfId="19790" applyFont="1" applyAlignment="1">
      <alignment horizontal="center"/>
    </xf>
    <xf numFmtId="0" fontId="54" fillId="0" borderId="571" xfId="19790" applyFont="1" applyBorder="1" applyAlignment="1">
      <alignment horizontal="center"/>
    </xf>
    <xf numFmtId="0" fontId="173" fillId="0" borderId="0" xfId="19790" applyFont="1" applyAlignment="1">
      <alignment horizontal="center" vertical="center"/>
    </xf>
    <xf numFmtId="0" fontId="54" fillId="0" borderId="567" xfId="19790" applyFont="1" applyBorder="1"/>
    <xf numFmtId="0" fontId="49" fillId="0" borderId="567" xfId="19790" applyFont="1" applyBorder="1"/>
    <xf numFmtId="0" fontId="54" fillId="0" borderId="567" xfId="19790" applyFont="1" applyBorder="1" applyAlignment="1">
      <alignment horizontal="center"/>
    </xf>
    <xf numFmtId="0" fontId="54" fillId="0" borderId="572" xfId="19790" applyFont="1" applyBorder="1" applyAlignment="1">
      <alignment horizontal="center"/>
    </xf>
    <xf numFmtId="0" fontId="54" fillId="188" borderId="113" xfId="19790" applyFont="1" applyFill="1" applyBorder="1" applyAlignment="1">
      <alignment horizontal="center" vertical="center"/>
    </xf>
    <xf numFmtId="0" fontId="54" fillId="188" borderId="113" xfId="19790" applyFont="1" applyFill="1" applyBorder="1" applyAlignment="1">
      <alignment horizontal="center"/>
    </xf>
    <xf numFmtId="0" fontId="54" fillId="188" borderId="570" xfId="19790" applyFont="1" applyFill="1" applyBorder="1" applyAlignment="1">
      <alignment horizontal="center" vertical="center"/>
    </xf>
    <xf numFmtId="0" fontId="54" fillId="188" borderId="13" xfId="19790" applyFont="1" applyFill="1" applyBorder="1" applyAlignment="1">
      <alignment horizontal="center" vertical="center"/>
    </xf>
    <xf numFmtId="0" fontId="54" fillId="0" borderId="567" xfId="19790" applyFont="1" applyBorder="1" applyAlignment="1">
      <alignment horizontal="center" vertical="center"/>
    </xf>
    <xf numFmtId="0" fontId="69" fillId="0" borderId="567" xfId="19790" applyFont="1" applyBorder="1"/>
    <xf numFmtId="0" fontId="0" fillId="0" borderId="0" xfId="19790" applyFont="1" applyAlignment="1">
      <alignment horizontal="center"/>
    </xf>
    <xf numFmtId="0" fontId="13" fillId="0" borderId="0" xfId="19790"/>
    <xf numFmtId="0" fontId="32" fillId="0" borderId="570" xfId="15" applyFont="1" applyBorder="1" applyAlignment="1">
      <alignment horizontal="center" vertical="center"/>
    </xf>
    <xf numFmtId="0" fontId="32" fillId="0" borderId="573" xfId="15" applyFont="1" applyBorder="1" applyAlignment="1">
      <alignment horizontal="center" vertical="center"/>
    </xf>
    <xf numFmtId="0" fontId="32" fillId="0" borderId="571" xfId="15" applyFont="1" applyBorder="1" applyAlignment="1">
      <alignment horizontal="center" vertical="center"/>
    </xf>
    <xf numFmtId="49" fontId="135" fillId="0" borderId="575" xfId="4" applyNumberFormat="1" applyFont="1" applyBorder="1" applyAlignment="1">
      <alignment horizontal="left" vertical="center"/>
    </xf>
    <xf numFmtId="0" fontId="14" fillId="0" borderId="161" xfId="4" applyFont="1" applyBorder="1"/>
    <xf numFmtId="49" fontId="135" fillId="0" borderId="459" xfId="4" applyNumberFormat="1" applyFont="1" applyBorder="1" applyAlignment="1">
      <alignment horizontal="center" vertical="center"/>
    </xf>
    <xf numFmtId="0" fontId="135" fillId="0" borderId="459" xfId="4" applyFont="1" applyBorder="1" applyAlignment="1">
      <alignment horizontal="center" vertical="center"/>
    </xf>
    <xf numFmtId="49" fontId="135" fillId="0" borderId="456" xfId="4" applyNumberFormat="1" applyFont="1" applyBorder="1" applyAlignment="1">
      <alignment horizontal="center" vertical="center"/>
    </xf>
    <xf numFmtId="49" fontId="135" fillId="0" borderId="458" xfId="4" applyNumberFormat="1" applyFont="1" applyBorder="1" applyAlignment="1">
      <alignment horizontal="center" vertical="center"/>
    </xf>
    <xf numFmtId="0" fontId="135" fillId="0" borderId="564" xfId="4" applyFont="1" applyBorder="1" applyAlignment="1">
      <alignment horizontal="center" vertical="center"/>
    </xf>
    <xf numFmtId="49" fontId="135" fillId="0" borderId="565" xfId="4" applyNumberFormat="1" applyFont="1" applyBorder="1" applyAlignment="1">
      <alignment horizontal="center" vertical="center"/>
    </xf>
    <xf numFmtId="49" fontId="135" fillId="0" borderId="565" xfId="4" quotePrefix="1" applyNumberFormat="1" applyFont="1" applyBorder="1" applyAlignment="1">
      <alignment horizontal="center" vertical="center"/>
    </xf>
    <xf numFmtId="1" fontId="135" fillId="0" borderId="465" xfId="4" applyNumberFormat="1" applyFont="1" applyBorder="1" applyAlignment="1">
      <alignment horizontal="center" vertical="center"/>
    </xf>
    <xf numFmtId="49" fontId="135" fillId="50" borderId="286" xfId="4" applyNumberFormat="1" applyFont="1" applyFill="1" applyBorder="1" applyAlignment="1">
      <alignment horizontal="center" vertical="center"/>
    </xf>
    <xf numFmtId="0" fontId="14" fillId="0" borderId="576" xfId="4" applyFont="1" applyBorder="1"/>
    <xf numFmtId="0" fontId="135" fillId="0" borderId="576" xfId="4" applyFont="1" applyBorder="1" applyAlignment="1">
      <alignment horizontal="center" vertical="center"/>
    </xf>
    <xf numFmtId="49" fontId="135" fillId="0" borderId="576" xfId="4" applyNumberFormat="1" applyFont="1" applyBorder="1" applyAlignment="1">
      <alignment horizontal="center" vertical="center"/>
    </xf>
    <xf numFmtId="49" fontId="135" fillId="0" borderId="576" xfId="4" applyNumberFormat="1" applyFont="1" applyBorder="1" applyAlignment="1">
      <alignment vertical="center"/>
    </xf>
    <xf numFmtId="0" fontId="134" fillId="0" borderId="564" xfId="19775" applyFont="1" applyBorder="1" applyAlignment="1">
      <alignment vertical="center"/>
    </xf>
    <xf numFmtId="49" fontId="135" fillId="0" borderId="465" xfId="4" applyNumberFormat="1" applyFont="1" applyBorder="1" applyAlignment="1">
      <alignment horizontal="center" vertical="center"/>
    </xf>
    <xf numFmtId="0" fontId="135" fillId="0" borderId="465" xfId="4" applyFont="1" applyBorder="1" applyAlignment="1">
      <alignment horizontal="center"/>
    </xf>
    <xf numFmtId="49" fontId="135" fillId="0" borderId="456" xfId="6271" applyNumberFormat="1" applyFont="1" applyBorder="1" applyAlignment="1">
      <alignment horizontal="center" vertical="center"/>
    </xf>
    <xf numFmtId="49" fontId="135" fillId="0" borderId="458" xfId="6271" applyNumberFormat="1" applyFont="1" applyBorder="1" applyAlignment="1">
      <alignment horizontal="center" vertical="center"/>
    </xf>
    <xf numFmtId="0" fontId="135" fillId="0" borderId="458" xfId="4" applyFont="1" applyBorder="1" applyAlignment="1">
      <alignment horizontal="center" vertical="center"/>
    </xf>
    <xf numFmtId="0" fontId="141" fillId="115" borderId="194" xfId="4" applyFont="1" applyFill="1" applyBorder="1" applyAlignment="1">
      <alignment horizontal="left" vertical="center"/>
    </xf>
    <xf numFmtId="49" fontId="135" fillId="29" borderId="358" xfId="4" applyNumberFormat="1" applyFont="1" applyFill="1" applyBorder="1" applyAlignment="1">
      <alignment horizontal="center" vertical="center"/>
    </xf>
    <xf numFmtId="164" fontId="158" fillId="119" borderId="402" xfId="3" applyNumberFormat="1" applyFont="1" applyFill="1" applyBorder="1" applyAlignment="1">
      <alignment horizontal="center" vertical="center"/>
    </xf>
    <xf numFmtId="164" fontId="158" fillId="36" borderId="133" xfId="3" applyNumberFormat="1" applyFont="1" applyFill="1" applyBorder="1" applyAlignment="1">
      <alignment horizontal="center" vertical="center"/>
    </xf>
    <xf numFmtId="164" fontId="158" fillId="119" borderId="570" xfId="3" applyNumberFormat="1" applyFont="1" applyFill="1" applyBorder="1" applyAlignment="1">
      <alignment horizontal="center" vertical="center"/>
    </xf>
    <xf numFmtId="164" fontId="78" fillId="36" borderId="570" xfId="3" applyNumberFormat="1" applyFont="1" applyFill="1" applyBorder="1" applyAlignment="1">
      <alignment horizontal="center" vertical="center"/>
    </xf>
    <xf numFmtId="164" fontId="78" fillId="36" borderId="18" xfId="3" applyNumberFormat="1" applyFont="1" applyFill="1" applyBorder="1" applyAlignment="1">
      <alignment horizontal="center" vertical="center"/>
    </xf>
    <xf numFmtId="164" fontId="158" fillId="36" borderId="11" xfId="3" applyNumberFormat="1" applyFont="1" applyFill="1" applyBorder="1" applyAlignment="1">
      <alignment horizontal="center" vertical="center"/>
    </xf>
    <xf numFmtId="164" fontId="78" fillId="36" borderId="12" xfId="3" applyNumberFormat="1" applyFont="1" applyFill="1" applyBorder="1" applyAlignment="1">
      <alignment horizontal="center" vertical="center"/>
    </xf>
    <xf numFmtId="0" fontId="32" fillId="29" borderId="583" xfId="15" applyFont="1" applyFill="1" applyBorder="1" applyAlignment="1">
      <alignment horizontal="center" vertical="center"/>
    </xf>
    <xf numFmtId="0" fontId="36" fillId="29" borderId="584" xfId="4" applyFont="1" applyFill="1" applyBorder="1" applyAlignment="1">
      <alignment horizontal="centerContinuous" vertical="center"/>
    </xf>
    <xf numFmtId="0" fontId="36" fillId="29" borderId="583" xfId="4" applyFont="1" applyFill="1" applyBorder="1" applyAlignment="1">
      <alignment horizontal="center" vertical="center"/>
    </xf>
    <xf numFmtId="20" fontId="32" fillId="29" borderId="586" xfId="4" quotePrefix="1" applyNumberFormat="1" applyFont="1" applyFill="1" applyBorder="1" applyAlignment="1">
      <alignment horizontal="center" vertical="center"/>
    </xf>
    <xf numFmtId="0" fontId="30" fillId="29" borderId="570" xfId="4" applyFont="1" applyFill="1" applyBorder="1" applyAlignment="1">
      <alignment horizontal="centerContinuous" vertical="center"/>
    </xf>
    <xf numFmtId="0" fontId="30" fillId="43" borderId="570" xfId="15" applyFont="1" applyFill="1" applyBorder="1" applyAlignment="1">
      <alignment horizontal="center" vertical="center"/>
    </xf>
    <xf numFmtId="0" fontId="30" fillId="43" borderId="586" xfId="15" applyFont="1" applyFill="1" applyBorder="1" applyAlignment="1">
      <alignment horizontal="center" vertical="center"/>
    </xf>
    <xf numFmtId="49" fontId="135" fillId="0" borderId="182" xfId="4" applyNumberFormat="1" applyFont="1" applyBorder="1" applyAlignment="1">
      <alignment horizontal="center" vertical="center"/>
    </xf>
    <xf numFmtId="20" fontId="32" fillId="29" borderId="573" xfId="15" quotePrefix="1" applyNumberFormat="1" applyFont="1" applyFill="1" applyBorder="1" applyAlignment="1">
      <alignment horizontal="center" vertical="center"/>
    </xf>
    <xf numFmtId="0" fontId="32" fillId="0" borderId="594" xfId="15" applyFont="1" applyBorder="1" applyAlignment="1">
      <alignment horizontal="center" vertical="center"/>
    </xf>
    <xf numFmtId="0" fontId="32" fillId="0" borderId="197" xfId="15" applyFont="1" applyBorder="1" applyAlignment="1">
      <alignment horizontal="center" vertical="center"/>
    </xf>
    <xf numFmtId="0" fontId="32" fillId="29" borderId="573" xfId="15" applyFont="1" applyFill="1" applyBorder="1" applyAlignment="1">
      <alignment horizontal="center" vertical="center"/>
    </xf>
    <xf numFmtId="0" fontId="32" fillId="33" borderId="571" xfId="15" applyFont="1" applyFill="1" applyBorder="1" applyAlignment="1">
      <alignment horizontal="center" vertical="center"/>
    </xf>
    <xf numFmtId="0" fontId="32" fillId="43" borderId="197" xfId="15" applyFont="1" applyFill="1" applyBorder="1" applyAlignment="1">
      <alignment horizontal="center" vertical="center"/>
    </xf>
    <xf numFmtId="0" fontId="32" fillId="29" borderId="592" xfId="15" applyFont="1" applyFill="1" applyBorder="1" applyAlignment="1">
      <alignment horizontal="center" vertical="center"/>
    </xf>
    <xf numFmtId="0" fontId="32" fillId="43" borderId="195" xfId="15" applyFont="1" applyFill="1" applyBorder="1" applyAlignment="1">
      <alignment horizontal="center" vertical="center"/>
    </xf>
    <xf numFmtId="0" fontId="30" fillId="37" borderId="599" xfId="4" applyFont="1" applyFill="1" applyBorder="1" applyAlignment="1">
      <alignment horizontal="center" vertical="center"/>
    </xf>
    <xf numFmtId="0" fontId="36" fillId="29" borderId="601" xfId="15" applyFont="1" applyFill="1" applyBorder="1" applyAlignment="1">
      <alignment horizontal="center" vertical="center"/>
    </xf>
    <xf numFmtId="0" fontId="32" fillId="33" borderId="602" xfId="15" applyFont="1" applyFill="1" applyBorder="1" applyAlignment="1">
      <alignment horizontal="center" vertical="center"/>
    </xf>
    <xf numFmtId="0" fontId="36" fillId="29" borderId="602" xfId="15" applyFont="1" applyFill="1" applyBorder="1" applyAlignment="1">
      <alignment horizontal="center" vertical="center"/>
    </xf>
    <xf numFmtId="0" fontId="36" fillId="29" borderId="602" xfId="15" quotePrefix="1" applyFont="1" applyFill="1" applyBorder="1" applyAlignment="1">
      <alignment horizontal="center" vertical="center"/>
    </xf>
    <xf numFmtId="0" fontId="32" fillId="29" borderId="602" xfId="15" applyFont="1" applyFill="1" applyBorder="1" applyAlignment="1">
      <alignment horizontal="center" vertical="center"/>
    </xf>
    <xf numFmtId="0" fontId="32" fillId="29" borderId="596" xfId="15" applyFont="1" applyFill="1" applyBorder="1" applyAlignment="1">
      <alignment horizontal="center" vertical="center"/>
    </xf>
    <xf numFmtId="0" fontId="32" fillId="43" borderId="594" xfId="15" applyFont="1" applyFill="1" applyBorder="1" applyAlignment="1">
      <alignment horizontal="center" vertical="center"/>
    </xf>
    <xf numFmtId="0" fontId="32" fillId="33" borderId="579" xfId="15" applyFont="1" applyFill="1" applyBorder="1" applyAlignment="1">
      <alignment horizontal="center" vertical="center"/>
    </xf>
    <xf numFmtId="0" fontId="30" fillId="29" borderId="573" xfId="4" applyFont="1" applyFill="1" applyBorder="1" applyAlignment="1">
      <alignment horizontal="center" vertical="center"/>
    </xf>
    <xf numFmtId="0" fontId="30" fillId="29" borderId="571" xfId="4" applyFont="1" applyFill="1" applyBorder="1" applyAlignment="1">
      <alignment horizontal="center" vertical="center"/>
    </xf>
    <xf numFmtId="0" fontId="30" fillId="29" borderId="601" xfId="4" applyFont="1" applyFill="1" applyBorder="1" applyAlignment="1">
      <alignment horizontal="center" vertical="center"/>
    </xf>
    <xf numFmtId="0" fontId="36" fillId="29" borderId="602" xfId="4" quotePrefix="1" applyFont="1" applyFill="1" applyBorder="1" applyAlignment="1">
      <alignment horizontal="center" vertical="center"/>
    </xf>
    <xf numFmtId="0" fontId="30" fillId="29" borderId="602" xfId="4" applyFont="1" applyFill="1" applyBorder="1" applyAlignment="1">
      <alignment horizontal="center" vertical="center"/>
    </xf>
    <xf numFmtId="0" fontId="30" fillId="29" borderId="603" xfId="4" applyFont="1" applyFill="1" applyBorder="1" applyAlignment="1">
      <alignment horizontal="center" vertical="center"/>
    </xf>
    <xf numFmtId="49" fontId="158" fillId="0" borderId="601" xfId="4" applyNumberFormat="1" applyFont="1" applyBorder="1" applyAlignment="1">
      <alignment horizontal="center" vertical="center"/>
    </xf>
    <xf numFmtId="0" fontId="36" fillId="29" borderId="586" xfId="4" applyFont="1" applyFill="1" applyBorder="1" applyAlignment="1">
      <alignment horizontal="center" vertical="center"/>
    </xf>
    <xf numFmtId="0" fontId="32" fillId="29" borderId="602" xfId="4" applyFont="1" applyFill="1" applyBorder="1" applyAlignment="1">
      <alignment horizontal="center" vertical="center"/>
    </xf>
    <xf numFmtId="0" fontId="13" fillId="0" borderId="602" xfId="4" applyBorder="1"/>
    <xf numFmtId="0" fontId="13" fillId="0" borderId="603" xfId="4" applyBorder="1"/>
    <xf numFmtId="0" fontId="30" fillId="29" borderId="197" xfId="4" applyFont="1" applyFill="1" applyBorder="1" applyAlignment="1">
      <alignment horizontal="center" vertical="center"/>
    </xf>
    <xf numFmtId="0" fontId="32" fillId="43" borderId="573" xfId="15" applyFont="1" applyFill="1" applyBorder="1" applyAlignment="1">
      <alignment horizontal="center" vertical="center"/>
    </xf>
    <xf numFmtId="0" fontId="40" fillId="124" borderId="601" xfId="15" applyFont="1" applyFill="1" applyBorder="1" applyAlignment="1">
      <alignment horizontal="center" vertical="center"/>
    </xf>
    <xf numFmtId="0" fontId="32" fillId="124" borderId="602" xfId="15" applyFont="1" applyFill="1" applyBorder="1" applyAlignment="1">
      <alignment horizontal="center" vertical="center"/>
    </xf>
    <xf numFmtId="0" fontId="32" fillId="124" borderId="603" xfId="15" applyFont="1" applyFill="1" applyBorder="1" applyAlignment="1">
      <alignment horizontal="center" vertical="center"/>
    </xf>
    <xf numFmtId="20" fontId="32" fillId="29" borderId="573" xfId="4" quotePrefix="1" applyNumberFormat="1" applyFont="1" applyFill="1" applyBorder="1" applyAlignment="1">
      <alignment horizontal="center" vertical="center"/>
    </xf>
    <xf numFmtId="0" fontId="30" fillId="29" borderId="581" xfId="4" applyFont="1" applyFill="1" applyBorder="1"/>
    <xf numFmtId="0" fontId="30" fillId="29" borderId="604" xfId="4" applyFont="1" applyFill="1" applyBorder="1"/>
    <xf numFmtId="0" fontId="32" fillId="29" borderId="573" xfId="4" applyFont="1" applyFill="1" applyBorder="1" applyAlignment="1">
      <alignment horizontal="center" vertical="center"/>
    </xf>
    <xf numFmtId="0" fontId="30" fillId="124" borderId="602" xfId="15" applyFont="1" applyFill="1" applyBorder="1" applyAlignment="1">
      <alignment horizontal="center" vertical="center"/>
    </xf>
    <xf numFmtId="0" fontId="30" fillId="124" borderId="603" xfId="15" applyFont="1" applyFill="1" applyBorder="1" applyAlignment="1">
      <alignment horizontal="center" vertical="center"/>
    </xf>
    <xf numFmtId="0" fontId="30" fillId="29" borderId="597" xfId="4" applyFont="1" applyFill="1" applyBorder="1" applyAlignment="1">
      <alignment horizontal="centerContinuous" vertical="center"/>
    </xf>
    <xf numFmtId="0" fontId="30" fillId="29" borderId="600" xfId="4" applyFont="1" applyFill="1" applyBorder="1" applyAlignment="1">
      <alignment horizontal="centerContinuous" vertical="center"/>
    </xf>
    <xf numFmtId="0" fontId="40" fillId="124" borderId="601" xfId="15" quotePrefix="1" applyFont="1" applyFill="1" applyBorder="1" applyAlignment="1">
      <alignment horizontal="center" vertical="center"/>
    </xf>
    <xf numFmtId="0" fontId="31" fillId="32" borderId="602" xfId="19782" applyFont="1" applyFill="1" applyBorder="1" applyAlignment="1">
      <alignment horizontal="center" vertical="center"/>
    </xf>
    <xf numFmtId="0" fontId="31" fillId="32" borderId="602" xfId="19782" quotePrefix="1" applyFont="1" applyFill="1" applyBorder="1" applyAlignment="1">
      <alignment horizontal="center" vertical="center"/>
    </xf>
    <xf numFmtId="0" fontId="38" fillId="32" borderId="601" xfId="19782" quotePrefix="1" applyFont="1" applyFill="1" applyBorder="1" applyAlignment="1">
      <alignment horizontal="center" vertical="center"/>
    </xf>
    <xf numFmtId="49" fontId="36" fillId="0" borderId="12" xfId="4" quotePrefix="1" applyNumberFormat="1" applyFont="1" applyBorder="1" applyAlignment="1">
      <alignment horizontal="center" vertical="center"/>
    </xf>
    <xf numFmtId="0" fontId="36" fillId="0" borderId="12" xfId="4" applyFont="1" applyBorder="1" applyAlignment="1">
      <alignment horizontal="center" vertical="center"/>
    </xf>
    <xf numFmtId="49" fontId="36" fillId="0" borderId="12" xfId="4" applyNumberFormat="1" applyFont="1" applyBorder="1" applyAlignment="1">
      <alignment horizontal="center"/>
    </xf>
    <xf numFmtId="49" fontId="30" fillId="0" borderId="12" xfId="4" applyNumberFormat="1" applyFont="1" applyBorder="1" applyAlignment="1">
      <alignment horizontal="center" vertical="center"/>
    </xf>
    <xf numFmtId="49" fontId="30" fillId="0" borderId="13" xfId="4" applyNumberFormat="1" applyFont="1" applyBorder="1" applyAlignment="1">
      <alignment horizontal="center" vertical="center"/>
    </xf>
    <xf numFmtId="0" fontId="30" fillId="0" borderId="13" xfId="4" applyFont="1" applyBorder="1" applyAlignment="1">
      <alignment horizontal="center" vertical="center"/>
    </xf>
    <xf numFmtId="49" fontId="32" fillId="0" borderId="13" xfId="4" applyNumberFormat="1" applyFont="1" applyBorder="1" applyAlignment="1">
      <alignment horizontal="center" vertical="center"/>
    </xf>
    <xf numFmtId="49" fontId="78" fillId="0" borderId="12" xfId="4" applyNumberFormat="1" applyFont="1" applyBorder="1" applyAlignment="1">
      <alignment horizontal="center" vertical="center"/>
    </xf>
    <xf numFmtId="49" fontId="40" fillId="0" borderId="12" xfId="4" quotePrefix="1" applyNumberFormat="1" applyFont="1" applyBorder="1" applyAlignment="1">
      <alignment horizontal="center" vertical="center"/>
    </xf>
    <xf numFmtId="0" fontId="13" fillId="0" borderId="124" xfId="4" applyBorder="1"/>
    <xf numFmtId="49" fontId="32" fillId="0" borderId="12" xfId="4" applyNumberFormat="1" applyFont="1" applyBorder="1" applyAlignment="1">
      <alignment horizontal="center"/>
    </xf>
    <xf numFmtId="49" fontId="30" fillId="0" borderId="12" xfId="4" applyNumberFormat="1" applyFont="1" applyBorder="1" applyAlignment="1">
      <alignment horizontal="center"/>
    </xf>
    <xf numFmtId="49" fontId="158" fillId="0" borderId="12" xfId="4" applyNumberFormat="1" applyFont="1" applyBorder="1" applyAlignment="1">
      <alignment horizontal="center" vertical="center"/>
    </xf>
    <xf numFmtId="49" fontId="158" fillId="0" borderId="13" xfId="4" applyNumberFormat="1" applyFont="1" applyBorder="1" applyAlignment="1">
      <alignment horizontal="center" vertical="center"/>
    </xf>
    <xf numFmtId="49" fontId="40" fillId="0" borderId="12" xfId="4" applyNumberFormat="1" applyFont="1" applyBorder="1" applyAlignment="1">
      <alignment horizontal="center" vertical="center"/>
    </xf>
    <xf numFmtId="49" fontId="40" fillId="0" borderId="12" xfId="4" quotePrefix="1" applyNumberFormat="1" applyFont="1" applyBorder="1" applyAlignment="1">
      <alignment horizontal="center"/>
    </xf>
    <xf numFmtId="49" fontId="78" fillId="0" borderId="12" xfId="4" quotePrefix="1" applyNumberFormat="1" applyFont="1" applyBorder="1" applyAlignment="1">
      <alignment horizontal="center" vertical="center"/>
    </xf>
    <xf numFmtId="0" fontId="158" fillId="0" borderId="12" xfId="4" applyFont="1" applyBorder="1" applyAlignment="1">
      <alignment horizontal="center" vertical="center"/>
    </xf>
    <xf numFmtId="49" fontId="30" fillId="0" borderId="12" xfId="4" quotePrefix="1" applyNumberFormat="1" applyFont="1" applyBorder="1" applyAlignment="1">
      <alignment horizontal="center"/>
    </xf>
    <xf numFmtId="0" fontId="39" fillId="0" borderId="13" xfId="4" applyFont="1" applyBorder="1" applyAlignment="1">
      <alignment horizontal="center" vertical="center"/>
    </xf>
    <xf numFmtId="49" fontId="39" fillId="0" borderId="12" xfId="4" applyNumberFormat="1" applyFont="1" applyBorder="1" applyAlignment="1">
      <alignment horizontal="center"/>
    </xf>
    <xf numFmtId="49" fontId="39" fillId="0" borderId="12" xfId="4" applyNumberFormat="1" applyFont="1" applyBorder="1" applyAlignment="1">
      <alignment horizontal="center" vertical="center"/>
    </xf>
    <xf numFmtId="49" fontId="39" fillId="0" borderId="13" xfId="4" applyNumberFormat="1" applyFont="1" applyBorder="1" applyAlignment="1">
      <alignment horizontal="center" vertical="center"/>
    </xf>
    <xf numFmtId="49" fontId="32" fillId="0" borderId="13" xfId="4" applyNumberFormat="1" applyFont="1" applyBorder="1" applyAlignment="1">
      <alignment horizontal="center"/>
    </xf>
    <xf numFmtId="0" fontId="31" fillId="32" borderId="603" xfId="19782" quotePrefix="1" applyFont="1" applyFill="1" applyBorder="1" applyAlignment="1">
      <alignment horizontal="center" vertical="center"/>
    </xf>
    <xf numFmtId="0" fontId="161" fillId="29" borderId="392" xfId="4" applyFont="1" applyFill="1" applyBorder="1" applyAlignment="1">
      <alignment horizontal="centerContinuous" vertical="center"/>
    </xf>
    <xf numFmtId="0" fontId="161" fillId="29" borderId="579" xfId="4" applyFont="1" applyFill="1" applyBorder="1" applyAlignment="1">
      <alignment horizontal="centerContinuous" vertical="center"/>
    </xf>
    <xf numFmtId="0" fontId="161" fillId="143" borderId="601" xfId="15" applyFont="1" applyFill="1" applyBorder="1" applyAlignment="1">
      <alignment horizontal="center" vertical="center"/>
    </xf>
    <xf numFmtId="0" fontId="64" fillId="143" borderId="602" xfId="15" applyFont="1" applyFill="1" applyBorder="1" applyAlignment="1">
      <alignment horizontal="center" vertical="center"/>
    </xf>
    <xf numFmtId="0" fontId="64" fillId="143" borderId="603" xfId="15" applyFont="1" applyFill="1" applyBorder="1" applyAlignment="1">
      <alignment horizontal="center" vertical="center"/>
    </xf>
    <xf numFmtId="0" fontId="64" fillId="29" borderId="415" xfId="4" applyFont="1" applyFill="1" applyBorder="1" applyAlignment="1">
      <alignment horizontal="centerContinuous" vertical="center"/>
    </xf>
    <xf numFmtId="0" fontId="64" fillId="29" borderId="568" xfId="4" applyFont="1" applyFill="1" applyBorder="1" applyAlignment="1">
      <alignment horizontal="centerContinuous" vertical="center"/>
    </xf>
    <xf numFmtId="0" fontId="32" fillId="124" borderId="197" xfId="15" applyFont="1" applyFill="1" applyBorder="1" applyAlignment="1">
      <alignment horizontal="center" vertical="center"/>
    </xf>
    <xf numFmtId="20" fontId="32" fillId="29" borderId="592" xfId="4" quotePrefix="1" applyNumberFormat="1" applyFont="1" applyFill="1" applyBorder="1" applyAlignment="1">
      <alignment horizontal="center" vertical="center"/>
    </xf>
    <xf numFmtId="20" fontId="32" fillId="29" borderId="584" xfId="4" quotePrefix="1" applyNumberFormat="1" applyFont="1" applyFill="1" applyBorder="1" applyAlignment="1">
      <alignment horizontal="center" vertical="center"/>
    </xf>
    <xf numFmtId="0" fontId="158" fillId="40" borderId="601" xfId="15" applyFont="1" applyFill="1" applyBorder="1" applyAlignment="1">
      <alignment horizontal="center" vertical="center"/>
    </xf>
    <xf numFmtId="0" fontId="158" fillId="40" borderId="602" xfId="15" applyFont="1" applyFill="1" applyBorder="1" applyAlignment="1">
      <alignment horizontal="center" vertical="center"/>
    </xf>
    <xf numFmtId="0" fontId="158" fillId="40" borderId="603" xfId="15" applyFont="1" applyFill="1" applyBorder="1" applyAlignment="1">
      <alignment horizontal="center" vertical="center"/>
    </xf>
    <xf numFmtId="0" fontId="30" fillId="155" borderId="571" xfId="4" applyFont="1" applyFill="1" applyBorder="1" applyAlignment="1">
      <alignment horizontal="center" vertical="center"/>
    </xf>
    <xf numFmtId="0" fontId="30" fillId="155" borderId="16" xfId="4" applyFont="1" applyFill="1" applyBorder="1" applyAlignment="1">
      <alignment horizontal="center" vertical="center"/>
    </xf>
    <xf numFmtId="0" fontId="30" fillId="29" borderId="571" xfId="4" applyFont="1" applyFill="1" applyBorder="1" applyAlignment="1">
      <alignment horizontal="centerContinuous" vertical="center"/>
    </xf>
    <xf numFmtId="0" fontId="40" fillId="29" borderId="571" xfId="4" applyFont="1" applyFill="1" applyBorder="1" applyAlignment="1">
      <alignment horizontal="centerContinuous" vertical="center"/>
    </xf>
    <xf numFmtId="0" fontId="30" fillId="29" borderId="16" xfId="4" applyFont="1" applyFill="1" applyBorder="1" applyAlignment="1">
      <alignment horizontal="centerContinuous" vertical="center"/>
    </xf>
    <xf numFmtId="0" fontId="36" fillId="29" borderId="592" xfId="4" applyFont="1" applyFill="1" applyBorder="1" applyAlignment="1">
      <alignment horizontal="centerContinuous" vertical="center"/>
    </xf>
    <xf numFmtId="0" fontId="158" fillId="40" borderId="589" xfId="15" applyFont="1" applyFill="1" applyBorder="1" applyAlignment="1">
      <alignment horizontal="center" vertical="center"/>
    </xf>
    <xf numFmtId="0" fontId="158" fillId="40" borderId="300" xfId="15" applyFont="1" applyFill="1" applyBorder="1" applyAlignment="1">
      <alignment horizontal="center" vertical="center"/>
    </xf>
    <xf numFmtId="0" fontId="30" fillId="40" borderId="601" xfId="15" applyFont="1" applyFill="1" applyBorder="1" applyAlignment="1">
      <alignment horizontal="center" vertical="center"/>
    </xf>
    <xf numFmtId="0" fontId="158" fillId="40" borderId="603" xfId="15" quotePrefix="1" applyFont="1" applyFill="1" applyBorder="1" applyAlignment="1">
      <alignment horizontal="center" vertical="center"/>
    </xf>
    <xf numFmtId="0" fontId="161" fillId="29" borderId="586" xfId="4" applyFont="1" applyFill="1" applyBorder="1" applyAlignment="1">
      <alignment horizontal="center" vertical="center"/>
    </xf>
    <xf numFmtId="0" fontId="161" fillId="43" borderId="601" xfId="15" applyFont="1" applyFill="1" applyBorder="1" applyAlignment="1">
      <alignment horizontal="center" vertical="center"/>
    </xf>
    <xf numFmtId="0" fontId="161" fillId="43" borderId="602" xfId="15" applyFont="1" applyFill="1" applyBorder="1" applyAlignment="1">
      <alignment horizontal="center" vertical="center"/>
    </xf>
    <xf numFmtId="0" fontId="64" fillId="43" borderId="602" xfId="15" applyFont="1" applyFill="1" applyBorder="1" applyAlignment="1">
      <alignment horizontal="center" vertical="center"/>
    </xf>
    <xf numFmtId="0" fontId="64" fillId="43" borderId="603" xfId="15" applyFont="1" applyFill="1" applyBorder="1" applyAlignment="1">
      <alignment horizontal="center" vertical="center"/>
    </xf>
    <xf numFmtId="0" fontId="32" fillId="0" borderId="602" xfId="15" applyFont="1" applyBorder="1" applyAlignment="1">
      <alignment horizontal="center" vertical="center"/>
    </xf>
    <xf numFmtId="0" fontId="32" fillId="0" borderId="603" xfId="15" applyFont="1" applyBorder="1" applyAlignment="1">
      <alignment horizontal="center" vertical="center"/>
    </xf>
    <xf numFmtId="0" fontId="78" fillId="40" borderId="605" xfId="15" quotePrefix="1" applyFont="1" applyFill="1" applyBorder="1" applyAlignment="1">
      <alignment horizontal="center" vertical="center"/>
    </xf>
    <xf numFmtId="0" fontId="158" fillId="40" borderId="604" xfId="15" quotePrefix="1" applyFont="1" applyFill="1" applyBorder="1" applyAlignment="1">
      <alignment horizontal="center" vertical="center"/>
    </xf>
    <xf numFmtId="0" fontId="158" fillId="38" borderId="16" xfId="4" applyFont="1" applyFill="1" applyBorder="1" applyAlignment="1">
      <alignment horizontal="centerContinuous" vertical="center"/>
    </xf>
    <xf numFmtId="0" fontId="158" fillId="40" borderId="16" xfId="15" quotePrefix="1" applyFont="1" applyFill="1" applyBorder="1" applyAlignment="1">
      <alignment horizontal="center" vertical="center"/>
    </xf>
    <xf numFmtId="0" fontId="158" fillId="40" borderId="197" xfId="15" applyFont="1" applyFill="1" applyBorder="1" applyAlignment="1">
      <alignment horizontal="center" vertical="center"/>
    </xf>
    <xf numFmtId="0" fontId="30" fillId="29" borderId="573" xfId="4" applyFont="1" applyFill="1" applyBorder="1" applyAlignment="1">
      <alignment horizontal="centerContinuous" vertical="center"/>
    </xf>
    <xf numFmtId="0" fontId="158" fillId="40" borderId="571" xfId="15" quotePrefix="1" applyFont="1" applyFill="1" applyBorder="1" applyAlignment="1">
      <alignment horizontal="center" vertical="center"/>
    </xf>
    <xf numFmtId="0" fontId="40" fillId="40" borderId="601" xfId="15" applyFont="1" applyFill="1" applyBorder="1" applyAlignment="1">
      <alignment horizontal="center" vertical="center"/>
    </xf>
    <xf numFmtId="0" fontId="32" fillId="40" borderId="602" xfId="15" applyFont="1" applyFill="1" applyBorder="1" applyAlignment="1">
      <alignment horizontal="center" vertical="center"/>
    </xf>
    <xf numFmtId="0" fontId="32" fillId="40" borderId="603" xfId="15" applyFont="1" applyFill="1" applyBorder="1" applyAlignment="1">
      <alignment horizontal="center" vertical="center"/>
    </xf>
    <xf numFmtId="0" fontId="158" fillId="184" borderId="601" xfId="15" applyFont="1" applyFill="1" applyBorder="1" applyAlignment="1">
      <alignment horizontal="center" vertical="center"/>
    </xf>
    <xf numFmtId="0" fontId="158" fillId="184" borderId="602" xfId="15" applyFont="1" applyFill="1" applyBorder="1" applyAlignment="1">
      <alignment horizontal="center" vertical="center"/>
    </xf>
    <xf numFmtId="0" fontId="158" fillId="184" borderId="603" xfId="15" applyFont="1" applyFill="1" applyBorder="1" applyAlignment="1">
      <alignment horizontal="center" vertical="center"/>
    </xf>
    <xf numFmtId="0" fontId="40" fillId="184" borderId="601" xfId="15" applyFont="1" applyFill="1" applyBorder="1" applyAlignment="1">
      <alignment horizontal="center" vertical="center"/>
    </xf>
    <xf numFmtId="0" fontId="32" fillId="184" borderId="602" xfId="15" applyFont="1" applyFill="1" applyBorder="1" applyAlignment="1">
      <alignment horizontal="center" vertical="center"/>
    </xf>
    <xf numFmtId="0" fontId="32" fillId="184" borderId="603" xfId="15" applyFont="1" applyFill="1" applyBorder="1" applyAlignment="1">
      <alignment horizontal="center" vertical="center"/>
    </xf>
    <xf numFmtId="0" fontId="40" fillId="117" borderId="571" xfId="15" applyFont="1" applyFill="1" applyBorder="1" applyAlignment="1">
      <alignment horizontal="center" vertical="center"/>
    </xf>
    <xf numFmtId="0" fontId="32" fillId="117" borderId="571" xfId="15" applyFont="1" applyFill="1" applyBorder="1" applyAlignment="1">
      <alignment horizontal="center" vertical="center"/>
    </xf>
    <xf numFmtId="0" fontId="177" fillId="40" borderId="601" xfId="15" applyFont="1" applyFill="1" applyBorder="1" applyAlignment="1">
      <alignment horizontal="center" vertical="center"/>
    </xf>
    <xf numFmtId="0" fontId="178" fillId="40" borderId="602" xfId="15" applyFont="1" applyFill="1" applyBorder="1" applyAlignment="1">
      <alignment horizontal="center" vertical="center"/>
    </xf>
    <xf numFmtId="0" fontId="179" fillId="40" borderId="602" xfId="15" applyFont="1" applyFill="1" applyBorder="1" applyAlignment="1">
      <alignment horizontal="center" vertical="center"/>
    </xf>
    <xf numFmtId="0" fontId="179" fillId="40" borderId="603" xfId="15" applyFont="1" applyFill="1" applyBorder="1" applyAlignment="1">
      <alignment horizontal="center" vertical="center"/>
    </xf>
    <xf numFmtId="0" fontId="178" fillId="40" borderId="197" xfId="15" applyFont="1" applyFill="1" applyBorder="1" applyAlignment="1">
      <alignment horizontal="center" vertical="center"/>
    </xf>
    <xf numFmtId="0" fontId="30" fillId="43" borderId="571" xfId="15" applyFont="1" applyFill="1" applyBorder="1" applyAlignment="1">
      <alignment horizontal="center" vertical="center"/>
    </xf>
    <xf numFmtId="0" fontId="30" fillId="137" borderId="601" xfId="15" quotePrefix="1" applyFont="1" applyFill="1" applyBorder="1" applyAlignment="1">
      <alignment horizontal="center" vertical="center"/>
    </xf>
    <xf numFmtId="0" fontId="30" fillId="137" borderId="603" xfId="15" applyFont="1" applyFill="1" applyBorder="1" applyAlignment="1">
      <alignment horizontal="center" vertical="center"/>
    </xf>
    <xf numFmtId="0" fontId="30" fillId="43" borderId="593" xfId="15" applyFont="1" applyFill="1" applyBorder="1" applyAlignment="1">
      <alignment horizontal="center" vertical="center"/>
    </xf>
    <xf numFmtId="0" fontId="40" fillId="137" borderId="601" xfId="15" applyFont="1" applyFill="1" applyBorder="1" applyAlignment="1">
      <alignment horizontal="center" vertical="center"/>
    </xf>
    <xf numFmtId="0" fontId="30" fillId="137" borderId="602" xfId="15" applyFont="1" applyFill="1" applyBorder="1" applyAlignment="1">
      <alignment horizontal="center" vertical="center"/>
    </xf>
    <xf numFmtId="0" fontId="30" fillId="52" borderId="601" xfId="4" applyFont="1" applyFill="1" applyBorder="1" applyAlignment="1">
      <alignment horizontal="center" vertical="center"/>
    </xf>
    <xf numFmtId="0" fontId="30" fillId="137" borderId="602" xfId="15" quotePrefix="1" applyFont="1" applyFill="1" applyBorder="1" applyAlignment="1">
      <alignment horizontal="center" vertical="center"/>
    </xf>
    <xf numFmtId="0" fontId="30" fillId="52" borderId="603" xfId="4" applyFont="1" applyFill="1" applyBorder="1" applyAlignment="1">
      <alignment horizontal="center" vertical="center"/>
    </xf>
    <xf numFmtId="0" fontId="40" fillId="137" borderId="601" xfId="15" quotePrefix="1" applyFont="1" applyFill="1" applyBorder="1" applyAlignment="1">
      <alignment horizontal="center" vertical="center"/>
    </xf>
    <xf numFmtId="0" fontId="32" fillId="137" borderId="603" xfId="15" applyFont="1" applyFill="1" applyBorder="1" applyAlignment="1">
      <alignment horizontal="center" vertical="center"/>
    </xf>
    <xf numFmtId="0" fontId="32" fillId="137" borderId="601" xfId="15" applyFont="1" applyFill="1" applyBorder="1" applyAlignment="1">
      <alignment horizontal="center" vertical="center"/>
    </xf>
    <xf numFmtId="0" fontId="36" fillId="0" borderId="592" xfId="4" applyFont="1" applyBorder="1" applyAlignment="1">
      <alignment horizontal="centerContinuous"/>
    </xf>
    <xf numFmtId="0" fontId="32" fillId="137" borderId="602" xfId="15" applyFont="1" applyFill="1" applyBorder="1" applyAlignment="1">
      <alignment horizontal="center" vertical="center"/>
    </xf>
    <xf numFmtId="0" fontId="32" fillId="29" borderId="14" xfId="15" applyFont="1" applyFill="1" applyBorder="1" applyAlignment="1">
      <alignment horizontal="center" vertical="center"/>
    </xf>
    <xf numFmtId="0" fontId="32" fillId="0" borderId="604" xfId="15" applyFont="1" applyBorder="1" applyAlignment="1">
      <alignment horizontal="center" vertical="center"/>
    </xf>
    <xf numFmtId="0" fontId="36" fillId="0" borderId="581" xfId="15" applyFont="1" applyBorder="1" applyAlignment="1">
      <alignment horizontal="center" vertical="center"/>
    </xf>
    <xf numFmtId="0" fontId="32" fillId="0" borderId="579" xfId="15" applyFont="1" applyBorder="1" applyAlignment="1">
      <alignment horizontal="center" vertical="center"/>
    </xf>
    <xf numFmtId="0" fontId="42" fillId="118" borderId="601" xfId="15" applyFont="1" applyFill="1" applyBorder="1" applyAlignment="1">
      <alignment horizontal="center" vertical="center"/>
    </xf>
    <xf numFmtId="0" fontId="39" fillId="118" borderId="602" xfId="15" applyFont="1" applyFill="1" applyBorder="1" applyAlignment="1">
      <alignment horizontal="center" vertical="center"/>
    </xf>
    <xf numFmtId="0" fontId="39" fillId="119" borderId="603" xfId="15" applyFont="1" applyFill="1" applyBorder="1" applyAlignment="1">
      <alignment horizontal="center" vertical="center"/>
    </xf>
    <xf numFmtId="0" fontId="158" fillId="38" borderId="197" xfId="4" applyFont="1" applyFill="1" applyBorder="1" applyAlignment="1">
      <alignment horizontal="center" vertical="center"/>
    </xf>
    <xf numFmtId="0" fontId="32" fillId="29" borderId="599" xfId="15" applyFont="1" applyFill="1" applyBorder="1" applyAlignment="1">
      <alignment horizontal="center" vertical="center"/>
    </xf>
    <xf numFmtId="0" fontId="32" fillId="0" borderId="581" xfId="15" applyFont="1" applyBorder="1" applyAlignment="1">
      <alignment horizontal="center" vertical="center"/>
    </xf>
    <xf numFmtId="0" fontId="32" fillId="29" borderId="594" xfId="15" applyFont="1" applyFill="1" applyBorder="1" applyAlignment="1">
      <alignment horizontal="center" vertical="center"/>
    </xf>
    <xf numFmtId="0" fontId="31" fillId="118" borderId="197" xfId="15" applyFont="1" applyFill="1" applyBorder="1" applyAlignment="1">
      <alignment horizontal="center" vertical="center"/>
    </xf>
    <xf numFmtId="49" fontId="78" fillId="38" borderId="601" xfId="4" applyNumberFormat="1" applyFont="1" applyFill="1" applyBorder="1" applyAlignment="1">
      <alignment horizontal="center" vertical="center"/>
    </xf>
    <xf numFmtId="0" fontId="158" fillId="38" borderId="603" xfId="4" applyFont="1" applyFill="1" applyBorder="1" applyAlignment="1">
      <alignment horizontal="center" vertical="center"/>
    </xf>
    <xf numFmtId="0" fontId="32" fillId="43" borderId="598" xfId="15" applyFont="1" applyFill="1" applyBorder="1" applyAlignment="1">
      <alignment horizontal="center" vertical="center"/>
    </xf>
    <xf numFmtId="0" fontId="36" fillId="29" borderId="571" xfId="15" applyFont="1" applyFill="1" applyBorder="1" applyAlignment="1">
      <alignment horizontal="center" vertical="center"/>
    </xf>
    <xf numFmtId="0" fontId="32" fillId="29" borderId="571" xfId="15" applyFont="1" applyFill="1" applyBorder="1" applyAlignment="1">
      <alignment horizontal="center" vertical="center"/>
    </xf>
    <xf numFmtId="0" fontId="30" fillId="0" borderId="602" xfId="15" applyFont="1" applyBorder="1" applyAlignment="1">
      <alignment horizontal="center" vertical="center"/>
    </xf>
    <xf numFmtId="0" fontId="36" fillId="0" borderId="602" xfId="15" applyFont="1" applyBorder="1" applyAlignment="1">
      <alignment horizontal="center" vertical="center"/>
    </xf>
    <xf numFmtId="0" fontId="30" fillId="0" borderId="602" xfId="4" applyFont="1" applyBorder="1" applyAlignment="1">
      <alignment horizontal="center" vertical="center"/>
    </xf>
    <xf numFmtId="0" fontId="32" fillId="29" borderId="603" xfId="15" applyFont="1" applyFill="1" applyBorder="1" applyAlignment="1">
      <alignment horizontal="center" vertical="center"/>
    </xf>
    <xf numFmtId="0" fontId="36" fillId="29" borderId="586" xfId="15" applyFont="1" applyFill="1" applyBorder="1" applyAlignment="1">
      <alignment horizontal="center" vertical="center"/>
    </xf>
    <xf numFmtId="0" fontId="32" fillId="0" borderId="597" xfId="15" quotePrefix="1" applyFont="1" applyBorder="1" applyAlignment="1">
      <alignment horizontal="center" vertical="center"/>
    </xf>
    <xf numFmtId="49" fontId="40" fillId="29" borderId="602" xfId="4" quotePrefix="1" applyNumberFormat="1" applyFont="1" applyFill="1" applyBorder="1" applyAlignment="1">
      <alignment horizontal="center" vertical="center"/>
    </xf>
    <xf numFmtId="0" fontId="30" fillId="29" borderId="196" xfId="4" applyFont="1" applyFill="1" applyBorder="1" applyAlignment="1">
      <alignment horizontal="center" vertical="center"/>
    </xf>
    <xf numFmtId="49" fontId="30" fillId="29" borderId="601" xfId="4" quotePrefix="1" applyNumberFormat="1" applyFont="1" applyFill="1" applyBorder="1" applyAlignment="1">
      <alignment horizontal="center" vertical="center"/>
    </xf>
    <xf numFmtId="49" fontId="30" fillId="29" borderId="602" xfId="4" quotePrefix="1" applyNumberFormat="1" applyFont="1" applyFill="1" applyBorder="1" applyAlignment="1">
      <alignment horizontal="center" vertical="center"/>
    </xf>
    <xf numFmtId="49" fontId="30" fillId="29" borderId="603" xfId="4" quotePrefix="1" applyNumberFormat="1" applyFont="1" applyFill="1" applyBorder="1" applyAlignment="1">
      <alignment horizontal="center" vertical="center"/>
    </xf>
    <xf numFmtId="0" fontId="32" fillId="0" borderId="195" xfId="15" applyFont="1" applyBorder="1" applyAlignment="1">
      <alignment horizontal="center" vertical="center"/>
    </xf>
    <xf numFmtId="0" fontId="40" fillId="43" borderId="605" xfId="15" applyFont="1" applyFill="1" applyBorder="1" applyAlignment="1">
      <alignment horizontal="center" vertical="center"/>
    </xf>
    <xf numFmtId="0" fontId="32" fillId="43" borderId="196" xfId="15" applyFont="1" applyFill="1" applyBorder="1" applyAlignment="1">
      <alignment horizontal="center" vertical="center"/>
    </xf>
    <xf numFmtId="0" fontId="32" fillId="29" borderId="601" xfId="15" applyFont="1" applyFill="1" applyBorder="1" applyAlignment="1">
      <alignment horizontal="center" vertical="center"/>
    </xf>
    <xf numFmtId="0" fontId="40" fillId="117" borderId="602" xfId="15" quotePrefix="1" applyFont="1" applyFill="1" applyBorder="1" applyAlignment="1">
      <alignment horizontal="center" vertical="center"/>
    </xf>
    <xf numFmtId="0" fontId="30" fillId="37" borderId="197" xfId="4" quotePrefix="1" applyFont="1" applyFill="1" applyBorder="1" applyAlignment="1">
      <alignment horizontal="center" vertical="center"/>
    </xf>
    <xf numFmtId="0" fontId="30" fillId="37" borderId="596" xfId="4" quotePrefix="1" applyFont="1" applyFill="1" applyBorder="1" applyAlignment="1">
      <alignment horizontal="center" vertical="center"/>
    </xf>
    <xf numFmtId="0" fontId="30" fillId="29" borderId="601" xfId="4" quotePrefix="1" applyFont="1" applyFill="1" applyBorder="1" applyAlignment="1">
      <alignment horizontal="center" vertical="center"/>
    </xf>
    <xf numFmtId="0" fontId="30" fillId="29" borderId="603" xfId="4" quotePrefix="1" applyFont="1" applyFill="1" applyBorder="1" applyAlignment="1">
      <alignment horizontal="center" vertical="center"/>
    </xf>
    <xf numFmtId="0" fontId="30" fillId="0" borderId="601" xfId="4" quotePrefix="1" applyFont="1" applyBorder="1" applyAlignment="1">
      <alignment horizontal="center" vertical="center"/>
    </xf>
    <xf numFmtId="0" fontId="30" fillId="29" borderId="197" xfId="4" quotePrefix="1" applyFont="1" applyFill="1" applyBorder="1" applyAlignment="1">
      <alignment horizontal="center" vertical="center"/>
    </xf>
    <xf numFmtId="0" fontId="40" fillId="122" borderId="601" xfId="15" applyFont="1" applyFill="1" applyBorder="1" applyAlignment="1">
      <alignment horizontal="center" vertical="center"/>
    </xf>
    <xf numFmtId="0" fontId="32" fillId="122" borderId="602" xfId="15" applyFont="1" applyFill="1" applyBorder="1" applyAlignment="1">
      <alignment horizontal="center" vertical="center"/>
    </xf>
    <xf numFmtId="0" fontId="32" fillId="122" borderId="603" xfId="15" applyFont="1" applyFill="1" applyBorder="1" applyAlignment="1">
      <alignment horizontal="center" vertical="center"/>
    </xf>
    <xf numFmtId="0" fontId="30" fillId="121" borderId="197" xfId="4" quotePrefix="1" applyFont="1" applyFill="1" applyBorder="1" applyAlignment="1">
      <alignment horizontal="center" vertical="center"/>
    </xf>
    <xf numFmtId="49" fontId="36" fillId="37" borderId="601" xfId="4" applyNumberFormat="1" applyFont="1" applyFill="1" applyBorder="1" applyAlignment="1">
      <alignment horizontal="center" vertical="center"/>
    </xf>
    <xf numFmtId="49" fontId="32" fillId="37" borderId="571" xfId="4" applyNumberFormat="1" applyFont="1" applyFill="1" applyBorder="1" applyAlignment="1">
      <alignment horizontal="center" vertical="center"/>
    </xf>
    <xf numFmtId="0" fontId="40" fillId="29" borderId="586" xfId="4" applyFont="1" applyFill="1" applyBorder="1" applyAlignment="1">
      <alignment horizontal="center" vertical="center"/>
    </xf>
    <xf numFmtId="0" fontId="32" fillId="29" borderId="601" xfId="4" quotePrefix="1" applyFont="1" applyFill="1" applyBorder="1" applyAlignment="1">
      <alignment horizontal="center" vertical="center"/>
    </xf>
    <xf numFmtId="49" fontId="36" fillId="121" borderId="602" xfId="4" applyNumberFormat="1" applyFont="1" applyFill="1" applyBorder="1" applyAlignment="1">
      <alignment horizontal="center" vertical="center"/>
    </xf>
    <xf numFmtId="0" fontId="32" fillId="29" borderId="602" xfId="4" quotePrefix="1" applyFont="1" applyFill="1" applyBorder="1" applyAlignment="1">
      <alignment horizontal="center" vertical="center"/>
    </xf>
    <xf numFmtId="0" fontId="32" fillId="29" borderId="603" xfId="4" quotePrefix="1" applyFont="1" applyFill="1" applyBorder="1" applyAlignment="1">
      <alignment horizontal="center" vertical="center"/>
    </xf>
    <xf numFmtId="0" fontId="30" fillId="37" borderId="440" xfId="4" quotePrefix="1" applyFont="1" applyFill="1" applyBorder="1" applyAlignment="1">
      <alignment horizontal="center" vertical="center"/>
    </xf>
    <xf numFmtId="0" fontId="160" fillId="32" borderId="601" xfId="4" quotePrefix="1" applyFont="1" applyFill="1" applyBorder="1" applyAlignment="1">
      <alignment horizontal="center" vertical="center"/>
    </xf>
    <xf numFmtId="0" fontId="159" fillId="32" borderId="602" xfId="4" applyFont="1" applyFill="1" applyBorder="1" applyAlignment="1">
      <alignment horizontal="center" vertical="center"/>
    </xf>
    <xf numFmtId="0" fontId="159" fillId="32" borderId="603" xfId="4" applyFont="1" applyFill="1" applyBorder="1" applyAlignment="1">
      <alignment horizontal="center" vertical="center"/>
    </xf>
    <xf numFmtId="0" fontId="159" fillId="32" borderId="197" xfId="4" quotePrefix="1" applyFont="1" applyFill="1" applyBorder="1" applyAlignment="1">
      <alignment horizontal="center" vertical="center"/>
    </xf>
    <xf numFmtId="0" fontId="32" fillId="29" borderId="571" xfId="4" applyFont="1" applyFill="1" applyBorder="1" applyAlignment="1">
      <alignment horizontal="center" vertical="center"/>
    </xf>
    <xf numFmtId="0" fontId="39" fillId="38" borderId="197" xfId="4" quotePrefix="1" applyFont="1" applyFill="1" applyBorder="1" applyAlignment="1">
      <alignment horizontal="center" vertical="center"/>
    </xf>
    <xf numFmtId="0" fontId="161" fillId="129" borderId="601" xfId="15" applyFont="1" applyFill="1" applyBorder="1" applyAlignment="1">
      <alignment horizontal="center" vertical="center"/>
    </xf>
    <xf numFmtId="0" fontId="64" fillId="129" borderId="602" xfId="15" applyFont="1" applyFill="1" applyBorder="1" applyAlignment="1">
      <alignment horizontal="center" vertical="center"/>
    </xf>
    <xf numFmtId="0" fontId="64" fillId="129" borderId="603" xfId="15" applyFont="1" applyFill="1" applyBorder="1" applyAlignment="1">
      <alignment horizontal="center" vertical="center"/>
    </xf>
    <xf numFmtId="0" fontId="161" fillId="135" borderId="601" xfId="15" applyFont="1" applyFill="1" applyBorder="1" applyAlignment="1">
      <alignment horizontal="center" vertical="center"/>
    </xf>
    <xf numFmtId="0" fontId="64" fillId="135" borderId="602" xfId="15" applyFont="1" applyFill="1" applyBorder="1" applyAlignment="1">
      <alignment horizontal="center" vertical="center"/>
    </xf>
    <xf numFmtId="0" fontId="64" fillId="135" borderId="603" xfId="15" applyFont="1" applyFill="1" applyBorder="1" applyAlignment="1">
      <alignment horizontal="center" vertical="center"/>
    </xf>
    <xf numFmtId="20" fontId="64" fillId="29" borderId="14" xfId="4" quotePrefix="1" applyNumberFormat="1" applyFont="1" applyFill="1" applyBorder="1" applyAlignment="1">
      <alignment horizontal="center" vertical="center"/>
    </xf>
    <xf numFmtId="0" fontId="161" fillId="127" borderId="197" xfId="4" applyFont="1" applyFill="1" applyBorder="1" applyAlignment="1">
      <alignment horizontal="center" vertical="center" wrapText="1"/>
    </xf>
    <xf numFmtId="20" fontId="64" fillId="29" borderId="592" xfId="4" quotePrefix="1" applyNumberFormat="1" applyFont="1" applyFill="1" applyBorder="1" applyAlignment="1">
      <alignment horizontal="center" vertical="center"/>
    </xf>
    <xf numFmtId="0" fontId="161" fillId="127" borderId="601" xfId="4" applyFont="1" applyFill="1" applyBorder="1" applyAlignment="1">
      <alignment horizontal="center" vertical="center" wrapText="1"/>
    </xf>
    <xf numFmtId="0" fontId="161" fillId="127" borderId="602" xfId="4" applyFont="1" applyFill="1" applyBorder="1" applyAlignment="1">
      <alignment horizontal="center" vertical="center" wrapText="1"/>
    </xf>
    <xf numFmtId="0" fontId="161" fillId="127" borderId="603" xfId="4" applyFont="1" applyFill="1" applyBorder="1" applyAlignment="1">
      <alignment horizontal="center" vertical="center" wrapText="1"/>
    </xf>
    <xf numFmtId="0" fontId="161" fillId="29" borderId="592" xfId="4" applyFont="1" applyFill="1" applyBorder="1" applyAlignment="1">
      <alignment horizontal="centerContinuous" vertical="center"/>
    </xf>
    <xf numFmtId="0" fontId="161" fillId="131" borderId="601" xfId="15" applyFont="1" applyFill="1" applyBorder="1" applyAlignment="1">
      <alignment horizontal="center" vertical="center"/>
    </xf>
    <xf numFmtId="0" fontId="64" fillId="131" borderId="602" xfId="15" applyFont="1" applyFill="1" applyBorder="1" applyAlignment="1">
      <alignment horizontal="center" vertical="center"/>
    </xf>
    <xf numFmtId="0" fontId="64" fillId="131" borderId="603" xfId="15" applyFont="1" applyFill="1" applyBorder="1" applyAlignment="1">
      <alignment horizontal="center" vertical="center"/>
    </xf>
    <xf numFmtId="0" fontId="64" fillId="131" borderId="603" xfId="15" quotePrefix="1" applyFont="1" applyFill="1" applyBorder="1" applyAlignment="1">
      <alignment horizontal="center" vertical="center"/>
    </xf>
    <xf numFmtId="0" fontId="161" fillId="131" borderId="602" xfId="15" applyFont="1" applyFill="1" applyBorder="1" applyAlignment="1">
      <alignment horizontal="center" vertical="center"/>
    </xf>
    <xf numFmtId="0" fontId="30" fillId="165" borderId="603" xfId="15" applyFont="1" applyFill="1" applyBorder="1" applyAlignment="1">
      <alignment horizontal="center" vertical="center"/>
    </xf>
    <xf numFmtId="0" fontId="40" fillId="123" borderId="571" xfId="15" applyFont="1" applyFill="1" applyBorder="1" applyAlignment="1">
      <alignment horizontal="center" vertical="center"/>
    </xf>
    <xf numFmtId="0" fontId="40" fillId="123" borderId="196" xfId="15" applyFont="1" applyFill="1" applyBorder="1" applyAlignment="1">
      <alignment horizontal="center" vertical="center"/>
    </xf>
    <xf numFmtId="0" fontId="40" fillId="165" borderId="601" xfId="15" applyFont="1" applyFill="1" applyBorder="1" applyAlignment="1">
      <alignment horizontal="center" vertical="center"/>
    </xf>
    <xf numFmtId="0" fontId="32" fillId="165" borderId="602" xfId="15" applyFont="1" applyFill="1" applyBorder="1" applyAlignment="1">
      <alignment horizontal="center" vertical="center"/>
    </xf>
    <xf numFmtId="0" fontId="30" fillId="165" borderId="294" xfId="15" applyFont="1" applyFill="1" applyBorder="1" applyAlignment="1">
      <alignment horizontal="center" vertical="center"/>
    </xf>
    <xf numFmtId="0" fontId="30" fillId="165" borderId="300" xfId="15" quotePrefix="1" applyFont="1" applyFill="1" applyBorder="1" applyAlignment="1">
      <alignment horizontal="center" vertical="center"/>
    </xf>
    <xf numFmtId="0" fontId="32" fillId="165" borderId="603" xfId="15" applyFont="1" applyFill="1" applyBorder="1" applyAlignment="1">
      <alignment horizontal="center" vertical="center"/>
    </xf>
    <xf numFmtId="0" fontId="40" fillId="123" borderId="294" xfId="15" applyFont="1" applyFill="1" applyBorder="1" applyAlignment="1">
      <alignment horizontal="center" vertical="center"/>
    </xf>
    <xf numFmtId="0" fontId="30" fillId="123" borderId="300" xfId="15" applyFont="1" applyFill="1" applyBorder="1" applyAlignment="1">
      <alignment horizontal="center" vertical="center"/>
    </xf>
    <xf numFmtId="0" fontId="40" fillId="166" borderId="571" xfId="14024" applyFont="1" applyFill="1" applyBorder="1" applyAlignment="1">
      <alignment horizontal="center" vertical="center"/>
    </xf>
    <xf numFmtId="0" fontId="30" fillId="166" borderId="571" xfId="14024" applyFont="1" applyFill="1" applyBorder="1" applyAlignment="1">
      <alignment horizontal="center" vertical="center"/>
    </xf>
    <xf numFmtId="0" fontId="32" fillId="165" borderId="588" xfId="15" applyFont="1" applyFill="1" applyBorder="1" applyAlignment="1">
      <alignment horizontal="center" vertical="center"/>
    </xf>
    <xf numFmtId="0" fontId="32" fillId="165" borderId="590" xfId="15" applyFont="1" applyFill="1" applyBorder="1" applyAlignment="1">
      <alignment horizontal="center" vertical="center"/>
    </xf>
    <xf numFmtId="49" fontId="158" fillId="38" borderId="601" xfId="4" quotePrefix="1" applyNumberFormat="1" applyFont="1" applyFill="1" applyBorder="1" applyAlignment="1">
      <alignment horizontal="center" vertical="center"/>
    </xf>
    <xf numFmtId="49" fontId="158" fillId="38" borderId="603" xfId="4" quotePrefix="1" applyNumberFormat="1" applyFont="1" applyFill="1" applyBorder="1" applyAlignment="1">
      <alignment horizontal="center" vertical="center"/>
    </xf>
    <xf numFmtId="49" fontId="158" fillId="36" borderId="601" xfId="4" quotePrefix="1" applyNumberFormat="1" applyFont="1" applyFill="1" applyBorder="1" applyAlignment="1">
      <alignment horizontal="center" vertical="center"/>
    </xf>
    <xf numFmtId="0" fontId="36" fillId="29" borderId="603" xfId="15" applyFont="1" applyFill="1" applyBorder="1" applyAlignment="1">
      <alignment horizontal="center" vertical="center"/>
    </xf>
    <xf numFmtId="0" fontId="32" fillId="0" borderId="610" xfId="15" applyFont="1" applyBorder="1" applyAlignment="1">
      <alignment horizontal="center" vertical="center"/>
    </xf>
    <xf numFmtId="0" fontId="30" fillId="37" borderId="609" xfId="4" applyFont="1" applyFill="1" applyBorder="1" applyAlignment="1">
      <alignment horizontal="center" vertical="center"/>
    </xf>
    <xf numFmtId="0" fontId="32" fillId="43" borderId="596" xfId="15" applyFont="1" applyFill="1" applyBorder="1" applyAlignment="1">
      <alignment horizontal="center" vertical="center"/>
    </xf>
    <xf numFmtId="0" fontId="30" fillId="0" borderId="604" xfId="4" quotePrefix="1" applyFont="1" applyBorder="1" applyAlignment="1">
      <alignment horizontal="center" vertical="center"/>
    </xf>
    <xf numFmtId="0" fontId="38" fillId="29" borderId="571" xfId="15" applyFont="1" applyFill="1" applyBorder="1" applyAlignment="1">
      <alignment horizontal="center" vertical="center"/>
    </xf>
    <xf numFmtId="0" fontId="30" fillId="0" borderId="596" xfId="4" quotePrefix="1" applyFont="1" applyBorder="1" applyAlignment="1">
      <alignment horizontal="center" vertical="center"/>
    </xf>
    <xf numFmtId="0" fontId="40" fillId="29" borderId="601" xfId="4" quotePrefix="1" applyFont="1" applyFill="1" applyBorder="1" applyAlignment="1">
      <alignment horizontal="center" vertical="center"/>
    </xf>
    <xf numFmtId="0" fontId="40" fillId="29" borderId="602" xfId="4" applyFont="1" applyFill="1" applyBorder="1" applyAlignment="1">
      <alignment horizontal="center" vertical="center"/>
    </xf>
    <xf numFmtId="0" fontId="32" fillId="0" borderId="573" xfId="4" applyFont="1" applyBorder="1" applyAlignment="1">
      <alignment horizontal="center" vertical="center"/>
    </xf>
    <xf numFmtId="49" fontId="158" fillId="0" borderId="601" xfId="4" quotePrefix="1" applyNumberFormat="1" applyFont="1" applyBorder="1" applyAlignment="1">
      <alignment horizontal="center" vertical="center"/>
    </xf>
    <xf numFmtId="0" fontId="30" fillId="29" borderId="563" xfId="4" applyFont="1" applyFill="1" applyBorder="1" applyAlignment="1">
      <alignment horizontal="centerContinuous" vertical="center"/>
    </xf>
    <xf numFmtId="0" fontId="32" fillId="0" borderId="563" xfId="4" applyFont="1" applyBorder="1" applyAlignment="1">
      <alignment horizontal="center" vertical="center"/>
    </xf>
    <xf numFmtId="0" fontId="32" fillId="0" borderId="594" xfId="4" applyFont="1" applyBorder="1" applyAlignment="1">
      <alignment horizontal="center" vertical="center"/>
    </xf>
    <xf numFmtId="0" fontId="30" fillId="124" borderId="197" xfId="15" applyFont="1" applyFill="1" applyBorder="1" applyAlignment="1">
      <alignment horizontal="center" vertical="center"/>
    </xf>
    <xf numFmtId="0" fontId="64" fillId="143" borderId="294" xfId="15" applyFont="1" applyFill="1" applyBorder="1" applyAlignment="1">
      <alignment horizontal="center" vertical="center"/>
    </xf>
    <xf numFmtId="0" fontId="64" fillId="143" borderId="589" xfId="15" applyFont="1" applyFill="1" applyBorder="1" applyAlignment="1">
      <alignment horizontal="center" vertical="center"/>
    </xf>
    <xf numFmtId="0" fontId="64" fillId="143" borderId="300" xfId="15" applyFont="1" applyFill="1" applyBorder="1" applyAlignment="1">
      <alignment horizontal="center" vertical="center"/>
    </xf>
    <xf numFmtId="0" fontId="64" fillId="128" borderId="601" xfId="15" applyFont="1" applyFill="1" applyBorder="1" applyAlignment="1">
      <alignment horizontal="center" vertical="center"/>
    </xf>
    <xf numFmtId="49" fontId="64" fillId="128" borderId="602" xfId="15" applyNumberFormat="1" applyFont="1" applyFill="1" applyBorder="1" applyAlignment="1">
      <alignment horizontal="center" vertical="center"/>
    </xf>
    <xf numFmtId="0" fontId="64" fillId="128" borderId="602" xfId="15" applyFont="1" applyFill="1" applyBorder="1" applyAlignment="1">
      <alignment horizontal="center" vertical="center"/>
    </xf>
    <xf numFmtId="0" fontId="64" fillId="29" borderId="596" xfId="4" applyFont="1" applyFill="1" applyBorder="1" applyAlignment="1">
      <alignment horizontal="centerContinuous" vertical="center"/>
    </xf>
    <xf numFmtId="0" fontId="32" fillId="29" borderId="592" xfId="4" applyFont="1" applyFill="1" applyBorder="1" applyAlignment="1">
      <alignment horizontal="center" vertical="center"/>
    </xf>
    <xf numFmtId="0" fontId="40" fillId="127" borderId="601" xfId="4" applyFont="1" applyFill="1" applyBorder="1" applyAlignment="1">
      <alignment horizontal="center" vertical="center" wrapText="1"/>
    </xf>
    <xf numFmtId="0" fontId="30" fillId="128" borderId="602" xfId="15" applyFont="1" applyFill="1" applyBorder="1" applyAlignment="1">
      <alignment horizontal="center" vertical="center"/>
    </xf>
    <xf numFmtId="0" fontId="32" fillId="128" borderId="602" xfId="15" applyFont="1" applyFill="1" applyBorder="1" applyAlignment="1">
      <alignment horizontal="center" vertical="center"/>
    </xf>
    <xf numFmtId="0" fontId="30" fillId="127" borderId="602" xfId="4" applyFont="1" applyFill="1" applyBorder="1" applyAlignment="1">
      <alignment horizontal="centerContinuous" vertical="center"/>
    </xf>
    <xf numFmtId="0" fontId="30" fillId="127" borderId="603" xfId="4" applyFont="1" applyFill="1" applyBorder="1" applyAlignment="1">
      <alignment horizontal="centerContinuous" vertical="center"/>
    </xf>
    <xf numFmtId="0" fontId="32" fillId="123" borderId="571" xfId="15" applyFont="1" applyFill="1" applyBorder="1" applyAlignment="1">
      <alignment horizontal="center" vertical="center"/>
    </xf>
    <xf numFmtId="0" fontId="32" fillId="43" borderId="570" xfId="15" applyFont="1" applyFill="1" applyBorder="1" applyAlignment="1">
      <alignment horizontal="center" vertical="center"/>
    </xf>
    <xf numFmtId="0" fontId="30" fillId="29" borderId="598" xfId="4" applyFont="1" applyFill="1" applyBorder="1" applyAlignment="1">
      <alignment horizontal="centerContinuous" vertical="center"/>
    </xf>
    <xf numFmtId="0" fontId="32" fillId="128" borderId="603" xfId="15" applyFont="1" applyFill="1" applyBorder="1" applyAlignment="1">
      <alignment horizontal="center" vertical="center"/>
    </xf>
    <xf numFmtId="0" fontId="30" fillId="43" borderId="573" xfId="15" applyFont="1" applyFill="1" applyBorder="1" applyAlignment="1">
      <alignment horizontal="center" vertical="center"/>
    </xf>
    <xf numFmtId="0" fontId="30" fillId="29" borderId="14" xfId="4" applyFont="1" applyFill="1" applyBorder="1" applyAlignment="1">
      <alignment horizontal="centerContinuous" vertical="center"/>
    </xf>
    <xf numFmtId="0" fontId="30" fillId="43" borderId="592" xfId="15" applyFont="1" applyFill="1" applyBorder="1" applyAlignment="1">
      <alignment horizontal="center" vertical="center"/>
    </xf>
    <xf numFmtId="0" fontId="30" fillId="43" borderId="14" xfId="15" applyFont="1" applyFill="1" applyBorder="1" applyAlignment="1">
      <alignment horizontal="center" vertical="center"/>
    </xf>
    <xf numFmtId="0" fontId="30" fillId="43" borderId="602" xfId="15" applyFont="1" applyFill="1" applyBorder="1" applyAlignment="1">
      <alignment horizontal="center" vertical="center"/>
    </xf>
    <xf numFmtId="0" fontId="32" fillId="154" borderId="571" xfId="15" applyFont="1" applyFill="1" applyBorder="1" applyAlignment="1">
      <alignment horizontal="center" vertical="center"/>
    </xf>
    <xf numFmtId="0" fontId="30" fillId="137" borderId="601" xfId="15" applyFont="1" applyFill="1" applyBorder="1" applyAlignment="1">
      <alignment horizontal="center" vertical="center"/>
    </xf>
    <xf numFmtId="0" fontId="30" fillId="137" borderId="603" xfId="15" quotePrefix="1" applyFont="1" applyFill="1" applyBorder="1" applyAlignment="1">
      <alignment horizontal="center" vertical="center"/>
    </xf>
    <xf numFmtId="0" fontId="40" fillId="117" borderId="0" xfId="15" applyFont="1" applyFill="1" applyAlignment="1">
      <alignment horizontal="center" vertical="center"/>
    </xf>
    <xf numFmtId="0" fontId="30" fillId="137" borderId="590" xfId="15" applyFont="1" applyFill="1" applyBorder="1" applyAlignment="1">
      <alignment horizontal="center" vertical="center"/>
    </xf>
    <xf numFmtId="0" fontId="30" fillId="137" borderId="588" xfId="15" applyFont="1" applyFill="1" applyBorder="1" applyAlignment="1">
      <alignment horizontal="center" vertical="center"/>
    </xf>
    <xf numFmtId="0" fontId="36" fillId="29" borderId="571" xfId="4" applyFont="1" applyFill="1" applyBorder="1" applyAlignment="1">
      <alignment horizontal="center" vertical="center"/>
    </xf>
    <xf numFmtId="0" fontId="78" fillId="40" borderId="601" xfId="15" applyFont="1" applyFill="1" applyBorder="1" applyAlignment="1">
      <alignment horizontal="center" vertical="center"/>
    </xf>
    <xf numFmtId="0" fontId="30" fillId="29" borderId="594" xfId="4" applyFont="1" applyFill="1" applyBorder="1"/>
    <xf numFmtId="0" fontId="30" fillId="29" borderId="596" xfId="4" applyFont="1" applyFill="1" applyBorder="1"/>
    <xf numFmtId="0" fontId="42" fillId="38" borderId="601" xfId="4" applyFont="1" applyFill="1" applyBorder="1" applyAlignment="1">
      <alignment horizontal="center" vertical="center"/>
    </xf>
    <xf numFmtId="0" fontId="42" fillId="38" borderId="603" xfId="4" applyFont="1" applyFill="1" applyBorder="1" applyAlignment="1">
      <alignment horizontal="center" vertical="center"/>
    </xf>
    <xf numFmtId="0" fontId="39" fillId="38" borderId="601" xfId="4" applyFont="1" applyFill="1" applyBorder="1" applyAlignment="1">
      <alignment horizontal="center" vertical="center"/>
    </xf>
    <xf numFmtId="0" fontId="39" fillId="38" borderId="602" xfId="4" applyFont="1" applyFill="1" applyBorder="1" applyAlignment="1">
      <alignment horizontal="center" vertical="center"/>
    </xf>
    <xf numFmtId="0" fontId="39" fillId="38" borderId="603" xfId="4" applyFont="1" applyFill="1" applyBorder="1" applyAlignment="1">
      <alignment horizontal="center" vertical="center"/>
    </xf>
    <xf numFmtId="0" fontId="30" fillId="37" borderId="0" xfId="4" quotePrefix="1" applyFont="1" applyFill="1" applyAlignment="1">
      <alignment horizontal="center" vertical="center"/>
    </xf>
    <xf numFmtId="0" fontId="30" fillId="121" borderId="195" xfId="4" quotePrefix="1" applyFont="1" applyFill="1" applyBorder="1" applyAlignment="1">
      <alignment horizontal="center" vertical="center"/>
    </xf>
    <xf numFmtId="0" fontId="40" fillId="124" borderId="587" xfId="15" applyFont="1" applyFill="1" applyBorder="1" applyAlignment="1">
      <alignment horizontal="center" vertical="center"/>
    </xf>
    <xf numFmtId="0" fontId="30" fillId="124" borderId="588" xfId="15" quotePrefix="1" applyFont="1" applyFill="1" applyBorder="1" applyAlignment="1">
      <alignment horizontal="center" vertical="center"/>
    </xf>
    <xf numFmtId="0" fontId="32" fillId="124" borderId="588" xfId="15" applyFont="1" applyFill="1" applyBorder="1" applyAlignment="1">
      <alignment horizontal="center" vertical="center"/>
    </xf>
    <xf numFmtId="0" fontId="32" fillId="124" borderId="590" xfId="15" applyFont="1" applyFill="1" applyBorder="1" applyAlignment="1">
      <alignment horizontal="center" vertical="center"/>
    </xf>
    <xf numFmtId="0" fontId="30" fillId="121" borderId="196" xfId="4" quotePrefix="1" applyFont="1" applyFill="1" applyBorder="1" applyAlignment="1">
      <alignment horizontal="center" vertical="center"/>
    </xf>
    <xf numFmtId="0" fontId="30" fillId="29" borderId="601" xfId="4" applyFont="1" applyFill="1" applyBorder="1" applyAlignment="1">
      <alignment horizontal="center"/>
    </xf>
    <xf numFmtId="0" fontId="30" fillId="29" borderId="602" xfId="4" applyFont="1" applyFill="1" applyBorder="1" applyAlignment="1">
      <alignment horizontal="center"/>
    </xf>
    <xf numFmtId="0" fontId="32" fillId="43" borderId="602" xfId="15" applyFont="1" applyFill="1" applyBorder="1" applyAlignment="1">
      <alignment horizontal="center" vertical="center"/>
    </xf>
    <xf numFmtId="0" fontId="36" fillId="29" borderId="602" xfId="19781" applyFont="1" applyFill="1" applyBorder="1" applyAlignment="1">
      <alignment horizontal="center" vertical="center"/>
    </xf>
    <xf numFmtId="0" fontId="30" fillId="29" borderId="602" xfId="19781" applyFont="1" applyFill="1" applyBorder="1" applyAlignment="1">
      <alignment horizontal="center" vertical="center"/>
    </xf>
    <xf numFmtId="0" fontId="30" fillId="37" borderId="602" xfId="4" applyFont="1" applyFill="1" applyBorder="1" applyAlignment="1">
      <alignment horizontal="center" vertical="center"/>
    </xf>
    <xf numFmtId="0" fontId="30" fillId="29" borderId="603" xfId="19781" applyFont="1" applyFill="1" applyBorder="1" applyAlignment="1">
      <alignment horizontal="center" vertical="center"/>
    </xf>
    <xf numFmtId="0" fontId="30" fillId="29" borderId="563" xfId="4" applyFont="1" applyFill="1" applyBorder="1"/>
    <xf numFmtId="0" fontId="30" fillId="29" borderId="440" xfId="4" applyFont="1" applyFill="1" applyBorder="1"/>
    <xf numFmtId="0" fontId="13" fillId="0" borderId="601" xfId="4" applyBorder="1"/>
    <xf numFmtId="0" fontId="36" fillId="29" borderId="603" xfId="4" applyFont="1" applyFill="1" applyBorder="1" applyAlignment="1">
      <alignment horizontal="center" vertical="center"/>
    </xf>
    <xf numFmtId="0" fontId="13" fillId="0" borderId="573" xfId="4" applyBorder="1"/>
    <xf numFmtId="49" fontId="42" fillId="38" borderId="603" xfId="4" quotePrefix="1" applyNumberFormat="1" applyFont="1" applyFill="1" applyBorder="1" applyAlignment="1">
      <alignment horizontal="center" vertical="center"/>
    </xf>
    <xf numFmtId="0" fontId="180" fillId="32" borderId="197" xfId="4" quotePrefix="1" applyFont="1" applyFill="1" applyBorder="1" applyAlignment="1">
      <alignment horizontal="center" vertical="center"/>
    </xf>
    <xf numFmtId="0" fontId="181" fillId="32" borderId="197" xfId="4" quotePrefix="1" applyFont="1" applyFill="1" applyBorder="1" applyAlignment="1">
      <alignment horizontal="center" vertical="center"/>
    </xf>
    <xf numFmtId="0" fontId="36" fillId="29" borderId="592" xfId="4" applyFont="1" applyFill="1" applyBorder="1" applyAlignment="1">
      <alignment horizontal="center" vertical="center"/>
    </xf>
    <xf numFmtId="49" fontId="78" fillId="38" borderId="602" xfId="4" applyNumberFormat="1" applyFont="1" applyFill="1" applyBorder="1" applyAlignment="1">
      <alignment horizontal="center" vertical="center"/>
    </xf>
    <xf numFmtId="49" fontId="158" fillId="38" borderId="602" xfId="4" applyNumberFormat="1" applyFont="1" applyFill="1" applyBorder="1" applyAlignment="1">
      <alignment horizontal="center" vertical="center"/>
    </xf>
    <xf numFmtId="49" fontId="32" fillId="37" borderId="16" xfId="4" applyNumberFormat="1" applyFont="1" applyFill="1" applyBorder="1" applyAlignment="1">
      <alignment horizontal="center"/>
    </xf>
    <xf numFmtId="0" fontId="30" fillId="29" borderId="595" xfId="4" applyFont="1" applyFill="1" applyBorder="1" applyAlignment="1">
      <alignment horizontal="centerContinuous" vertical="center"/>
    </xf>
    <xf numFmtId="49" fontId="40" fillId="121" borderId="601" xfId="4" quotePrefix="1" applyNumberFormat="1" applyFont="1" applyFill="1" applyBorder="1" applyAlignment="1">
      <alignment horizontal="center"/>
    </xf>
    <xf numFmtId="49" fontId="30" fillId="121" borderId="602" xfId="4" quotePrefix="1" applyNumberFormat="1" applyFont="1" applyFill="1" applyBorder="1" applyAlignment="1">
      <alignment horizontal="center"/>
    </xf>
    <xf numFmtId="49" fontId="32" fillId="37" borderId="0" xfId="4" applyNumberFormat="1" applyFont="1" applyFill="1" applyAlignment="1">
      <alignment horizontal="center" vertical="center"/>
    </xf>
    <xf numFmtId="0" fontId="30" fillId="124" borderId="611" xfId="15" quotePrefix="1" applyFont="1" applyFill="1" applyBorder="1" applyAlignment="1">
      <alignment horizontal="center" vertical="center"/>
    </xf>
    <xf numFmtId="49" fontId="36" fillId="121" borderId="602" xfId="4" applyNumberFormat="1" applyFont="1" applyFill="1" applyBorder="1" applyAlignment="1">
      <alignment horizontal="center"/>
    </xf>
    <xf numFmtId="49" fontId="32" fillId="121" borderId="602" xfId="4" applyNumberFormat="1" applyFont="1" applyFill="1" applyBorder="1" applyAlignment="1">
      <alignment horizontal="center" vertical="center"/>
    </xf>
    <xf numFmtId="49" fontId="32" fillId="121" borderId="603" xfId="4" applyNumberFormat="1" applyFont="1" applyFill="1" applyBorder="1" applyAlignment="1">
      <alignment horizontal="center" vertical="center"/>
    </xf>
    <xf numFmtId="49" fontId="30" fillId="121" borderId="602" xfId="4" applyNumberFormat="1" applyFont="1" applyFill="1" applyBorder="1" applyAlignment="1">
      <alignment horizontal="center"/>
    </xf>
    <xf numFmtId="0" fontId="161" fillId="63" borderId="601" xfId="15" quotePrefix="1" applyFont="1" applyFill="1" applyBorder="1" applyAlignment="1">
      <alignment horizontal="center" vertical="center"/>
    </xf>
    <xf numFmtId="0" fontId="64" fillId="63" borderId="602" xfId="15" applyFont="1" applyFill="1" applyBorder="1" applyAlignment="1">
      <alignment horizontal="center" vertical="center"/>
    </xf>
    <xf numFmtId="0" fontId="64" fillId="63" borderId="603" xfId="15" applyFont="1" applyFill="1" applyBorder="1" applyAlignment="1">
      <alignment horizontal="center" vertical="center"/>
    </xf>
    <xf numFmtId="0" fontId="64" fillId="63" borderId="197" xfId="15" applyFont="1" applyFill="1" applyBorder="1" applyAlignment="1">
      <alignment horizontal="center" vertical="center"/>
    </xf>
    <xf numFmtId="0" fontId="161" fillId="63" borderId="601" xfId="15" applyFont="1" applyFill="1" applyBorder="1" applyAlignment="1">
      <alignment horizontal="center" vertical="center"/>
    </xf>
    <xf numFmtId="0" fontId="64" fillId="29" borderId="612" xfId="4" applyFont="1" applyFill="1" applyBorder="1" applyAlignment="1">
      <alignment horizontal="centerContinuous" vertical="center"/>
    </xf>
    <xf numFmtId="0" fontId="161" fillId="132" borderId="197" xfId="15" applyFont="1" applyFill="1" applyBorder="1" applyAlignment="1">
      <alignment horizontal="center" vertical="center"/>
    </xf>
    <xf numFmtId="0" fontId="40" fillId="157" borderId="601" xfId="15" applyFont="1" applyFill="1" applyBorder="1" applyAlignment="1">
      <alignment horizontal="center" vertical="center"/>
    </xf>
    <xf numFmtId="0" fontId="30" fillId="157" borderId="602" xfId="15" applyFont="1" applyFill="1" applyBorder="1" applyAlignment="1">
      <alignment horizontal="center" vertical="center"/>
    </xf>
    <xf numFmtId="0" fontId="30" fillId="157" borderId="603" xfId="15" applyFont="1" applyFill="1" applyBorder="1" applyAlignment="1">
      <alignment horizontal="center" vertical="center"/>
    </xf>
    <xf numFmtId="0" fontId="40" fillId="152" borderId="601" xfId="15" applyFont="1" applyFill="1" applyBorder="1" applyAlignment="1">
      <alignment horizontal="center" vertical="center"/>
    </xf>
    <xf numFmtId="0" fontId="30" fillId="152" borderId="602" xfId="15" applyFont="1" applyFill="1" applyBorder="1" applyAlignment="1">
      <alignment horizontal="center" vertical="center"/>
    </xf>
    <xf numFmtId="0" fontId="30" fillId="152" borderId="603" xfId="15" applyFont="1" applyFill="1" applyBorder="1" applyAlignment="1">
      <alignment horizontal="center" vertical="center"/>
    </xf>
    <xf numFmtId="0" fontId="40" fillId="159" borderId="601" xfId="15" applyFont="1" applyFill="1" applyBorder="1" applyAlignment="1">
      <alignment horizontal="center" vertical="center"/>
    </xf>
    <xf numFmtId="0" fontId="30" fillId="159" borderId="602" xfId="15" applyFont="1" applyFill="1" applyBorder="1" applyAlignment="1">
      <alignment horizontal="center" vertical="center"/>
    </xf>
    <xf numFmtId="0" fontId="30" fillId="159" borderId="603" xfId="15" applyFont="1" applyFill="1" applyBorder="1" applyAlignment="1">
      <alignment horizontal="center" vertical="center"/>
    </xf>
    <xf numFmtId="0" fontId="30" fillId="159" borderId="601" xfId="15" applyFont="1" applyFill="1" applyBorder="1" applyAlignment="1">
      <alignment horizontal="center" vertical="center"/>
    </xf>
    <xf numFmtId="0" fontId="40" fillId="29" borderId="0" xfId="4" applyFont="1" applyFill="1" applyAlignment="1">
      <alignment horizontal="centerContinuous" vertical="center"/>
    </xf>
    <xf numFmtId="0" fontId="32" fillId="159" borderId="602" xfId="15" applyFont="1" applyFill="1" applyBorder="1" applyAlignment="1">
      <alignment horizontal="center" vertical="center"/>
    </xf>
    <xf numFmtId="0" fontId="32" fillId="159" borderId="603" xfId="15" applyFont="1" applyFill="1" applyBorder="1" applyAlignment="1">
      <alignment horizontal="center" vertical="center"/>
    </xf>
    <xf numFmtId="49" fontId="74" fillId="29" borderId="571" xfId="0" applyNumberFormat="1" applyFont="1" applyFill="1" applyBorder="1" applyAlignment="1">
      <alignment horizontal="center" vertical="center"/>
    </xf>
    <xf numFmtId="0" fontId="32" fillId="117" borderId="15" xfId="15" applyFont="1" applyFill="1" applyBorder="1" applyAlignment="1">
      <alignment horizontal="center" vertical="center"/>
    </xf>
    <xf numFmtId="0" fontId="158" fillId="38" borderId="196" xfId="4" applyFont="1" applyFill="1" applyBorder="1" applyAlignment="1">
      <alignment horizontal="center" vertical="center"/>
    </xf>
    <xf numFmtId="0" fontId="160" fillId="118" borderId="601" xfId="15" applyFont="1" applyFill="1" applyBorder="1" applyAlignment="1">
      <alignment horizontal="center" vertical="center"/>
    </xf>
    <xf numFmtId="0" fontId="159" fillId="118" borderId="602" xfId="15" applyFont="1" applyFill="1" applyBorder="1" applyAlignment="1">
      <alignment horizontal="center" vertical="center"/>
    </xf>
    <xf numFmtId="20" fontId="32" fillId="29" borderId="573" xfId="4" applyNumberFormat="1" applyFont="1" applyFill="1" applyBorder="1" applyAlignment="1">
      <alignment horizontal="center" vertical="center"/>
    </xf>
    <xf numFmtId="0" fontId="30" fillId="29" borderId="196" xfId="4" quotePrefix="1" applyFont="1" applyFill="1" applyBorder="1" applyAlignment="1">
      <alignment horizontal="center" vertical="center"/>
    </xf>
    <xf numFmtId="0" fontId="40" fillId="43" borderId="601" xfId="15" applyFont="1" applyFill="1" applyBorder="1" applyAlignment="1">
      <alignment horizontal="center" vertical="center"/>
    </xf>
    <xf numFmtId="0" fontId="40" fillId="43" borderId="602" xfId="15" applyFont="1" applyFill="1" applyBorder="1" applyAlignment="1">
      <alignment horizontal="center" vertical="center"/>
    </xf>
    <xf numFmtId="0" fontId="32" fillId="43" borderId="603" xfId="15" applyFont="1" applyFill="1" applyBorder="1" applyAlignment="1">
      <alignment horizontal="center" vertical="center"/>
    </xf>
    <xf numFmtId="0" fontId="40" fillId="43" borderId="601" xfId="15" quotePrefix="1" applyFont="1" applyFill="1" applyBorder="1" applyAlignment="1">
      <alignment horizontal="center" vertical="center"/>
    </xf>
    <xf numFmtId="0" fontId="40" fillId="43" borderId="602" xfId="15" quotePrefix="1" applyFont="1" applyFill="1" applyBorder="1" applyAlignment="1">
      <alignment horizontal="center" vertical="center"/>
    </xf>
    <xf numFmtId="0" fontId="40" fillId="43" borderId="603" xfId="15" applyFont="1" applyFill="1" applyBorder="1" applyAlignment="1">
      <alignment horizontal="center" vertical="center"/>
    </xf>
    <xf numFmtId="0" fontId="36" fillId="29" borderId="601" xfId="4" applyFont="1" applyFill="1" applyBorder="1" applyAlignment="1">
      <alignment horizontal="center" vertical="center"/>
    </xf>
    <xf numFmtId="0" fontId="36" fillId="29" borderId="602" xfId="4" applyFont="1" applyFill="1" applyBorder="1" applyAlignment="1">
      <alignment horizontal="center" vertical="center"/>
    </xf>
    <xf numFmtId="49" fontId="32" fillId="37" borderId="603" xfId="4" applyNumberFormat="1" applyFont="1" applyFill="1" applyBorder="1" applyAlignment="1">
      <alignment horizontal="center" vertical="center"/>
    </xf>
    <xf numFmtId="49" fontId="39" fillId="0" borderId="601" xfId="4" applyNumberFormat="1" applyFont="1" applyBorder="1" applyAlignment="1">
      <alignment horizontal="center" vertical="center"/>
    </xf>
    <xf numFmtId="0" fontId="39" fillId="0" borderId="602" xfId="4" quotePrefix="1" applyFont="1" applyBorder="1" applyAlignment="1">
      <alignment horizontal="center" vertical="center"/>
    </xf>
    <xf numFmtId="0" fontId="39" fillId="0" borderId="603" xfId="4" quotePrefix="1" applyFont="1" applyBorder="1" applyAlignment="1">
      <alignment horizontal="center" vertical="center"/>
    </xf>
    <xf numFmtId="49" fontId="176" fillId="29" borderId="602" xfId="4" quotePrefix="1" applyNumberFormat="1" applyFont="1" applyFill="1" applyBorder="1" applyAlignment="1">
      <alignment horizontal="center" vertical="center"/>
    </xf>
    <xf numFmtId="0" fontId="40" fillId="122" borderId="587" xfId="15" applyFont="1" applyFill="1" applyBorder="1" applyAlignment="1">
      <alignment horizontal="center" vertical="center"/>
    </xf>
    <xf numFmtId="0" fontId="32" fillId="122" borderId="588" xfId="15" applyFont="1" applyFill="1" applyBorder="1" applyAlignment="1">
      <alignment horizontal="center" vertical="center"/>
    </xf>
    <xf numFmtId="0" fontId="32" fillId="122" borderId="590" xfId="15" applyFont="1" applyFill="1" applyBorder="1" applyAlignment="1">
      <alignment horizontal="center" vertical="center"/>
    </xf>
    <xf numFmtId="0" fontId="40" fillId="124" borderId="587" xfId="15" quotePrefix="1" applyFont="1" applyFill="1" applyBorder="1" applyAlignment="1">
      <alignment horizontal="center" vertical="center"/>
    </xf>
    <xf numFmtId="0" fontId="40" fillId="124" borderId="294" xfId="15" applyFont="1" applyFill="1" applyBorder="1" applyAlignment="1">
      <alignment horizontal="center" vertical="center"/>
    </xf>
    <xf numFmtId="0" fontId="32" fillId="124" borderId="589" xfId="15" applyFont="1" applyFill="1" applyBorder="1" applyAlignment="1">
      <alignment horizontal="center" vertical="center"/>
    </xf>
    <xf numFmtId="0" fontId="32" fillId="43" borderId="601" xfId="15" applyFont="1" applyFill="1" applyBorder="1" applyAlignment="1">
      <alignment horizontal="center" vertical="center"/>
    </xf>
    <xf numFmtId="0" fontId="30" fillId="29" borderId="603" xfId="4" applyFont="1" applyFill="1" applyBorder="1" applyAlignment="1">
      <alignment horizontal="centerContinuous" vertical="center"/>
    </xf>
    <xf numFmtId="0" fontId="160" fillId="32" borderId="601" xfId="4" applyFont="1" applyFill="1" applyBorder="1" applyAlignment="1">
      <alignment horizontal="center" vertical="center"/>
    </xf>
    <xf numFmtId="0" fontId="158" fillId="38" borderId="602" xfId="4" applyFont="1" applyFill="1" applyBorder="1" applyAlignment="1">
      <alignment horizontal="center" vertical="center"/>
    </xf>
    <xf numFmtId="49" fontId="32" fillId="121" borderId="601" xfId="4" applyNumberFormat="1" applyFont="1" applyFill="1" applyBorder="1" applyAlignment="1">
      <alignment horizontal="center" vertical="center"/>
    </xf>
    <xf numFmtId="49" fontId="36" fillId="121" borderId="601" xfId="4" applyNumberFormat="1" applyFont="1" applyFill="1" applyBorder="1" applyAlignment="1">
      <alignment horizontal="center"/>
    </xf>
    <xf numFmtId="0" fontId="38" fillId="32" borderId="587" xfId="19782" quotePrefix="1" applyFont="1" applyFill="1" applyBorder="1" applyAlignment="1">
      <alignment horizontal="center" vertical="center"/>
    </xf>
    <xf numFmtId="0" fontId="31" fillId="32" borderId="588" xfId="19782" applyFont="1" applyFill="1" applyBorder="1" applyAlignment="1">
      <alignment horizontal="center" vertical="center"/>
    </xf>
    <xf numFmtId="0" fontId="31" fillId="32" borderId="588" xfId="19782" quotePrefix="1" applyFont="1" applyFill="1" applyBorder="1" applyAlignment="1">
      <alignment horizontal="center" vertical="center"/>
    </xf>
    <xf numFmtId="0" fontId="31" fillId="32" borderId="590" xfId="19782" applyFont="1" applyFill="1" applyBorder="1" applyAlignment="1">
      <alignment horizontal="center" vertical="center"/>
    </xf>
    <xf numFmtId="0" fontId="30" fillId="29" borderId="612" xfId="4" applyFont="1" applyFill="1" applyBorder="1" applyAlignment="1">
      <alignment horizontal="centerContinuous" vertical="center"/>
    </xf>
    <xf numFmtId="0" fontId="161" fillId="133" borderId="601" xfId="15" applyFont="1" applyFill="1" applyBorder="1" applyAlignment="1">
      <alignment horizontal="center" vertical="center"/>
    </xf>
    <xf numFmtId="0" fontId="64" fillId="133" borderId="602" xfId="15" applyFont="1" applyFill="1" applyBorder="1" applyAlignment="1">
      <alignment horizontal="center" vertical="center"/>
    </xf>
    <xf numFmtId="0" fontId="64" fillId="133" borderId="603" xfId="15" applyFont="1" applyFill="1" applyBorder="1" applyAlignment="1">
      <alignment horizontal="center" vertical="center"/>
    </xf>
    <xf numFmtId="0" fontId="161" fillId="133" borderId="601" xfId="15" quotePrefix="1" applyFont="1" applyFill="1" applyBorder="1" applyAlignment="1">
      <alignment horizontal="center" vertical="center"/>
    </xf>
    <xf numFmtId="0" fontId="64" fillId="133" borderId="197" xfId="15" applyFont="1" applyFill="1" applyBorder="1" applyAlignment="1">
      <alignment horizontal="center" vertical="center"/>
    </xf>
    <xf numFmtId="49" fontId="40" fillId="121" borderId="602" xfId="4" applyNumberFormat="1" applyFont="1" applyFill="1" applyBorder="1" applyAlignment="1">
      <alignment horizontal="center" vertical="center"/>
    </xf>
    <xf numFmtId="49" fontId="30" fillId="121" borderId="602" xfId="4" applyNumberFormat="1" applyFont="1" applyFill="1" applyBorder="1" applyAlignment="1">
      <alignment horizontal="center" vertical="center"/>
    </xf>
    <xf numFmtId="49" fontId="40" fillId="121" borderId="601" xfId="4" quotePrefix="1" applyNumberFormat="1" applyFont="1" applyFill="1" applyBorder="1" applyAlignment="1">
      <alignment horizontal="center" vertical="center"/>
    </xf>
    <xf numFmtId="49" fontId="30" fillId="121" borderId="603" xfId="4" applyNumberFormat="1" applyFont="1" applyFill="1" applyBorder="1" applyAlignment="1">
      <alignment horizontal="center" vertical="center"/>
    </xf>
    <xf numFmtId="49" fontId="30" fillId="121" borderId="601" xfId="4" applyNumberFormat="1" applyFont="1" applyFill="1" applyBorder="1" applyAlignment="1">
      <alignment horizontal="center" vertical="center"/>
    </xf>
    <xf numFmtId="49" fontId="36" fillId="121" borderId="601" xfId="4" applyNumberFormat="1" applyFont="1" applyFill="1" applyBorder="1" applyAlignment="1">
      <alignment horizontal="center" vertical="center"/>
    </xf>
    <xf numFmtId="49" fontId="36" fillId="29" borderId="0" xfId="4" applyNumberFormat="1" applyFont="1" applyFill="1" applyAlignment="1">
      <alignment horizontal="center" vertical="center"/>
    </xf>
    <xf numFmtId="49" fontId="36" fillId="121" borderId="601" xfId="4" quotePrefix="1" applyNumberFormat="1" applyFont="1" applyFill="1" applyBorder="1" applyAlignment="1">
      <alignment horizontal="center" vertical="center"/>
    </xf>
    <xf numFmtId="0" fontId="64" fillId="134" borderId="601" xfId="15" applyFont="1" applyFill="1" applyBorder="1" applyAlignment="1">
      <alignment horizontal="center" vertical="center"/>
    </xf>
    <xf numFmtId="0" fontId="64" fillId="134" borderId="602" xfId="15" applyFont="1" applyFill="1" applyBorder="1" applyAlignment="1">
      <alignment horizontal="center" vertical="center"/>
    </xf>
    <xf numFmtId="49" fontId="64" fillId="134" borderId="602" xfId="15" applyNumberFormat="1" applyFont="1" applyFill="1" applyBorder="1" applyAlignment="1">
      <alignment horizontal="center" vertical="center"/>
    </xf>
    <xf numFmtId="0" fontId="64" fillId="134" borderId="603" xfId="15" applyFont="1" applyFill="1" applyBorder="1" applyAlignment="1">
      <alignment horizontal="center" vertical="center"/>
    </xf>
    <xf numFmtId="0" fontId="161" fillId="0" borderId="592" xfId="4" applyFont="1" applyBorder="1" applyAlignment="1">
      <alignment horizontal="centerContinuous" vertical="center"/>
    </xf>
    <xf numFmtId="0" fontId="161" fillId="130" borderId="601" xfId="15" applyFont="1" applyFill="1" applyBorder="1" applyAlignment="1">
      <alignment horizontal="center" vertical="center"/>
    </xf>
    <xf numFmtId="0" fontId="64" fillId="130" borderId="602" xfId="15" applyFont="1" applyFill="1" applyBorder="1" applyAlignment="1">
      <alignment horizontal="center" vertical="center"/>
    </xf>
    <xf numFmtId="0" fontId="64" fillId="130" borderId="603" xfId="15" applyFont="1" applyFill="1" applyBorder="1" applyAlignment="1">
      <alignment horizontal="center" vertical="center"/>
    </xf>
    <xf numFmtId="0" fontId="161" fillId="130" borderId="601" xfId="15" quotePrefix="1" applyFont="1" applyFill="1" applyBorder="1" applyAlignment="1">
      <alignment horizontal="center" vertical="center"/>
    </xf>
    <xf numFmtId="0" fontId="64" fillId="130" borderId="197" xfId="15" quotePrefix="1" applyFont="1" applyFill="1" applyBorder="1" applyAlignment="1">
      <alignment horizontal="center" vertical="center"/>
    </xf>
    <xf numFmtId="0" fontId="161" fillId="133" borderId="587" xfId="15" applyFont="1" applyFill="1" applyBorder="1" applyAlignment="1">
      <alignment horizontal="center" vertical="center"/>
    </xf>
    <xf numFmtId="0" fontId="64" fillId="133" borderId="588" xfId="15" applyFont="1" applyFill="1" applyBorder="1" applyAlignment="1">
      <alignment horizontal="center" vertical="center"/>
    </xf>
    <xf numFmtId="0" fontId="64" fillId="133" borderId="590" xfId="15" applyFont="1" applyFill="1" applyBorder="1" applyAlignment="1">
      <alignment horizontal="center" vertical="center"/>
    </xf>
    <xf numFmtId="0" fontId="64" fillId="130" borderId="601" xfId="15" applyFont="1" applyFill="1" applyBorder="1" applyAlignment="1">
      <alignment horizontal="center" vertical="center"/>
    </xf>
    <xf numFmtId="49" fontId="30" fillId="171" borderId="587" xfId="4" quotePrefix="1" applyNumberFormat="1" applyFont="1" applyFill="1" applyBorder="1" applyAlignment="1">
      <alignment horizontal="center"/>
    </xf>
    <xf numFmtId="49" fontId="32" fillId="121" borderId="602" xfId="4" applyNumberFormat="1" applyFont="1" applyFill="1" applyBorder="1" applyAlignment="1">
      <alignment horizontal="center"/>
    </xf>
    <xf numFmtId="49" fontId="78" fillId="38" borderId="603" xfId="4" applyNumberFormat="1" applyFont="1" applyFill="1" applyBorder="1" applyAlignment="1">
      <alignment horizontal="center" vertical="center"/>
    </xf>
    <xf numFmtId="0" fontId="64" fillId="133" borderId="195" xfId="15" applyFont="1" applyFill="1" applyBorder="1" applyAlignment="1">
      <alignment horizontal="center" vertical="center"/>
    </xf>
    <xf numFmtId="49" fontId="32" fillId="37" borderId="15" xfId="4" applyNumberFormat="1" applyFont="1" applyFill="1" applyBorder="1" applyAlignment="1">
      <alignment horizontal="center"/>
    </xf>
    <xf numFmtId="0" fontId="30" fillId="130" borderId="601" xfId="15" applyFont="1" applyFill="1" applyBorder="1" applyAlignment="1">
      <alignment horizontal="center" vertical="center"/>
    </xf>
    <xf numFmtId="0" fontId="30" fillId="130" borderId="602" xfId="15" applyFont="1" applyFill="1" applyBorder="1" applyAlignment="1">
      <alignment horizontal="center" vertical="center"/>
    </xf>
    <xf numFmtId="0" fontId="30" fillId="130" borderId="603" xfId="15" applyFont="1" applyFill="1" applyBorder="1" applyAlignment="1">
      <alignment horizontal="center" vertical="center"/>
    </xf>
    <xf numFmtId="0" fontId="30" fillId="152" borderId="601" xfId="15" applyFont="1" applyFill="1" applyBorder="1" applyAlignment="1">
      <alignment horizontal="center" vertical="center"/>
    </xf>
    <xf numFmtId="0" fontId="40" fillId="130" borderId="601" xfId="15" applyFont="1" applyFill="1" applyBorder="1" applyAlignment="1">
      <alignment horizontal="center" vertical="center"/>
    </xf>
    <xf numFmtId="0" fontId="40" fillId="153" borderId="602" xfId="15" applyFont="1" applyFill="1" applyBorder="1" applyAlignment="1">
      <alignment horizontal="center" vertical="center"/>
    </xf>
    <xf numFmtId="0" fontId="32" fillId="130" borderId="602" xfId="15" applyFont="1" applyFill="1" applyBorder="1" applyAlignment="1">
      <alignment horizontal="center" vertical="center"/>
    </xf>
    <xf numFmtId="0" fontId="32" fillId="153" borderId="603" xfId="15" applyFont="1" applyFill="1" applyBorder="1" applyAlignment="1">
      <alignment horizontal="center" vertical="center"/>
    </xf>
    <xf numFmtId="0" fontId="30" fillId="153" borderId="601" xfId="15" applyFont="1" applyFill="1" applyBorder="1" applyAlignment="1">
      <alignment horizontal="center" vertical="center"/>
    </xf>
    <xf numFmtId="16" fontId="30" fillId="153" borderId="603" xfId="15" quotePrefix="1" applyNumberFormat="1" applyFont="1" applyFill="1" applyBorder="1" applyAlignment="1">
      <alignment horizontal="center" vertical="center"/>
    </xf>
    <xf numFmtId="0" fontId="32" fillId="152" borderId="602" xfId="15" applyFont="1" applyFill="1" applyBorder="1" applyAlignment="1">
      <alignment horizontal="center" vertical="center"/>
    </xf>
    <xf numFmtId="0" fontId="30" fillId="130" borderId="587" xfId="15" applyFont="1" applyFill="1" applyBorder="1" applyAlignment="1">
      <alignment horizontal="center" vertical="center"/>
    </xf>
    <xf numFmtId="0" fontId="30" fillId="130" borderId="588" xfId="15" applyFont="1" applyFill="1" applyBorder="1" applyAlignment="1">
      <alignment horizontal="center" vertical="center"/>
    </xf>
    <xf numFmtId="0" fontId="40" fillId="130" borderId="602" xfId="15" applyFont="1" applyFill="1" applyBorder="1" applyAlignment="1">
      <alignment horizontal="center" vertical="center"/>
    </xf>
    <xf numFmtId="0" fontId="32" fillId="157" borderId="602" xfId="15" applyFont="1" applyFill="1" applyBorder="1" applyAlignment="1">
      <alignment horizontal="center" vertical="center"/>
    </xf>
    <xf numFmtId="0" fontId="30" fillId="157" borderId="601" xfId="15" applyFont="1" applyFill="1" applyBorder="1" applyAlignment="1">
      <alignment horizontal="center" vertical="center"/>
    </xf>
    <xf numFmtId="0" fontId="32" fillId="157" borderId="603" xfId="15" quotePrefix="1" applyFont="1" applyFill="1" applyBorder="1" applyAlignment="1">
      <alignment horizontal="center" vertical="center"/>
    </xf>
    <xf numFmtId="0" fontId="40" fillId="152" borderId="570" xfId="15" applyFont="1" applyFill="1" applyBorder="1" applyAlignment="1">
      <alignment horizontal="center" vertical="center"/>
    </xf>
    <xf numFmtId="0" fontId="30" fillId="130" borderId="601" xfId="15" quotePrefix="1" applyFont="1" applyFill="1" applyBorder="1" applyAlignment="1">
      <alignment horizontal="center" vertical="center"/>
    </xf>
    <xf numFmtId="0" fontId="32" fillId="130" borderId="603" xfId="15" applyFont="1" applyFill="1" applyBorder="1" applyAlignment="1">
      <alignment horizontal="center" vertical="center"/>
    </xf>
    <xf numFmtId="0" fontId="32" fillId="152" borderId="603" xfId="15" quotePrefix="1" applyFont="1" applyFill="1" applyBorder="1" applyAlignment="1">
      <alignment horizontal="center" vertical="center"/>
    </xf>
    <xf numFmtId="0" fontId="32" fillId="152" borderId="570" xfId="15" applyFont="1" applyFill="1" applyBorder="1" applyAlignment="1">
      <alignment horizontal="center" vertical="center"/>
    </xf>
    <xf numFmtId="0" fontId="40" fillId="29" borderId="573" xfId="4" applyFont="1" applyFill="1" applyBorder="1" applyAlignment="1">
      <alignment horizontal="centerContinuous" vertical="center"/>
    </xf>
    <xf numFmtId="0" fontId="30" fillId="137" borderId="197" xfId="15" applyFont="1" applyFill="1" applyBorder="1" applyAlignment="1">
      <alignment horizontal="center" vertical="center"/>
    </xf>
    <xf numFmtId="0" fontId="32" fillId="29" borderId="614" xfId="15" applyFont="1" applyFill="1" applyBorder="1" applyAlignment="1">
      <alignment horizontal="center" vertical="center"/>
    </xf>
    <xf numFmtId="0" fontId="32" fillId="29" borderId="600" xfId="15" applyFont="1" applyFill="1" applyBorder="1" applyAlignment="1">
      <alignment horizontal="center" vertical="center"/>
    </xf>
    <xf numFmtId="0" fontId="158" fillId="38" borderId="615" xfId="4" quotePrefix="1" applyFont="1" applyFill="1" applyBorder="1" applyAlignment="1">
      <alignment horizontal="center" vertical="center"/>
    </xf>
    <xf numFmtId="0" fontId="32" fillId="29" borderId="597" xfId="15" applyFont="1" applyFill="1" applyBorder="1" applyAlignment="1">
      <alignment horizontal="center" vertical="center"/>
    </xf>
    <xf numFmtId="0" fontId="158" fillId="38" borderId="608" xfId="4" quotePrefix="1" applyFont="1" applyFill="1" applyBorder="1" applyAlignment="1">
      <alignment horizontal="center" vertical="center"/>
    </xf>
    <xf numFmtId="0" fontId="158" fillId="38" borderId="616" xfId="4" quotePrefix="1" applyFont="1" applyFill="1" applyBorder="1" applyAlignment="1">
      <alignment horizontal="center" vertical="center"/>
    </xf>
    <xf numFmtId="0" fontId="158" fillId="38" borderId="606" xfId="4" applyFont="1" applyFill="1" applyBorder="1" applyAlignment="1">
      <alignment horizontal="center" vertical="center"/>
    </xf>
    <xf numFmtId="0" fontId="158" fillId="38" borderId="607" xfId="4" applyFont="1" applyFill="1" applyBorder="1" applyAlignment="1">
      <alignment horizontal="center" vertical="center"/>
    </xf>
    <xf numFmtId="0" fontId="158" fillId="38" borderId="617" xfId="4" applyFont="1" applyFill="1" applyBorder="1" applyAlignment="1">
      <alignment horizontal="center" vertical="center"/>
    </xf>
    <xf numFmtId="0" fontId="32" fillId="43" borderId="604" xfId="15" applyFont="1" applyFill="1" applyBorder="1" applyAlignment="1">
      <alignment horizontal="center" vertical="center"/>
    </xf>
    <xf numFmtId="49" fontId="158" fillId="0" borderId="570" xfId="4" applyNumberFormat="1" applyFont="1" applyBorder="1" applyAlignment="1">
      <alignment horizontal="center" vertical="center"/>
    </xf>
    <xf numFmtId="49" fontId="158" fillId="38" borderId="601" xfId="4" applyNumberFormat="1" applyFont="1" applyFill="1" applyBorder="1" applyAlignment="1">
      <alignment horizontal="center" vertical="center"/>
    </xf>
    <xf numFmtId="49" fontId="158" fillId="36" borderId="603" xfId="4" applyNumberFormat="1" applyFont="1" applyFill="1" applyBorder="1" applyAlignment="1">
      <alignment horizontal="center" vertical="center"/>
    </xf>
    <xf numFmtId="0" fontId="30" fillId="0" borderId="197" xfId="4" applyFont="1" applyBorder="1" applyAlignment="1">
      <alignment horizontal="center" vertical="center"/>
    </xf>
    <xf numFmtId="0" fontId="30" fillId="0" borderId="197" xfId="4" quotePrefix="1" applyFont="1" applyBorder="1" applyAlignment="1">
      <alignment horizontal="center" vertical="center"/>
    </xf>
    <xf numFmtId="0" fontId="30" fillId="37" borderId="197" xfId="4" applyFont="1" applyFill="1" applyBorder="1" applyAlignment="1">
      <alignment horizontal="center" vertical="center"/>
    </xf>
    <xf numFmtId="0" fontId="36" fillId="0" borderId="613" xfId="15" applyFont="1" applyBorder="1" applyAlignment="1">
      <alignment horizontal="center" vertical="center"/>
    </xf>
    <xf numFmtId="0" fontId="30" fillId="0" borderId="619" xfId="4" quotePrefix="1" applyFont="1" applyBorder="1" applyAlignment="1">
      <alignment horizontal="center" vertical="center"/>
    </xf>
    <xf numFmtId="0" fontId="30" fillId="0" borderId="620" xfId="4" quotePrefix="1" applyFont="1" applyBorder="1" applyAlignment="1">
      <alignment horizontal="center" vertical="center"/>
    </xf>
    <xf numFmtId="0" fontId="32" fillId="0" borderId="592" xfId="4" applyFont="1" applyBorder="1" applyAlignment="1">
      <alignment horizontal="center" vertical="center"/>
    </xf>
    <xf numFmtId="0" fontId="30" fillId="29" borderId="619" xfId="4" applyFont="1" applyFill="1" applyBorder="1"/>
    <xf numFmtId="0" fontId="30" fillId="29" borderId="571" xfId="4" applyFont="1" applyFill="1" applyBorder="1"/>
    <xf numFmtId="49" fontId="42" fillId="183" borderId="601" xfId="4" quotePrefix="1" applyNumberFormat="1" applyFont="1" applyFill="1" applyBorder="1" applyAlignment="1">
      <alignment horizontal="center" vertical="center"/>
    </xf>
    <xf numFmtId="0" fontId="42" fillId="38" borderId="602" xfId="4" applyFont="1" applyFill="1" applyBorder="1" applyAlignment="1">
      <alignment horizontal="center" vertical="center"/>
    </xf>
    <xf numFmtId="0" fontId="30" fillId="29" borderId="195" xfId="4" quotePrefix="1" applyFont="1" applyFill="1" applyBorder="1" applyAlignment="1">
      <alignment horizontal="center" vertical="center"/>
    </xf>
    <xf numFmtId="0" fontId="30" fillId="29" borderId="600" xfId="4" applyFont="1" applyFill="1" applyBorder="1"/>
    <xf numFmtId="0" fontId="159" fillId="32" borderId="610" xfId="4" quotePrefix="1" applyFont="1" applyFill="1" applyBorder="1" applyAlignment="1">
      <alignment horizontal="center" vertical="center"/>
    </xf>
    <xf numFmtId="0" fontId="158" fillId="40" borderId="592" xfId="15" applyFont="1" applyFill="1" applyBorder="1" applyAlignment="1">
      <alignment horizontal="center" vertical="center"/>
    </xf>
    <xf numFmtId="0" fontId="30" fillId="29" borderId="619" xfId="4" applyFont="1" applyFill="1" applyBorder="1" applyAlignment="1">
      <alignment horizontal="centerContinuous" vertical="center"/>
    </xf>
    <xf numFmtId="0" fontId="78" fillId="40" borderId="172" xfId="15" quotePrefix="1" applyFont="1" applyFill="1" applyBorder="1" applyAlignment="1">
      <alignment horizontal="center" vertical="center"/>
    </xf>
    <xf numFmtId="0" fontId="32" fillId="157" borderId="603" xfId="15" applyFont="1" applyFill="1" applyBorder="1" applyAlignment="1">
      <alignment horizontal="center" vertical="center"/>
    </xf>
    <xf numFmtId="0" fontId="31" fillId="29" borderId="573" xfId="4" applyFont="1" applyFill="1" applyBorder="1" applyAlignment="1">
      <alignment horizontal="centerContinuous" vertical="center"/>
    </xf>
    <xf numFmtId="0" fontId="32" fillId="29" borderId="574" xfId="4" applyFont="1" applyFill="1" applyBorder="1" applyAlignment="1">
      <alignment horizontal="center" vertical="center"/>
    </xf>
    <xf numFmtId="0" fontId="31" fillId="29" borderId="571" xfId="4" applyFont="1" applyFill="1" applyBorder="1" applyAlignment="1">
      <alignment horizontal="centerContinuous" vertical="center"/>
    </xf>
    <xf numFmtId="0" fontId="78" fillId="40" borderId="601" xfId="15" quotePrefix="1" applyFont="1" applyFill="1" applyBorder="1" applyAlignment="1">
      <alignment horizontal="center" vertical="center"/>
    </xf>
    <xf numFmtId="0" fontId="31" fillId="32" borderId="602" xfId="4" applyFont="1" applyFill="1" applyBorder="1" applyAlignment="1">
      <alignment horizontal="center" vertical="center"/>
    </xf>
    <xf numFmtId="0" fontId="31" fillId="32" borderId="603" xfId="4" applyFont="1" applyFill="1" applyBorder="1" applyAlignment="1">
      <alignment horizontal="center" vertical="center"/>
    </xf>
    <xf numFmtId="0" fontId="13" fillId="0" borderId="14" xfId="4" applyBorder="1"/>
    <xf numFmtId="0" fontId="32" fillId="0" borderId="571" xfId="4" applyFont="1" applyBorder="1" applyAlignment="1">
      <alignment horizontal="center" vertical="center"/>
    </xf>
    <xf numFmtId="0" fontId="40" fillId="117" borderId="601" xfId="15" applyFont="1" applyFill="1" applyBorder="1" applyAlignment="1">
      <alignment horizontal="center" vertical="center"/>
    </xf>
    <xf numFmtId="0" fontId="30" fillId="117" borderId="602" xfId="15" applyFont="1" applyFill="1" applyBorder="1" applyAlignment="1">
      <alignment horizontal="center" vertical="center"/>
    </xf>
    <xf numFmtId="0" fontId="30" fillId="37" borderId="603" xfId="4" applyFont="1" applyFill="1" applyBorder="1" applyAlignment="1">
      <alignment horizontal="center" vertical="center"/>
    </xf>
    <xf numFmtId="49" fontId="36" fillId="37" borderId="603" xfId="4" applyNumberFormat="1" applyFont="1" applyFill="1" applyBorder="1" applyAlignment="1">
      <alignment horizontal="center" vertical="center"/>
    </xf>
    <xf numFmtId="0" fontId="160" fillId="32" borderId="587" xfId="4" quotePrefix="1" applyFont="1" applyFill="1" applyBorder="1" applyAlignment="1">
      <alignment horizontal="center" vertical="center"/>
    </xf>
    <xf numFmtId="0" fontId="159" fillId="32" borderId="588" xfId="4" applyFont="1" applyFill="1" applyBorder="1" applyAlignment="1">
      <alignment horizontal="center" vertical="center"/>
    </xf>
    <xf numFmtId="0" fontId="158" fillId="119" borderId="603" xfId="15" applyFont="1" applyFill="1" applyBorder="1" applyAlignment="1">
      <alignment horizontal="center" vertical="center"/>
    </xf>
    <xf numFmtId="0" fontId="40" fillId="53" borderId="601" xfId="4" applyFont="1" applyFill="1" applyBorder="1" applyAlignment="1">
      <alignment horizontal="center" vertical="center"/>
    </xf>
    <xf numFmtId="0" fontId="30" fillId="53" borderId="602" xfId="4" applyFont="1" applyFill="1" applyBorder="1" applyAlignment="1">
      <alignment horizontal="center" vertical="center"/>
    </xf>
    <xf numFmtId="0" fontId="30" fillId="53" borderId="603" xfId="4" applyFont="1" applyFill="1" applyBorder="1" applyAlignment="1">
      <alignment horizontal="center" vertical="center"/>
    </xf>
    <xf numFmtId="0" fontId="30" fillId="29" borderId="604" xfId="4" applyFont="1" applyFill="1" applyBorder="1" applyAlignment="1">
      <alignment horizontal="centerContinuous" vertical="center"/>
    </xf>
    <xf numFmtId="0" fontId="78" fillId="40" borderId="294" xfId="15" applyFont="1" applyFill="1" applyBorder="1" applyAlignment="1">
      <alignment horizontal="center" vertical="center"/>
    </xf>
    <xf numFmtId="0" fontId="78" fillId="40" borderId="589" xfId="15" applyFont="1" applyFill="1" applyBorder="1" applyAlignment="1">
      <alignment horizontal="center" vertical="center"/>
    </xf>
    <xf numFmtId="0" fontId="32" fillId="123" borderId="601" xfId="15" applyFont="1" applyFill="1" applyBorder="1" applyAlignment="1">
      <alignment horizontal="center" vertical="center"/>
    </xf>
    <xf numFmtId="0" fontId="36" fillId="53" borderId="602" xfId="19782" applyFont="1" applyFill="1" applyBorder="1" applyAlignment="1">
      <alignment horizontal="center" vertical="center"/>
    </xf>
    <xf numFmtId="0" fontId="32" fillId="123" borderId="602" xfId="15" applyFont="1" applyFill="1" applyBorder="1" applyAlignment="1">
      <alignment horizontal="center" vertical="center"/>
    </xf>
    <xf numFmtId="0" fontId="32" fillId="123" borderId="603" xfId="15" applyFont="1" applyFill="1" applyBorder="1" applyAlignment="1">
      <alignment horizontal="center" vertical="center"/>
    </xf>
    <xf numFmtId="0" fontId="30" fillId="29" borderId="614" xfId="4" applyFont="1" applyFill="1" applyBorder="1" applyAlignment="1">
      <alignment horizontal="centerContinuous" vertical="center"/>
    </xf>
    <xf numFmtId="0" fontId="30" fillId="29" borderId="620" xfId="4" applyFont="1" applyFill="1" applyBorder="1" applyAlignment="1">
      <alignment horizontal="centerContinuous" vertical="center"/>
    </xf>
    <xf numFmtId="0" fontId="32" fillId="123" borderId="587" xfId="15" applyFont="1" applyFill="1" applyBorder="1" applyAlignment="1">
      <alignment horizontal="center" vertical="center"/>
    </xf>
    <xf numFmtId="0" fontId="32" fillId="123" borderId="588" xfId="15" applyFont="1" applyFill="1" applyBorder="1" applyAlignment="1">
      <alignment horizontal="center" vertical="center"/>
    </xf>
    <xf numFmtId="0" fontId="36" fillId="53" borderId="588" xfId="19782" applyFont="1" applyFill="1" applyBorder="1" applyAlignment="1">
      <alignment horizontal="center" vertical="center"/>
    </xf>
    <xf numFmtId="0" fontId="30" fillId="37" borderId="571" xfId="4" applyFont="1" applyFill="1" applyBorder="1" applyAlignment="1">
      <alignment horizontal="centerContinuous" vertical="center"/>
    </xf>
    <xf numFmtId="0" fontId="30" fillId="29" borderId="621" xfId="4" applyFont="1" applyFill="1" applyBorder="1" applyAlignment="1">
      <alignment horizontal="centerContinuous" vertical="center"/>
    </xf>
    <xf numFmtId="0" fontId="30" fillId="29" borderId="618" xfId="4" applyFont="1" applyFill="1" applyBorder="1" applyAlignment="1">
      <alignment horizontal="centerContinuous" vertical="center"/>
    </xf>
    <xf numFmtId="0" fontId="30" fillId="29" borderId="622" xfId="4" applyFont="1" applyFill="1" applyBorder="1" applyAlignment="1">
      <alignment horizontal="centerContinuous" vertical="center"/>
    </xf>
    <xf numFmtId="0" fontId="41" fillId="53" borderId="606" xfId="19781" quotePrefix="1" applyFont="1" applyFill="1" applyBorder="1" applyAlignment="1">
      <alignment horizontal="center" vertical="center"/>
    </xf>
    <xf numFmtId="0" fontId="41" fillId="53" borderId="603" xfId="19781" quotePrefix="1" applyFont="1" applyFill="1" applyBorder="1" applyAlignment="1">
      <alignment horizontal="center" vertical="center"/>
    </xf>
    <xf numFmtId="0" fontId="30" fillId="29" borderId="440" xfId="4" applyFont="1" applyFill="1" applyBorder="1" applyAlignment="1">
      <alignment horizontal="centerContinuous" vertical="center"/>
    </xf>
    <xf numFmtId="0" fontId="32" fillId="29" borderId="299" xfId="4" quotePrefix="1" applyFont="1" applyFill="1" applyBorder="1" applyAlignment="1">
      <alignment horizontal="center" vertical="center"/>
    </xf>
    <xf numFmtId="49" fontId="39" fillId="36" borderId="0" xfId="4" applyNumberFormat="1" applyFont="1" applyFill="1" applyAlignment="1">
      <alignment horizontal="center" vertical="center"/>
    </xf>
    <xf numFmtId="49" fontId="30" fillId="50" borderId="602" xfId="4" applyNumberFormat="1" applyFont="1" applyFill="1" applyBorder="1" applyAlignment="1">
      <alignment horizontal="center"/>
    </xf>
    <xf numFmtId="49" fontId="32" fillId="50" borderId="603" xfId="4" applyNumberFormat="1" applyFont="1" applyFill="1" applyBorder="1" applyAlignment="1">
      <alignment horizontal="center"/>
    </xf>
    <xf numFmtId="0" fontId="32" fillId="29" borderId="293" xfId="4" quotePrefix="1" applyFont="1" applyFill="1" applyBorder="1" applyAlignment="1">
      <alignment horizontal="center" vertical="center"/>
    </xf>
    <xf numFmtId="0" fontId="39" fillId="38" borderId="588" xfId="4" applyFont="1" applyFill="1" applyBorder="1" applyAlignment="1">
      <alignment horizontal="center" vertical="center"/>
    </xf>
    <xf numFmtId="0" fontId="39" fillId="38" borderId="590" xfId="4" applyFont="1" applyFill="1" applyBorder="1" applyAlignment="1">
      <alignment horizontal="center" vertical="center"/>
    </xf>
    <xf numFmtId="0" fontId="161" fillId="127" borderId="587" xfId="4" applyFont="1" applyFill="1" applyBorder="1" applyAlignment="1">
      <alignment horizontal="center" vertical="center" wrapText="1"/>
    </xf>
    <xf numFmtId="0" fontId="161" fillId="127" borderId="588" xfId="4" applyFont="1" applyFill="1" applyBorder="1" applyAlignment="1">
      <alignment horizontal="center" vertical="center" wrapText="1"/>
    </xf>
    <xf numFmtId="0" fontId="161" fillId="127" borderId="590" xfId="4" applyFont="1" applyFill="1" applyBorder="1" applyAlignment="1">
      <alignment horizontal="center" vertical="center" wrapText="1"/>
    </xf>
    <xf numFmtId="0" fontId="64" fillId="139" borderId="601" xfId="4" applyFont="1" applyFill="1" applyBorder="1" applyAlignment="1">
      <alignment horizontal="centerContinuous" vertical="center"/>
    </xf>
    <xf numFmtId="0" fontId="161" fillId="141" borderId="602" xfId="15" applyFont="1" applyFill="1" applyBorder="1" applyAlignment="1">
      <alignment horizontal="center" vertical="center"/>
    </xf>
    <xf numFmtId="0" fontId="64" fillId="141" borderId="602" xfId="15" applyFont="1" applyFill="1" applyBorder="1" applyAlignment="1">
      <alignment horizontal="center" vertical="center"/>
    </xf>
    <xf numFmtId="0" fontId="161" fillId="139" borderId="603" xfId="4" applyFont="1" applyFill="1" applyBorder="1" applyAlignment="1">
      <alignment horizontal="centerContinuous" vertical="center"/>
    </xf>
    <xf numFmtId="0" fontId="64" fillId="29" borderId="598" xfId="4" applyFont="1" applyFill="1" applyBorder="1" applyAlignment="1">
      <alignment horizontal="centerContinuous" vertical="center"/>
    </xf>
    <xf numFmtId="0" fontId="64" fillId="29" borderId="614" xfId="4" applyFont="1" applyFill="1" applyBorder="1" applyAlignment="1">
      <alignment horizontal="centerContinuous" vertical="center"/>
    </xf>
    <xf numFmtId="0" fontId="64" fillId="29" borderId="600" xfId="4" applyFont="1" applyFill="1" applyBorder="1" applyAlignment="1">
      <alignment horizontal="centerContinuous" vertical="center"/>
    </xf>
    <xf numFmtId="0" fontId="64" fillId="29" borderId="579" xfId="4" applyFont="1" applyFill="1" applyBorder="1" applyAlignment="1">
      <alignment horizontal="centerContinuous" vertical="center"/>
    </xf>
    <xf numFmtId="0" fontId="64" fillId="136" borderId="601" xfId="15" applyFont="1" applyFill="1" applyBorder="1" applyAlignment="1">
      <alignment horizontal="center" vertical="center"/>
    </xf>
    <xf numFmtId="0" fontId="64" fillId="136" borderId="602" xfId="15" applyFont="1" applyFill="1" applyBorder="1" applyAlignment="1">
      <alignment horizontal="center" vertical="center"/>
    </xf>
    <xf numFmtId="0" fontId="64" fillId="136" borderId="603" xfId="15" applyFont="1" applyFill="1" applyBorder="1" applyAlignment="1">
      <alignment horizontal="center" vertical="center"/>
    </xf>
    <xf numFmtId="0" fontId="40" fillId="136" borderId="601" xfId="15" applyFont="1" applyFill="1" applyBorder="1" applyAlignment="1">
      <alignment horizontal="center" vertical="center"/>
    </xf>
    <xf numFmtId="0" fontId="32" fillId="136" borderId="602" xfId="15" applyFont="1" applyFill="1" applyBorder="1" applyAlignment="1">
      <alignment horizontal="center" vertical="center"/>
    </xf>
    <xf numFmtId="0" fontId="30" fillId="136" borderId="602" xfId="15" applyFont="1" applyFill="1" applyBorder="1" applyAlignment="1">
      <alignment horizontal="center" vertical="center"/>
    </xf>
    <xf numFmtId="0" fontId="32" fillId="136" borderId="603" xfId="15" applyFont="1" applyFill="1" applyBorder="1" applyAlignment="1">
      <alignment horizontal="center" vertical="center"/>
    </xf>
    <xf numFmtId="0" fontId="30" fillId="136" borderId="601" xfId="15" applyFont="1" applyFill="1" applyBorder="1" applyAlignment="1">
      <alignment horizontal="center" vertical="center"/>
    </xf>
    <xf numFmtId="0" fontId="30" fillId="141" borderId="603" xfId="15" applyFont="1" applyFill="1" applyBorder="1" applyAlignment="1">
      <alignment horizontal="center" vertical="center"/>
    </xf>
    <xf numFmtId="0" fontId="30" fillId="136" borderId="603" xfId="15" applyFont="1" applyFill="1" applyBorder="1" applyAlignment="1">
      <alignment horizontal="center" vertical="center"/>
    </xf>
    <xf numFmtId="0" fontId="30" fillId="136" borderId="197" xfId="15" quotePrefix="1" applyFont="1" applyFill="1" applyBorder="1" applyAlignment="1">
      <alignment horizontal="center" vertical="center"/>
    </xf>
    <xf numFmtId="0" fontId="40" fillId="136" borderId="587" xfId="15" applyFont="1" applyFill="1" applyBorder="1" applyAlignment="1">
      <alignment horizontal="center" vertical="center"/>
    </xf>
    <xf numFmtId="0" fontId="31" fillId="29" borderId="0" xfId="4" applyFont="1" applyFill="1" applyAlignment="1">
      <alignment horizontal="centerContinuous" vertical="center"/>
    </xf>
    <xf numFmtId="0" fontId="31" fillId="29" borderId="582" xfId="4" applyFont="1" applyFill="1" applyBorder="1" applyAlignment="1">
      <alignment horizontal="centerContinuous" vertical="center"/>
    </xf>
    <xf numFmtId="0" fontId="30" fillId="124" borderId="588" xfId="15" applyFont="1" applyFill="1" applyBorder="1" applyAlignment="1">
      <alignment horizontal="center" vertical="center"/>
    </xf>
    <xf numFmtId="0" fontId="30" fillId="41" borderId="588" xfId="4" applyFont="1" applyFill="1" applyBorder="1" applyAlignment="1">
      <alignment horizontal="center" vertical="center"/>
    </xf>
    <xf numFmtId="0" fontId="30" fillId="124" borderId="590" xfId="15" applyFont="1" applyFill="1" applyBorder="1" applyAlignment="1">
      <alignment horizontal="center" vertical="center"/>
    </xf>
    <xf numFmtId="0" fontId="159" fillId="118" borderId="197" xfId="15" quotePrefix="1" applyFont="1" applyFill="1" applyBorder="1" applyAlignment="1">
      <alignment horizontal="center" vertical="center"/>
    </xf>
    <xf numFmtId="49" fontId="39" fillId="36" borderId="197" xfId="4" applyNumberFormat="1" applyFont="1" applyFill="1" applyBorder="1" applyAlignment="1">
      <alignment horizontal="center" vertical="center"/>
    </xf>
    <xf numFmtId="0" fontId="30" fillId="29" borderId="620" xfId="4" applyFont="1" applyFill="1" applyBorder="1"/>
    <xf numFmtId="0" fontId="32" fillId="0" borderId="612" xfId="4" applyFont="1" applyBorder="1" applyAlignment="1">
      <alignment horizontal="center" vertical="center"/>
    </xf>
    <xf numFmtId="0" fontId="30" fillId="29" borderId="621" xfId="4" applyFont="1" applyFill="1" applyBorder="1"/>
    <xf numFmtId="0" fontId="30" fillId="41" borderId="601" xfId="4" applyFont="1" applyFill="1" applyBorder="1" applyAlignment="1">
      <alignment horizontal="center" vertical="center"/>
    </xf>
    <xf numFmtId="0" fontId="30" fillId="41" borderId="603" xfId="4" applyFont="1" applyFill="1" applyBorder="1" applyAlignment="1">
      <alignment horizontal="center" vertical="center"/>
    </xf>
    <xf numFmtId="0" fontId="42" fillId="38" borderId="588" xfId="4" applyFont="1" applyFill="1" applyBorder="1" applyAlignment="1">
      <alignment horizontal="center" vertical="center"/>
    </xf>
    <xf numFmtId="49" fontId="32" fillId="50" borderId="602" xfId="4" applyNumberFormat="1" applyFont="1" applyFill="1" applyBorder="1" applyAlignment="1">
      <alignment horizontal="center"/>
    </xf>
    <xf numFmtId="0" fontId="13" fillId="50" borderId="294" xfId="4" applyFill="1" applyBorder="1"/>
    <xf numFmtId="49" fontId="30" fillId="50" borderId="589" xfId="4" applyNumberFormat="1" applyFont="1" applyFill="1" applyBorder="1" applyAlignment="1">
      <alignment horizontal="center"/>
    </xf>
    <xf numFmtId="0" fontId="175" fillId="0" borderId="602" xfId="4" quotePrefix="1" applyFont="1" applyBorder="1" applyAlignment="1">
      <alignment horizontal="center" vertical="center"/>
    </xf>
    <xf numFmtId="49" fontId="40" fillId="50" borderId="601" xfId="4" applyNumberFormat="1" applyFont="1" applyFill="1" applyBorder="1" applyAlignment="1">
      <alignment horizontal="center" vertical="center"/>
    </xf>
    <xf numFmtId="49" fontId="30" fillId="50" borderId="603" xfId="4" applyNumberFormat="1" applyFont="1" applyFill="1" applyBorder="1" applyAlignment="1">
      <alignment horizontal="center" vertical="center"/>
    </xf>
    <xf numFmtId="49" fontId="30" fillId="50" borderId="601" xfId="4" applyNumberFormat="1" applyFont="1" applyFill="1" applyBorder="1" applyAlignment="1">
      <alignment horizontal="center" vertical="center"/>
    </xf>
    <xf numFmtId="49" fontId="30" fillId="50" borderId="602" xfId="4" applyNumberFormat="1" applyFont="1" applyFill="1" applyBorder="1" applyAlignment="1">
      <alignment horizontal="center" vertical="center"/>
    </xf>
    <xf numFmtId="49" fontId="32" fillId="50" borderId="602" xfId="4" applyNumberFormat="1" applyFont="1" applyFill="1" applyBorder="1" applyAlignment="1">
      <alignment horizontal="center" vertical="center"/>
    </xf>
    <xf numFmtId="0" fontId="32" fillId="50" borderId="602" xfId="4" quotePrefix="1" applyFont="1" applyFill="1" applyBorder="1" applyAlignment="1">
      <alignment horizontal="center" vertical="center"/>
    </xf>
    <xf numFmtId="49" fontId="40" fillId="50" borderId="587" xfId="4" applyNumberFormat="1" applyFont="1" applyFill="1" applyBorder="1" applyAlignment="1">
      <alignment horizontal="center" vertical="center"/>
    </xf>
    <xf numFmtId="49" fontId="30" fillId="50" borderId="590" xfId="4" applyNumberFormat="1" applyFont="1" applyFill="1" applyBorder="1" applyAlignment="1">
      <alignment horizontal="center" vertical="center"/>
    </xf>
    <xf numFmtId="49" fontId="36" fillId="121" borderId="588" xfId="4" applyNumberFormat="1" applyFont="1" applyFill="1" applyBorder="1" applyAlignment="1">
      <alignment horizontal="center" vertical="center"/>
    </xf>
    <xf numFmtId="0" fontId="39" fillId="38" borderId="587" xfId="4" applyFont="1" applyFill="1" applyBorder="1" applyAlignment="1">
      <alignment horizontal="center" vertical="center"/>
    </xf>
    <xf numFmtId="0" fontId="40" fillId="123" borderId="601" xfId="15" applyFont="1" applyFill="1" applyBorder="1" applyAlignment="1">
      <alignment horizontal="center" vertical="center"/>
    </xf>
    <xf numFmtId="49" fontId="36" fillId="121" borderId="603" xfId="4" applyNumberFormat="1" applyFont="1" applyFill="1" applyBorder="1" applyAlignment="1">
      <alignment horizontal="center" vertical="center"/>
    </xf>
    <xf numFmtId="0" fontId="40" fillId="50" borderId="603" xfId="4" applyFont="1" applyFill="1" applyBorder="1"/>
    <xf numFmtId="0" fontId="64" fillId="29" borderId="621" xfId="4" applyFont="1" applyFill="1" applyBorder="1" applyAlignment="1">
      <alignment horizontal="centerContinuous" vertical="center"/>
    </xf>
    <xf numFmtId="0" fontId="161" fillId="140" borderId="601" xfId="15" applyFont="1" applyFill="1" applyBorder="1" applyAlignment="1">
      <alignment horizontal="center" vertical="center"/>
    </xf>
    <xf numFmtId="0" fontId="161" fillId="140" borderId="602" xfId="15" applyFont="1" applyFill="1" applyBorder="1" applyAlignment="1">
      <alignment horizontal="center" vertical="center"/>
    </xf>
    <xf numFmtId="0" fontId="64" fillId="140" borderId="602" xfId="15" applyFont="1" applyFill="1" applyBorder="1" applyAlignment="1">
      <alignment horizontal="center" vertical="center"/>
    </xf>
    <xf numFmtId="0" fontId="64" fillId="140" borderId="603" xfId="15" applyFont="1" applyFill="1" applyBorder="1" applyAlignment="1">
      <alignment horizontal="center" vertical="center"/>
    </xf>
    <xf numFmtId="0" fontId="161" fillId="137" borderId="601" xfId="15" applyFont="1" applyFill="1" applyBorder="1" applyAlignment="1">
      <alignment horizontal="center" vertical="center"/>
    </xf>
    <xf numFmtId="0" fontId="64" fillId="137" borderId="602" xfId="15" applyFont="1" applyFill="1" applyBorder="1" applyAlignment="1">
      <alignment horizontal="center" vertical="center"/>
    </xf>
    <xf numFmtId="0" fontId="64" fillId="52" borderId="603" xfId="4" applyFont="1" applyFill="1" applyBorder="1" applyAlignment="1">
      <alignment horizontal="centerContinuous" vertical="center"/>
    </xf>
    <xf numFmtId="0" fontId="40" fillId="169" borderId="601" xfId="15" applyFont="1" applyFill="1" applyBorder="1" applyAlignment="1">
      <alignment horizontal="center" vertical="center"/>
    </xf>
    <xf numFmtId="0" fontId="32" fillId="169" borderId="602" xfId="15" applyFont="1" applyFill="1" applyBorder="1" applyAlignment="1">
      <alignment horizontal="center" vertical="center"/>
    </xf>
    <xf numFmtId="0" fontId="32" fillId="169" borderId="603" xfId="15" applyFont="1" applyFill="1" applyBorder="1" applyAlignment="1">
      <alignment horizontal="center" vertical="center"/>
    </xf>
    <xf numFmtId="0" fontId="32" fillId="169" borderId="603" xfId="15" quotePrefix="1" applyFont="1" applyFill="1" applyBorder="1" applyAlignment="1">
      <alignment horizontal="center" vertical="center"/>
    </xf>
    <xf numFmtId="0" fontId="30" fillId="169" borderId="601" xfId="15" applyFont="1" applyFill="1" applyBorder="1" applyAlignment="1">
      <alignment horizontal="center" vertical="center"/>
    </xf>
    <xf numFmtId="0" fontId="150" fillId="169" borderId="197" xfId="15" applyFont="1" applyFill="1" applyBorder="1" applyAlignment="1">
      <alignment horizontal="center" vertical="center"/>
    </xf>
    <xf numFmtId="0" fontId="40" fillId="169" borderId="294" xfId="15" applyFont="1" applyFill="1" applyBorder="1" applyAlignment="1">
      <alignment horizontal="center" vertical="center"/>
    </xf>
    <xf numFmtId="49" fontId="182" fillId="36" borderId="601" xfId="4" applyNumberFormat="1" applyFont="1" applyFill="1" applyBorder="1" applyAlignment="1">
      <alignment horizontal="center" vertical="center"/>
    </xf>
    <xf numFmtId="49" fontId="42" fillId="36" borderId="197" xfId="4" applyNumberFormat="1" applyFont="1" applyFill="1" applyBorder="1" applyAlignment="1">
      <alignment horizontal="center" vertical="center"/>
    </xf>
    <xf numFmtId="0" fontId="30" fillId="37" borderId="196" xfId="4" quotePrefix="1" applyFont="1" applyFill="1" applyBorder="1" applyAlignment="1">
      <alignment horizontal="center" vertical="center"/>
    </xf>
    <xf numFmtId="0" fontId="36" fillId="0" borderId="612" xfId="15" applyFont="1" applyBorder="1" applyAlignment="1">
      <alignment horizontal="center" vertical="center"/>
    </xf>
    <xf numFmtId="0" fontId="32" fillId="0" borderId="197" xfId="15" quotePrefix="1" applyFont="1" applyBorder="1" applyAlignment="1">
      <alignment horizontal="center" vertical="center"/>
    </xf>
    <xf numFmtId="0" fontId="32" fillId="0" borderId="618" xfId="15" applyFont="1" applyBorder="1" applyAlignment="1">
      <alignment horizontal="center" vertical="center"/>
    </xf>
    <xf numFmtId="0" fontId="32" fillId="0" borderId="597" xfId="15" applyFont="1" applyBorder="1" applyAlignment="1">
      <alignment horizontal="center" vertical="center"/>
    </xf>
    <xf numFmtId="0" fontId="32" fillId="29" borderId="197" xfId="15" applyFont="1" applyFill="1" applyBorder="1" applyAlignment="1">
      <alignment horizontal="center" vertical="center"/>
    </xf>
    <xf numFmtId="0" fontId="32" fillId="0" borderId="601" xfId="15" applyFont="1" applyBorder="1" applyAlignment="1">
      <alignment horizontal="center" vertical="center"/>
    </xf>
    <xf numFmtId="49" fontId="158" fillId="38" borderId="587" xfId="4" applyNumberFormat="1" applyFont="1" applyFill="1" applyBorder="1" applyAlignment="1">
      <alignment horizontal="center" vertical="center"/>
    </xf>
    <xf numFmtId="49" fontId="158" fillId="36" borderId="590" xfId="4" applyNumberFormat="1" applyFont="1" applyFill="1" applyBorder="1" applyAlignment="1">
      <alignment horizontal="center" vertical="center"/>
    </xf>
    <xf numFmtId="0" fontId="36" fillId="37" borderId="601" xfId="4" applyFont="1" applyFill="1" applyBorder="1" applyAlignment="1">
      <alignment horizontal="center" vertical="center"/>
    </xf>
    <xf numFmtId="0" fontId="36" fillId="37" borderId="602" xfId="4" applyFont="1" applyFill="1" applyBorder="1" applyAlignment="1">
      <alignment horizontal="center" vertical="center"/>
    </xf>
    <xf numFmtId="0" fontId="32" fillId="37" borderId="602" xfId="4" applyFont="1" applyFill="1" applyBorder="1" applyAlignment="1">
      <alignment horizontal="center" vertical="center"/>
    </xf>
    <xf numFmtId="0" fontId="32" fillId="37" borderId="603" xfId="4" applyFont="1" applyFill="1" applyBorder="1" applyAlignment="1">
      <alignment horizontal="center" vertical="center"/>
    </xf>
    <xf numFmtId="0" fontId="30" fillId="121" borderId="610" xfId="4" quotePrefix="1" applyFont="1" applyFill="1" applyBorder="1" applyAlignment="1">
      <alignment horizontal="center" vertical="center"/>
    </xf>
    <xf numFmtId="0" fontId="32" fillId="0" borderId="619" xfId="4" applyFont="1" applyBorder="1" applyAlignment="1">
      <alignment horizontal="center" vertical="center"/>
    </xf>
    <xf numFmtId="0" fontId="30" fillId="37" borderId="618" xfId="4" quotePrefix="1" applyFont="1" applyFill="1" applyBorder="1" applyAlignment="1">
      <alignment horizontal="center" vertical="center"/>
    </xf>
    <xf numFmtId="0" fontId="30" fillId="29" borderId="197" xfId="4" quotePrefix="1" applyFont="1" applyFill="1" applyBorder="1" applyAlignment="1">
      <alignment horizontal="center"/>
    </xf>
    <xf numFmtId="0" fontId="30" fillId="29" borderId="621" xfId="4" quotePrefix="1" applyFont="1" applyFill="1" applyBorder="1" applyAlignment="1">
      <alignment horizontal="center"/>
    </xf>
    <xf numFmtId="49" fontId="32" fillId="37" borderId="602" xfId="4" applyNumberFormat="1" applyFont="1" applyFill="1" applyBorder="1" applyAlignment="1">
      <alignment horizontal="center" vertical="center"/>
    </xf>
    <xf numFmtId="0" fontId="32" fillId="29" borderId="603" xfId="4" applyFont="1" applyFill="1" applyBorder="1" applyAlignment="1">
      <alignment horizontal="center" vertical="center"/>
    </xf>
    <xf numFmtId="0" fontId="30" fillId="123" borderId="602" xfId="15" applyFont="1" applyFill="1" applyBorder="1" applyAlignment="1">
      <alignment horizontal="center" vertical="center"/>
    </xf>
    <xf numFmtId="0" fontId="30" fillId="37" borderId="620" xfId="4" quotePrefix="1" applyFont="1" applyFill="1" applyBorder="1" applyAlignment="1">
      <alignment horizontal="center" vertical="center"/>
    </xf>
    <xf numFmtId="49" fontId="40" fillId="50" borderId="602" xfId="4" applyNumberFormat="1" applyFont="1" applyFill="1" applyBorder="1" applyAlignment="1">
      <alignment horizontal="center" vertical="center"/>
    </xf>
    <xf numFmtId="0" fontId="32" fillId="50" borderId="603" xfId="4" applyFont="1" applyFill="1" applyBorder="1" applyAlignment="1">
      <alignment horizontal="center" vertical="center"/>
    </xf>
    <xf numFmtId="0" fontId="159" fillId="32" borderId="590" xfId="4" applyFont="1" applyFill="1" applyBorder="1" applyAlignment="1">
      <alignment horizontal="center" vertical="center"/>
    </xf>
    <xf numFmtId="0" fontId="159" fillId="32" borderId="195" xfId="4" quotePrefix="1" applyFont="1" applyFill="1" applyBorder="1" applyAlignment="1">
      <alignment horizontal="center" vertical="center"/>
    </xf>
    <xf numFmtId="0" fontId="159" fillId="32" borderId="196" xfId="4" quotePrefix="1" applyFont="1" applyFill="1" applyBorder="1" applyAlignment="1">
      <alignment horizontal="center" vertical="center"/>
    </xf>
    <xf numFmtId="0" fontId="40" fillId="127" borderId="587" xfId="4" applyFont="1" applyFill="1" applyBorder="1" applyAlignment="1">
      <alignment horizontal="center" vertical="center" wrapText="1"/>
    </xf>
    <xf numFmtId="0" fontId="30" fillId="128" borderId="588" xfId="15" applyFont="1" applyFill="1" applyBorder="1" applyAlignment="1">
      <alignment horizontal="center" vertical="center"/>
    </xf>
    <xf numFmtId="0" fontId="40" fillId="123" borderId="602" xfId="15" applyFont="1" applyFill="1" applyBorder="1" applyAlignment="1">
      <alignment horizontal="center" vertical="center"/>
    </xf>
    <xf numFmtId="0" fontId="161" fillId="29" borderId="621" xfId="4" applyFont="1" applyFill="1" applyBorder="1" applyAlignment="1">
      <alignment horizontal="centerContinuous" vertical="center"/>
    </xf>
    <xf numFmtId="0" fontId="161" fillId="29" borderId="612" xfId="4" applyFont="1" applyFill="1" applyBorder="1" applyAlignment="1">
      <alignment horizontal="centerContinuous" vertical="center"/>
    </xf>
    <xf numFmtId="0" fontId="161" fillId="0" borderId="592" xfId="4" applyFont="1" applyBorder="1" applyAlignment="1">
      <alignment horizontal="centerContinuous"/>
    </xf>
    <xf numFmtId="0" fontId="161" fillId="138" borderId="601" xfId="15" applyFont="1" applyFill="1" applyBorder="1" applyAlignment="1">
      <alignment horizontal="center" vertical="center"/>
    </xf>
    <xf numFmtId="0" fontId="64" fillId="138" borderId="602" xfId="15" applyFont="1" applyFill="1" applyBorder="1" applyAlignment="1">
      <alignment horizontal="center" vertical="center"/>
    </xf>
    <xf numFmtId="0" fontId="64" fillId="138" borderId="603" xfId="15" applyFont="1" applyFill="1" applyBorder="1" applyAlignment="1">
      <alignment horizontal="center" vertical="center"/>
    </xf>
    <xf numFmtId="0" fontId="161" fillId="37" borderId="0" xfId="4" quotePrefix="1" applyFont="1" applyFill="1" applyAlignment="1">
      <alignment horizontal="center" vertical="center"/>
    </xf>
    <xf numFmtId="0" fontId="161" fillId="37" borderId="0" xfId="4" applyFont="1" applyFill="1" applyAlignment="1">
      <alignment horizontal="center" vertical="center"/>
    </xf>
    <xf numFmtId="0" fontId="64" fillId="29" borderId="619" xfId="4" applyFont="1" applyFill="1" applyBorder="1" applyAlignment="1">
      <alignment horizontal="centerContinuous" vertical="center"/>
    </xf>
    <xf numFmtId="0" fontId="161" fillId="142" borderId="601" xfId="15" applyFont="1" applyFill="1" applyBorder="1" applyAlignment="1">
      <alignment horizontal="center" vertical="center"/>
    </xf>
    <xf numFmtId="0" fontId="64" fillId="142" borderId="602" xfId="15" applyFont="1" applyFill="1" applyBorder="1" applyAlignment="1">
      <alignment horizontal="center" vertical="center"/>
    </xf>
    <xf numFmtId="49" fontId="64" fillId="142" borderId="603" xfId="15" applyNumberFormat="1" applyFont="1" applyFill="1" applyBorder="1" applyAlignment="1">
      <alignment horizontal="center" vertical="center"/>
    </xf>
    <xf numFmtId="0" fontId="40" fillId="123" borderId="588" xfId="15" applyFont="1" applyFill="1" applyBorder="1" applyAlignment="1">
      <alignment horizontal="center" vertical="center"/>
    </xf>
    <xf numFmtId="0" fontId="32" fillId="123" borderId="590" xfId="15" applyFont="1" applyFill="1" applyBorder="1" applyAlignment="1">
      <alignment horizontal="center" vertical="center"/>
    </xf>
    <xf numFmtId="49" fontId="64" fillId="128" borderId="603" xfId="15" applyNumberFormat="1" applyFont="1" applyFill="1" applyBorder="1" applyAlignment="1">
      <alignment horizontal="center" vertical="center"/>
    </xf>
    <xf numFmtId="0" fontId="161" fillId="29" borderId="598" xfId="4" applyFont="1" applyFill="1" applyBorder="1" applyAlignment="1">
      <alignment horizontal="centerContinuous" vertical="center"/>
    </xf>
    <xf numFmtId="0" fontId="161" fillId="29" borderId="614" xfId="4" applyFont="1" applyFill="1" applyBorder="1" applyAlignment="1">
      <alignment horizontal="centerContinuous" vertical="center"/>
    </xf>
    <xf numFmtId="0" fontId="161" fillId="29" borderId="600" xfId="4" applyFont="1" applyFill="1" applyBorder="1" applyAlignment="1">
      <alignment horizontal="centerContinuous" vertical="center"/>
    </xf>
    <xf numFmtId="0" fontId="158" fillId="184" borderId="610" xfId="15" applyFont="1" applyFill="1" applyBorder="1" applyAlignment="1">
      <alignment horizontal="center" vertical="center"/>
    </xf>
    <xf numFmtId="0" fontId="30" fillId="169" borderId="602" xfId="15" applyFont="1" applyFill="1" applyBorder="1" applyAlignment="1">
      <alignment horizontal="center" vertical="center"/>
    </xf>
    <xf numFmtId="0" fontId="30" fillId="169" borderId="603" xfId="15" applyFont="1" applyFill="1" applyBorder="1" applyAlignment="1">
      <alignment horizontal="center" vertical="center"/>
    </xf>
    <xf numFmtId="0" fontId="32" fillId="117" borderId="582" xfId="15" applyFont="1" applyFill="1" applyBorder="1" applyAlignment="1">
      <alignment horizontal="center" vertical="center"/>
    </xf>
    <xf numFmtId="0" fontId="32" fillId="43" borderId="593" xfId="15" applyFont="1" applyFill="1" applyBorder="1" applyAlignment="1">
      <alignment horizontal="center" vertical="center"/>
    </xf>
    <xf numFmtId="0" fontId="64" fillId="29" borderId="440" xfId="4" applyFont="1" applyFill="1" applyBorder="1" applyAlignment="1">
      <alignment horizontal="centerContinuous" vertical="center"/>
    </xf>
    <xf numFmtId="0" fontId="30" fillId="53" borderId="197" xfId="4" applyFont="1" applyFill="1" applyBorder="1" applyAlignment="1">
      <alignment horizontal="center" vertical="center"/>
    </xf>
    <xf numFmtId="0" fontId="30" fillId="121" borderId="197" xfId="4" applyFont="1" applyFill="1" applyBorder="1" applyAlignment="1">
      <alignment horizontal="center" vertical="center"/>
    </xf>
    <xf numFmtId="0" fontId="30" fillId="29" borderId="582" xfId="4" applyFont="1" applyFill="1" applyBorder="1" applyAlignment="1">
      <alignment horizontal="centerContinuous" vertical="center"/>
    </xf>
    <xf numFmtId="0" fontId="176" fillId="53" borderId="197" xfId="4" applyFont="1" applyFill="1" applyBorder="1" applyAlignment="1">
      <alignment horizontal="center" vertical="center"/>
    </xf>
    <xf numFmtId="0" fontId="39" fillId="119" borderId="602" xfId="15" applyFont="1" applyFill="1" applyBorder="1" applyAlignment="1">
      <alignment horizontal="center" vertical="center"/>
    </xf>
    <xf numFmtId="0" fontId="32" fillId="0" borderId="590" xfId="15" applyFont="1" applyBorder="1" applyAlignment="1">
      <alignment horizontal="center" vertical="center"/>
    </xf>
    <xf numFmtId="0" fontId="32" fillId="0" borderId="195" xfId="15" quotePrefix="1" applyFont="1" applyBorder="1" applyAlignment="1">
      <alignment horizontal="center" vertical="center"/>
    </xf>
    <xf numFmtId="0" fontId="40" fillId="43" borderId="14" xfId="15" quotePrefix="1" applyFont="1" applyFill="1" applyBorder="1" applyAlignment="1">
      <alignment horizontal="center" vertical="center"/>
    </xf>
    <xf numFmtId="0" fontId="32" fillId="43" borderId="168" xfId="15" applyFont="1" applyFill="1" applyBorder="1" applyAlignment="1">
      <alignment horizontal="center" vertical="center"/>
    </xf>
    <xf numFmtId="0" fontId="38" fillId="118" borderId="601" xfId="15" applyFont="1" applyFill="1" applyBorder="1" applyAlignment="1">
      <alignment horizontal="center" vertical="center"/>
    </xf>
    <xf numFmtId="0" fontId="31" fillId="118" borderId="602" xfId="15" applyFont="1" applyFill="1" applyBorder="1" applyAlignment="1">
      <alignment horizontal="center" vertical="center"/>
    </xf>
    <xf numFmtId="0" fontId="31" fillId="119" borderId="602" xfId="15" applyFont="1" applyFill="1" applyBorder="1" applyAlignment="1">
      <alignment horizontal="center" vertical="center"/>
    </xf>
    <xf numFmtId="0" fontId="31" fillId="118" borderId="603" xfId="15" applyFont="1" applyFill="1" applyBorder="1" applyAlignment="1">
      <alignment horizontal="center" vertical="center"/>
    </xf>
    <xf numFmtId="0" fontId="31" fillId="29" borderId="571" xfId="15" applyFont="1" applyFill="1" applyBorder="1" applyAlignment="1">
      <alignment horizontal="center" vertical="center"/>
    </xf>
    <xf numFmtId="0" fontId="36" fillId="0" borderId="614" xfId="15" applyFont="1" applyBorder="1" applyAlignment="1">
      <alignment horizontal="center" vertical="center"/>
    </xf>
    <xf numFmtId="0" fontId="32" fillId="43" borderId="610" xfId="15" applyFont="1" applyFill="1" applyBorder="1" applyAlignment="1">
      <alignment horizontal="center" vertical="center"/>
    </xf>
    <xf numFmtId="0" fontId="30" fillId="37" borderId="196" xfId="4" applyFont="1" applyFill="1" applyBorder="1" applyAlignment="1">
      <alignment horizontal="center" vertical="center"/>
    </xf>
    <xf numFmtId="0" fontId="30" fillId="37" borderId="0" xfId="4" applyFont="1" applyFill="1" applyAlignment="1">
      <alignment horizontal="center" vertical="center"/>
    </xf>
    <xf numFmtId="0" fontId="40" fillId="29" borderId="603" xfId="15" applyFont="1" applyFill="1" applyBorder="1" applyAlignment="1">
      <alignment horizontal="center" vertical="center"/>
    </xf>
    <xf numFmtId="0" fontId="30" fillId="0" borderId="195" xfId="4" applyFont="1" applyBorder="1" applyAlignment="1">
      <alignment horizontal="center" vertical="center"/>
    </xf>
    <xf numFmtId="0" fontId="30" fillId="37" borderId="195" xfId="4" applyFont="1" applyFill="1" applyBorder="1" applyAlignment="1">
      <alignment horizontal="center" vertical="center"/>
    </xf>
    <xf numFmtId="0" fontId="32" fillId="33" borderId="603" xfId="15" applyFont="1" applyFill="1" applyBorder="1" applyAlignment="1">
      <alignment horizontal="center" vertical="center"/>
    </xf>
    <xf numFmtId="0" fontId="32" fillId="29" borderId="618" xfId="15" applyFont="1" applyFill="1" applyBorder="1" applyAlignment="1">
      <alignment horizontal="center" vertical="center"/>
    </xf>
    <xf numFmtId="0" fontId="32" fillId="29" borderId="604" xfId="15" applyFont="1" applyFill="1" applyBorder="1" applyAlignment="1">
      <alignment horizontal="center" vertical="center"/>
    </xf>
    <xf numFmtId="0" fontId="30" fillId="37" borderId="598" xfId="4" applyFont="1" applyFill="1" applyBorder="1" applyAlignment="1">
      <alignment horizontal="center" vertical="center"/>
    </xf>
    <xf numFmtId="0" fontId="32" fillId="33" borderId="614" xfId="15" applyFont="1" applyFill="1" applyBorder="1" applyAlignment="1">
      <alignment horizontal="center" vertical="center"/>
    </xf>
    <xf numFmtId="49" fontId="158" fillId="183" borderId="294" xfId="4" applyNumberFormat="1" applyFont="1" applyFill="1" applyBorder="1" applyAlignment="1">
      <alignment horizontal="center" vertical="center"/>
    </xf>
    <xf numFmtId="0" fontId="158" fillId="183" borderId="300" xfId="4" applyFont="1" applyFill="1" applyBorder="1" applyAlignment="1">
      <alignment horizontal="center" vertical="center"/>
    </xf>
    <xf numFmtId="0" fontId="13" fillId="0" borderId="574" xfId="4" applyBorder="1"/>
    <xf numFmtId="0" fontId="32" fillId="29" borderId="601" xfId="4" applyFont="1" applyFill="1" applyBorder="1" applyAlignment="1">
      <alignment horizontal="center" vertical="center"/>
    </xf>
    <xf numFmtId="49" fontId="74" fillId="29" borderId="0" xfId="0" applyNumberFormat="1" applyFont="1" applyFill="1" applyAlignment="1">
      <alignment horizontal="center" vertical="center"/>
    </xf>
    <xf numFmtId="49" fontId="74" fillId="29" borderId="582" xfId="0" applyNumberFormat="1" applyFont="1" applyFill="1" applyBorder="1" applyAlignment="1">
      <alignment horizontal="center" vertical="center"/>
    </xf>
    <xf numFmtId="0" fontId="78" fillId="0" borderId="571" xfId="15" applyFont="1" applyBorder="1" applyAlignment="1">
      <alignment horizontal="center" vertical="center"/>
    </xf>
    <xf numFmtId="0" fontId="31" fillId="32" borderId="197" xfId="4" applyFont="1" applyFill="1" applyBorder="1" applyAlignment="1">
      <alignment horizontal="center" vertical="center"/>
    </xf>
    <xf numFmtId="0" fontId="30" fillId="29" borderId="601" xfId="4" quotePrefix="1" applyFont="1" applyFill="1" applyBorder="1" applyAlignment="1">
      <alignment horizontal="center"/>
    </xf>
    <xf numFmtId="0" fontId="36" fillId="0" borderId="604" xfId="15" applyFont="1" applyBorder="1" applyAlignment="1">
      <alignment horizontal="center" vertical="center"/>
    </xf>
    <xf numFmtId="0" fontId="32" fillId="29" borderId="624" xfId="15" applyFont="1" applyFill="1" applyBorder="1" applyAlignment="1">
      <alignment horizontal="center" vertical="center"/>
    </xf>
    <xf numFmtId="49" fontId="42" fillId="38" borderId="601" xfId="4" quotePrefix="1" applyNumberFormat="1" applyFont="1" applyFill="1" applyBorder="1" applyAlignment="1">
      <alignment vertical="center"/>
    </xf>
    <xf numFmtId="49" fontId="182" fillId="38" borderId="601" xfId="4" quotePrefix="1" applyNumberFormat="1" applyFont="1" applyFill="1" applyBorder="1" applyAlignment="1">
      <alignment horizontal="center" vertical="center"/>
    </xf>
    <xf numFmtId="49" fontId="182" fillId="38" borderId="603" xfId="4" quotePrefix="1" applyNumberFormat="1" applyFont="1" applyFill="1" applyBorder="1" applyAlignment="1">
      <alignment horizontal="center" vertical="center"/>
    </xf>
    <xf numFmtId="0" fontId="30" fillId="165" borderId="587" xfId="15" applyFont="1" applyFill="1" applyBorder="1" applyAlignment="1">
      <alignment horizontal="center" vertical="center"/>
    </xf>
    <xf numFmtId="0" fontId="30" fillId="165" borderId="588" xfId="15" applyFont="1" applyFill="1" applyBorder="1" applyAlignment="1">
      <alignment horizontal="center" vertical="center"/>
    </xf>
    <xf numFmtId="0" fontId="30" fillId="165" borderId="590" xfId="15" applyFont="1" applyFill="1" applyBorder="1" applyAlignment="1">
      <alignment horizontal="center" vertical="center"/>
    </xf>
    <xf numFmtId="0" fontId="30" fillId="29" borderId="574" xfId="4" applyFont="1" applyFill="1" applyBorder="1" applyAlignment="1">
      <alignment horizontal="centerContinuous" vertical="center"/>
    </xf>
    <xf numFmtId="0" fontId="32" fillId="154" borderId="602" xfId="15" applyFont="1" applyFill="1" applyBorder="1" applyAlignment="1">
      <alignment horizontal="center" vertical="center"/>
    </xf>
    <xf numFmtId="0" fontId="30" fillId="155" borderId="602" xfId="4" applyFont="1" applyFill="1" applyBorder="1" applyAlignment="1">
      <alignment horizontal="center" vertical="center"/>
    </xf>
    <xf numFmtId="0" fontId="30" fillId="155" borderId="603" xfId="4" applyFont="1" applyFill="1" applyBorder="1" applyAlignment="1">
      <alignment horizontal="center" vertical="center"/>
    </xf>
    <xf numFmtId="0" fontId="32" fillId="0" borderId="574" xfId="4" applyFont="1" applyBorder="1" applyAlignment="1">
      <alignment horizontal="center" vertical="center"/>
    </xf>
    <xf numFmtId="0" fontId="30" fillId="29" borderId="601" xfId="4" applyFont="1" applyFill="1" applyBorder="1" applyAlignment="1">
      <alignment horizontal="centerContinuous" vertical="center"/>
    </xf>
    <xf numFmtId="0" fontId="158" fillId="117" borderId="602" xfId="15" quotePrefix="1" applyFont="1" applyFill="1" applyBorder="1" applyAlignment="1">
      <alignment horizontal="center" vertical="center"/>
    </xf>
    <xf numFmtId="0" fontId="32" fillId="117" borderId="574" xfId="15" applyFont="1" applyFill="1" applyBorder="1" applyAlignment="1">
      <alignment horizontal="center" vertical="center"/>
    </xf>
    <xf numFmtId="0" fontId="158" fillId="40" borderId="587" xfId="15" applyFont="1" applyFill="1" applyBorder="1" applyAlignment="1">
      <alignment horizontal="center" vertical="center"/>
    </xf>
    <xf numFmtId="0" fontId="158" fillId="40" borderId="588" xfId="15" applyFont="1" applyFill="1" applyBorder="1" applyAlignment="1">
      <alignment horizontal="center" vertical="center"/>
    </xf>
    <xf numFmtId="0" fontId="40" fillId="159" borderId="294" xfId="15" applyFont="1" applyFill="1" applyBorder="1" applyAlignment="1">
      <alignment horizontal="center" vertical="center"/>
    </xf>
    <xf numFmtId="0" fontId="32" fillId="159" borderId="589" xfId="15" applyFont="1" applyFill="1" applyBorder="1" applyAlignment="1">
      <alignment horizontal="center" vertical="center"/>
    </xf>
    <xf numFmtId="0" fontId="30" fillId="159" borderId="589" xfId="15" applyFont="1" applyFill="1" applyBorder="1" applyAlignment="1">
      <alignment horizontal="center" vertical="center"/>
    </xf>
    <xf numFmtId="0" fontId="30" fillId="159" borderId="300" xfId="15" applyFont="1" applyFill="1" applyBorder="1" applyAlignment="1">
      <alignment horizontal="center" vertical="center"/>
    </xf>
    <xf numFmtId="0" fontId="30" fillId="159" borderId="196" xfId="15" applyFont="1" applyFill="1" applyBorder="1" applyAlignment="1">
      <alignment horizontal="center" vertical="center"/>
    </xf>
    <xf numFmtId="0" fontId="30" fillId="121" borderId="196" xfId="4" applyFont="1" applyFill="1" applyBorder="1" applyAlignment="1">
      <alignment horizontal="center" vertical="center"/>
    </xf>
    <xf numFmtId="0" fontId="40" fillId="37" borderId="601" xfId="4" quotePrefix="1" applyFont="1" applyFill="1" applyBorder="1" applyAlignment="1">
      <alignment horizontal="center" vertical="center"/>
    </xf>
    <xf numFmtId="49" fontId="36" fillId="29" borderId="602" xfId="4" applyNumberFormat="1" applyFont="1" applyFill="1" applyBorder="1" applyAlignment="1">
      <alignment horizontal="center" vertical="center"/>
    </xf>
    <xf numFmtId="49" fontId="32" fillId="0" borderId="601" xfId="4" applyNumberFormat="1" applyFont="1" applyBorder="1" applyAlignment="1">
      <alignment horizontal="center" vertical="center"/>
    </xf>
    <xf numFmtId="0" fontId="32" fillId="0" borderId="603" xfId="4" applyFont="1" applyBorder="1" applyAlignment="1">
      <alignment horizontal="center" vertical="center"/>
    </xf>
    <xf numFmtId="0" fontId="161" fillId="29" borderId="620" xfId="4" applyFont="1" applyFill="1" applyBorder="1" applyAlignment="1">
      <alignment horizontal="centerContinuous" vertical="center"/>
    </xf>
    <xf numFmtId="0" fontId="64" fillId="37" borderId="0" xfId="4" applyFont="1" applyFill="1" applyAlignment="1">
      <alignment horizontal="center" vertical="center"/>
    </xf>
    <xf numFmtId="0" fontId="64" fillId="29" borderId="0" xfId="19781" applyFont="1" applyFill="1" applyAlignment="1">
      <alignment horizontal="center" vertical="center"/>
    </xf>
    <xf numFmtId="0" fontId="30" fillId="121" borderId="195" xfId="4" applyFont="1" applyFill="1" applyBorder="1" applyAlignment="1">
      <alignment horizontal="center" vertical="center"/>
    </xf>
    <xf numFmtId="0" fontId="161" fillId="29" borderId="623" xfId="4" applyFont="1" applyFill="1" applyBorder="1" applyAlignment="1">
      <alignment horizontal="centerContinuous" vertical="center"/>
    </xf>
    <xf numFmtId="0" fontId="64" fillId="129" borderId="601" xfId="15" applyFont="1" applyFill="1" applyBorder="1" applyAlignment="1">
      <alignment horizontal="center" vertical="center"/>
    </xf>
    <xf numFmtId="0" fontId="30" fillId="29" borderId="621" xfId="4" quotePrefix="1" applyFont="1" applyFill="1" applyBorder="1" applyAlignment="1">
      <alignment horizontal="center" vertical="center"/>
    </xf>
    <xf numFmtId="0" fontId="30" fillId="37" borderId="619" xfId="4" quotePrefix="1" applyFont="1" applyFill="1" applyBorder="1" applyAlignment="1">
      <alignment horizontal="center" vertical="center"/>
    </xf>
    <xf numFmtId="0" fontId="30" fillId="37" borderId="621" xfId="4" quotePrefix="1" applyFont="1" applyFill="1" applyBorder="1" applyAlignment="1">
      <alignment horizontal="center" vertical="center"/>
    </xf>
    <xf numFmtId="0" fontId="41" fillId="53" borderId="196" xfId="19781" quotePrefix="1" applyFont="1" applyFill="1" applyBorder="1" applyAlignment="1">
      <alignment horizontal="center" vertical="center"/>
    </xf>
    <xf numFmtId="0" fontId="32" fillId="29" borderId="603" xfId="4" applyFont="1" applyFill="1" applyBorder="1" applyAlignment="1">
      <alignment horizontal="centerContinuous" vertical="center"/>
    </xf>
    <xf numFmtId="0" fontId="32" fillId="43" borderId="591" xfId="15" applyFont="1" applyFill="1" applyBorder="1" applyAlignment="1">
      <alignment horizontal="center" vertical="center"/>
    </xf>
    <xf numFmtId="0" fontId="40" fillId="121" borderId="587" xfId="4" quotePrefix="1" applyFont="1" applyFill="1" applyBorder="1" applyAlignment="1">
      <alignment horizontal="center" vertical="center"/>
    </xf>
    <xf numFmtId="0" fontId="32" fillId="121" borderId="588" xfId="4" applyFont="1" applyFill="1" applyBorder="1" applyAlignment="1">
      <alignment horizontal="center" vertical="center"/>
    </xf>
    <xf numFmtId="0" fontId="32" fillId="122" borderId="0" xfId="15" applyFont="1" applyFill="1" applyAlignment="1">
      <alignment horizontal="center" vertical="center"/>
    </xf>
    <xf numFmtId="0" fontId="32" fillId="122" borderId="299" xfId="15" applyFont="1" applyFill="1" applyBorder="1" applyAlignment="1">
      <alignment horizontal="center" vertical="center"/>
    </xf>
    <xf numFmtId="0" fontId="30" fillId="127" borderId="588" xfId="4" applyFont="1" applyFill="1" applyBorder="1" applyAlignment="1">
      <alignment horizontal="center" vertical="center"/>
    </xf>
    <xf numFmtId="0" fontId="30" fillId="127" borderId="590" xfId="4" applyFont="1" applyFill="1" applyBorder="1" applyAlignment="1">
      <alignment horizontal="center" vertical="center"/>
    </xf>
    <xf numFmtId="0" fontId="30" fillId="121" borderId="294" xfId="4" applyFont="1" applyFill="1" applyBorder="1" applyAlignment="1">
      <alignment horizontal="center" vertical="center"/>
    </xf>
    <xf numFmtId="0" fontId="30" fillId="121" borderId="589" xfId="4" applyFont="1" applyFill="1" applyBorder="1" applyAlignment="1">
      <alignment horizontal="center" vertical="center"/>
    </xf>
    <xf numFmtId="0" fontId="30" fillId="121" borderId="300" xfId="4" applyFont="1" applyFill="1" applyBorder="1" applyAlignment="1">
      <alignment horizontal="center" vertical="center"/>
    </xf>
    <xf numFmtId="0" fontId="160" fillId="32" borderId="294" xfId="4" quotePrefix="1" applyFont="1" applyFill="1" applyBorder="1" applyAlignment="1">
      <alignment horizontal="center" vertical="center"/>
    </xf>
    <xf numFmtId="0" fontId="159" fillId="0" borderId="571" xfId="4" quotePrefix="1" applyFont="1" applyBorder="1" applyAlignment="1">
      <alignment horizontal="center" vertical="center"/>
    </xf>
    <xf numFmtId="49" fontId="36" fillId="29" borderId="601" xfId="4" applyNumberFormat="1" applyFont="1" applyFill="1" applyBorder="1" applyAlignment="1">
      <alignment horizontal="center" vertical="center"/>
    </xf>
    <xf numFmtId="0" fontId="30" fillId="37" borderId="601" xfId="4" applyFont="1" applyFill="1" applyBorder="1" applyAlignment="1">
      <alignment horizontal="center" vertical="center"/>
    </xf>
    <xf numFmtId="0" fontId="30" fillId="29" borderId="604" xfId="4" quotePrefix="1" applyFont="1" applyFill="1" applyBorder="1" applyAlignment="1">
      <alignment horizontal="center"/>
    </xf>
    <xf numFmtId="49" fontId="30" fillId="29" borderId="601" xfId="4" applyNumberFormat="1" applyFont="1" applyFill="1" applyBorder="1" applyAlignment="1">
      <alignment horizontal="center" vertical="center"/>
    </xf>
    <xf numFmtId="0" fontId="30" fillId="29" borderId="625" xfId="4" applyFont="1" applyFill="1" applyBorder="1" applyAlignment="1">
      <alignment horizontal="centerContinuous" vertical="center"/>
    </xf>
    <xf numFmtId="49" fontId="36" fillId="29" borderId="591" xfId="4" quotePrefix="1" applyNumberFormat="1" applyFont="1" applyFill="1" applyBorder="1" applyAlignment="1">
      <alignment horizontal="center" vertical="center"/>
    </xf>
    <xf numFmtId="0" fontId="13" fillId="183" borderId="603" xfId="4" applyFill="1" applyBorder="1"/>
    <xf numFmtId="0" fontId="64" fillId="140" borderId="588" xfId="15" applyFont="1" applyFill="1" applyBorder="1" applyAlignment="1">
      <alignment horizontal="center" vertical="center"/>
    </xf>
    <xf numFmtId="0" fontId="64" fillId="140" borderId="590" xfId="15" applyFont="1" applyFill="1" applyBorder="1" applyAlignment="1">
      <alignment horizontal="center" vertical="center"/>
    </xf>
    <xf numFmtId="0" fontId="161" fillId="37" borderId="601" xfId="4" quotePrefix="1" applyFont="1" applyFill="1" applyBorder="1" applyAlignment="1">
      <alignment horizontal="center" vertical="center"/>
    </xf>
    <xf numFmtId="0" fontId="161" fillId="37" borderId="602" xfId="4" applyFont="1" applyFill="1" applyBorder="1" applyAlignment="1">
      <alignment horizontal="center" vertical="center"/>
    </xf>
    <xf numFmtId="0" fontId="64" fillId="37" borderId="602" xfId="4" applyFont="1" applyFill="1" applyBorder="1" applyAlignment="1">
      <alignment horizontal="center" vertical="center"/>
    </xf>
    <xf numFmtId="0" fontId="64" fillId="29" borderId="603" xfId="19781" applyFont="1" applyFill="1" applyBorder="1" applyAlignment="1">
      <alignment horizontal="center" vertical="center"/>
    </xf>
    <xf numFmtId="0" fontId="161" fillId="29" borderId="626" xfId="4" applyFont="1" applyFill="1" applyBorder="1" applyAlignment="1">
      <alignment horizontal="centerContinuous" vertical="center"/>
    </xf>
    <xf numFmtId="0" fontId="161" fillId="29" borderId="619" xfId="4" applyFont="1" applyFill="1" applyBorder="1" applyAlignment="1">
      <alignment horizontal="centerContinuous" vertical="center"/>
    </xf>
    <xf numFmtId="0" fontId="30" fillId="29" borderId="612" xfId="4" applyFont="1" applyFill="1" applyBorder="1"/>
    <xf numFmtId="0" fontId="30" fillId="29" borderId="569" xfId="4" applyFont="1" applyFill="1" applyBorder="1"/>
    <xf numFmtId="0" fontId="32" fillId="0" borderId="627" xfId="4" applyFont="1" applyBorder="1" applyAlignment="1">
      <alignment horizontal="center" vertical="center"/>
    </xf>
    <xf numFmtId="49" fontId="135" fillId="0" borderId="578" xfId="4" applyNumberFormat="1" applyFont="1" applyBorder="1" applyAlignment="1">
      <alignment horizontal="center" vertical="center"/>
    </xf>
    <xf numFmtId="49" fontId="135" fillId="0" borderId="577" xfId="4" applyNumberFormat="1" applyFont="1" applyBorder="1" applyAlignment="1">
      <alignment horizontal="center" vertical="center"/>
    </xf>
    <xf numFmtId="49" fontId="135" fillId="0" borderId="580" xfId="4" applyNumberFormat="1" applyFont="1" applyBorder="1" applyAlignment="1">
      <alignment horizontal="center" vertical="center"/>
    </xf>
    <xf numFmtId="0" fontId="36" fillId="29" borderId="583" xfId="4" applyFont="1" applyFill="1" applyBorder="1" applyAlignment="1">
      <alignment horizontal="centerContinuous" vertical="center"/>
    </xf>
    <xf numFmtId="0" fontId="40" fillId="166" borderId="601" xfId="14024" applyFont="1" applyFill="1" applyBorder="1" applyAlignment="1">
      <alignment horizontal="center" vertical="center"/>
    </xf>
    <xf numFmtId="0" fontId="30" fillId="166" borderId="603" xfId="14024" applyFont="1" applyFill="1" applyBorder="1" applyAlignment="1">
      <alignment horizontal="center" vertical="center"/>
    </xf>
    <xf numFmtId="0" fontId="40" fillId="123" borderId="195" xfId="15" applyFont="1" applyFill="1" applyBorder="1" applyAlignment="1">
      <alignment horizontal="center" vertical="center"/>
    </xf>
    <xf numFmtId="0" fontId="32" fillId="0" borderId="292" xfId="4" applyFont="1" applyBorder="1" applyAlignment="1">
      <alignment horizontal="center" vertical="center"/>
    </xf>
    <xf numFmtId="0" fontId="32" fillId="0" borderId="298" xfId="4" applyFont="1" applyBorder="1" applyAlignment="1">
      <alignment horizontal="center" vertical="center"/>
    </xf>
    <xf numFmtId="0" fontId="74" fillId="40" borderId="601" xfId="15" quotePrefix="1" applyFont="1" applyFill="1" applyBorder="1" applyAlignment="1">
      <alignment horizontal="center" vertical="center"/>
    </xf>
    <xf numFmtId="0" fontId="74" fillId="40" borderId="602" xfId="15" applyFont="1" applyFill="1" applyBorder="1" applyAlignment="1">
      <alignment horizontal="center" vertical="center"/>
    </xf>
    <xf numFmtId="0" fontId="140" fillId="29" borderId="209" xfId="4" applyFont="1" applyFill="1" applyBorder="1" applyAlignment="1">
      <alignment horizontal="center" vertical="center"/>
    </xf>
    <xf numFmtId="1" fontId="140" fillId="0" borderId="202" xfId="4" applyNumberFormat="1" applyFont="1" applyBorder="1" applyAlignment="1">
      <alignment horizontal="center" vertical="center"/>
    </xf>
    <xf numFmtId="20" fontId="32" fillId="29" borderId="570" xfId="4" quotePrefix="1" applyNumberFormat="1" applyFont="1" applyFill="1" applyBorder="1" applyAlignment="1">
      <alignment horizontal="center" vertical="center"/>
    </xf>
    <xf numFmtId="49" fontId="63" fillId="38" borderId="603" xfId="4" applyNumberFormat="1" applyFont="1" applyFill="1" applyBorder="1" applyAlignment="1">
      <alignment horizontal="center" vertical="center"/>
    </xf>
    <xf numFmtId="0" fontId="30" fillId="29" borderId="402" xfId="4" applyFont="1" applyFill="1" applyBorder="1" applyAlignment="1">
      <alignment horizontal="centerContinuous" vertical="center"/>
    </xf>
    <xf numFmtId="0" fontId="40" fillId="0" borderId="627" xfId="15" applyFont="1" applyBorder="1" applyAlignment="1">
      <alignment horizontal="center" vertical="center"/>
    </xf>
    <xf numFmtId="0" fontId="169" fillId="32" borderId="601" xfId="4" applyFont="1" applyFill="1" applyBorder="1" applyAlignment="1">
      <alignment horizontal="center" vertical="center"/>
    </xf>
    <xf numFmtId="0" fontId="74" fillId="32" borderId="602" xfId="4" applyFont="1" applyFill="1" applyBorder="1" applyAlignment="1">
      <alignment horizontal="center" vertical="center"/>
    </xf>
    <xf numFmtId="0" fontId="74" fillId="32" borderId="603" xfId="4" applyFont="1" applyFill="1" applyBorder="1" applyAlignment="1">
      <alignment horizontal="center" vertical="center"/>
    </xf>
    <xf numFmtId="0" fontId="169" fillId="152" borderId="601" xfId="15" applyFont="1" applyFill="1" applyBorder="1" applyAlignment="1">
      <alignment horizontal="center" vertical="center"/>
    </xf>
    <xf numFmtId="0" fontId="74" fillId="152" borderId="602" xfId="15" applyFont="1" applyFill="1" applyBorder="1" applyAlignment="1">
      <alignment horizontal="center" vertical="center"/>
    </xf>
    <xf numFmtId="0" fontId="74" fillId="152" borderId="603" xfId="15" applyFont="1" applyFill="1" applyBorder="1" applyAlignment="1">
      <alignment horizontal="center" vertical="center"/>
    </xf>
    <xf numFmtId="0" fontId="74" fillId="152" borderId="601" xfId="15" applyFont="1" applyFill="1" applyBorder="1" applyAlignment="1">
      <alignment horizontal="center" vertical="center"/>
    </xf>
    <xf numFmtId="0" fontId="74" fillId="152" borderId="294" xfId="15" applyFont="1" applyFill="1" applyBorder="1" applyAlignment="1">
      <alignment horizontal="center" vertical="center"/>
    </xf>
    <xf numFmtId="0" fontId="169" fillId="170" borderId="300" xfId="4" applyFont="1" applyFill="1" applyBorder="1" applyAlignment="1">
      <alignment horizontal="centerContinuous" vertical="center"/>
    </xf>
    <xf numFmtId="0" fontId="140" fillId="0" borderId="116" xfId="4" applyFont="1" applyBorder="1" applyAlignment="1">
      <alignment horizontal="center" vertical="center"/>
    </xf>
    <xf numFmtId="1" fontId="140" fillId="0" borderId="628" xfId="4" applyNumberFormat="1" applyFont="1" applyBorder="1" applyAlignment="1">
      <alignment horizontal="center" vertical="center"/>
    </xf>
    <xf numFmtId="0" fontId="40" fillId="191" borderId="601" xfId="15" applyFont="1" applyFill="1" applyBorder="1" applyAlignment="1">
      <alignment horizontal="center" vertical="center"/>
    </xf>
    <xf numFmtId="0" fontId="32" fillId="191" borderId="602" xfId="15" applyFont="1" applyFill="1" applyBorder="1" applyAlignment="1">
      <alignment horizontal="center" vertical="center"/>
    </xf>
    <xf numFmtId="0" fontId="30" fillId="191" borderId="602" xfId="15" applyFont="1" applyFill="1" applyBorder="1" applyAlignment="1">
      <alignment horizontal="center" vertical="center"/>
    </xf>
    <xf numFmtId="0" fontId="40" fillId="192" borderId="601" xfId="15" applyFont="1" applyFill="1" applyBorder="1" applyAlignment="1">
      <alignment horizontal="center" vertical="center"/>
    </xf>
    <xf numFmtId="0" fontId="32" fillId="192" borderId="602" xfId="15" applyFont="1" applyFill="1" applyBorder="1" applyAlignment="1">
      <alignment horizontal="center" vertical="center"/>
    </xf>
    <xf numFmtId="0" fontId="30" fillId="192" borderId="602" xfId="15" applyFont="1" applyFill="1" applyBorder="1" applyAlignment="1">
      <alignment horizontal="center" vertical="center"/>
    </xf>
    <xf numFmtId="0" fontId="40" fillId="174" borderId="601" xfId="15" applyFont="1" applyFill="1" applyBorder="1" applyAlignment="1">
      <alignment horizontal="center" vertical="center"/>
    </xf>
    <xf numFmtId="0" fontId="32" fillId="174" borderId="602" xfId="15" applyFont="1" applyFill="1" applyBorder="1" applyAlignment="1">
      <alignment horizontal="center" vertical="center"/>
    </xf>
    <xf numFmtId="0" fontId="30" fillId="185" borderId="9" xfId="4" applyFont="1" applyFill="1" applyBorder="1" applyAlignment="1">
      <alignment horizontal="centerContinuous" vertical="center"/>
    </xf>
    <xf numFmtId="0" fontId="30" fillId="191" borderId="603" xfId="15" applyFont="1" applyFill="1" applyBorder="1" applyAlignment="1">
      <alignment horizontal="center" vertical="center"/>
    </xf>
    <xf numFmtId="0" fontId="32" fillId="174" borderId="603" xfId="15" applyFont="1" applyFill="1" applyBorder="1" applyAlignment="1">
      <alignment horizontal="center" vertical="center"/>
    </xf>
    <xf numFmtId="0" fontId="32" fillId="192" borderId="603" xfId="15" applyFont="1" applyFill="1" applyBorder="1" applyAlignment="1">
      <alignment horizontal="center" vertical="center"/>
    </xf>
    <xf numFmtId="0" fontId="32" fillId="193" borderId="9" xfId="4" applyFont="1" applyFill="1" applyBorder="1" applyAlignment="1">
      <alignment horizontal="center" vertical="center"/>
    </xf>
    <xf numFmtId="0" fontId="30" fillId="192" borderId="603" xfId="15" applyFont="1" applyFill="1" applyBorder="1" applyAlignment="1">
      <alignment horizontal="center" vertical="center"/>
    </xf>
    <xf numFmtId="0" fontId="40" fillId="174" borderId="602" xfId="15" applyFont="1" applyFill="1" applyBorder="1" applyAlignment="1">
      <alignment horizontal="center" vertical="center"/>
    </xf>
    <xf numFmtId="0" fontId="30" fillId="174" borderId="601" xfId="15" applyFont="1" applyFill="1" applyBorder="1" applyAlignment="1">
      <alignment horizontal="center" vertical="center"/>
    </xf>
    <xf numFmtId="0" fontId="30" fillId="174" borderId="603" xfId="15" quotePrefix="1" applyFont="1" applyFill="1" applyBorder="1" applyAlignment="1">
      <alignment horizontal="center" vertical="center"/>
    </xf>
    <xf numFmtId="0" fontId="40" fillId="194" borderId="601" xfId="15" applyFont="1" applyFill="1" applyBorder="1" applyAlignment="1">
      <alignment horizontal="center" vertical="center"/>
    </xf>
    <xf numFmtId="0" fontId="32" fillId="194" borderId="602" xfId="15" applyFont="1" applyFill="1" applyBorder="1" applyAlignment="1">
      <alignment horizontal="center" vertical="center"/>
    </xf>
    <xf numFmtId="0" fontId="30" fillId="194" borderId="603" xfId="15" quotePrefix="1" applyFont="1" applyFill="1" applyBorder="1" applyAlignment="1">
      <alignment horizontal="center" vertical="center"/>
    </xf>
    <xf numFmtId="0" fontId="30" fillId="178" borderId="9" xfId="4" applyFont="1" applyFill="1" applyBorder="1" applyAlignment="1">
      <alignment horizontal="centerContinuous" vertical="center"/>
    </xf>
    <xf numFmtId="0" fontId="30" fillId="174" borderId="603" xfId="15" applyFont="1" applyFill="1" applyBorder="1" applyAlignment="1">
      <alignment horizontal="center" vertical="center"/>
    </xf>
    <xf numFmtId="0" fontId="30" fillId="174" borderId="197" xfId="15" applyFont="1" applyFill="1" applyBorder="1" applyAlignment="1">
      <alignment horizontal="center" vertical="center"/>
    </xf>
    <xf numFmtId="0" fontId="30" fillId="195" borderId="9" xfId="4" applyFont="1" applyFill="1" applyBorder="1" applyAlignment="1">
      <alignment horizontal="centerContinuous" vertical="center"/>
    </xf>
    <xf numFmtId="0" fontId="40" fillId="196" borderId="601" xfId="15" applyFont="1" applyFill="1" applyBorder="1" applyAlignment="1">
      <alignment horizontal="center" vertical="center"/>
    </xf>
    <xf numFmtId="0" fontId="32" fillId="196" borderId="602" xfId="15" applyFont="1" applyFill="1" applyBorder="1" applyAlignment="1">
      <alignment horizontal="center" vertical="center"/>
    </xf>
    <xf numFmtId="0" fontId="30" fillId="196" borderId="197" xfId="15" applyFont="1" applyFill="1" applyBorder="1" applyAlignment="1">
      <alignment horizontal="center" vertical="center"/>
    </xf>
    <xf numFmtId="0" fontId="32" fillId="196" borderId="603" xfId="15" applyFont="1" applyFill="1" applyBorder="1" applyAlignment="1">
      <alignment horizontal="center" vertical="center"/>
    </xf>
    <xf numFmtId="0" fontId="40" fillId="196" borderId="294" xfId="15" applyFont="1" applyFill="1" applyBorder="1" applyAlignment="1">
      <alignment horizontal="center" vertical="center"/>
    </xf>
    <xf numFmtId="0" fontId="32" fillId="196" borderId="300" xfId="15" applyFont="1" applyFill="1" applyBorder="1" applyAlignment="1">
      <alignment horizontal="center" vertical="center"/>
    </xf>
    <xf numFmtId="0" fontId="30" fillId="196" borderId="196" xfId="15" applyFont="1" applyFill="1" applyBorder="1" applyAlignment="1">
      <alignment horizontal="center" vertical="center"/>
    </xf>
    <xf numFmtId="0" fontId="32" fillId="196" borderId="589" xfId="15" applyFont="1" applyFill="1" applyBorder="1" applyAlignment="1">
      <alignment horizontal="center" vertical="center"/>
    </xf>
    <xf numFmtId="0" fontId="30" fillId="194" borderId="603" xfId="15" applyFont="1" applyFill="1" applyBorder="1" applyAlignment="1">
      <alignment horizontal="center" vertical="center"/>
    </xf>
    <xf numFmtId="0" fontId="30" fillId="194" borderId="601" xfId="15" quotePrefix="1" applyFont="1" applyFill="1" applyBorder="1" applyAlignment="1">
      <alignment horizontal="center" vertical="center"/>
    </xf>
    <xf numFmtId="0" fontId="30" fillId="194" borderId="602" xfId="15" applyFont="1" applyFill="1" applyBorder="1" applyAlignment="1">
      <alignment horizontal="center" vertical="center"/>
    </xf>
    <xf numFmtId="0" fontId="183" fillId="196" borderId="197" xfId="15" applyFont="1" applyFill="1" applyBorder="1" applyAlignment="1">
      <alignment horizontal="center" vertical="center"/>
    </xf>
    <xf numFmtId="0" fontId="30" fillId="43" borderId="601" xfId="15" applyFont="1" applyFill="1" applyBorder="1" applyAlignment="1">
      <alignment vertical="center" wrapText="1"/>
    </xf>
    <xf numFmtId="0" fontId="30" fillId="43" borderId="602" xfId="15" applyFont="1" applyFill="1" applyBorder="1" applyAlignment="1">
      <alignment vertical="center"/>
    </xf>
    <xf numFmtId="0" fontId="30" fillId="43" borderId="603" xfId="15" applyFont="1" applyFill="1" applyBorder="1" applyAlignment="1">
      <alignment vertical="center"/>
    </xf>
    <xf numFmtId="0" fontId="175" fillId="43" borderId="602" xfId="15" applyFont="1" applyFill="1" applyBorder="1" applyAlignment="1">
      <alignment horizontal="center" vertical="center"/>
    </xf>
    <xf numFmtId="0" fontId="30" fillId="29" borderId="601" xfId="4" applyFont="1" applyFill="1" applyBorder="1" applyAlignment="1">
      <alignment horizontal="center" vertical="center" wrapText="1"/>
    </xf>
    <xf numFmtId="0" fontId="30" fillId="29" borderId="602" xfId="4" applyFont="1" applyFill="1" applyBorder="1" applyAlignment="1">
      <alignment horizontal="center" vertical="center" wrapText="1"/>
    </xf>
    <xf numFmtId="0" fontId="81" fillId="0" borderId="601" xfId="17" applyBorder="1"/>
    <xf numFmtId="0" fontId="30" fillId="29" borderId="603" xfId="4" applyFont="1" applyFill="1" applyBorder="1" applyAlignment="1">
      <alignment vertical="center" wrapText="1"/>
    </xf>
    <xf numFmtId="0" fontId="175" fillId="29" borderId="587" xfId="4" quotePrefix="1" applyFont="1" applyFill="1" applyBorder="1" applyAlignment="1">
      <alignment horizontal="center" vertical="center" wrapText="1"/>
    </xf>
    <xf numFmtId="0" fontId="30" fillId="29" borderId="590" xfId="4" quotePrefix="1" applyFont="1" applyFill="1" applyBorder="1" applyAlignment="1">
      <alignment horizontal="center" vertical="center" wrapText="1"/>
    </xf>
    <xf numFmtId="0" fontId="30" fillId="29" borderId="601" xfId="4" applyFont="1" applyFill="1" applyBorder="1" applyAlignment="1">
      <alignment vertical="center" wrapText="1"/>
    </xf>
    <xf numFmtId="0" fontId="175" fillId="43" borderId="601" xfId="15" applyFont="1" applyFill="1" applyBorder="1" applyAlignment="1">
      <alignment horizontal="center" vertical="center" wrapText="1"/>
    </xf>
    <xf numFmtId="0" fontId="30" fillId="43" borderId="603" xfId="15" applyFont="1" applyFill="1" applyBorder="1" applyAlignment="1">
      <alignment horizontal="center" vertical="center" wrapText="1"/>
    </xf>
    <xf numFmtId="0" fontId="175" fillId="29" borderId="602" xfId="4" applyFont="1" applyFill="1" applyBorder="1" applyAlignment="1">
      <alignment horizontal="center" vertical="center" wrapText="1"/>
    </xf>
    <xf numFmtId="0" fontId="30" fillId="29" borderId="603" xfId="4" applyFont="1" applyFill="1" applyBorder="1" applyAlignment="1">
      <alignment vertical="center"/>
    </xf>
    <xf numFmtId="0" fontId="135" fillId="0" borderId="580" xfId="4" applyFont="1" applyBorder="1" applyAlignment="1">
      <alignment horizontal="center" vertical="center"/>
    </xf>
    <xf numFmtId="0" fontId="40" fillId="123" borderId="197" xfId="15" applyFont="1" applyFill="1" applyBorder="1" applyAlignment="1">
      <alignment horizontal="center" vertical="center"/>
    </xf>
    <xf numFmtId="0" fontId="175" fillId="0" borderId="0" xfId="4" applyFont="1" applyAlignment="1">
      <alignment horizontal="center" vertical="center"/>
    </xf>
    <xf numFmtId="0" fontId="169" fillId="137" borderId="294" xfId="15" applyFont="1" applyFill="1" applyBorder="1" applyAlignment="1">
      <alignment horizontal="center" vertical="center"/>
    </xf>
    <xf numFmtId="0" fontId="74" fillId="137" borderId="300" xfId="15" applyFont="1" applyFill="1" applyBorder="1" applyAlignment="1">
      <alignment horizontal="center" vertical="center"/>
    </xf>
    <xf numFmtId="0" fontId="74" fillId="137" borderId="601" xfId="15" applyFont="1" applyFill="1" applyBorder="1" applyAlignment="1">
      <alignment horizontal="center" vertical="center"/>
    </xf>
    <xf numFmtId="0" fontId="74" fillId="137" borderId="603" xfId="15" applyFont="1" applyFill="1" applyBorder="1" applyAlignment="1">
      <alignment horizontal="center" vertical="center"/>
    </xf>
    <xf numFmtId="0" fontId="169" fillId="137" borderId="601" xfId="15" applyFont="1" applyFill="1" applyBorder="1" applyAlignment="1">
      <alignment horizontal="center" vertical="center"/>
    </xf>
    <xf numFmtId="0" fontId="74" fillId="137" borderId="602" xfId="15" applyFont="1" applyFill="1" applyBorder="1" applyAlignment="1">
      <alignment horizontal="center" vertical="center"/>
    </xf>
    <xf numFmtId="0" fontId="74" fillId="137" borderId="197" xfId="15" applyFont="1" applyFill="1" applyBorder="1" applyAlignment="1">
      <alignment horizontal="center" vertical="center"/>
    </xf>
    <xf numFmtId="0" fontId="135" fillId="0" borderId="626" xfId="4" applyFont="1" applyBorder="1"/>
    <xf numFmtId="49" fontId="135" fillId="0" borderId="626" xfId="4" applyNumberFormat="1" applyFont="1" applyBorder="1"/>
    <xf numFmtId="1" fontId="135" fillId="0" borderId="632" xfId="4" applyNumberFormat="1" applyFont="1" applyBorder="1" applyAlignment="1">
      <alignment horizontal="center" vertical="center"/>
    </xf>
    <xf numFmtId="0" fontId="135" fillId="37" borderId="631" xfId="6271" applyFont="1" applyFill="1" applyBorder="1" applyAlignment="1">
      <alignment vertical="center"/>
    </xf>
    <xf numFmtId="0" fontId="135" fillId="0" borderId="631" xfId="4" applyFont="1" applyBorder="1" applyAlignment="1">
      <alignment horizontal="center" vertical="center"/>
    </xf>
    <xf numFmtId="49" fontId="135" fillId="0" borderId="633" xfId="4" applyNumberFormat="1" applyFont="1" applyBorder="1" applyAlignment="1">
      <alignment horizontal="center" vertical="center"/>
    </xf>
    <xf numFmtId="0" fontId="135" fillId="0" borderId="634" xfId="4" applyFont="1" applyBorder="1" applyAlignment="1">
      <alignment horizontal="center" vertical="center"/>
    </xf>
    <xf numFmtId="1" fontId="135" fillId="0" borderId="634" xfId="4" applyNumberFormat="1" applyFont="1" applyBorder="1" applyAlignment="1">
      <alignment horizontal="center" vertical="center"/>
    </xf>
    <xf numFmtId="0" fontId="135" fillId="0" borderId="631" xfId="4" applyFont="1" applyBorder="1" applyAlignment="1">
      <alignment vertical="center"/>
    </xf>
    <xf numFmtId="0" fontId="134" fillId="0" borderId="631" xfId="4" applyFont="1" applyBorder="1" applyAlignment="1">
      <alignment vertical="center"/>
    </xf>
    <xf numFmtId="49" fontId="135" fillId="0" borderId="634" xfId="4" applyNumberFormat="1" applyFont="1" applyBorder="1" applyAlignment="1">
      <alignment horizontal="center" vertical="center"/>
    </xf>
    <xf numFmtId="0" fontId="134" fillId="0" borderId="631" xfId="5893" applyFont="1" applyBorder="1" applyAlignment="1">
      <alignment vertical="center"/>
    </xf>
    <xf numFmtId="0" fontId="32" fillId="0" borderId="635" xfId="15" applyFont="1" applyBorder="1" applyAlignment="1">
      <alignment horizontal="center" vertical="center"/>
    </xf>
    <xf numFmtId="0" fontId="32" fillId="43" borderId="300" xfId="15" applyFont="1" applyFill="1" applyBorder="1" applyAlignment="1">
      <alignment horizontal="center" vertical="center"/>
    </xf>
    <xf numFmtId="49" fontId="30" fillId="121" borderId="636" xfId="4" applyNumberFormat="1" applyFont="1" applyFill="1" applyBorder="1" applyAlignment="1">
      <alignment horizontal="center" vertical="center"/>
    </xf>
    <xf numFmtId="49" fontId="32" fillId="50" borderId="603" xfId="4" applyNumberFormat="1" applyFont="1" applyFill="1" applyBorder="1" applyAlignment="1">
      <alignment horizontal="center" vertical="center"/>
    </xf>
    <xf numFmtId="0" fontId="30" fillId="171" borderId="602" xfId="4" applyFont="1" applyFill="1" applyBorder="1" applyAlignment="1">
      <alignment horizontal="center" vertical="center"/>
    </xf>
    <xf numFmtId="0" fontId="32" fillId="50" borderId="586" xfId="4" applyFont="1" applyFill="1" applyBorder="1" applyAlignment="1">
      <alignment horizontal="center" vertical="center"/>
    </xf>
    <xf numFmtId="49" fontId="32" fillId="50" borderId="570" xfId="4" applyNumberFormat="1" applyFont="1" applyFill="1" applyBorder="1" applyAlignment="1">
      <alignment horizontal="center" vertical="center"/>
    </xf>
    <xf numFmtId="49" fontId="32" fillId="50" borderId="13" xfId="4" quotePrefix="1" applyNumberFormat="1" applyFont="1" applyFill="1" applyBorder="1" applyAlignment="1">
      <alignment horizontal="center" vertical="center"/>
    </xf>
    <xf numFmtId="49" fontId="74" fillId="38" borderId="602" xfId="4" applyNumberFormat="1" applyFont="1" applyFill="1" applyBorder="1" applyAlignment="1">
      <alignment horizontal="center" vertical="center"/>
    </xf>
    <xf numFmtId="49" fontId="36" fillId="37" borderId="602" xfId="4" applyNumberFormat="1" applyFont="1" applyFill="1" applyBorder="1" applyAlignment="1">
      <alignment horizontal="center" vertical="center"/>
    </xf>
    <xf numFmtId="49" fontId="158" fillId="38" borderId="636" xfId="4" applyNumberFormat="1" applyFont="1" applyFill="1" applyBorder="1" applyAlignment="1">
      <alignment horizontal="center" vertical="center"/>
    </xf>
    <xf numFmtId="49" fontId="30" fillId="50" borderId="636" xfId="4" applyNumberFormat="1" applyFont="1" applyFill="1" applyBorder="1" applyAlignment="1">
      <alignment horizontal="center" vertical="center"/>
    </xf>
    <xf numFmtId="49" fontId="74" fillId="38" borderId="636" xfId="4" applyNumberFormat="1" applyFont="1" applyFill="1" applyBorder="1" applyAlignment="1">
      <alignment horizontal="center" vertical="center"/>
    </xf>
    <xf numFmtId="49" fontId="32" fillId="121" borderId="636" xfId="4" applyNumberFormat="1" applyFont="1" applyFill="1" applyBorder="1" applyAlignment="1">
      <alignment horizontal="center" vertical="center"/>
    </xf>
    <xf numFmtId="49" fontId="134" fillId="0" borderId="9" xfId="0" applyNumberFormat="1" applyFont="1" applyBorder="1" applyAlignment="1">
      <alignment horizontal="center" vertical="center" wrapText="1"/>
    </xf>
    <xf numFmtId="49" fontId="138" fillId="0" borderId="161" xfId="4" applyNumberFormat="1" applyFont="1" applyBorder="1" applyAlignment="1">
      <alignment horizontal="center" vertical="center"/>
    </xf>
    <xf numFmtId="49" fontId="135" fillId="0" borderId="631" xfId="4" applyNumberFormat="1" applyFont="1" applyBorder="1" applyAlignment="1">
      <alignment horizontal="center" vertical="center"/>
    </xf>
    <xf numFmtId="49" fontId="135" fillId="0" borderId="203" xfId="4" applyNumberFormat="1" applyFont="1" applyBorder="1" applyAlignment="1">
      <alignment horizontal="center" vertical="center"/>
    </xf>
    <xf numFmtId="49" fontId="135" fillId="0" borderId="356" xfId="4" applyNumberFormat="1" applyFont="1" applyBorder="1" applyAlignment="1">
      <alignment horizontal="center" vertical="center"/>
    </xf>
    <xf numFmtId="49" fontId="135" fillId="0" borderId="127" xfId="4" applyNumberFormat="1" applyFont="1" applyBorder="1" applyAlignment="1">
      <alignment horizontal="center" vertical="center"/>
    </xf>
    <xf numFmtId="49" fontId="140" fillId="0" borderId="209" xfId="4" applyNumberFormat="1" applyFont="1" applyBorder="1" applyAlignment="1">
      <alignment horizontal="center" vertical="center"/>
    </xf>
    <xf numFmtId="49" fontId="135" fillId="0" borderId="111" xfId="4" applyNumberFormat="1" applyFont="1" applyBorder="1" applyAlignment="1">
      <alignment horizontal="left" vertical="center"/>
    </xf>
    <xf numFmtId="49" fontId="135" fillId="0" borderId="564" xfId="4" applyNumberFormat="1" applyFont="1" applyBorder="1" applyAlignment="1">
      <alignment horizontal="center" vertical="center"/>
    </xf>
    <xf numFmtId="49" fontId="135" fillId="0" borderId="125" xfId="4" applyNumberFormat="1" applyFont="1" applyBorder="1" applyAlignment="1">
      <alignment horizontal="left"/>
    </xf>
    <xf numFmtId="49" fontId="135" fillId="0" borderId="393" xfId="4" applyNumberFormat="1" applyFont="1" applyBorder="1" applyAlignment="1">
      <alignment horizontal="center" vertical="center"/>
    </xf>
    <xf numFmtId="49" fontId="135" fillId="0" borderId="395" xfId="4" applyNumberFormat="1" applyFont="1" applyBorder="1" applyAlignment="1">
      <alignment horizontal="center" vertical="center"/>
    </xf>
    <xf numFmtId="49" fontId="135" fillId="0" borderId="394" xfId="4" applyNumberFormat="1" applyFont="1" applyBorder="1" applyAlignment="1">
      <alignment horizontal="center" vertical="center"/>
    </xf>
    <xf numFmtId="49" fontId="134" fillId="0" borderId="225" xfId="4" applyNumberFormat="1" applyFont="1" applyBorder="1" applyAlignment="1">
      <alignment horizontal="center" vertical="center"/>
    </xf>
    <xf numFmtId="49" fontId="134" fillId="0" borderId="225" xfId="19775" applyNumberFormat="1" applyFont="1" applyBorder="1" applyAlignment="1">
      <alignment horizontal="center" vertical="center"/>
    </xf>
    <xf numFmtId="49" fontId="134" fillId="0" borderId="182" xfId="19775" applyNumberFormat="1" applyFont="1" applyBorder="1" applyAlignment="1">
      <alignment horizontal="center" vertical="center"/>
    </xf>
    <xf numFmtId="49" fontId="134" fillId="0" borderId="203" xfId="19775" applyNumberFormat="1" applyFont="1" applyBorder="1" applyAlignment="1">
      <alignment horizontal="center" vertical="center"/>
    </xf>
    <xf numFmtId="49" fontId="135" fillId="0" borderId="225" xfId="19711" applyNumberFormat="1" applyFont="1" applyBorder="1" applyAlignment="1">
      <alignment horizontal="center" vertical="center"/>
    </xf>
    <xf numFmtId="49" fontId="134" fillId="0" borderId="564" xfId="19775" applyNumberFormat="1" applyFont="1" applyBorder="1" applyAlignment="1">
      <alignment horizontal="center" vertical="center"/>
    </xf>
    <xf numFmtId="49" fontId="134" fillId="0" borderId="389" xfId="19775" applyNumberFormat="1" applyFont="1" applyBorder="1" applyAlignment="1">
      <alignment horizontal="center" vertical="center"/>
    </xf>
    <xf numFmtId="49" fontId="134" fillId="0" borderId="117" xfId="19775" applyNumberFormat="1" applyFont="1" applyBorder="1" applyAlignment="1">
      <alignment horizontal="center" vertical="center"/>
    </xf>
    <xf numFmtId="49" fontId="135" fillId="0" borderId="164" xfId="19775" applyNumberFormat="1" applyFont="1" applyBorder="1" applyAlignment="1">
      <alignment horizontal="left"/>
    </xf>
    <xf numFmtId="49" fontId="135" fillId="0" borderId="182" xfId="19775" applyNumberFormat="1" applyFont="1" applyBorder="1" applyAlignment="1">
      <alignment horizontal="center" vertical="center"/>
    </xf>
    <xf numFmtId="49" fontId="135" fillId="0" borderId="225" xfId="19775" applyNumberFormat="1" applyFont="1" applyBorder="1" applyAlignment="1">
      <alignment horizontal="center" vertical="center"/>
    </xf>
    <xf numFmtId="49" fontId="135" fillId="0" borderId="117" xfId="19775" applyNumberFormat="1" applyFont="1" applyBorder="1" applyAlignment="1">
      <alignment horizontal="center" vertical="center"/>
    </xf>
    <xf numFmtId="49" fontId="142" fillId="0" borderId="226" xfId="14636" applyNumberFormat="1" applyFont="1" applyBorder="1" applyAlignment="1">
      <alignment vertical="center"/>
    </xf>
    <xf numFmtId="49" fontId="135" fillId="0" borderId="227" xfId="4" applyNumberFormat="1" applyFont="1" applyBorder="1" applyAlignment="1">
      <alignment horizontal="center" vertical="center"/>
    </xf>
    <xf numFmtId="49" fontId="135" fillId="0" borderId="230" xfId="19775" applyNumberFormat="1" applyFont="1" applyBorder="1" applyAlignment="1">
      <alignment horizontal="center" vertical="center"/>
    </xf>
    <xf numFmtId="49" fontId="135" fillId="0" borderId="230" xfId="4" applyNumberFormat="1" applyFont="1" applyBorder="1" applyAlignment="1">
      <alignment horizontal="center" vertical="center"/>
    </xf>
    <xf numFmtId="49" fontId="135" fillId="0" borderId="132" xfId="19711" applyNumberFormat="1" applyFont="1" applyBorder="1" applyAlignment="1">
      <alignment horizontal="left"/>
    </xf>
    <xf numFmtId="49" fontId="135" fillId="0" borderId="230" xfId="19711" applyNumberFormat="1" applyFont="1" applyBorder="1" applyAlignment="1">
      <alignment horizontal="center" vertical="center"/>
    </xf>
    <xf numFmtId="49" fontId="135" fillId="0" borderId="110" xfId="4" applyNumberFormat="1" applyFont="1" applyBorder="1" applyAlignment="1">
      <alignment horizontal="left" vertical="center"/>
    </xf>
    <xf numFmtId="49" fontId="135" fillId="0" borderId="132" xfId="19775" applyNumberFormat="1" applyFont="1" applyBorder="1" applyAlignment="1">
      <alignment horizontal="left" vertical="center"/>
    </xf>
    <xf numFmtId="49" fontId="135" fillId="0" borderId="227" xfId="19775" applyNumberFormat="1" applyFont="1" applyBorder="1" applyAlignment="1">
      <alignment horizontal="center" vertical="center"/>
    </xf>
    <xf numFmtId="49" fontId="135" fillId="0" borderId="257" xfId="4" applyNumberFormat="1" applyFont="1" applyBorder="1" applyAlignment="1">
      <alignment horizontal="center" vertical="center"/>
    </xf>
    <xf numFmtId="49" fontId="135" fillId="0" borderId="261" xfId="4" applyNumberFormat="1" applyFont="1" applyBorder="1" applyAlignment="1">
      <alignment horizontal="center" vertical="center"/>
    </xf>
    <xf numFmtId="49" fontId="135" fillId="0" borderId="247" xfId="4" applyNumberFormat="1" applyFont="1" applyBorder="1" applyAlignment="1">
      <alignment horizontal="center" vertical="center"/>
    </xf>
    <xf numFmtId="49" fontId="135" fillId="0" borderId="241" xfId="4" applyNumberFormat="1" applyFont="1" applyBorder="1" applyAlignment="1">
      <alignment horizontal="center" vertical="center"/>
    </xf>
    <xf numFmtId="49" fontId="135" fillId="0" borderId="263" xfId="4" applyNumberFormat="1" applyFont="1" applyBorder="1" applyAlignment="1">
      <alignment horizontal="center" vertical="center"/>
    </xf>
    <xf numFmtId="49" fontId="135" fillId="0" borderId="238" xfId="4" applyNumberFormat="1" applyFont="1" applyBorder="1" applyAlignment="1">
      <alignment horizontal="center" vertical="center"/>
    </xf>
    <xf numFmtId="49" fontId="135" fillId="0" borderId="278" xfId="4" applyNumberFormat="1" applyFont="1" applyBorder="1" applyAlignment="1">
      <alignment horizontal="center" vertical="center"/>
    </xf>
    <xf numFmtId="49" fontId="135" fillId="0" borderId="284" xfId="19775" applyNumberFormat="1" applyFont="1" applyBorder="1" applyAlignment="1">
      <alignment horizontal="center" vertical="center"/>
    </xf>
    <xf numFmtId="49" fontId="135" fillId="0" borderId="626" xfId="4" applyNumberFormat="1" applyFont="1" applyBorder="1" applyAlignment="1">
      <alignment horizontal="left"/>
    </xf>
    <xf numFmtId="49" fontId="135" fillId="0" borderId="399" xfId="4" applyNumberFormat="1" applyFont="1" applyBorder="1" applyAlignment="1">
      <alignment horizontal="center" vertical="center"/>
    </xf>
    <xf numFmtId="49" fontId="134" fillId="0" borderId="251" xfId="4" applyNumberFormat="1" applyFont="1" applyBorder="1" applyAlignment="1">
      <alignment horizontal="center" vertical="center"/>
    </xf>
    <xf numFmtId="49" fontId="134" fillId="0" borderId="284" xfId="4" applyNumberFormat="1" applyFont="1" applyBorder="1" applyAlignment="1">
      <alignment horizontal="center" vertical="center"/>
    </xf>
    <xf numFmtId="49" fontId="134" fillId="0" borderId="181" xfId="4" applyNumberFormat="1" applyFont="1" applyBorder="1" applyAlignment="1">
      <alignment horizontal="center" vertical="center"/>
    </xf>
    <xf numFmtId="49" fontId="134" fillId="0" borderId="134" xfId="4" applyNumberFormat="1" applyFont="1" applyBorder="1" applyAlignment="1">
      <alignment horizontal="center" vertical="center"/>
    </xf>
    <xf numFmtId="49" fontId="140" fillId="0" borderId="117" xfId="4" applyNumberFormat="1" applyFont="1" applyBorder="1" applyAlignment="1">
      <alignment horizontal="center" vertical="center"/>
    </xf>
    <xf numFmtId="49" fontId="135" fillId="0" borderId="164" xfId="0" applyNumberFormat="1" applyFont="1" applyBorder="1" applyAlignment="1">
      <alignment horizontal="left"/>
    </xf>
    <xf numFmtId="49" fontId="135" fillId="0" borderId="284" xfId="0" applyNumberFormat="1" applyFont="1" applyBorder="1" applyAlignment="1">
      <alignment horizontal="center" vertical="center"/>
    </xf>
    <xf numFmtId="49" fontId="135" fillId="0" borderId="181" xfId="4" applyNumberFormat="1" applyFont="1" applyBorder="1" applyAlignment="1">
      <alignment horizontal="right" vertical="center"/>
    </xf>
    <xf numFmtId="49" fontId="138" fillId="0" borderId="0" xfId="4" applyNumberFormat="1" applyFont="1" applyAlignment="1">
      <alignment horizontal="center" vertical="center"/>
    </xf>
    <xf numFmtId="49" fontId="135" fillId="0" borderId="160" xfId="4" applyNumberFormat="1" applyFont="1" applyBorder="1" applyAlignment="1">
      <alignment horizontal="left" vertical="center"/>
    </xf>
    <xf numFmtId="49" fontId="134" fillId="0" borderId="285" xfId="4" applyNumberFormat="1" applyFont="1" applyBorder="1" applyAlignment="1">
      <alignment horizontal="right" vertical="center"/>
    </xf>
    <xf numFmtId="49" fontId="135" fillId="0" borderId="284" xfId="4" applyNumberFormat="1" applyFont="1" applyBorder="1" applyAlignment="1">
      <alignment horizontal="right" vertical="center"/>
    </xf>
    <xf numFmtId="49" fontId="134" fillId="0" borderId="284" xfId="4" applyNumberFormat="1" applyFont="1" applyBorder="1" applyAlignment="1">
      <alignment horizontal="right" vertical="center"/>
    </xf>
    <xf numFmtId="49" fontId="134" fillId="0" borderId="181" xfId="4" applyNumberFormat="1" applyFont="1" applyBorder="1" applyAlignment="1">
      <alignment horizontal="right" vertical="center"/>
    </xf>
    <xf numFmtId="49" fontId="134" fillId="0" borderId="127" xfId="4" applyNumberFormat="1" applyFont="1" applyBorder="1" applyAlignment="1">
      <alignment horizontal="left" vertical="center"/>
    </xf>
    <xf numFmtId="49" fontId="134" fillId="0" borderId="0" xfId="4" applyNumberFormat="1" applyFont="1" applyAlignment="1">
      <alignment horizontal="left" vertical="center"/>
    </xf>
    <xf numFmtId="49" fontId="138" fillId="190" borderId="161" xfId="4" applyNumberFormat="1" applyFont="1" applyFill="1" applyBorder="1" applyAlignment="1">
      <alignment horizontal="center" vertical="center"/>
    </xf>
    <xf numFmtId="49" fontId="134" fillId="190" borderId="161" xfId="4" applyNumberFormat="1" applyFont="1" applyFill="1" applyBorder="1" applyAlignment="1">
      <alignment horizontal="center" vertical="center"/>
    </xf>
    <xf numFmtId="49" fontId="134" fillId="190" borderId="15" xfId="4" applyNumberFormat="1" applyFont="1" applyFill="1" applyBorder="1" applyAlignment="1">
      <alignment horizontal="center" vertical="center"/>
    </xf>
    <xf numFmtId="49" fontId="135" fillId="190" borderId="161" xfId="4" applyNumberFormat="1" applyFont="1" applyFill="1" applyBorder="1" applyAlignment="1">
      <alignment horizontal="center" vertical="center"/>
    </xf>
    <xf numFmtId="49" fontId="134" fillId="190" borderId="161" xfId="19775" applyNumberFormat="1" applyFont="1" applyFill="1" applyBorder="1" applyAlignment="1">
      <alignment horizontal="center" vertical="center"/>
    </xf>
    <xf numFmtId="49" fontId="138" fillId="190" borderId="161" xfId="19775" applyNumberFormat="1" applyFont="1" applyFill="1" applyBorder="1" applyAlignment="1">
      <alignment horizontal="center" vertical="center"/>
    </xf>
    <xf numFmtId="49" fontId="135" fillId="190" borderId="15" xfId="4" applyNumberFormat="1" applyFont="1" applyFill="1" applyBorder="1" applyAlignment="1">
      <alignment horizontal="center" vertical="center"/>
    </xf>
    <xf numFmtId="49" fontId="138" fillId="190" borderId="15" xfId="4" applyNumberFormat="1" applyFont="1" applyFill="1" applyBorder="1" applyAlignment="1">
      <alignment horizontal="center" vertical="center"/>
    </xf>
    <xf numFmtId="49" fontId="134" fillId="0" borderId="631" xfId="4" applyNumberFormat="1" applyFont="1" applyBorder="1" applyAlignment="1">
      <alignment horizontal="right" vertical="center"/>
    </xf>
    <xf numFmtId="0" fontId="134" fillId="0" borderId="631" xfId="4" applyFont="1" applyBorder="1" applyAlignment="1">
      <alignment horizontal="left" vertical="center"/>
    </xf>
    <xf numFmtId="49" fontId="135" fillId="37" borderId="633" xfId="4" applyNumberFormat="1" applyFont="1" applyFill="1" applyBorder="1" applyAlignment="1">
      <alignment horizontal="left" vertical="center"/>
    </xf>
    <xf numFmtId="1" fontId="135" fillId="0" borderId="631" xfId="4" applyNumberFormat="1" applyFont="1" applyBorder="1" applyAlignment="1">
      <alignment horizontal="center" vertical="center"/>
    </xf>
    <xf numFmtId="0" fontId="61" fillId="0" borderId="176" xfId="12" applyFont="1" applyBorder="1"/>
    <xf numFmtId="0" fontId="61" fillId="0" borderId="177" xfId="12" applyFont="1" applyBorder="1"/>
    <xf numFmtId="0" fontId="32" fillId="0" borderId="637" xfId="4" applyFont="1" applyBorder="1" applyAlignment="1">
      <alignment horizontal="center" vertical="center"/>
    </xf>
    <xf numFmtId="0" fontId="32" fillId="0" borderId="638" xfId="4" applyFont="1" applyBorder="1" applyAlignment="1">
      <alignment horizontal="center" vertical="center"/>
    </xf>
    <xf numFmtId="49" fontId="135" fillId="0" borderId="639" xfId="4" applyNumberFormat="1" applyFont="1" applyBorder="1" applyAlignment="1">
      <alignment horizontal="center" vertical="center"/>
    </xf>
    <xf numFmtId="0" fontId="135" fillId="0" borderId="639" xfId="4" applyFont="1" applyBorder="1" applyAlignment="1">
      <alignment horizontal="center" vertical="center"/>
    </xf>
    <xf numFmtId="0" fontId="135" fillId="0" borderId="639" xfId="4" applyFont="1" applyBorder="1" applyAlignment="1">
      <alignment vertical="center"/>
    </xf>
    <xf numFmtId="49" fontId="135" fillId="0" borderId="631" xfId="19775" applyNumberFormat="1" applyFont="1" applyBorder="1" applyAlignment="1">
      <alignment horizontal="center" vertical="center"/>
    </xf>
    <xf numFmtId="0" fontId="135" fillId="0" borderId="631" xfId="19775" applyFont="1" applyBorder="1" applyAlignment="1">
      <alignment horizontal="left" vertical="center"/>
    </xf>
    <xf numFmtId="0" fontId="40" fillId="0" borderId="570" xfId="0" applyFont="1" applyBorder="1" applyAlignment="1">
      <alignment horizontal="center" vertical="center"/>
    </xf>
    <xf numFmtId="49" fontId="135" fillId="0" borderId="640" xfId="4" applyNumberFormat="1" applyFont="1" applyBorder="1" applyAlignment="1">
      <alignment horizontal="center" vertical="center"/>
    </xf>
    <xf numFmtId="0" fontId="135" fillId="0" borderId="641" xfId="4" applyFont="1" applyBorder="1" applyAlignment="1">
      <alignment horizontal="center" vertical="center"/>
    </xf>
    <xf numFmtId="1" fontId="135" fillId="0" borderId="641" xfId="4" applyNumberFormat="1" applyFont="1" applyBorder="1" applyAlignment="1">
      <alignment horizontal="center" vertical="center"/>
    </xf>
    <xf numFmtId="0" fontId="31" fillId="118" borderId="642" xfId="15" applyFont="1" applyFill="1" applyBorder="1" applyAlignment="1">
      <alignment horizontal="center" vertical="center"/>
    </xf>
    <xf numFmtId="49" fontId="135" fillId="37" borderId="640" xfId="4" applyNumberFormat="1" applyFont="1" applyFill="1" applyBorder="1" applyAlignment="1">
      <alignment horizontal="center" vertical="center"/>
    </xf>
    <xf numFmtId="0" fontId="135" fillId="0" borderId="641" xfId="4" applyFont="1" applyBorder="1" applyAlignment="1">
      <alignment horizontal="center"/>
    </xf>
    <xf numFmtId="165" fontId="135" fillId="29" borderId="631" xfId="4" applyNumberFormat="1" applyFont="1" applyFill="1" applyBorder="1" applyAlignment="1">
      <alignment vertical="center"/>
    </xf>
    <xf numFmtId="0" fontId="135" fillId="37" borderId="631" xfId="4" applyFont="1" applyFill="1" applyBorder="1" applyAlignment="1">
      <alignment vertical="center"/>
    </xf>
    <xf numFmtId="0" fontId="135" fillId="0" borderId="580" xfId="4" applyFont="1" applyBorder="1" applyAlignment="1">
      <alignment horizontal="center"/>
    </xf>
    <xf numFmtId="0" fontId="135" fillId="0" borderId="634" xfId="4" applyFont="1" applyBorder="1" applyAlignment="1">
      <alignment horizontal="center"/>
    </xf>
    <xf numFmtId="49" fontId="135" fillId="37" borderId="633" xfId="4" applyNumberFormat="1" applyFont="1" applyFill="1" applyBorder="1" applyAlignment="1">
      <alignment horizontal="center" vertical="center"/>
    </xf>
    <xf numFmtId="49" fontId="135" fillId="29" borderId="200" xfId="4" applyNumberFormat="1" applyFont="1" applyFill="1" applyBorder="1" applyAlignment="1">
      <alignment horizontal="left" vertical="center"/>
    </xf>
    <xf numFmtId="49" fontId="135" fillId="37" borderId="223" xfId="4" quotePrefix="1" applyNumberFormat="1" applyFont="1" applyFill="1" applyBorder="1" applyAlignment="1">
      <alignment horizontal="center" vertical="center"/>
    </xf>
    <xf numFmtId="49" fontId="135" fillId="0" borderId="630" xfId="4" applyNumberFormat="1" applyFont="1" applyBorder="1" applyAlignment="1">
      <alignment horizontal="left" vertical="center"/>
    </xf>
    <xf numFmtId="49" fontId="135" fillId="0" borderId="633" xfId="4" applyNumberFormat="1" applyFont="1" applyBorder="1" applyAlignment="1">
      <alignment horizontal="left" vertical="center"/>
    </xf>
    <xf numFmtId="49" fontId="135" fillId="0" borderId="210" xfId="4" applyNumberFormat="1" applyFont="1" applyBorder="1" applyAlignment="1">
      <alignment horizontal="left" vertical="center"/>
    </xf>
    <xf numFmtId="49" fontId="135" fillId="29" borderId="251" xfId="4" applyNumberFormat="1" applyFont="1" applyFill="1" applyBorder="1" applyAlignment="1">
      <alignment horizontal="center" vertical="center"/>
    </xf>
    <xf numFmtId="49" fontId="135" fillId="29" borderId="633" xfId="4" applyNumberFormat="1" applyFont="1" applyFill="1" applyBorder="1" applyAlignment="1">
      <alignment horizontal="center" vertical="center"/>
    </xf>
    <xf numFmtId="49" fontId="135" fillId="29" borderId="634" xfId="4" applyNumberFormat="1" applyFont="1" applyFill="1" applyBorder="1" applyAlignment="1">
      <alignment horizontal="center" vertical="center"/>
    </xf>
    <xf numFmtId="49" fontId="135" fillId="0" borderId="577" xfId="4" quotePrefix="1" applyNumberFormat="1" applyFont="1" applyBorder="1" applyAlignment="1">
      <alignment horizontal="center" vertical="center"/>
    </xf>
    <xf numFmtId="0" fontId="133" fillId="0" borderId="201" xfId="4" applyFont="1" applyBorder="1" applyAlignment="1">
      <alignment vertical="center"/>
    </xf>
    <xf numFmtId="49" fontId="135" fillId="0" borderId="626" xfId="19711" applyNumberFormat="1" applyFont="1" applyBorder="1" applyAlignment="1">
      <alignment horizontal="left"/>
    </xf>
    <xf numFmtId="0" fontId="135" fillId="0" borderId="237" xfId="4" applyFont="1" applyBorder="1" applyAlignment="1">
      <alignment horizontal="left" vertical="center"/>
    </xf>
    <xf numFmtId="0" fontId="135" fillId="0" borderId="285" xfId="4" applyFont="1" applyBorder="1" applyAlignment="1">
      <alignment horizontal="left" vertical="center"/>
    </xf>
    <xf numFmtId="0" fontId="135" fillId="29" borderId="164" xfId="4" applyFont="1" applyFill="1" applyBorder="1" applyAlignment="1">
      <alignment horizontal="left" vertical="center"/>
    </xf>
    <xf numFmtId="0" fontId="135" fillId="0" borderId="634" xfId="4" applyFont="1" applyBorder="1" applyAlignment="1">
      <alignment horizontal="left" vertical="center"/>
    </xf>
    <xf numFmtId="0" fontId="74" fillId="29" borderId="602" xfId="4" applyFont="1" applyFill="1" applyBorder="1" applyAlignment="1">
      <alignment horizontal="center" vertical="center" wrapText="1"/>
    </xf>
    <xf numFmtId="0" fontId="74" fillId="29" borderId="603" xfId="4" applyFont="1" applyFill="1" applyBorder="1" applyAlignment="1">
      <alignment horizontal="center" vertical="center" wrapText="1"/>
    </xf>
    <xf numFmtId="49" fontId="63" fillId="50" borderId="602" xfId="4" applyNumberFormat="1" applyFont="1" applyFill="1" applyBorder="1" applyAlignment="1">
      <alignment horizontal="center" vertical="center"/>
    </xf>
    <xf numFmtId="0" fontId="32" fillId="29" borderId="570" xfId="3" applyFont="1" applyFill="1" applyBorder="1" applyAlignment="1">
      <alignment horizontal="center" vertical="center"/>
    </xf>
    <xf numFmtId="0" fontId="32" fillId="29" borderId="570" xfId="1" applyFont="1" applyFill="1" applyBorder="1" applyAlignment="1">
      <alignment horizontal="center" vertical="center"/>
    </xf>
    <xf numFmtId="49" fontId="32" fillId="29" borderId="570" xfId="1" applyNumberFormat="1" applyFont="1" applyFill="1" applyBorder="1" applyAlignment="1">
      <alignment horizontal="center" vertical="center"/>
    </xf>
    <xf numFmtId="164" fontId="31" fillId="32" borderId="570" xfId="3" applyNumberFormat="1" applyFont="1" applyFill="1" applyBorder="1" applyAlignment="1">
      <alignment horizontal="center" vertical="center"/>
    </xf>
    <xf numFmtId="164" fontId="31" fillId="32" borderId="586" xfId="3" applyNumberFormat="1" applyFont="1" applyFill="1" applyBorder="1" applyAlignment="1">
      <alignment horizontal="center" vertical="center"/>
    </xf>
    <xf numFmtId="0" fontId="158" fillId="40" borderId="197" xfId="15" quotePrefix="1" applyFont="1" applyFill="1" applyBorder="1" applyAlignment="1">
      <alignment horizontal="center" vertical="center"/>
    </xf>
    <xf numFmtId="0" fontId="158" fillId="40" borderId="602" xfId="15" quotePrefix="1" applyFont="1" applyFill="1" applyBorder="1" applyAlignment="1">
      <alignment horizontal="center" vertical="center"/>
    </xf>
    <xf numFmtId="0" fontId="178" fillId="40" borderId="602" xfId="15" quotePrefix="1" applyFont="1" applyFill="1" applyBorder="1" applyAlignment="1">
      <alignment horizontal="center" vertical="center"/>
    </xf>
    <xf numFmtId="0" fontId="158" fillId="184" borderId="602" xfId="15" quotePrefix="1" applyFont="1" applyFill="1" applyBorder="1" applyAlignment="1">
      <alignment horizontal="center" vertical="center"/>
    </xf>
    <xf numFmtId="0" fontId="158" fillId="184" borderId="601" xfId="15" quotePrefix="1" applyFont="1" applyFill="1" applyBorder="1" applyAlignment="1">
      <alignment horizontal="center" vertical="center"/>
    </xf>
    <xf numFmtId="49" fontId="135" fillId="0" borderId="641" xfId="4" applyNumberFormat="1" applyFont="1" applyBorder="1" applyAlignment="1">
      <alignment horizontal="center" vertical="center"/>
    </xf>
    <xf numFmtId="1" fontId="135" fillId="0" borderId="639" xfId="4" applyNumberFormat="1" applyFont="1" applyBorder="1" applyAlignment="1">
      <alignment horizontal="center" vertical="center"/>
    </xf>
    <xf numFmtId="0" fontId="135" fillId="0" borderId="639" xfId="4" applyFont="1" applyBorder="1" applyAlignment="1">
      <alignment horizontal="left" vertical="center"/>
    </xf>
    <xf numFmtId="49" fontId="143" fillId="0" borderId="640" xfId="4" applyNumberFormat="1" applyFont="1" applyBorder="1" applyAlignment="1">
      <alignment horizontal="left" vertical="center"/>
    </xf>
    <xf numFmtId="0" fontId="135" fillId="0" borderId="631" xfId="4" applyFont="1" applyBorder="1" applyAlignment="1">
      <alignment horizontal="left" vertical="center"/>
    </xf>
    <xf numFmtId="49" fontId="143" fillId="0" borderId="633" xfId="4" applyNumberFormat="1" applyFont="1" applyBorder="1" applyAlignment="1">
      <alignment horizontal="left" vertical="center"/>
    </xf>
    <xf numFmtId="0" fontId="135" fillId="0" borderId="645" xfId="4" applyFont="1" applyBorder="1" applyAlignment="1">
      <alignment horizontal="center" vertical="center"/>
    </xf>
    <xf numFmtId="49" fontId="135" fillId="0" borderId="646" xfId="4" applyNumberFormat="1" applyFont="1" applyBorder="1" applyAlignment="1">
      <alignment horizontal="center" vertical="center"/>
    </xf>
    <xf numFmtId="1" fontId="135" fillId="0" borderId="645" xfId="4" applyNumberFormat="1" applyFont="1" applyBorder="1" applyAlignment="1">
      <alignment horizontal="center" vertical="center"/>
    </xf>
    <xf numFmtId="0" fontId="135" fillId="29" borderId="634" xfId="4" applyFont="1" applyFill="1" applyBorder="1" applyAlignment="1">
      <alignment horizontal="center" vertical="center"/>
    </xf>
    <xf numFmtId="49" fontId="135" fillId="37" borderId="630" xfId="4" applyNumberFormat="1" applyFont="1" applyFill="1" applyBorder="1" applyAlignment="1">
      <alignment horizontal="center" vertical="center"/>
    </xf>
    <xf numFmtId="0" fontId="32" fillId="0" borderId="647" xfId="4" applyFont="1" applyBorder="1" applyAlignment="1">
      <alignment horizontal="center" vertical="center"/>
    </xf>
    <xf numFmtId="0" fontId="32" fillId="0" borderId="648" xfId="4" applyFont="1" applyBorder="1" applyAlignment="1">
      <alignment horizontal="center" vertical="center"/>
    </xf>
    <xf numFmtId="49" fontId="134" fillId="0" borderId="639" xfId="4" applyNumberFormat="1" applyFont="1" applyBorder="1" applyAlignment="1">
      <alignment horizontal="right" vertical="center"/>
    </xf>
    <xf numFmtId="0" fontId="134" fillId="0" borderId="639" xfId="4" applyFont="1" applyBorder="1" applyAlignment="1">
      <alignment horizontal="left" vertical="center"/>
    </xf>
    <xf numFmtId="49" fontId="134" fillId="0" borderId="645" xfId="4" applyNumberFormat="1" applyFont="1" applyBorder="1" applyAlignment="1">
      <alignment horizontal="right" vertical="center"/>
    </xf>
    <xf numFmtId="0" fontId="134" fillId="0" borderId="645" xfId="4" applyFont="1" applyBorder="1" applyAlignment="1">
      <alignment horizontal="left" vertical="center"/>
    </xf>
    <xf numFmtId="0" fontId="63" fillId="53" borderId="573" xfId="19781" quotePrefix="1" applyFont="1" applyFill="1" applyBorder="1" applyAlignment="1">
      <alignment horizontal="center" vertical="center"/>
    </xf>
    <xf numFmtId="0" fontId="74" fillId="121" borderId="196" xfId="4" quotePrefix="1" applyFont="1" applyFill="1" applyBorder="1" applyAlignment="1">
      <alignment horizontal="center" vertical="center"/>
    </xf>
    <xf numFmtId="0" fontId="74" fillId="29" borderId="602" xfId="4" applyFont="1" applyFill="1" applyBorder="1" applyAlignment="1">
      <alignment horizontal="center"/>
    </xf>
    <xf numFmtId="0" fontId="169" fillId="43" borderId="602" xfId="15" applyFont="1" applyFill="1" applyBorder="1" applyAlignment="1">
      <alignment horizontal="center" vertical="center"/>
    </xf>
    <xf numFmtId="0" fontId="74" fillId="43" borderId="602" xfId="15" applyFont="1" applyFill="1" applyBorder="1" applyAlignment="1">
      <alignment horizontal="center" vertical="center"/>
    </xf>
    <xf numFmtId="0" fontId="78" fillId="32" borderId="601" xfId="4" applyFont="1" applyFill="1" applyBorder="1" applyAlignment="1">
      <alignment horizontal="center" vertical="center"/>
    </xf>
    <xf numFmtId="0" fontId="158" fillId="32" borderId="602" xfId="4" applyFont="1" applyFill="1" applyBorder="1" applyAlignment="1">
      <alignment horizontal="center" vertical="center"/>
    </xf>
    <xf numFmtId="0" fontId="78" fillId="32" borderId="294" xfId="4" quotePrefix="1" applyFont="1" applyFill="1" applyBorder="1" applyAlignment="1">
      <alignment horizontal="center" vertical="center"/>
    </xf>
    <xf numFmtId="0" fontId="158" fillId="32" borderId="589" xfId="4" applyFont="1" applyFill="1" applyBorder="1" applyAlignment="1">
      <alignment horizontal="center" vertical="center"/>
    </xf>
    <xf numFmtId="16" fontId="158" fillId="32" borderId="589" xfId="4" quotePrefix="1" applyNumberFormat="1" applyFont="1" applyFill="1" applyBorder="1" applyAlignment="1">
      <alignment horizontal="center" vertical="center"/>
    </xf>
    <xf numFmtId="49" fontId="135" fillId="0" borderId="200" xfId="4" applyNumberFormat="1" applyFont="1" applyBorder="1" applyAlignment="1">
      <alignment horizontal="left" vertical="center"/>
    </xf>
    <xf numFmtId="0" fontId="32" fillId="29" borderId="402" xfId="15" applyFont="1" applyFill="1" applyBorder="1" applyAlignment="1">
      <alignment horizontal="center" vertical="center"/>
    </xf>
    <xf numFmtId="0" fontId="32" fillId="29" borderId="644" xfId="15" applyFont="1" applyFill="1" applyBorder="1" applyAlignment="1">
      <alignment horizontal="center" vertical="center"/>
    </xf>
    <xf numFmtId="0" fontId="158" fillId="38" borderId="295" xfId="4" applyFont="1" applyFill="1" applyBorder="1" applyAlignment="1">
      <alignment horizontal="center" vertical="center"/>
    </xf>
    <xf numFmtId="0" fontId="31" fillId="118" borderId="611" xfId="15" applyFont="1" applyFill="1" applyBorder="1" applyAlignment="1">
      <alignment horizontal="center" vertical="center"/>
    </xf>
    <xf numFmtId="0" fontId="146" fillId="37" borderId="631" xfId="4" applyFont="1" applyFill="1" applyBorder="1" applyAlignment="1">
      <alignment vertical="center"/>
    </xf>
    <xf numFmtId="49" fontId="135" fillId="0" borderId="633" xfId="4" quotePrefix="1" applyNumberFormat="1" applyFont="1" applyBorder="1" applyAlignment="1">
      <alignment horizontal="center" vertical="center"/>
    </xf>
    <xf numFmtId="49" fontId="30" fillId="50" borderId="636" xfId="4" quotePrefix="1" applyNumberFormat="1" applyFont="1" applyFill="1" applyBorder="1" applyAlignment="1">
      <alignment horizontal="center" vertical="center"/>
    </xf>
    <xf numFmtId="1" fontId="135" fillId="29" borderId="631" xfId="4" applyNumberFormat="1" applyFont="1" applyFill="1" applyBorder="1" applyAlignment="1">
      <alignment horizontal="center" vertical="center"/>
    </xf>
    <xf numFmtId="0" fontId="56" fillId="0" borderId="59" xfId="19788" applyFont="1" applyBorder="1" applyAlignment="1">
      <alignment vertical="center"/>
    </xf>
    <xf numFmtId="49" fontId="39" fillId="38" borderId="601" xfId="4" applyNumberFormat="1" applyFont="1" applyFill="1" applyBorder="1" applyAlignment="1">
      <alignment horizontal="center"/>
    </xf>
    <xf numFmtId="49" fontId="39" fillId="38" borderId="603" xfId="4" applyNumberFormat="1" applyFont="1" applyFill="1" applyBorder="1" applyAlignment="1">
      <alignment horizontal="center" vertical="center"/>
    </xf>
    <xf numFmtId="49" fontId="42" fillId="38" borderId="601" xfId="4" applyNumberFormat="1" applyFont="1" applyFill="1" applyBorder="1" applyAlignment="1">
      <alignment horizontal="center"/>
    </xf>
    <xf numFmtId="0" fontId="14" fillId="0" borderId="573" xfId="4" applyFont="1" applyBorder="1"/>
    <xf numFmtId="164" fontId="39" fillId="38" borderId="586" xfId="3" applyNumberFormat="1" applyFont="1" applyFill="1" applyBorder="1" applyAlignment="1">
      <alignment horizontal="center" vertical="center"/>
    </xf>
    <xf numFmtId="164" fontId="39" fillId="38" borderId="570" xfId="3" applyNumberFormat="1" applyFont="1" applyFill="1" applyBorder="1" applyAlignment="1">
      <alignment horizontal="center" vertical="center"/>
    </xf>
    <xf numFmtId="164" fontId="32" fillId="0" borderId="586" xfId="3" applyNumberFormat="1" applyFont="1" applyBorder="1" applyAlignment="1">
      <alignment horizontal="center" vertical="center"/>
    </xf>
    <xf numFmtId="164" fontId="32" fillId="0" borderId="570" xfId="3" applyNumberFormat="1" applyFont="1" applyBorder="1" applyAlignment="1">
      <alignment horizontal="center" vertical="center"/>
    </xf>
    <xf numFmtId="164" fontId="32" fillId="29" borderId="586" xfId="3" applyNumberFormat="1" applyFont="1" applyFill="1" applyBorder="1" applyAlignment="1">
      <alignment horizontal="center" vertical="center"/>
    </xf>
    <xf numFmtId="164" fontId="32" fillId="29" borderId="570" xfId="3" applyNumberFormat="1" applyFont="1" applyFill="1" applyBorder="1" applyAlignment="1">
      <alignment horizontal="center" vertical="center"/>
    </xf>
    <xf numFmtId="164" fontId="32" fillId="0" borderId="593" xfId="3" applyNumberFormat="1" applyFont="1" applyBorder="1" applyAlignment="1">
      <alignment horizontal="center" vertical="center"/>
    </xf>
    <xf numFmtId="164" fontId="32" fillId="0" borderId="571" xfId="3" applyNumberFormat="1" applyFont="1" applyBorder="1" applyAlignment="1">
      <alignment horizontal="center" vertical="center"/>
    </xf>
    <xf numFmtId="164" fontId="40" fillId="30" borderId="570" xfId="3" applyNumberFormat="1" applyFont="1" applyFill="1" applyBorder="1" applyAlignment="1">
      <alignment horizontal="center" vertical="center"/>
    </xf>
    <xf numFmtId="164" fontId="32" fillId="30" borderId="570" xfId="3" applyNumberFormat="1" applyFont="1" applyFill="1" applyBorder="1" applyAlignment="1">
      <alignment horizontal="center" vertical="center"/>
    </xf>
    <xf numFmtId="164" fontId="31" fillId="38" borderId="570" xfId="3" applyNumberFormat="1" applyFont="1" applyFill="1" applyBorder="1" applyAlignment="1">
      <alignment horizontal="center" vertical="center"/>
    </xf>
    <xf numFmtId="164" fontId="30" fillId="198" borderId="570" xfId="0" applyNumberFormat="1" applyFont="1" applyFill="1" applyBorder="1" applyAlignment="1">
      <alignment horizontal="center" vertical="center"/>
    </xf>
    <xf numFmtId="164" fontId="32" fillId="198" borderId="570" xfId="0" applyNumberFormat="1" applyFont="1" applyFill="1" applyBorder="1" applyAlignment="1">
      <alignment horizontal="center" vertical="center"/>
    </xf>
    <xf numFmtId="164" fontId="32" fillId="199" borderId="570" xfId="0" applyNumberFormat="1" applyFont="1" applyFill="1" applyBorder="1" applyAlignment="1">
      <alignment horizontal="center" vertical="center"/>
    </xf>
    <xf numFmtId="164" fontId="31" fillId="199" borderId="570" xfId="0" applyNumberFormat="1" applyFont="1" applyFill="1" applyBorder="1" applyAlignment="1">
      <alignment horizontal="center" vertical="center"/>
    </xf>
    <xf numFmtId="164" fontId="42" fillId="38" borderId="570" xfId="3" applyNumberFormat="1" applyFont="1" applyFill="1" applyBorder="1" applyAlignment="1">
      <alignment horizontal="center" vertical="center"/>
    </xf>
    <xf numFmtId="0" fontId="40" fillId="0" borderId="13" xfId="1" applyFont="1" applyBorder="1"/>
    <xf numFmtId="164" fontId="32" fillId="39" borderId="586" xfId="3" applyNumberFormat="1" applyFont="1" applyFill="1" applyBorder="1" applyAlignment="1">
      <alignment horizontal="center" vertical="center"/>
    </xf>
    <xf numFmtId="164" fontId="32" fillId="39" borderId="570" xfId="3" applyNumberFormat="1" applyFont="1" applyFill="1" applyBorder="1" applyAlignment="1">
      <alignment horizontal="center" vertical="center"/>
    </xf>
    <xf numFmtId="164" fontId="32" fillId="39" borderId="13" xfId="3" quotePrefix="1" applyNumberFormat="1" applyFont="1" applyFill="1" applyBorder="1" applyAlignment="1">
      <alignment vertical="center"/>
    </xf>
    <xf numFmtId="164" fontId="31" fillId="38" borderId="586" xfId="3" applyNumberFormat="1" applyFont="1" applyFill="1" applyBorder="1" applyAlignment="1">
      <alignment horizontal="center" vertical="center"/>
    </xf>
    <xf numFmtId="164" fontId="40" fillId="39" borderId="570" xfId="3" applyNumberFormat="1" applyFont="1" applyFill="1" applyBorder="1" applyAlignment="1">
      <alignment horizontal="center" vertical="center"/>
    </xf>
    <xf numFmtId="0" fontId="13" fillId="0" borderId="0" xfId="19791"/>
    <xf numFmtId="0" fontId="13" fillId="0" borderId="0" xfId="19791" applyAlignment="1">
      <alignment horizontal="left"/>
    </xf>
    <xf numFmtId="0" fontId="24" fillId="0" borderId="0" xfId="19791" applyFont="1" applyAlignment="1">
      <alignment horizontal="left"/>
    </xf>
    <xf numFmtId="0" fontId="24" fillId="0" borderId="0" xfId="19791" applyFont="1" applyAlignment="1">
      <alignment horizontal="center"/>
    </xf>
    <xf numFmtId="0" fontId="13" fillId="0" borderId="0" xfId="19791" applyAlignment="1">
      <alignment horizontal="right"/>
    </xf>
    <xf numFmtId="0" fontId="56" fillId="0" borderId="54" xfId="4" applyFont="1" applyBorder="1" applyAlignment="1">
      <alignment vertical="center"/>
    </xf>
    <xf numFmtId="0" fontId="53" fillId="50" borderId="59" xfId="4" applyFont="1" applyFill="1" applyBorder="1" applyAlignment="1">
      <alignment vertical="center"/>
    </xf>
    <xf numFmtId="0" fontId="30" fillId="43" borderId="574" xfId="15" applyFont="1" applyFill="1" applyBorder="1" applyAlignment="1">
      <alignment horizontal="center" vertical="center"/>
    </xf>
    <xf numFmtId="0" fontId="32" fillId="33" borderId="582" xfId="4" applyFont="1" applyFill="1" applyBorder="1" applyAlignment="1">
      <alignment horizontal="center" vertical="center"/>
    </xf>
    <xf numFmtId="0" fontId="30" fillId="29" borderId="583" xfId="4" applyFont="1" applyFill="1" applyBorder="1" applyAlignment="1">
      <alignment horizontal="centerContinuous" vertical="center"/>
    </xf>
    <xf numFmtId="0" fontId="30" fillId="41" borderId="583" xfId="4" applyFont="1" applyFill="1" applyBorder="1" applyAlignment="1">
      <alignment horizontal="centerContinuous" vertical="center"/>
    </xf>
    <xf numFmtId="0" fontId="30" fillId="139" borderId="583" xfId="4" applyFont="1" applyFill="1" applyBorder="1" applyAlignment="1">
      <alignment horizontal="centerContinuous" vertical="center"/>
    </xf>
    <xf numFmtId="0" fontId="30" fillId="70" borderId="583" xfId="4" applyFont="1" applyFill="1" applyBorder="1" applyAlignment="1">
      <alignment horizontal="centerContinuous" vertical="center"/>
    </xf>
    <xf numFmtId="0" fontId="158" fillId="163" borderId="583" xfId="4" applyFont="1" applyFill="1" applyBorder="1" applyAlignment="1">
      <alignment horizontal="centerContinuous" vertical="center"/>
    </xf>
    <xf numFmtId="0" fontId="30" fillId="185" borderId="583" xfId="4" applyFont="1" applyFill="1" applyBorder="1" applyAlignment="1">
      <alignment horizontal="centerContinuous" vertical="center"/>
    </xf>
    <xf numFmtId="0" fontId="30" fillId="197" borderId="583" xfId="4" applyFont="1" applyFill="1" applyBorder="1" applyAlignment="1">
      <alignment horizontal="centerContinuous" vertical="center"/>
    </xf>
    <xf numFmtId="0" fontId="30" fillId="186" borderId="583" xfId="4" applyFont="1" applyFill="1" applyBorder="1" applyAlignment="1">
      <alignment horizontal="centerContinuous" vertical="center"/>
    </xf>
    <xf numFmtId="0" fontId="77" fillId="0" borderId="662" xfId="19914" applyFont="1" applyBorder="1" applyAlignment="1">
      <alignment vertical="center"/>
    </xf>
    <xf numFmtId="0" fontId="77" fillId="0" borderId="663" xfId="19914" applyFont="1" applyBorder="1" applyAlignment="1">
      <alignment vertical="center"/>
    </xf>
    <xf numFmtId="0" fontId="76" fillId="0" borderId="664" xfId="19914" applyFont="1" applyBorder="1" applyAlignment="1">
      <alignment horizontal="center" vertical="center"/>
    </xf>
    <xf numFmtId="0" fontId="76" fillId="0" borderId="662" xfId="19914" applyFont="1" applyBorder="1" applyAlignment="1">
      <alignment horizontal="center" vertical="center"/>
    </xf>
    <xf numFmtId="0" fontId="76" fillId="0" borderId="663" xfId="19914" applyFont="1" applyBorder="1" applyAlignment="1">
      <alignment horizontal="center" vertical="center"/>
    </xf>
    <xf numFmtId="0" fontId="76" fillId="0" borderId="665" xfId="19914" applyFont="1" applyBorder="1" applyAlignment="1">
      <alignment horizontal="center" vertical="center"/>
    </xf>
    <xf numFmtId="0" fontId="76" fillId="0" borderId="666" xfId="19914" applyFont="1" applyBorder="1" applyAlignment="1">
      <alignment horizontal="center" vertical="center"/>
    </xf>
    <xf numFmtId="0" fontId="53" fillId="0" borderId="667" xfId="19914" applyFont="1" applyBorder="1" applyAlignment="1">
      <alignment horizontal="center" vertical="center"/>
    </xf>
    <xf numFmtId="0" fontId="53" fillId="0" borderId="663" xfId="19914" applyFont="1" applyBorder="1" applyAlignment="1">
      <alignment horizontal="center" vertical="center"/>
    </xf>
    <xf numFmtId="0" fontId="53" fillId="0" borderId="665" xfId="19914" applyFont="1" applyBorder="1" applyAlignment="1">
      <alignment horizontal="center" vertical="center"/>
    </xf>
    <xf numFmtId="0" fontId="76" fillId="0" borderId="667" xfId="19914" applyFont="1" applyBorder="1" applyAlignment="1">
      <alignment vertical="center"/>
    </xf>
    <xf numFmtId="0" fontId="76" fillId="0" borderId="663" xfId="19914" applyFont="1" applyBorder="1" applyAlignment="1">
      <alignment vertical="center"/>
    </xf>
    <xf numFmtId="0" fontId="76" fillId="0" borderId="665" xfId="19914" applyFont="1" applyBorder="1" applyAlignment="1">
      <alignment vertical="center"/>
    </xf>
    <xf numFmtId="0" fontId="76" fillId="0" borderId="668" xfId="19914" applyFont="1" applyBorder="1" applyAlignment="1">
      <alignment vertical="center"/>
    </xf>
    <xf numFmtId="0" fontId="76" fillId="0" borderId="669" xfId="19914" applyFont="1" applyBorder="1" applyAlignment="1">
      <alignment vertical="center"/>
    </xf>
    <xf numFmtId="0" fontId="76" fillId="0" borderId="670" xfId="19914" applyFont="1" applyBorder="1" applyAlignment="1">
      <alignment horizontal="center" vertical="center"/>
    </xf>
    <xf numFmtId="0" fontId="76" fillId="0" borderId="668" xfId="19914" applyFont="1" applyBorder="1" applyAlignment="1">
      <alignment horizontal="center" vertical="center"/>
    </xf>
    <xf numFmtId="0" fontId="76" fillId="0" borderId="669" xfId="19914" applyFont="1" applyBorder="1" applyAlignment="1">
      <alignment horizontal="center" vertical="center"/>
    </xf>
    <xf numFmtId="0" fontId="76" fillId="0" borderId="671" xfId="19914" applyFont="1" applyBorder="1" applyAlignment="1">
      <alignment horizontal="center" vertical="center"/>
    </xf>
    <xf numFmtId="0" fontId="76" fillId="0" borderId="672" xfId="19914" applyFont="1" applyBorder="1" applyAlignment="1">
      <alignment horizontal="center" vertical="center"/>
    </xf>
    <xf numFmtId="0" fontId="53" fillId="0" borderId="673" xfId="19914" applyFont="1" applyBorder="1" applyAlignment="1">
      <alignment horizontal="center" vertical="center"/>
    </xf>
    <xf numFmtId="0" fontId="53" fillId="0" borderId="669" xfId="19914" applyFont="1" applyBorder="1" applyAlignment="1">
      <alignment horizontal="center" vertical="center"/>
    </xf>
    <xf numFmtId="0" fontId="53" fillId="0" borderId="671" xfId="19914" applyFont="1" applyBorder="1" applyAlignment="1">
      <alignment horizontal="center" vertical="center"/>
    </xf>
    <xf numFmtId="0" fontId="76" fillId="0" borderId="673" xfId="19914" applyFont="1" applyBorder="1" applyAlignment="1">
      <alignment vertical="center"/>
    </xf>
    <xf numFmtId="0" fontId="76" fillId="0" borderId="671" xfId="19914" applyFont="1" applyBorder="1" applyAlignment="1">
      <alignment vertical="center"/>
    </xf>
    <xf numFmtId="0" fontId="77" fillId="0" borderId="668" xfId="19914" applyFont="1" applyBorder="1" applyAlignment="1">
      <alignment vertical="center"/>
    </xf>
    <xf numFmtId="0" fontId="77" fillId="0" borderId="669" xfId="19914" applyFont="1" applyBorder="1" applyAlignment="1">
      <alignment vertical="center"/>
    </xf>
    <xf numFmtId="0" fontId="76" fillId="0" borderId="668" xfId="19913" applyFont="1" applyBorder="1" applyAlignment="1">
      <alignment horizontal="center" vertical="center"/>
    </xf>
    <xf numFmtId="0" fontId="76" fillId="0" borderId="669" xfId="19913" applyFont="1" applyBorder="1" applyAlignment="1">
      <alignment horizontal="center" vertical="center"/>
    </xf>
    <xf numFmtId="0" fontId="76" fillId="0" borderId="674" xfId="19914" applyFont="1" applyBorder="1" applyAlignment="1">
      <alignment vertical="center"/>
    </xf>
    <xf numFmtId="0" fontId="69" fillId="0" borderId="0" xfId="12" applyFont="1"/>
    <xf numFmtId="0" fontId="51" fillId="51" borderId="111" xfId="19913" applyFont="1" applyFill="1" applyBorder="1"/>
    <xf numFmtId="0" fontId="50" fillId="51" borderId="113" xfId="19913" applyFont="1" applyFill="1" applyBorder="1" applyAlignment="1">
      <alignment horizontal="center"/>
    </xf>
    <xf numFmtId="0" fontId="50" fillId="51" borderId="113" xfId="19913" applyFont="1" applyFill="1" applyBorder="1"/>
    <xf numFmtId="0" fontId="68" fillId="51" borderId="677" xfId="19913" applyFont="1" applyFill="1" applyBorder="1" applyAlignment="1">
      <alignment horizontal="center"/>
    </xf>
    <xf numFmtId="0" fontId="50" fillId="51" borderId="116" xfId="19913" applyFont="1" applyFill="1" applyBorder="1" applyAlignment="1">
      <alignment horizontal="center" textRotation="90"/>
    </xf>
    <xf numFmtId="0" fontId="50" fillId="51" borderId="645" xfId="19913" applyFont="1" applyFill="1" applyBorder="1" applyAlignment="1">
      <alignment horizontal="center" textRotation="90"/>
    </xf>
    <xf numFmtId="0" fontId="50" fillId="51" borderId="645" xfId="19913" applyFont="1" applyFill="1" applyBorder="1" applyAlignment="1">
      <alignment textRotation="90"/>
    </xf>
    <xf numFmtId="0" fontId="50" fillId="51" borderId="210" xfId="19913" applyFont="1" applyFill="1" applyBorder="1" applyAlignment="1">
      <alignment horizontal="center" textRotation="90"/>
    </xf>
    <xf numFmtId="0" fontId="50" fillId="51" borderId="678" xfId="19913" applyFont="1" applyFill="1" applyBorder="1" applyAlignment="1">
      <alignment horizontal="center" textRotation="90"/>
    </xf>
    <xf numFmtId="0" fontId="50" fillId="51" borderId="678" xfId="19913" applyFont="1" applyFill="1" applyBorder="1" applyAlignment="1">
      <alignment textRotation="90"/>
    </xf>
    <xf numFmtId="0" fontId="191" fillId="0" borderId="630" xfId="11" applyFont="1" applyBorder="1"/>
    <xf numFmtId="0" fontId="54" fillId="0" borderId="679" xfId="11" applyFont="1" applyBorder="1"/>
    <xf numFmtId="0" fontId="54" fillId="0" borderId="558" xfId="11" applyFont="1" applyBorder="1"/>
    <xf numFmtId="0" fontId="54" fillId="0" borderId="564" xfId="11" applyFont="1" applyBorder="1"/>
    <xf numFmtId="0" fontId="191" fillId="0" borderId="564" xfId="11" applyFont="1" applyBorder="1"/>
    <xf numFmtId="0" fontId="191" fillId="0" borderId="643" xfId="11" applyFont="1" applyBorder="1"/>
    <xf numFmtId="0" fontId="191" fillId="50" borderId="580" xfId="11" applyFont="1" applyFill="1" applyBorder="1"/>
    <xf numFmtId="0" fontId="191" fillId="50" borderId="564" xfId="11" applyFont="1" applyFill="1" applyBorder="1"/>
    <xf numFmtId="0" fontId="191" fillId="50" borderId="630" xfId="11" applyFont="1" applyFill="1" applyBorder="1"/>
    <xf numFmtId="0" fontId="191" fillId="0" borderId="580" xfId="11" applyFont="1" applyBorder="1"/>
    <xf numFmtId="0" fontId="191" fillId="0" borderId="564" xfId="12" applyFont="1" applyBorder="1"/>
    <xf numFmtId="0" fontId="191" fillId="0" borderId="630" xfId="12" applyFont="1" applyBorder="1"/>
    <xf numFmtId="0" fontId="54" fillId="53" borderId="564" xfId="12" applyFont="1" applyFill="1" applyBorder="1"/>
    <xf numFmtId="0" fontId="54" fillId="53" borderId="630" xfId="12" applyFont="1" applyFill="1" applyBorder="1"/>
    <xf numFmtId="0" fontId="54" fillId="0" borderId="675" xfId="11" applyFont="1" applyBorder="1"/>
    <xf numFmtId="0" fontId="54" fillId="0" borderId="676" xfId="11" applyFont="1" applyBorder="1"/>
    <xf numFmtId="0" fontId="191" fillId="0" borderId="676" xfId="11" applyFont="1" applyBorder="1"/>
    <xf numFmtId="0" fontId="191" fillId="0" borderId="677" xfId="11" applyFont="1" applyBorder="1"/>
    <xf numFmtId="0" fontId="191" fillId="0" borderId="678" xfId="11" applyFont="1" applyBorder="1"/>
    <xf numFmtId="0" fontId="191" fillId="0" borderId="641" xfId="11" applyFont="1" applyBorder="1"/>
    <xf numFmtId="0" fontId="54" fillId="0" borderId="680" xfId="11" applyFont="1" applyBorder="1"/>
    <xf numFmtId="0" fontId="54" fillId="0" borderId="567" xfId="11" applyFont="1" applyBorder="1"/>
    <xf numFmtId="0" fontId="49" fillId="0" borderId="567" xfId="11" applyFont="1" applyBorder="1"/>
    <xf numFmtId="0" fontId="54" fillId="0" borderId="572" xfId="11" applyFont="1" applyBorder="1"/>
    <xf numFmtId="0" fontId="191" fillId="56" borderId="414" xfId="12" applyFont="1" applyFill="1" applyBorder="1"/>
    <xf numFmtId="0" fontId="191" fillId="56" borderId="413" xfId="12" applyFont="1" applyFill="1" applyBorder="1"/>
    <xf numFmtId="0" fontId="191" fillId="55" borderId="113" xfId="12" applyFont="1" applyFill="1" applyBorder="1"/>
    <xf numFmtId="0" fontId="191" fillId="55" borderId="679" xfId="12" applyFont="1" applyFill="1" applyBorder="1"/>
    <xf numFmtId="0" fontId="191" fillId="55" borderId="414" xfId="12" applyFont="1" applyFill="1" applyBorder="1"/>
    <xf numFmtId="0" fontId="191" fillId="55" borderId="414" xfId="11" applyFont="1" applyFill="1" applyBorder="1"/>
    <xf numFmtId="0" fontId="191" fillId="55" borderId="413" xfId="11" applyFont="1" applyFill="1" applyBorder="1"/>
    <xf numFmtId="0" fontId="191" fillId="55" borderId="113" xfId="11" applyFont="1" applyFill="1" applyBorder="1"/>
    <xf numFmtId="0" fontId="54" fillId="56" borderId="564" xfId="11" applyFont="1" applyFill="1" applyBorder="1"/>
    <xf numFmtId="0" fontId="191" fillId="56" borderId="564" xfId="12" applyFont="1" applyFill="1" applyBorder="1"/>
    <xf numFmtId="0" fontId="191" fillId="56" borderId="630" xfId="12" applyFont="1" applyFill="1" applyBorder="1"/>
    <xf numFmtId="0" fontId="191" fillId="55" borderId="643" xfId="12" applyFont="1" applyFill="1" applyBorder="1"/>
    <xf numFmtId="0" fontId="191" fillId="205" borderId="580" xfId="12" applyFont="1" applyFill="1" applyBorder="1"/>
    <xf numFmtId="0" fontId="191" fillId="205" borderId="564" xfId="12" applyFont="1" applyFill="1" applyBorder="1"/>
    <xf numFmtId="0" fontId="191" fillId="205" borderId="564" xfId="11" applyFont="1" applyFill="1" applyBorder="1"/>
    <xf numFmtId="0" fontId="191" fillId="205" borderId="630" xfId="11" applyFont="1" applyFill="1" applyBorder="1"/>
    <xf numFmtId="0" fontId="191" fillId="55" borderId="643" xfId="11" applyFont="1" applyFill="1" applyBorder="1"/>
    <xf numFmtId="0" fontId="54" fillId="57" borderId="564" xfId="11" applyFont="1" applyFill="1" applyBorder="1"/>
    <xf numFmtId="0" fontId="191" fillId="55" borderId="580" xfId="12" applyFont="1" applyFill="1" applyBorder="1"/>
    <xf numFmtId="0" fontId="61" fillId="55" borderId="564" xfId="12" applyFont="1" applyFill="1" applyBorder="1"/>
    <xf numFmtId="0" fontId="61" fillId="55" borderId="564" xfId="11" applyFont="1" applyFill="1" applyBorder="1"/>
    <xf numFmtId="0" fontId="61" fillId="55" borderId="630" xfId="11" applyFont="1" applyFill="1" applyBorder="1"/>
    <xf numFmtId="0" fontId="191" fillId="55" borderId="564" xfId="12" applyFont="1" applyFill="1" applyBorder="1"/>
    <xf numFmtId="0" fontId="191" fillId="55" borderId="564" xfId="11" applyFont="1" applyFill="1" applyBorder="1"/>
    <xf numFmtId="0" fontId="191" fillId="55" borderId="630" xfId="11" applyFont="1" applyFill="1" applyBorder="1"/>
    <xf numFmtId="0" fontId="54" fillId="56" borderId="676" xfId="11" applyFont="1" applyFill="1" applyBorder="1"/>
    <xf numFmtId="0" fontId="191" fillId="56" borderId="676" xfId="12" applyFont="1" applyFill="1" applyBorder="1"/>
    <xf numFmtId="0" fontId="191" fillId="56" borderId="677" xfId="12" applyFont="1" applyFill="1" applyBorder="1"/>
    <xf numFmtId="0" fontId="191" fillId="55" borderId="678" xfId="12" applyFont="1" applyFill="1" applyBorder="1"/>
    <xf numFmtId="0" fontId="191" fillId="55" borderId="641" xfId="12" applyFont="1" applyFill="1" applyBorder="1"/>
    <xf numFmtId="0" fontId="191" fillId="55" borderId="676" xfId="12" applyFont="1" applyFill="1" applyBorder="1"/>
    <xf numFmtId="0" fontId="191" fillId="55" borderId="676" xfId="11" applyFont="1" applyFill="1" applyBorder="1"/>
    <xf numFmtId="0" fontId="191" fillId="55" borderId="677" xfId="11" applyFont="1" applyFill="1" applyBorder="1"/>
    <xf numFmtId="0" fontId="191" fillId="55" borderId="678" xfId="11" applyFont="1" applyFill="1" applyBorder="1"/>
    <xf numFmtId="0" fontId="191" fillId="59" borderId="414" xfId="12" applyFont="1" applyFill="1" applyBorder="1"/>
    <xf numFmtId="0" fontId="191" fillId="59" borderId="413" xfId="12" applyFont="1" applyFill="1" applyBorder="1"/>
    <xf numFmtId="0" fontId="191" fillId="58" borderId="113" xfId="12" applyFont="1" applyFill="1" applyBorder="1"/>
    <xf numFmtId="0" fontId="191" fillId="58" borderId="679" xfId="12" applyFont="1" applyFill="1" applyBorder="1"/>
    <xf numFmtId="0" fontId="191" fillId="58" borderId="414" xfId="12" applyFont="1" applyFill="1" applyBorder="1"/>
    <xf numFmtId="0" fontId="191" fillId="58" borderId="414" xfId="11" applyFont="1" applyFill="1" applyBorder="1"/>
    <xf numFmtId="0" fontId="191" fillId="58" borderId="413" xfId="11" applyFont="1" applyFill="1" applyBorder="1"/>
    <xf numFmtId="0" fontId="191" fillId="58" borderId="113" xfId="11" applyFont="1" applyFill="1" applyBorder="1"/>
    <xf numFmtId="0" fontId="54" fillId="59" borderId="564" xfId="11" applyFont="1" applyFill="1" applyBorder="1"/>
    <xf numFmtId="0" fontId="191" fillId="62" borderId="564" xfId="12" applyFont="1" applyFill="1" applyBorder="1"/>
    <xf numFmtId="0" fontId="191" fillId="59" borderId="630" xfId="12" applyFont="1" applyFill="1" applyBorder="1"/>
    <xf numFmtId="0" fontId="191" fillId="58" borderId="643" xfId="12" applyFont="1" applyFill="1" applyBorder="1"/>
    <xf numFmtId="0" fontId="191" fillId="58" borderId="580" xfId="12" applyFont="1" applyFill="1" applyBorder="1"/>
    <xf numFmtId="0" fontId="191" fillId="58" borderId="564" xfId="12" applyFont="1" applyFill="1" applyBorder="1"/>
    <xf numFmtId="0" fontId="191" fillId="58" borderId="564" xfId="11" applyFont="1" applyFill="1" applyBorder="1"/>
    <xf numFmtId="0" fontId="191" fillId="58" borderId="630" xfId="11" applyFont="1" applyFill="1" applyBorder="1"/>
    <xf numFmtId="0" fontId="191" fillId="58" borderId="643" xfId="11" applyFont="1" applyFill="1" applyBorder="1"/>
    <xf numFmtId="0" fontId="191" fillId="59" borderId="564" xfId="12" applyFont="1" applyFill="1" applyBorder="1"/>
    <xf numFmtId="0" fontId="191" fillId="206" borderId="580" xfId="12" applyFont="1" applyFill="1" applyBorder="1"/>
    <xf numFmtId="0" fontId="191" fillId="206" borderId="564" xfId="12" applyFont="1" applyFill="1" applyBorder="1"/>
    <xf numFmtId="0" fontId="191" fillId="206" borderId="564" xfId="11" applyFont="1" applyFill="1" applyBorder="1"/>
    <xf numFmtId="0" fontId="191" fillId="206" borderId="630" xfId="11" applyFont="1" applyFill="1" applyBorder="1"/>
    <xf numFmtId="0" fontId="54" fillId="59" borderId="676" xfId="11" applyFont="1" applyFill="1" applyBorder="1"/>
    <xf numFmtId="0" fontId="191" fillId="59" borderId="676" xfId="12" applyFont="1" applyFill="1" applyBorder="1"/>
    <xf numFmtId="0" fontId="191" fillId="59" borderId="677" xfId="12" applyFont="1" applyFill="1" applyBorder="1"/>
    <xf numFmtId="0" fontId="191" fillId="58" borderId="678" xfId="12" applyFont="1" applyFill="1" applyBorder="1"/>
    <xf numFmtId="0" fontId="191" fillId="58" borderId="641" xfId="12" applyFont="1" applyFill="1" applyBorder="1"/>
    <xf numFmtId="0" fontId="191" fillId="58" borderId="676" xfId="12" applyFont="1" applyFill="1" applyBorder="1"/>
    <xf numFmtId="0" fontId="191" fillId="58" borderId="676" xfId="11" applyFont="1" applyFill="1" applyBorder="1"/>
    <xf numFmtId="0" fontId="191" fillId="58" borderId="677" xfId="11" applyFont="1" applyFill="1" applyBorder="1"/>
    <xf numFmtId="0" fontId="191" fillId="58" borderId="678" xfId="11" applyFont="1" applyFill="1" applyBorder="1"/>
    <xf numFmtId="0" fontId="54" fillId="37" borderId="567" xfId="11" applyFont="1" applyFill="1" applyBorder="1"/>
    <xf numFmtId="0" fontId="54" fillId="37" borderId="572" xfId="11" applyFont="1" applyFill="1" applyBorder="1"/>
    <xf numFmtId="0" fontId="191" fillId="206" borderId="679" xfId="12" applyFont="1" applyFill="1" applyBorder="1"/>
    <xf numFmtId="0" fontId="191" fillId="206" borderId="414" xfId="12" applyFont="1" applyFill="1" applyBorder="1"/>
    <xf numFmtId="0" fontId="191" fillId="206" borderId="414" xfId="11" applyFont="1" applyFill="1" applyBorder="1"/>
    <xf numFmtId="0" fontId="191" fillId="206" borderId="413" xfId="11" applyFont="1" applyFill="1" applyBorder="1"/>
    <xf numFmtId="0" fontId="49" fillId="0" borderId="567" xfId="11" applyFont="1" applyBorder="1" applyAlignment="1">
      <alignment horizontal="left"/>
    </xf>
    <xf numFmtId="0" fontId="191" fillId="0" borderId="414" xfId="12" applyFont="1" applyBorder="1" applyAlignment="1">
      <alignment horizontal="left"/>
    </xf>
    <xf numFmtId="0" fontId="191" fillId="0" borderId="414" xfId="12" applyFont="1" applyBorder="1"/>
    <xf numFmtId="0" fontId="191" fillId="0" borderId="414" xfId="11" applyFont="1" applyBorder="1"/>
    <xf numFmtId="0" fontId="191" fillId="0" borderId="412" xfId="11" applyFont="1" applyBorder="1"/>
    <xf numFmtId="0" fontId="54" fillId="0" borderId="681" xfId="11" applyFont="1" applyBorder="1"/>
    <xf numFmtId="0" fontId="54" fillId="0" borderId="682" xfId="11" applyFont="1" applyBorder="1"/>
    <xf numFmtId="0" fontId="191" fillId="0" borderId="682" xfId="11" applyFont="1" applyBorder="1"/>
    <xf numFmtId="0" fontId="191" fillId="0" borderId="683" xfId="11" applyFont="1" applyBorder="1"/>
    <xf numFmtId="0" fontId="191" fillId="0" borderId="684" xfId="11" applyFont="1" applyBorder="1"/>
    <xf numFmtId="0" fontId="135" fillId="50" borderId="285" xfId="4" applyFont="1" applyFill="1" applyBorder="1" applyAlignment="1">
      <alignment horizontal="center" vertical="center"/>
    </xf>
    <xf numFmtId="0" fontId="135" fillId="37" borderId="224" xfId="19775" applyFont="1" applyFill="1" applyBorder="1" applyAlignment="1">
      <alignment horizontal="center" vertical="center"/>
    </xf>
    <xf numFmtId="0" fontId="135" fillId="0" borderId="224" xfId="19775" applyFont="1" applyBorder="1" applyAlignment="1">
      <alignment horizontal="center" vertical="center"/>
    </xf>
    <xf numFmtId="0" fontId="135" fillId="0" borderId="229" xfId="4" applyFont="1" applyBorder="1" applyAlignment="1">
      <alignment horizontal="center"/>
    </xf>
    <xf numFmtId="0" fontId="135" fillId="0" borderId="232" xfId="4" applyFont="1" applyBorder="1" applyAlignment="1">
      <alignment horizontal="center"/>
    </xf>
    <xf numFmtId="0" fontId="1" fillId="0" borderId="0" xfId="0" applyFont="1"/>
    <xf numFmtId="0" fontId="172" fillId="187" borderId="690" xfId="19790" applyFont="1" applyFill="1" applyBorder="1"/>
    <xf numFmtId="0" fontId="172" fillId="187" borderId="691" xfId="19790" applyFont="1" applyFill="1" applyBorder="1"/>
    <xf numFmtId="0" fontId="54" fillId="189" borderId="691" xfId="19790" applyFont="1" applyFill="1" applyBorder="1"/>
    <xf numFmtId="0" fontId="54" fillId="189" borderId="690" xfId="19790" applyFont="1" applyFill="1" applyBorder="1"/>
    <xf numFmtId="0" fontId="54" fillId="0" borderId="691" xfId="19790" applyFont="1" applyBorder="1"/>
    <xf numFmtId="0" fontId="54" fillId="0" borderId="597" xfId="19790" applyFont="1" applyBorder="1" applyAlignment="1">
      <alignment horizontal="right" vertical="center"/>
    </xf>
    <xf numFmtId="0" fontId="54" fillId="0" borderId="573" xfId="19790" applyFont="1" applyBorder="1" applyAlignment="1">
      <alignment horizontal="right" vertical="center"/>
    </xf>
    <xf numFmtId="0" fontId="174" fillId="0" borderId="14" xfId="19790" applyFont="1" applyBorder="1" applyAlignment="1">
      <alignment horizontal="right" vertical="center"/>
    </xf>
    <xf numFmtId="0" fontId="193" fillId="0" borderId="0" xfId="19790" applyFont="1" applyAlignment="1">
      <alignment vertical="center" wrapText="1"/>
    </xf>
    <xf numFmtId="0" fontId="0" fillId="0" borderId="0" xfId="19790" applyFont="1" applyAlignment="1">
      <alignment wrapText="1"/>
    </xf>
    <xf numFmtId="0" fontId="0" fillId="0" borderId="0" xfId="19790" applyFont="1" applyAlignment="1">
      <alignment horizontal="center" wrapText="1"/>
    </xf>
    <xf numFmtId="0" fontId="50" fillId="45" borderId="112" xfId="19790" applyFont="1" applyFill="1" applyBorder="1" applyAlignment="1">
      <alignment horizontal="center"/>
    </xf>
    <xf numFmtId="0" fontId="68" fillId="45" borderId="692" xfId="19790" applyFont="1" applyFill="1" applyBorder="1" applyAlignment="1">
      <alignment horizontal="center"/>
    </xf>
    <xf numFmtId="0" fontId="50" fillId="45" borderId="693" xfId="19790" applyFont="1" applyFill="1" applyBorder="1" applyAlignment="1">
      <alignment horizontal="center" textRotation="90"/>
    </xf>
    <xf numFmtId="0" fontId="50" fillId="45" borderId="694" xfId="19790" applyFont="1" applyFill="1" applyBorder="1" applyAlignment="1">
      <alignment horizontal="center" textRotation="90"/>
    </xf>
    <xf numFmtId="0" fontId="50" fillId="45" borderId="695" xfId="19790" applyFont="1" applyFill="1" applyBorder="1" applyAlignment="1">
      <alignment horizontal="center" textRotation="90"/>
    </xf>
    <xf numFmtId="0" fontId="50" fillId="45" borderId="692" xfId="19790" applyFont="1" applyFill="1" applyBorder="1" applyAlignment="1">
      <alignment horizontal="center" textRotation="90"/>
    </xf>
    <xf numFmtId="0" fontId="69" fillId="0" borderId="691" xfId="19790" applyFont="1" applyBorder="1"/>
    <xf numFmtId="0" fontId="54" fillId="0" borderId="690" xfId="19790" applyFont="1" applyBorder="1"/>
    <xf numFmtId="0" fontId="172" fillId="0" borderId="696" xfId="19790" applyFont="1" applyBorder="1"/>
    <xf numFmtId="0" fontId="54" fillId="0" borderId="696" xfId="19790" applyFont="1" applyBorder="1"/>
    <xf numFmtId="0" fontId="54" fillId="0" borderId="632" xfId="19790" applyFont="1" applyBorder="1" applyAlignment="1">
      <alignment horizontal="center" vertical="center"/>
    </xf>
    <xf numFmtId="0" fontId="54" fillId="0" borderId="690" xfId="19790" applyFont="1" applyBorder="1" applyAlignment="1">
      <alignment horizontal="center" vertical="center"/>
    </xf>
    <xf numFmtId="0" fontId="54" fillId="0" borderId="696" xfId="19790" applyFont="1" applyBorder="1" applyAlignment="1">
      <alignment horizontal="center" vertical="center"/>
    </xf>
    <xf numFmtId="0" fontId="172" fillId="0" borderId="630" xfId="19790" applyFont="1" applyBorder="1"/>
    <xf numFmtId="0" fontId="54" fillId="0" borderId="618" xfId="19790" applyFont="1" applyBorder="1" applyAlignment="1">
      <alignment horizontal="center" vertical="center"/>
    </xf>
    <xf numFmtId="0" fontId="54" fillId="0" borderId="618" xfId="19790" applyFont="1" applyBorder="1" applyAlignment="1">
      <alignment horizontal="center"/>
    </xf>
    <xf numFmtId="0" fontId="54" fillId="0" borderId="643" xfId="19790" applyFont="1" applyBorder="1" applyAlignment="1">
      <alignment horizontal="center" vertical="center"/>
    </xf>
    <xf numFmtId="0" fontId="54" fillId="0" borderId="688" xfId="19790" applyFont="1" applyBorder="1" applyAlignment="1">
      <alignment horizontal="center" vertical="center"/>
    </xf>
    <xf numFmtId="0" fontId="54" fillId="0" borderId="691" xfId="19790" applyFont="1" applyBorder="1" applyAlignment="1">
      <alignment horizontal="center" vertical="center"/>
    </xf>
    <xf numFmtId="0" fontId="54" fillId="0" borderId="630" xfId="19790" applyFont="1" applyBorder="1" applyAlignment="1">
      <alignment horizontal="center" vertical="center"/>
    </xf>
    <xf numFmtId="0" fontId="54" fillId="0" borderId="643" xfId="19790" applyFont="1" applyBorder="1" applyAlignment="1">
      <alignment horizontal="center"/>
    </xf>
    <xf numFmtId="0" fontId="172" fillId="0" borderId="691" xfId="19790" applyFont="1" applyBorder="1"/>
    <xf numFmtId="0" fontId="54" fillId="0" borderId="649" xfId="19790" applyFont="1" applyBorder="1" applyAlignment="1">
      <alignment horizontal="center" vertical="center"/>
    </xf>
    <xf numFmtId="0" fontId="61" fillId="0" borderId="696" xfId="19790" applyFont="1" applyBorder="1"/>
    <xf numFmtId="0" fontId="54" fillId="0" borderId="686" xfId="19790" applyFont="1" applyBorder="1"/>
    <xf numFmtId="0" fontId="54" fillId="0" borderId="630" xfId="19790" applyFont="1" applyBorder="1"/>
    <xf numFmtId="0" fontId="54" fillId="0" borderId="697" xfId="19790" applyFont="1" applyBorder="1" applyAlignment="1">
      <alignment horizontal="center" vertical="center"/>
    </xf>
    <xf numFmtId="0" fontId="54" fillId="0" borderId="640" xfId="19790" applyFont="1" applyBorder="1"/>
    <xf numFmtId="0" fontId="173" fillId="0" borderId="691" xfId="19790" applyFont="1" applyBorder="1"/>
    <xf numFmtId="0" fontId="54" fillId="188" borderId="691" xfId="19790" applyFont="1" applyFill="1" applyBorder="1" applyAlignment="1">
      <alignment horizontal="center" vertical="center"/>
    </xf>
    <xf numFmtId="0" fontId="54" fillId="188" borderId="643" xfId="19790" applyFont="1" applyFill="1" applyBorder="1" applyAlignment="1">
      <alignment horizontal="center"/>
    </xf>
    <xf numFmtId="0" fontId="54" fillId="188" borderId="630" xfId="19790" applyFont="1" applyFill="1" applyBorder="1" applyAlignment="1">
      <alignment horizontal="center" vertical="center"/>
    </xf>
    <xf numFmtId="0" fontId="54" fillId="188" borderId="643" xfId="19790" applyFont="1" applyFill="1" applyBorder="1" applyAlignment="1">
      <alignment horizontal="center" vertical="center"/>
    </xf>
    <xf numFmtId="0" fontId="54" fillId="188" borderId="688" xfId="19790" applyFont="1" applyFill="1" applyBorder="1" applyAlignment="1">
      <alignment horizontal="center" vertical="center"/>
    </xf>
    <xf numFmtId="0" fontId="69" fillId="0" borderId="585" xfId="19790" applyFont="1" applyBorder="1"/>
    <xf numFmtId="0" fontId="54" fillId="187" borderId="690" xfId="19790" applyFont="1" applyFill="1" applyBorder="1"/>
    <xf numFmtId="0" fontId="54" fillId="188" borderId="632" xfId="19790" applyFont="1" applyFill="1" applyBorder="1" applyAlignment="1">
      <alignment horizontal="center" vertical="center"/>
    </xf>
    <xf numFmtId="0" fontId="54" fillId="188" borderId="690" xfId="19790" applyFont="1" applyFill="1" applyBorder="1" applyAlignment="1">
      <alignment horizontal="center" vertical="center"/>
    </xf>
    <xf numFmtId="0" fontId="54" fillId="188" borderId="696" xfId="19790" applyFont="1" applyFill="1" applyBorder="1" applyAlignment="1">
      <alignment horizontal="center" vertical="center"/>
    </xf>
    <xf numFmtId="0" fontId="54" fillId="188" borderId="618" xfId="19790" applyFont="1" applyFill="1" applyBorder="1" applyAlignment="1">
      <alignment horizontal="center" vertical="center"/>
    </xf>
    <xf numFmtId="0" fontId="54" fillId="189" borderId="696" xfId="19790" applyFont="1" applyFill="1" applyBorder="1"/>
    <xf numFmtId="0" fontId="0" fillId="189" borderId="691" xfId="19790" applyFont="1" applyFill="1" applyBorder="1"/>
    <xf numFmtId="0" fontId="54" fillId="188" borderId="618" xfId="19790" applyFont="1" applyFill="1" applyBorder="1" applyAlignment="1">
      <alignment horizontal="center"/>
    </xf>
    <xf numFmtId="0" fontId="54" fillId="188" borderId="583" xfId="19790" applyFont="1" applyFill="1" applyBorder="1" applyAlignment="1">
      <alignment horizontal="center" vertical="center"/>
    </xf>
    <xf numFmtId="0" fontId="54" fillId="0" borderId="649" xfId="19790" applyFont="1" applyBorder="1"/>
    <xf numFmtId="0" fontId="61" fillId="0" borderId="691" xfId="12" applyFont="1" applyBorder="1"/>
    <xf numFmtId="0" fontId="61" fillId="0" borderId="630" xfId="12" applyFont="1" applyBorder="1"/>
    <xf numFmtId="0" fontId="54" fillId="0" borderId="643" xfId="12" applyFont="1" applyBorder="1" applyAlignment="1">
      <alignment horizontal="center"/>
    </xf>
    <xf numFmtId="0" fontId="54" fillId="0" borderId="688" xfId="12" applyFont="1" applyBorder="1" applyAlignment="1">
      <alignment horizontal="center"/>
    </xf>
    <xf numFmtId="0" fontId="54" fillId="0" borderId="691" xfId="12" applyFont="1" applyBorder="1" applyAlignment="1">
      <alignment horizontal="center"/>
    </xf>
    <xf numFmtId="0" fontId="54" fillId="0" borderId="691" xfId="11" applyFont="1" applyBorder="1" applyAlignment="1">
      <alignment horizontal="center"/>
    </xf>
    <xf numFmtId="0" fontId="54" fillId="0" borderId="630" xfId="11" applyFont="1" applyBorder="1" applyAlignment="1">
      <alignment horizontal="center"/>
    </xf>
    <xf numFmtId="0" fontId="54" fillId="0" borderId="643" xfId="11" applyFont="1" applyBorder="1" applyAlignment="1">
      <alignment horizontal="center"/>
    </xf>
    <xf numFmtId="0" fontId="194" fillId="0" borderId="0" xfId="0" applyFont="1"/>
    <xf numFmtId="0" fontId="196" fillId="0" borderId="699" xfId="0" applyFont="1" applyBorder="1" applyAlignment="1">
      <alignment vertical="center" wrapText="1"/>
    </xf>
    <xf numFmtId="0" fontId="198" fillId="0" borderId="0" xfId="0" applyFont="1"/>
    <xf numFmtId="0" fontId="199" fillId="0" borderId="0" xfId="0" applyFont="1"/>
    <xf numFmtId="0" fontId="198" fillId="0" borderId="701" xfId="0" applyFont="1" applyBorder="1"/>
    <xf numFmtId="0" fontId="199" fillId="212" borderId="355" xfId="0" applyFont="1" applyFill="1" applyBorder="1"/>
    <xf numFmtId="0" fontId="199" fillId="213" borderId="355" xfId="0" applyFont="1" applyFill="1" applyBorder="1"/>
    <xf numFmtId="0" fontId="199" fillId="51" borderId="355" xfId="0" applyFont="1" applyFill="1" applyBorder="1"/>
    <xf numFmtId="0" fontId="198" fillId="0" borderId="355" xfId="0" applyFont="1" applyBorder="1"/>
    <xf numFmtId="0" fontId="199" fillId="214" borderId="355" xfId="0" applyFont="1" applyFill="1" applyBorder="1"/>
    <xf numFmtId="0" fontId="199" fillId="0" borderId="702" xfId="0" applyFont="1" applyBorder="1"/>
    <xf numFmtId="16" fontId="198" fillId="0" borderId="355" xfId="0" quotePrefix="1" applyNumberFormat="1" applyFont="1" applyBorder="1"/>
    <xf numFmtId="0" fontId="199" fillId="0" borderId="0" xfId="0" applyFont="1" applyAlignment="1">
      <alignment wrapText="1"/>
    </xf>
    <xf numFmtId="0" fontId="169" fillId="32" borderId="197" xfId="4" applyFont="1" applyFill="1" applyBorder="1" applyAlignment="1">
      <alignment horizontal="center" vertical="center"/>
    </xf>
    <xf numFmtId="0" fontId="76" fillId="50" borderId="669" xfId="19914" applyFont="1" applyFill="1" applyBorder="1" applyAlignment="1">
      <alignment vertical="center"/>
    </xf>
    <xf numFmtId="49" fontId="135" fillId="37" borderId="456" xfId="4" applyNumberFormat="1" applyFont="1" applyFill="1" applyBorder="1" applyAlignment="1">
      <alignment horizontal="center" vertical="center"/>
    </xf>
    <xf numFmtId="0" fontId="135" fillId="0" borderId="688" xfId="4" applyFont="1" applyBorder="1" applyAlignment="1">
      <alignment horizontal="center" vertical="center"/>
    </xf>
    <xf numFmtId="0" fontId="36" fillId="0" borderId="625" xfId="15" applyFont="1" applyBorder="1" applyAlignment="1">
      <alignment horizontal="center" vertical="center"/>
    </xf>
    <xf numFmtId="0" fontId="40" fillId="29" borderId="603" xfId="15" quotePrefix="1" applyFont="1" applyFill="1" applyBorder="1" applyAlignment="1">
      <alignment horizontal="center" vertical="center"/>
    </xf>
    <xf numFmtId="0" fontId="135" fillId="0" borderId="212" xfId="4" applyFont="1" applyBorder="1" applyAlignment="1">
      <alignment horizontal="center" vertical="center"/>
    </xf>
    <xf numFmtId="0" fontId="135" fillId="0" borderId="212" xfId="4" quotePrefix="1" applyFont="1" applyBorder="1" applyAlignment="1">
      <alignment horizontal="center" vertical="center"/>
    </xf>
    <xf numFmtId="0" fontId="196" fillId="0" borderId="0" xfId="0" applyFont="1" applyAlignment="1">
      <alignment vertical="center" wrapText="1"/>
    </xf>
    <xf numFmtId="0" fontId="196" fillId="0" borderId="708" xfId="0" applyFont="1" applyBorder="1" applyAlignment="1">
      <alignment vertical="center" wrapText="1"/>
    </xf>
    <xf numFmtId="0" fontId="196" fillId="0" borderId="700" xfId="0" applyFont="1" applyBorder="1" applyAlignment="1">
      <alignment vertical="center" wrapText="1"/>
    </xf>
    <xf numFmtId="0" fontId="196" fillId="0" borderId="709" xfId="0" applyFont="1" applyBorder="1" applyAlignment="1">
      <alignment vertical="center" wrapText="1"/>
    </xf>
    <xf numFmtId="0" fontId="196" fillId="0" borderId="710" xfId="0" applyFont="1" applyBorder="1" applyAlignment="1">
      <alignment vertical="center" wrapText="1"/>
    </xf>
    <xf numFmtId="0" fontId="61" fillId="55" borderId="580" xfId="12" applyFont="1" applyFill="1" applyBorder="1"/>
    <xf numFmtId="0" fontId="80" fillId="0" borderId="201" xfId="0" applyFont="1" applyBorder="1" applyAlignment="1">
      <alignment horizontal="left"/>
    </xf>
    <xf numFmtId="49" fontId="134" fillId="0" borderId="626" xfId="0" applyNumberFormat="1" applyFont="1" applyBorder="1" applyAlignment="1">
      <alignment horizontal="left"/>
    </xf>
    <xf numFmtId="0" fontId="80" fillId="0" borderId="114" xfId="0" applyFont="1" applyBorder="1" applyAlignment="1">
      <alignment horizontal="left" vertical="center"/>
    </xf>
    <xf numFmtId="49" fontId="134" fillId="0" borderId="116" xfId="0" applyNumberFormat="1" applyFont="1" applyBorder="1" applyAlignment="1">
      <alignment horizontal="center" vertical="center"/>
    </xf>
    <xf numFmtId="0" fontId="134" fillId="0" borderId="713" xfId="4" applyFont="1" applyBorder="1" applyAlignment="1">
      <alignment vertical="center"/>
    </xf>
    <xf numFmtId="0" fontId="135" fillId="0" borderId="713" xfId="4" applyFont="1" applyBorder="1" applyAlignment="1">
      <alignment horizontal="center" vertical="center"/>
    </xf>
    <xf numFmtId="49" fontId="135" fillId="0" borderId="714" xfId="4" quotePrefix="1" applyNumberFormat="1" applyFont="1" applyBorder="1" applyAlignment="1">
      <alignment horizontal="center" vertical="center"/>
    </xf>
    <xf numFmtId="0" fontId="135" fillId="0" borderId="715" xfId="4" applyFont="1" applyBorder="1" applyAlignment="1">
      <alignment horizontal="center" vertical="center"/>
    </xf>
    <xf numFmtId="1" fontId="135" fillId="0" borderId="713" xfId="4" applyNumberFormat="1" applyFont="1" applyBorder="1" applyAlignment="1">
      <alignment horizontal="center" vertical="center"/>
    </xf>
    <xf numFmtId="0" fontId="194" fillId="0" borderId="699" xfId="0" applyFont="1" applyBorder="1"/>
    <xf numFmtId="0" fontId="194" fillId="0" borderId="708" xfId="0" applyFont="1" applyBorder="1"/>
    <xf numFmtId="0" fontId="194" fillId="0" borderId="712" xfId="0" applyFont="1" applyBorder="1"/>
    <xf numFmtId="0" fontId="62" fillId="0" borderId="705" xfId="0" applyFont="1" applyBorder="1" applyAlignment="1">
      <alignment horizontal="center" vertical="center" wrapText="1"/>
    </xf>
    <xf numFmtId="0" fontId="62" fillId="0" borderId="355" xfId="0" applyFont="1" applyBorder="1" applyAlignment="1">
      <alignment horizontal="center" vertical="center" wrapText="1"/>
    </xf>
    <xf numFmtId="0" fontId="62" fillId="0" borderId="703" xfId="0" applyFont="1" applyBorder="1" applyAlignment="1">
      <alignment horizontal="center" vertical="center" wrapText="1"/>
    </xf>
    <xf numFmtId="0" fontId="196" fillId="210" borderId="699" xfId="0" applyFont="1" applyFill="1" applyBorder="1" applyAlignment="1">
      <alignment horizontal="center" vertical="center" wrapText="1"/>
    </xf>
    <xf numFmtId="0" fontId="196" fillId="210" borderId="0" xfId="0" applyFont="1" applyFill="1" applyAlignment="1">
      <alignment horizontal="center" vertical="center" wrapText="1"/>
    </xf>
    <xf numFmtId="0" fontId="151" fillId="0" borderId="584" xfId="4" applyFont="1" applyBorder="1" applyAlignment="1">
      <alignment horizontal="center" vertical="center"/>
    </xf>
    <xf numFmtId="0" fontId="151" fillId="30" borderId="584" xfId="6257" applyFont="1" applyFill="1" applyBorder="1" applyAlignment="1">
      <alignment vertical="center"/>
    </xf>
    <xf numFmtId="0" fontId="32" fillId="29" borderId="161" xfId="4" applyFont="1" applyFill="1" applyBorder="1" applyAlignment="1">
      <alignment horizontal="centerContinuous" vertical="center"/>
    </xf>
    <xf numFmtId="0" fontId="30" fillId="29" borderId="107" xfId="15" applyFont="1" applyFill="1" applyBorder="1" applyAlignment="1">
      <alignment horizontal="center" vertical="center"/>
    </xf>
    <xf numFmtId="49" fontId="135" fillId="37" borderId="646" xfId="4" applyNumberFormat="1" applyFont="1" applyFill="1" applyBorder="1" applyAlignment="1">
      <alignment horizontal="left" vertical="center"/>
    </xf>
    <xf numFmtId="49" fontId="134" fillId="0" borderId="716" xfId="4" applyNumberFormat="1" applyFont="1" applyBorder="1" applyAlignment="1">
      <alignment horizontal="right" vertical="center"/>
    </xf>
    <xf numFmtId="0" fontId="134" fillId="0" borderId="716" xfId="4" applyFont="1" applyBorder="1" applyAlignment="1">
      <alignment horizontal="left" vertical="center"/>
    </xf>
    <xf numFmtId="0" fontId="135" fillId="0" borderId="716" xfId="4" applyFont="1" applyBorder="1" applyAlignment="1">
      <alignment horizontal="center" vertical="center"/>
    </xf>
    <xf numFmtId="49" fontId="135" fillId="0" borderId="718" xfId="4" applyNumberFormat="1" applyFont="1" applyBorder="1" applyAlignment="1">
      <alignment horizontal="center" vertical="center"/>
    </xf>
    <xf numFmtId="0" fontId="135" fillId="0" borderId="719" xfId="4" applyFont="1" applyBorder="1" applyAlignment="1">
      <alignment horizontal="center" vertical="center"/>
    </xf>
    <xf numFmtId="49" fontId="135" fillId="37" borderId="718" xfId="4" applyNumberFormat="1" applyFont="1" applyFill="1" applyBorder="1" applyAlignment="1">
      <alignment horizontal="left" vertical="center"/>
    </xf>
    <xf numFmtId="1" fontId="135" fillId="0" borderId="716" xfId="4" applyNumberFormat="1" applyFont="1" applyBorder="1" applyAlignment="1">
      <alignment horizontal="center" vertical="center"/>
    </xf>
    <xf numFmtId="49" fontId="135" fillId="0" borderId="720" xfId="4" applyNumberFormat="1" applyFont="1" applyBorder="1" applyAlignment="1">
      <alignment horizontal="left"/>
    </xf>
    <xf numFmtId="0" fontId="135" fillId="0" borderId="721" xfId="4" applyFont="1" applyBorder="1"/>
    <xf numFmtId="49" fontId="135" fillId="0" borderId="721" xfId="4" applyNumberFormat="1" applyFont="1" applyBorder="1"/>
    <xf numFmtId="1" fontId="135" fillId="0" borderId="722" xfId="4" applyNumberFormat="1" applyFont="1" applyBorder="1" applyAlignment="1">
      <alignment horizontal="center" vertical="center"/>
    </xf>
    <xf numFmtId="49" fontId="135" fillId="0" borderId="718" xfId="4" applyNumberFormat="1" applyFont="1" applyBorder="1" applyAlignment="1">
      <alignment horizontal="left"/>
    </xf>
    <xf numFmtId="0" fontId="135" fillId="0" borderId="717" xfId="4" applyFont="1" applyBorder="1"/>
    <xf numFmtId="49" fontId="135" fillId="0" borderId="717" xfId="4" applyNumberFormat="1" applyFont="1" applyBorder="1"/>
    <xf numFmtId="1" fontId="135" fillId="0" borderId="719" xfId="4" applyNumberFormat="1" applyFont="1" applyBorder="1" applyAlignment="1">
      <alignment horizontal="center" vertical="center"/>
    </xf>
    <xf numFmtId="49" fontId="135" fillId="0" borderId="713" xfId="4" applyNumberFormat="1" applyFont="1" applyBorder="1" applyAlignment="1">
      <alignment horizontal="center" vertical="center"/>
    </xf>
    <xf numFmtId="0" fontId="135" fillId="0" borderId="713" xfId="4" applyFont="1" applyBorder="1" applyAlignment="1">
      <alignment vertical="center"/>
    </xf>
    <xf numFmtId="49" fontId="135" fillId="0" borderId="714" xfId="4" applyNumberFormat="1" applyFont="1" applyBorder="1" applyAlignment="1">
      <alignment horizontal="center" vertical="center"/>
    </xf>
    <xf numFmtId="0" fontId="135" fillId="0" borderId="715" xfId="4" applyFont="1" applyBorder="1" applyAlignment="1">
      <alignment horizontal="center"/>
    </xf>
    <xf numFmtId="1" fontId="135" fillId="0" borderId="715" xfId="4" applyNumberFormat="1" applyFont="1" applyBorder="1" applyAlignment="1">
      <alignment horizontal="center" vertical="center"/>
    </xf>
    <xf numFmtId="0" fontId="135" fillId="0" borderId="404" xfId="6271" applyFont="1" applyBorder="1"/>
    <xf numFmtId="0" fontId="135" fillId="0" borderId="404" xfId="4" applyFont="1" applyBorder="1"/>
    <xf numFmtId="49" fontId="135" fillId="0" borderId="719" xfId="4" applyNumberFormat="1" applyFont="1" applyBorder="1" applyAlignment="1">
      <alignment horizontal="center" vertical="center"/>
    </xf>
    <xf numFmtId="49" fontId="134" fillId="0" borderId="714" xfId="0" applyNumberFormat="1" applyFont="1" applyBorder="1" applyAlignment="1">
      <alignment horizontal="center" vertical="center"/>
    </xf>
    <xf numFmtId="49" fontId="134" fillId="0" borderId="715" xfId="0" applyNumberFormat="1" applyFont="1" applyBorder="1" applyAlignment="1">
      <alignment horizontal="center" vertical="center"/>
    </xf>
    <xf numFmtId="49" fontId="135" fillId="50" borderId="183" xfId="4" applyNumberFormat="1" applyFont="1" applyFill="1" applyBorder="1" applyAlignment="1">
      <alignment horizontal="left" vertical="center"/>
    </xf>
    <xf numFmtId="49" fontId="135" fillId="50" borderId="202" xfId="4" applyNumberFormat="1" applyFont="1" applyFill="1" applyBorder="1" applyAlignment="1">
      <alignment horizontal="center" vertical="center"/>
    </xf>
    <xf numFmtId="49" fontId="135" fillId="50" borderId="183" xfId="4" quotePrefix="1" applyNumberFormat="1" applyFont="1" applyFill="1" applyBorder="1" applyAlignment="1">
      <alignment horizontal="center" vertical="center"/>
    </xf>
    <xf numFmtId="0" fontId="135" fillId="50" borderId="202" xfId="4" applyFont="1" applyFill="1" applyBorder="1" applyAlignment="1">
      <alignment horizontal="center" vertical="center"/>
    </xf>
    <xf numFmtId="49" fontId="135" fillId="50" borderId="285" xfId="4" applyNumberFormat="1" applyFont="1" applyFill="1" applyBorder="1" applyAlignment="1">
      <alignment horizontal="center" vertical="center"/>
    </xf>
    <xf numFmtId="49" fontId="135" fillId="50" borderId="200" xfId="4" quotePrefix="1" applyNumberFormat="1" applyFont="1" applyFill="1" applyBorder="1" applyAlignment="1">
      <alignment horizontal="center" vertical="center"/>
    </xf>
    <xf numFmtId="0" fontId="200" fillId="0" borderId="355" xfId="0" applyFont="1" applyBorder="1"/>
    <xf numFmtId="0" fontId="194" fillId="0" borderId="0" xfId="0" applyFont="1" applyAlignment="1">
      <alignment vertical="center"/>
    </xf>
    <xf numFmtId="0" fontId="28" fillId="0" borderId="355" xfId="0" applyFont="1" applyBorder="1" applyAlignment="1">
      <alignment vertical="center"/>
    </xf>
    <xf numFmtId="0" fontId="62" fillId="0" borderId="705" xfId="0" applyFont="1" applyBorder="1" applyAlignment="1">
      <alignment vertical="center" wrapText="1"/>
    </xf>
    <xf numFmtId="0" fontId="62" fillId="0" borderId="706" xfId="0" applyFont="1" applyBorder="1" applyAlignment="1">
      <alignment vertical="center" wrapText="1"/>
    </xf>
    <xf numFmtId="0" fontId="0" fillId="0" borderId="0" xfId="0" applyAlignment="1">
      <alignment vertical="center"/>
    </xf>
    <xf numFmtId="49" fontId="135" fillId="0" borderId="723" xfId="4" applyNumberFormat="1" applyFont="1" applyBorder="1" applyAlignment="1">
      <alignment horizontal="center" vertical="center"/>
    </xf>
    <xf numFmtId="0" fontId="135" fillId="0" borderId="723" xfId="4" applyFont="1" applyBorder="1" applyAlignment="1">
      <alignment horizontal="left" vertical="center"/>
    </xf>
    <xf numFmtId="0" fontId="135" fillId="0" borderId="723" xfId="4" applyFont="1" applyBorder="1" applyAlignment="1">
      <alignment horizontal="center" vertical="center"/>
    </xf>
    <xf numFmtId="49" fontId="135" fillId="50" borderId="724" xfId="4" applyNumberFormat="1" applyFont="1" applyFill="1" applyBorder="1" applyAlignment="1">
      <alignment horizontal="left" vertical="center"/>
    </xf>
    <xf numFmtId="49" fontId="135" fillId="50" borderId="725" xfId="4" applyNumberFormat="1" applyFont="1" applyFill="1" applyBorder="1" applyAlignment="1">
      <alignment horizontal="center" vertical="center"/>
    </xf>
    <xf numFmtId="49" fontId="135" fillId="50" borderId="724" xfId="4" quotePrefix="1" applyNumberFormat="1" applyFont="1" applyFill="1" applyBorder="1" applyAlignment="1">
      <alignment horizontal="center" vertical="center"/>
    </xf>
    <xf numFmtId="0" fontId="135" fillId="50" borderId="725" xfId="4" applyFont="1" applyFill="1" applyBorder="1" applyAlignment="1">
      <alignment horizontal="center" vertical="center"/>
    </xf>
    <xf numFmtId="1" fontId="135" fillId="0" borderId="725" xfId="4" applyNumberFormat="1" applyFont="1" applyBorder="1" applyAlignment="1">
      <alignment horizontal="center" vertical="center"/>
    </xf>
    <xf numFmtId="0" fontId="0" fillId="53" borderId="0" xfId="0" applyFill="1"/>
    <xf numFmtId="0" fontId="0" fillId="53" borderId="0" xfId="0" applyFill="1" applyAlignment="1">
      <alignment horizontal="center"/>
    </xf>
    <xf numFmtId="0" fontId="0" fillId="50" borderId="0" xfId="0" applyFill="1"/>
    <xf numFmtId="0" fontId="10" fillId="50" borderId="0" xfId="0" applyFont="1" applyFill="1"/>
    <xf numFmtId="0" fontId="202" fillId="50" borderId="0" xfId="0" applyFont="1" applyFill="1"/>
    <xf numFmtId="0" fontId="10" fillId="0" borderId="0" xfId="0" applyFont="1"/>
    <xf numFmtId="0" fontId="142" fillId="0" borderId="726" xfId="4" applyFont="1" applyBorder="1"/>
    <xf numFmtId="0" fontId="133" fillId="0" borderId="727" xfId="4" applyFont="1" applyBorder="1" applyAlignment="1">
      <alignment horizontal="left"/>
    </xf>
    <xf numFmtId="49" fontId="135" fillId="0" borderId="576" xfId="4" applyNumberFormat="1" applyFont="1" applyBorder="1" applyAlignment="1">
      <alignment horizontal="left"/>
    </xf>
    <xf numFmtId="0" fontId="140" fillId="0" borderId="278" xfId="4" applyFont="1" applyBorder="1" applyAlignment="1">
      <alignment horizontal="center" vertical="center"/>
    </xf>
    <xf numFmtId="0" fontId="135" fillId="0" borderId="629" xfId="4" applyFont="1" applyBorder="1" applyAlignment="1">
      <alignment horizontal="center" vertical="center"/>
    </xf>
    <xf numFmtId="0" fontId="134" fillId="0" borderId="686" xfId="4" applyFont="1" applyBorder="1" applyAlignment="1">
      <alignment vertical="center"/>
    </xf>
    <xf numFmtId="0" fontId="134" fillId="0" borderId="723" xfId="4" applyFont="1" applyBorder="1" applyAlignment="1">
      <alignment vertical="center"/>
    </xf>
    <xf numFmtId="0" fontId="135" fillId="0" borderId="685" xfId="4" applyFont="1" applyBorder="1" applyAlignment="1">
      <alignment horizontal="left" vertical="center"/>
    </xf>
    <xf numFmtId="0" fontId="135" fillId="0" borderId="687" xfId="4" applyFont="1" applyBorder="1" applyAlignment="1">
      <alignment horizontal="left" vertical="center"/>
    </xf>
    <xf numFmtId="0" fontId="135" fillId="0" borderId="414" xfId="4" applyFont="1" applyBorder="1" applyAlignment="1">
      <alignment horizontal="left" vertical="center"/>
    </xf>
    <xf numFmtId="0" fontId="135" fillId="0" borderId="645" xfId="4" applyFont="1" applyBorder="1" applyAlignment="1">
      <alignment horizontal="left" vertical="center"/>
    </xf>
    <xf numFmtId="49" fontId="135" fillId="50" borderId="726" xfId="4" applyNumberFormat="1" applyFont="1" applyFill="1" applyBorder="1" applyAlignment="1">
      <alignment horizontal="left" vertical="center"/>
    </xf>
    <xf numFmtId="49" fontId="135" fillId="50" borderId="726" xfId="4" quotePrefix="1" applyNumberFormat="1" applyFont="1" applyFill="1" applyBorder="1" applyAlignment="1">
      <alignment horizontal="center" vertical="center"/>
    </xf>
    <xf numFmtId="49" fontId="135" fillId="0" borderId="688" xfId="4" applyNumberFormat="1" applyFont="1" applyBorder="1" applyAlignment="1">
      <alignment horizontal="center" vertical="center"/>
    </xf>
    <xf numFmtId="49" fontId="135" fillId="0" borderId="632" xfId="4" applyNumberFormat="1" applyFont="1" applyBorder="1" applyAlignment="1">
      <alignment horizontal="center" vertical="center"/>
    </xf>
    <xf numFmtId="0" fontId="135" fillId="0" borderId="730" xfId="4" applyFont="1" applyBorder="1" applyAlignment="1">
      <alignment horizontal="center" vertical="center"/>
    </xf>
    <xf numFmtId="49" fontId="135" fillId="0" borderId="731" xfId="4" applyNumberFormat="1" applyFont="1" applyBorder="1" applyAlignment="1">
      <alignment horizontal="center" vertical="center"/>
    </xf>
    <xf numFmtId="0" fontId="135" fillId="0" borderId="731" xfId="19775" applyFont="1" applyBorder="1" applyAlignment="1">
      <alignment vertical="center"/>
    </xf>
    <xf numFmtId="0" fontId="135" fillId="0" borderId="731" xfId="4" applyFont="1" applyBorder="1" applyAlignment="1">
      <alignment horizontal="center" vertical="center"/>
    </xf>
    <xf numFmtId="49" fontId="135" fillId="0" borderId="732" xfId="4" quotePrefix="1" applyNumberFormat="1" applyFont="1" applyBorder="1" applyAlignment="1">
      <alignment horizontal="center" vertical="center"/>
    </xf>
    <xf numFmtId="0" fontId="135" fillId="0" borderId="733" xfId="4" applyFont="1" applyBorder="1" applyAlignment="1">
      <alignment horizontal="center" vertical="center"/>
    </xf>
    <xf numFmtId="49" fontId="135" fillId="0" borderId="732" xfId="4" applyNumberFormat="1" applyFont="1" applyBorder="1" applyAlignment="1">
      <alignment horizontal="center" vertical="center"/>
    </xf>
    <xf numFmtId="1" fontId="135" fillId="0" borderId="733" xfId="4" applyNumberFormat="1" applyFont="1" applyBorder="1" applyAlignment="1">
      <alignment horizontal="center" vertical="center"/>
    </xf>
    <xf numFmtId="49" fontId="135" fillId="29" borderId="458" xfId="4" applyNumberFormat="1" applyFont="1" applyFill="1" applyBorder="1" applyAlignment="1">
      <alignment horizontal="center" vertical="center"/>
    </xf>
    <xf numFmtId="0" fontId="135" fillId="0" borderId="688" xfId="4" applyFont="1" applyBorder="1" applyAlignment="1">
      <alignment horizontal="center"/>
    </xf>
    <xf numFmtId="0" fontId="68" fillId="0" borderId="0" xfId="4" applyFont="1"/>
    <xf numFmtId="0" fontId="203" fillId="0" borderId="0" xfId="4" applyFont="1"/>
    <xf numFmtId="0" fontId="134" fillId="0" borderId="731" xfId="5893" applyFont="1" applyBorder="1" applyAlignment="1">
      <alignment vertical="center"/>
    </xf>
    <xf numFmtId="49" fontId="135" fillId="37" borderId="732" xfId="4" applyNumberFormat="1" applyFont="1" applyFill="1" applyBorder="1" applyAlignment="1">
      <alignment horizontal="left" vertical="center"/>
    </xf>
    <xf numFmtId="49" fontId="135" fillId="0" borderId="732" xfId="6271" applyNumberFormat="1" applyFont="1" applyBorder="1" applyAlignment="1">
      <alignment horizontal="center" vertical="center"/>
    </xf>
    <xf numFmtId="0" fontId="140" fillId="0" borderId="641" xfId="4" applyFont="1" applyBorder="1" applyAlignment="1">
      <alignment horizontal="center" vertical="center"/>
    </xf>
    <xf numFmtId="0" fontId="140" fillId="0" borderId="285" xfId="4" applyFont="1" applyBorder="1" applyAlignment="1">
      <alignment horizontal="center" vertical="center"/>
    </xf>
    <xf numFmtId="0" fontId="140" fillId="0" borderId="275" xfId="4" applyFont="1" applyBorder="1" applyAlignment="1">
      <alignment horizontal="center" vertical="center"/>
    </xf>
    <xf numFmtId="0" fontId="145" fillId="0" borderId="199" xfId="4" applyFont="1" applyBorder="1" applyAlignment="1">
      <alignment horizontal="center" vertical="center"/>
    </xf>
    <xf numFmtId="0" fontId="145" fillId="50" borderId="202" xfId="4" applyFont="1" applyFill="1" applyBorder="1" applyAlignment="1">
      <alignment horizontal="center" vertical="center"/>
    </xf>
    <xf numFmtId="0" fontId="140" fillId="0" borderId="281" xfId="4" applyFont="1" applyBorder="1" applyAlignment="1">
      <alignment horizontal="center" vertical="center"/>
    </xf>
    <xf numFmtId="0" fontId="140" fillId="0" borderId="199" xfId="4" applyFont="1" applyBorder="1" applyAlignment="1">
      <alignment horizontal="center" vertical="center"/>
    </xf>
    <xf numFmtId="0" fontId="140" fillId="0" borderId="205" xfId="4" applyFont="1" applyBorder="1" applyAlignment="1">
      <alignment horizontal="center" vertical="center"/>
    </xf>
    <xf numFmtId="0" fontId="204" fillId="0" borderId="237" xfId="4" applyFont="1" applyBorder="1" applyAlignment="1">
      <alignment horizontal="center"/>
    </xf>
    <xf numFmtId="0" fontId="135" fillId="29" borderId="716" xfId="4" applyFont="1" applyFill="1" applyBorder="1" applyAlignment="1">
      <alignment vertical="center"/>
    </xf>
    <xf numFmtId="0" fontId="135" fillId="29" borderId="723" xfId="4" applyFont="1" applyFill="1" applyBorder="1" applyAlignment="1">
      <alignment vertical="center"/>
    </xf>
    <xf numFmtId="0" fontId="135" fillId="29" borderId="626" xfId="4" applyFont="1" applyFill="1" applyBorder="1"/>
    <xf numFmtId="49" fontId="135" fillId="0" borderId="716" xfId="4" applyNumberFormat="1" applyFont="1" applyBorder="1" applyAlignment="1">
      <alignment horizontal="right" vertical="center"/>
    </xf>
    <xf numFmtId="49" fontId="135" fillId="0" borderId="723" xfId="4" applyNumberFormat="1" applyFont="1" applyBorder="1" applyAlignment="1">
      <alignment horizontal="right" vertical="center"/>
    </xf>
    <xf numFmtId="49" fontId="135" fillId="0" borderId="696" xfId="4" applyNumberFormat="1" applyFont="1" applyBorder="1" applyAlignment="1">
      <alignment horizontal="left"/>
    </xf>
    <xf numFmtId="0" fontId="140" fillId="50" borderId="285" xfId="4" applyFont="1" applyFill="1" applyBorder="1" applyAlignment="1">
      <alignment horizontal="center" vertical="center"/>
    </xf>
    <xf numFmtId="0" fontId="140" fillId="0" borderId="202" xfId="4" applyFont="1" applyBorder="1" applyAlignment="1">
      <alignment horizontal="center" vertical="center"/>
    </xf>
    <xf numFmtId="49" fontId="135" fillId="0" borderId="734" xfId="4" applyNumberFormat="1" applyFont="1" applyBorder="1" applyAlignment="1">
      <alignment horizontal="center" vertical="center"/>
    </xf>
    <xf numFmtId="0" fontId="134" fillId="0" borderId="735" xfId="5893" applyFont="1" applyBorder="1"/>
    <xf numFmtId="0" fontId="135" fillId="0" borderId="734" xfId="4" applyFont="1" applyBorder="1" applyAlignment="1">
      <alignment horizontal="center" vertical="center"/>
    </xf>
    <xf numFmtId="49" fontId="135" fillId="0" borderId="736" xfId="4" applyNumberFormat="1" applyFont="1" applyBorder="1" applyAlignment="1">
      <alignment horizontal="left" vertical="center"/>
    </xf>
    <xf numFmtId="0" fontId="135" fillId="0" borderId="737" xfId="4" applyFont="1" applyBorder="1" applyAlignment="1">
      <alignment horizontal="center" vertical="center"/>
    </xf>
    <xf numFmtId="49" fontId="135" fillId="0" borderId="737" xfId="4" applyNumberFormat="1" applyFont="1" applyBorder="1" applyAlignment="1">
      <alignment horizontal="center" vertical="center"/>
    </xf>
    <xf numFmtId="1" fontId="135" fillId="0" borderId="734" xfId="4" applyNumberFormat="1" applyFont="1" applyBorder="1" applyAlignment="1">
      <alignment horizontal="center" vertical="center"/>
    </xf>
    <xf numFmtId="164" fontId="30" fillId="198" borderId="14" xfId="0" quotePrefix="1" applyNumberFormat="1" applyFont="1" applyFill="1" applyBorder="1" applyAlignment="1">
      <alignment horizontal="center" vertical="center"/>
    </xf>
    <xf numFmtId="164" fontId="30" fillId="198" borderId="582" xfId="0" quotePrefix="1" applyNumberFormat="1" applyFont="1" applyFill="1" applyBorder="1" applyAlignment="1">
      <alignment horizontal="center" vertical="center"/>
    </xf>
    <xf numFmtId="164" fontId="30" fillId="198" borderId="574" xfId="0" quotePrefix="1" applyNumberFormat="1" applyFont="1" applyFill="1" applyBorder="1" applyAlignment="1">
      <alignment horizontal="center" vertical="center"/>
    </xf>
    <xf numFmtId="164" fontId="36" fillId="35" borderId="14" xfId="3" quotePrefix="1" applyNumberFormat="1" applyFont="1" applyFill="1" applyBorder="1" applyAlignment="1">
      <alignment horizontal="center" vertical="center"/>
    </xf>
    <xf numFmtId="164" fontId="36" fillId="35" borderId="15" xfId="3" quotePrefix="1" applyNumberFormat="1" applyFont="1" applyFill="1" applyBorder="1" applyAlignment="1">
      <alignment horizontal="center" vertical="center"/>
    </xf>
    <xf numFmtId="164" fontId="36" fillId="35" borderId="16" xfId="3" quotePrefix="1" applyNumberFormat="1" applyFont="1" applyFill="1" applyBorder="1" applyAlignment="1">
      <alignment horizontal="center" vertical="center"/>
    </xf>
    <xf numFmtId="164" fontId="158" fillId="36" borderId="14" xfId="3" quotePrefix="1" applyNumberFormat="1" applyFont="1" applyFill="1" applyBorder="1" applyAlignment="1">
      <alignment horizontal="center" vertical="center"/>
    </xf>
    <xf numFmtId="164" fontId="158" fillId="36" borderId="582" xfId="3" quotePrefix="1" applyNumberFormat="1" applyFont="1" applyFill="1" applyBorder="1" applyAlignment="1">
      <alignment horizontal="center" vertical="center"/>
    </xf>
    <xf numFmtId="164" fontId="158" fillId="36" borderId="574" xfId="3" quotePrefix="1" applyNumberFormat="1" applyFont="1" applyFill="1" applyBorder="1" applyAlignment="1">
      <alignment horizontal="center" vertical="center"/>
    </xf>
    <xf numFmtId="164" fontId="42" fillId="38" borderId="14" xfId="3" quotePrefix="1" applyNumberFormat="1" applyFont="1" applyFill="1" applyBorder="1" applyAlignment="1">
      <alignment horizontal="center" vertical="center"/>
    </xf>
    <xf numFmtId="164" fontId="42" fillId="38" borderId="582" xfId="3" quotePrefix="1" applyNumberFormat="1" applyFont="1" applyFill="1" applyBorder="1" applyAlignment="1">
      <alignment horizontal="center" vertical="center"/>
    </xf>
    <xf numFmtId="0" fontId="14" fillId="44" borderId="22" xfId="1" applyFont="1" applyFill="1" applyBorder="1" applyAlignment="1">
      <alignment horizontal="center" vertical="center" wrapText="1"/>
    </xf>
    <xf numFmtId="0" fontId="14" fillId="44" borderId="23" xfId="1" applyFont="1" applyFill="1" applyBorder="1" applyAlignment="1">
      <alignment horizontal="center" vertical="center" wrapText="1"/>
    </xf>
    <xf numFmtId="0" fontId="50" fillId="45" borderId="30" xfId="4" applyFont="1" applyFill="1" applyBorder="1" applyAlignment="1">
      <alignment horizontal="center" textRotation="90"/>
    </xf>
    <xf numFmtId="0" fontId="52" fillId="46" borderId="139" xfId="19786" applyFont="1" applyFill="1" applyBorder="1" applyAlignment="1">
      <alignment horizontal="center" textRotation="90"/>
    </xf>
    <xf numFmtId="0" fontId="52" fillId="46" borderId="41" xfId="19786" applyFont="1" applyFill="1" applyBorder="1" applyAlignment="1">
      <alignment horizontal="center" textRotation="90"/>
    </xf>
    <xf numFmtId="0" fontId="50" fillId="45" borderId="32" xfId="4" applyFont="1" applyFill="1" applyBorder="1" applyAlignment="1">
      <alignment horizontal="center"/>
    </xf>
    <xf numFmtId="0" fontId="46" fillId="0" borderId="0" xfId="4" applyFont="1" applyAlignment="1">
      <alignment horizontal="left" vertical="center" wrapText="1"/>
    </xf>
    <xf numFmtId="0" fontId="50" fillId="0" borderId="25" xfId="4" applyFont="1" applyBorder="1" applyAlignment="1">
      <alignment horizontal="left" wrapText="1"/>
    </xf>
    <xf numFmtId="0" fontId="190" fillId="0" borderId="25" xfId="4" applyFont="1" applyBorder="1" applyAlignment="1">
      <alignment horizontal="left" wrapText="1"/>
    </xf>
    <xf numFmtId="0" fontId="46" fillId="0" borderId="25" xfId="4" applyFont="1" applyBorder="1" applyAlignment="1">
      <alignment horizontal="left" wrapText="1"/>
    </xf>
    <xf numFmtId="0" fontId="32" fillId="0" borderId="107" xfId="7" applyFont="1" applyBorder="1" applyAlignment="1">
      <alignment horizontal="center" vertical="center"/>
    </xf>
    <xf numFmtId="0" fontId="32" fillId="0" borderId="161" xfId="7" applyFont="1" applyBorder="1" applyAlignment="1">
      <alignment horizontal="center" vertical="center"/>
    </xf>
    <xf numFmtId="0" fontId="32" fillId="0" borderId="108" xfId="7" applyFont="1" applyBorder="1" applyAlignment="1">
      <alignment horizontal="center" vertical="center"/>
    </xf>
    <xf numFmtId="0" fontId="32" fillId="0" borderId="111" xfId="7" applyFont="1" applyBorder="1" applyAlignment="1">
      <alignment horizontal="center" vertical="center"/>
    </xf>
    <xf numFmtId="0" fontId="32" fillId="0" borderId="112" xfId="7" applyFont="1" applyBorder="1" applyAlignment="1">
      <alignment horizontal="center" vertical="center"/>
    </xf>
    <xf numFmtId="0" fontId="32" fillId="0" borderId="179" xfId="7" applyFont="1" applyBorder="1" applyAlignment="1">
      <alignment horizontal="center" vertical="center"/>
    </xf>
    <xf numFmtId="0" fontId="32" fillId="0" borderId="406" xfId="7" applyFont="1" applyBorder="1" applyAlignment="1">
      <alignment horizontal="center" vertical="center"/>
    </xf>
    <xf numFmtId="0" fontId="32" fillId="0" borderId="111" xfId="8" applyFont="1" applyBorder="1" applyAlignment="1">
      <alignment horizontal="center" vertical="center"/>
    </xf>
    <xf numFmtId="0" fontId="32" fillId="0" borderId="112" xfId="8" applyFont="1" applyBorder="1" applyAlignment="1">
      <alignment horizontal="center" vertical="center"/>
    </xf>
    <xf numFmtId="0" fontId="30" fillId="29" borderId="0" xfId="4" applyFont="1" applyFill="1" applyAlignment="1">
      <alignment horizontal="center" vertical="center"/>
    </xf>
    <xf numFmtId="0" fontId="40" fillId="127" borderId="587" xfId="4" applyFont="1" applyFill="1" applyBorder="1" applyAlignment="1">
      <alignment horizontal="center" vertical="center" wrapText="1"/>
    </xf>
    <xf numFmtId="0" fontId="40" fillId="127" borderId="588" xfId="4" applyFont="1" applyFill="1" applyBorder="1" applyAlignment="1">
      <alignment horizontal="center" vertical="center" wrapText="1"/>
    </xf>
    <xf numFmtId="0" fontId="161" fillId="29" borderId="107" xfId="15" applyFont="1" applyFill="1" applyBorder="1" applyAlignment="1">
      <alignment horizontal="center" vertical="center"/>
    </xf>
    <xf numFmtId="0" fontId="161" fillId="29" borderId="131" xfId="15" applyFont="1" applyFill="1" applyBorder="1" applyAlignment="1">
      <alignment horizontal="center" vertical="center"/>
    </xf>
    <xf numFmtId="0" fontId="161" fillId="29" borderId="592" xfId="4" applyFont="1" applyFill="1" applyBorder="1" applyAlignment="1">
      <alignment horizontal="center" vertical="center"/>
    </xf>
    <xf numFmtId="0" fontId="161" fillId="29" borderId="131" xfId="4" applyFont="1" applyFill="1" applyBorder="1" applyAlignment="1">
      <alignment horizontal="center" vertical="center"/>
    </xf>
    <xf numFmtId="0" fontId="161" fillId="127" borderId="601" xfId="4" applyFont="1" applyFill="1" applyBorder="1" applyAlignment="1">
      <alignment horizontal="center" vertical="center" wrapText="1"/>
    </xf>
    <xf numFmtId="0" fontId="161" fillId="127" borderId="602" xfId="4" applyFont="1" applyFill="1" applyBorder="1" applyAlignment="1">
      <alignment horizontal="center" vertical="center" wrapText="1"/>
    </xf>
    <xf numFmtId="0" fontId="64" fillId="29" borderId="0" xfId="4" applyFont="1" applyFill="1" applyAlignment="1">
      <alignment horizontal="center" vertical="center"/>
    </xf>
    <xf numFmtId="0" fontId="161" fillId="29" borderId="593" xfId="4" applyFont="1" applyFill="1" applyBorder="1" applyAlignment="1">
      <alignment horizontal="center" vertical="center"/>
    </xf>
    <xf numFmtId="0" fontId="68" fillId="51" borderId="128" xfId="19787" applyFont="1" applyFill="1" applyBorder="1" applyAlignment="1">
      <alignment horizontal="center"/>
    </xf>
    <xf numFmtId="0" fontId="68" fillId="51" borderId="130" xfId="19787" applyFont="1" applyFill="1" applyBorder="1" applyAlignment="1">
      <alignment horizontal="center"/>
    </xf>
    <xf numFmtId="0" fontId="68" fillId="51" borderId="416" xfId="19787" applyFont="1" applyFill="1" applyBorder="1" applyAlignment="1">
      <alignment horizontal="center"/>
    </xf>
    <xf numFmtId="0" fontId="68" fillId="51" borderId="407" xfId="19787" applyFont="1" applyFill="1" applyBorder="1" applyAlignment="1">
      <alignment horizontal="center"/>
    </xf>
    <xf numFmtId="0" fontId="50" fillId="51" borderId="130" xfId="19787" applyFont="1" applyFill="1" applyBorder="1" applyAlignment="1">
      <alignment horizontal="center" textRotation="90"/>
    </xf>
    <xf numFmtId="0" fontId="50" fillId="51" borderId="407" xfId="19787" applyFont="1" applyFill="1" applyBorder="1" applyAlignment="1">
      <alignment horizontal="center" textRotation="90"/>
    </xf>
    <xf numFmtId="0" fontId="69" fillId="0" borderId="107" xfId="11" applyFont="1" applyBorder="1" applyAlignment="1">
      <alignment horizontal="left"/>
    </xf>
    <xf numFmtId="0" fontId="69" fillId="0" borderId="161" xfId="11" applyFont="1" applyBorder="1" applyAlignment="1">
      <alignment horizontal="left"/>
    </xf>
    <xf numFmtId="0" fontId="69" fillId="0" borderId="131" xfId="11" applyFont="1" applyBorder="1" applyAlignment="1">
      <alignment horizontal="left"/>
    </xf>
    <xf numFmtId="0" fontId="71" fillId="0" borderId="107" xfId="12" applyFont="1" applyBorder="1" applyAlignment="1">
      <alignment horizontal="left"/>
    </xf>
    <xf numFmtId="0" fontId="71" fillId="0" borderId="161" xfId="12" applyFont="1" applyBorder="1" applyAlignment="1">
      <alignment horizontal="left"/>
    </xf>
    <xf numFmtId="0" fontId="71" fillId="0" borderId="131" xfId="12" applyFont="1" applyBorder="1" applyAlignment="1">
      <alignment horizontal="left"/>
    </xf>
    <xf numFmtId="0" fontId="68" fillId="51" borderId="128" xfId="19913" applyFont="1" applyFill="1" applyBorder="1" applyAlignment="1">
      <alignment horizontal="center"/>
    </xf>
    <xf numFmtId="0" fontId="68" fillId="51" borderId="130" xfId="19913" applyFont="1" applyFill="1" applyBorder="1" applyAlignment="1">
      <alignment horizontal="center"/>
    </xf>
    <xf numFmtId="0" fontId="68" fillId="51" borderId="675" xfId="19913" applyFont="1" applyFill="1" applyBorder="1" applyAlignment="1">
      <alignment horizontal="center"/>
    </xf>
    <xf numFmtId="0" fontId="68" fillId="51" borderId="676" xfId="19913" applyFont="1" applyFill="1" applyBorder="1" applyAlignment="1">
      <alignment horizontal="center"/>
    </xf>
    <xf numFmtId="0" fontId="69" fillId="0" borderId="584" xfId="11" applyFont="1" applyBorder="1" applyAlignment="1">
      <alignment horizontal="left"/>
    </xf>
    <xf numFmtId="0" fontId="69" fillId="0" borderId="404" xfId="11" applyFont="1" applyBorder="1" applyAlignment="1">
      <alignment horizontal="left"/>
    </xf>
    <xf numFmtId="0" fontId="69" fillId="0" borderId="585" xfId="11" applyFont="1" applyBorder="1" applyAlignment="1">
      <alignment horizontal="left"/>
    </xf>
    <xf numFmtId="0" fontId="71" fillId="0" borderId="584" xfId="12" applyFont="1" applyBorder="1" applyAlignment="1">
      <alignment horizontal="left"/>
    </xf>
    <xf numFmtId="0" fontId="71" fillId="0" borderId="404" xfId="12" applyFont="1" applyBorder="1" applyAlignment="1">
      <alignment horizontal="left"/>
    </xf>
    <xf numFmtId="0" fontId="71" fillId="0" borderId="585" xfId="12" applyFont="1" applyBorder="1" applyAlignment="1">
      <alignment horizontal="left"/>
    </xf>
    <xf numFmtId="0" fontId="50" fillId="51" borderId="586" xfId="19913" applyFont="1" applyFill="1" applyBorder="1" applyAlignment="1">
      <alignment horizontal="center" textRotation="90"/>
    </xf>
    <xf numFmtId="0" fontId="50" fillId="51" borderId="13" xfId="19913" applyFont="1" applyFill="1" applyBorder="1" applyAlignment="1">
      <alignment horizontal="center" textRotation="90"/>
    </xf>
    <xf numFmtId="0" fontId="50" fillId="51" borderId="584" xfId="19913" applyFont="1" applyFill="1" applyBorder="1" applyAlignment="1">
      <alignment horizontal="center"/>
    </xf>
    <xf numFmtId="0" fontId="50" fillId="51" borderId="404" xfId="19913" applyFont="1" applyFill="1" applyBorder="1" applyAlignment="1">
      <alignment horizontal="center"/>
    </xf>
    <xf numFmtId="0" fontId="50" fillId="51" borderId="585" xfId="19913" applyFont="1" applyFill="1" applyBorder="1" applyAlignment="1">
      <alignment horizontal="center"/>
    </xf>
    <xf numFmtId="0" fontId="68" fillId="51" borderId="419" xfId="19787" applyFont="1" applyFill="1" applyBorder="1" applyAlignment="1">
      <alignment horizontal="center"/>
    </xf>
    <xf numFmtId="0" fontId="68" fillId="51" borderId="423" xfId="19787" applyFont="1" applyFill="1" applyBorder="1" applyAlignment="1">
      <alignment horizontal="center"/>
    </xf>
    <xf numFmtId="0" fontId="50" fillId="51" borderId="423" xfId="19787" applyFont="1" applyFill="1" applyBorder="1" applyAlignment="1">
      <alignment horizontal="center" textRotation="90"/>
    </xf>
    <xf numFmtId="0" fontId="163" fillId="164" borderId="107" xfId="15" applyFont="1" applyFill="1" applyBorder="1" applyAlignment="1">
      <alignment horizontal="center" vertical="center"/>
    </xf>
    <xf numFmtId="0" fontId="164" fillId="164" borderId="161" xfId="4" applyFont="1" applyFill="1" applyBorder="1" applyAlignment="1">
      <alignment vertical="center"/>
    </xf>
    <xf numFmtId="0" fontId="164" fillId="164" borderId="131" xfId="4" applyFont="1" applyFill="1" applyBorder="1" applyAlignment="1">
      <alignment vertical="center"/>
    </xf>
    <xf numFmtId="0" fontId="40" fillId="146" borderId="107" xfId="15" applyFont="1" applyFill="1" applyBorder="1" applyAlignment="1">
      <alignment horizontal="center" vertical="center"/>
    </xf>
    <xf numFmtId="0" fontId="13" fillId="146" borderId="161" xfId="4" applyFill="1" applyBorder="1" applyAlignment="1">
      <alignment vertical="center"/>
    </xf>
    <xf numFmtId="0" fontId="13" fillId="146" borderId="131" xfId="4" applyFill="1" applyBorder="1" applyAlignment="1">
      <alignment vertical="center"/>
    </xf>
    <xf numFmtId="0" fontId="40" fillId="158" borderId="107" xfId="15" applyFont="1" applyFill="1" applyBorder="1" applyAlignment="1">
      <alignment horizontal="center" vertical="center"/>
    </xf>
    <xf numFmtId="0" fontId="13" fillId="158" borderId="161" xfId="4" applyFill="1" applyBorder="1" applyAlignment="1">
      <alignment vertical="center"/>
    </xf>
    <xf numFmtId="0" fontId="13" fillId="158" borderId="131" xfId="4" applyFill="1" applyBorder="1" applyAlignment="1">
      <alignment vertical="center"/>
    </xf>
    <xf numFmtId="0" fontId="201" fillId="210" borderId="699" xfId="0" applyFont="1" applyFill="1" applyBorder="1" applyAlignment="1">
      <alignment horizontal="center" vertical="center" wrapText="1"/>
    </xf>
    <xf numFmtId="0" fontId="201" fillId="210" borderId="0" xfId="0" applyFont="1" applyFill="1" applyAlignment="1">
      <alignment horizontal="center" vertical="center" wrapText="1"/>
    </xf>
    <xf numFmtId="0" fontId="196" fillId="210" borderId="698" xfId="0" applyFont="1" applyFill="1" applyBorder="1" applyAlignment="1">
      <alignment horizontal="center" vertical="center" wrapText="1"/>
    </xf>
    <xf numFmtId="0" fontId="196" fillId="210" borderId="707" xfId="0" applyFont="1" applyFill="1" applyBorder="1" applyAlignment="1">
      <alignment horizontal="center" vertical="center" wrapText="1"/>
    </xf>
    <xf numFmtId="0" fontId="196" fillId="210" borderId="699" xfId="0" applyFont="1" applyFill="1" applyBorder="1" applyAlignment="1">
      <alignment horizontal="center" vertical="center" wrapText="1"/>
    </xf>
    <xf numFmtId="0" fontId="196" fillId="210" borderId="0" xfId="0" applyFont="1" applyFill="1" applyAlignment="1">
      <alignment horizontal="center" vertical="center" wrapText="1"/>
    </xf>
    <xf numFmtId="0" fontId="196" fillId="208" borderId="698" xfId="0" applyFont="1" applyFill="1" applyBorder="1" applyAlignment="1">
      <alignment horizontal="center" vertical="center" wrapText="1"/>
    </xf>
    <xf numFmtId="0" fontId="196" fillId="208" borderId="711" xfId="0" applyFont="1" applyFill="1" applyBorder="1" applyAlignment="1">
      <alignment horizontal="center" vertical="center" wrapText="1"/>
    </xf>
    <xf numFmtId="0" fontId="196" fillId="208" borderId="699" xfId="0" applyFont="1" applyFill="1" applyBorder="1" applyAlignment="1">
      <alignment horizontal="center" vertical="center" wrapText="1"/>
    </xf>
    <xf numFmtId="0" fontId="196" fillId="208" borderId="708" xfId="0" applyFont="1" applyFill="1" applyBorder="1" applyAlignment="1">
      <alignment horizontal="center" vertical="center" wrapText="1"/>
    </xf>
    <xf numFmtId="0" fontId="196" fillId="210" borderId="700" xfId="0" applyFont="1" applyFill="1" applyBorder="1" applyAlignment="1">
      <alignment horizontal="center" vertical="center" wrapText="1"/>
    </xf>
    <xf numFmtId="0" fontId="196" fillId="210" borderId="709" xfId="0" applyFont="1" applyFill="1" applyBorder="1" applyAlignment="1">
      <alignment horizontal="center" vertical="center" wrapText="1"/>
    </xf>
    <xf numFmtId="0" fontId="196" fillId="208" borderId="700" xfId="0" applyFont="1" applyFill="1" applyBorder="1" applyAlignment="1">
      <alignment horizontal="center" vertical="center" wrapText="1"/>
    </xf>
    <xf numFmtId="0" fontId="196" fillId="208" borderId="710" xfId="0" applyFont="1" applyFill="1" applyBorder="1" applyAlignment="1">
      <alignment horizontal="center" vertical="center" wrapText="1"/>
    </xf>
    <xf numFmtId="0" fontId="196" fillId="209" borderId="698" xfId="0" applyFont="1" applyFill="1" applyBorder="1" applyAlignment="1">
      <alignment horizontal="center" vertical="center" wrapText="1"/>
    </xf>
    <xf numFmtId="0" fontId="196" fillId="209" borderId="707" xfId="0" applyFont="1" applyFill="1" applyBorder="1" applyAlignment="1">
      <alignment horizontal="center" vertical="center" wrapText="1"/>
    </xf>
    <xf numFmtId="0" fontId="196" fillId="209" borderId="700" xfId="0" applyFont="1" applyFill="1" applyBorder="1" applyAlignment="1">
      <alignment horizontal="center" vertical="center" wrapText="1"/>
    </xf>
    <xf numFmtId="0" fontId="196" fillId="209" borderId="709" xfId="0" applyFont="1" applyFill="1" applyBorder="1" applyAlignment="1">
      <alignment horizontal="center" vertical="center" wrapText="1"/>
    </xf>
    <xf numFmtId="0" fontId="196" fillId="0" borderId="700" xfId="0" applyFont="1" applyBorder="1" applyAlignment="1">
      <alignment horizontal="center" vertical="center" wrapText="1"/>
    </xf>
    <xf numFmtId="0" fontId="196" fillId="0" borderId="709" xfId="0" applyFont="1" applyBorder="1" applyAlignment="1">
      <alignment horizontal="center" vertical="center" wrapText="1"/>
    </xf>
    <xf numFmtId="0" fontId="196" fillId="0" borderId="698" xfId="0" applyFont="1" applyBorder="1" applyAlignment="1">
      <alignment horizontal="center" vertical="center" wrapText="1"/>
    </xf>
    <xf numFmtId="0" fontId="196" fillId="0" borderId="707" xfId="0" applyFont="1" applyBorder="1" applyAlignment="1">
      <alignment horizontal="center" vertical="center" wrapText="1"/>
    </xf>
    <xf numFmtId="0" fontId="196" fillId="0" borderId="711" xfId="0" applyFont="1" applyBorder="1" applyAlignment="1">
      <alignment horizontal="center" vertical="center" wrapText="1"/>
    </xf>
    <xf numFmtId="0" fontId="196" fillId="0" borderId="710" xfId="0" applyFont="1" applyBorder="1" applyAlignment="1">
      <alignment horizontal="center" vertical="center" wrapText="1"/>
    </xf>
    <xf numFmtId="14" fontId="194" fillId="0" borderId="0" xfId="0" applyNumberFormat="1" applyFont="1" applyAlignment="1">
      <alignment horizontal="center"/>
    </xf>
    <xf numFmtId="0" fontId="197" fillId="207" borderId="703" xfId="0" applyFont="1" applyFill="1" applyBorder="1" applyAlignment="1">
      <alignment horizontal="center" wrapText="1"/>
    </xf>
    <xf numFmtId="0" fontId="197" fillId="207" borderId="704" xfId="0" applyFont="1" applyFill="1" applyBorder="1" applyAlignment="1">
      <alignment horizontal="center" wrapText="1"/>
    </xf>
    <xf numFmtId="0" fontId="197" fillId="207" borderId="702" xfId="0" applyFont="1" applyFill="1" applyBorder="1" applyAlignment="1">
      <alignment horizontal="center" wrapText="1"/>
    </xf>
    <xf numFmtId="0" fontId="196" fillId="211" borderId="700" xfId="0" applyFont="1" applyFill="1" applyBorder="1" applyAlignment="1">
      <alignment horizontal="center" vertical="center" wrapText="1"/>
    </xf>
    <xf numFmtId="0" fontId="196" fillId="211" borderId="709" xfId="0" applyFont="1" applyFill="1" applyBorder="1" applyAlignment="1">
      <alignment horizontal="center" vertical="center" wrapText="1"/>
    </xf>
    <xf numFmtId="0" fontId="196" fillId="208" borderId="0" xfId="0" applyFont="1" applyFill="1" applyAlignment="1">
      <alignment horizontal="center" vertical="center" wrapText="1"/>
    </xf>
    <xf numFmtId="0" fontId="196" fillId="211" borderId="698" xfId="0" applyFont="1" applyFill="1" applyBorder="1" applyAlignment="1">
      <alignment horizontal="center" vertical="center" wrapText="1"/>
    </xf>
    <xf numFmtId="0" fontId="196" fillId="211" borderId="711" xfId="0" applyFont="1" applyFill="1" applyBorder="1" applyAlignment="1">
      <alignment horizontal="center" vertical="center" wrapText="1"/>
    </xf>
    <xf numFmtId="0" fontId="196" fillId="211" borderId="710" xfId="0" applyFont="1" applyFill="1" applyBorder="1" applyAlignment="1">
      <alignment horizontal="center" vertical="center" wrapText="1"/>
    </xf>
    <xf numFmtId="0" fontId="194" fillId="0" borderId="0" xfId="0" applyFont="1" applyAlignment="1">
      <alignment horizontal="center"/>
    </xf>
    <xf numFmtId="0" fontId="195" fillId="207" borderId="703" xfId="0" applyFont="1" applyFill="1" applyBorder="1" applyAlignment="1">
      <alignment horizontal="center" wrapText="1"/>
    </xf>
    <xf numFmtId="0" fontId="195" fillId="207" borderId="704" xfId="0" applyFont="1" applyFill="1" applyBorder="1" applyAlignment="1">
      <alignment horizontal="center" wrapText="1"/>
    </xf>
    <xf numFmtId="0" fontId="195" fillId="207" borderId="702" xfId="0" applyFont="1" applyFill="1" applyBorder="1" applyAlignment="1">
      <alignment horizontal="center" wrapText="1"/>
    </xf>
    <xf numFmtId="0" fontId="194" fillId="0" borderId="708" xfId="0" applyFont="1" applyBorder="1"/>
    <xf numFmtId="0" fontId="196" fillId="0" borderId="699" xfId="0" applyFont="1" applyBorder="1" applyAlignment="1">
      <alignment horizontal="center" vertical="center" wrapText="1"/>
    </xf>
    <xf numFmtId="0" fontId="196" fillId="0" borderId="0" xfId="0" applyFont="1" applyAlignment="1">
      <alignment horizontal="center" vertical="center" wrapText="1"/>
    </xf>
    <xf numFmtId="0" fontId="197" fillId="215" borderId="703" xfId="0" applyFont="1" applyFill="1" applyBorder="1" applyAlignment="1">
      <alignment horizontal="center" wrapText="1"/>
    </xf>
    <xf numFmtId="0" fontId="197" fillId="215" borderId="704" xfId="0" applyFont="1" applyFill="1" applyBorder="1" applyAlignment="1">
      <alignment horizontal="center" wrapText="1"/>
    </xf>
    <xf numFmtId="0" fontId="197" fillId="215" borderId="702" xfId="0" applyFont="1" applyFill="1" applyBorder="1" applyAlignment="1">
      <alignment horizontal="center" wrapText="1"/>
    </xf>
    <xf numFmtId="0" fontId="196" fillId="210" borderId="711" xfId="0" applyFont="1" applyFill="1" applyBorder="1" applyAlignment="1">
      <alignment horizontal="center" vertical="center" wrapText="1"/>
    </xf>
    <xf numFmtId="0" fontId="201" fillId="210" borderId="708" xfId="0" applyFont="1" applyFill="1" applyBorder="1" applyAlignment="1">
      <alignment horizontal="center" vertical="center" wrapText="1"/>
    </xf>
    <xf numFmtId="0" fontId="196" fillId="209" borderId="711" xfId="0" applyFont="1" applyFill="1" applyBorder="1" applyAlignment="1">
      <alignment horizontal="center" vertical="center" wrapText="1"/>
    </xf>
    <xf numFmtId="0" fontId="196" fillId="209" borderId="710" xfId="0" applyFont="1" applyFill="1" applyBorder="1" applyAlignment="1">
      <alignment horizontal="center" vertical="center" wrapText="1"/>
    </xf>
    <xf numFmtId="0" fontId="196" fillId="210" borderId="708" xfId="0" applyFont="1" applyFill="1" applyBorder="1" applyAlignment="1">
      <alignment horizontal="center" vertical="center" wrapText="1"/>
    </xf>
    <xf numFmtId="0" fontId="196" fillId="210" borderId="710" xfId="0" applyFont="1" applyFill="1" applyBorder="1" applyAlignment="1">
      <alignment horizontal="center" vertical="center" wrapText="1"/>
    </xf>
    <xf numFmtId="0" fontId="196" fillId="211" borderId="699" xfId="0" applyFont="1" applyFill="1" applyBorder="1" applyAlignment="1">
      <alignment horizontal="center" vertical="center" wrapText="1"/>
    </xf>
    <xf numFmtId="0" fontId="196" fillId="211" borderId="708" xfId="0" applyFont="1" applyFill="1" applyBorder="1" applyAlignment="1">
      <alignment horizontal="center" vertical="center" wrapText="1"/>
    </xf>
    <xf numFmtId="0" fontId="0" fillId="0" borderId="699" xfId="0" applyBorder="1" applyAlignment="1">
      <alignment horizontal="center"/>
    </xf>
    <xf numFmtId="0" fontId="0" fillId="0" borderId="0" xfId="0" applyAlignment="1">
      <alignment horizontal="center"/>
    </xf>
    <xf numFmtId="0" fontId="40" fillId="52" borderId="584" xfId="15" applyFont="1" applyFill="1" applyBorder="1" applyAlignment="1">
      <alignment horizontal="center" vertical="center"/>
    </xf>
    <xf numFmtId="0" fontId="13" fillId="52" borderId="404" xfId="4" applyFill="1" applyBorder="1" applyAlignment="1">
      <alignment vertical="center"/>
    </xf>
    <xf numFmtId="0" fontId="13" fillId="52" borderId="585" xfId="4" applyFill="1" applyBorder="1" applyAlignment="1">
      <alignment vertical="center"/>
    </xf>
    <xf numFmtId="0" fontId="30" fillId="52" borderId="584" xfId="4" applyFont="1" applyFill="1" applyBorder="1" applyAlignment="1">
      <alignment horizontal="center" vertical="center"/>
    </xf>
    <xf numFmtId="0" fontId="30" fillId="52" borderId="585" xfId="4" applyFont="1" applyFill="1" applyBorder="1" applyAlignment="1">
      <alignment horizontal="center" vertical="center"/>
    </xf>
    <xf numFmtId="49" fontId="135" fillId="0" borderId="686" xfId="4" applyNumberFormat="1" applyFont="1" applyBorder="1" applyAlignment="1">
      <alignment horizontal="center" vertical="center"/>
    </xf>
    <xf numFmtId="49" fontId="135" fillId="0" borderId="645" xfId="4" applyNumberFormat="1" applyFont="1" applyBorder="1" applyAlignment="1">
      <alignment horizontal="center" vertical="center"/>
    </xf>
    <xf numFmtId="49" fontId="135" fillId="0" borderId="726" xfId="4" applyNumberFormat="1" applyFont="1" applyBorder="1" applyAlignment="1">
      <alignment horizontal="center" vertical="center"/>
    </xf>
    <xf numFmtId="49" fontId="135" fillId="0" borderId="725" xfId="4" applyNumberFormat="1" applyFont="1" applyBorder="1" applyAlignment="1">
      <alignment horizontal="center" vertical="center"/>
    </xf>
    <xf numFmtId="49" fontId="135" fillId="0" borderId="690" xfId="4" applyNumberFormat="1" applyFont="1" applyBorder="1" applyAlignment="1">
      <alignment horizontal="center" vertical="center"/>
    </xf>
    <xf numFmtId="0" fontId="135" fillId="0" borderId="686" xfId="4" applyFont="1" applyBorder="1" applyAlignment="1">
      <alignment horizontal="left" vertical="center"/>
    </xf>
    <xf numFmtId="0" fontId="135" fillId="0" borderId="645" xfId="4" applyFont="1" applyBorder="1" applyAlignment="1">
      <alignment horizontal="left" vertical="center"/>
    </xf>
    <xf numFmtId="0" fontId="135" fillId="0" borderId="690" xfId="4" applyFont="1" applyBorder="1" applyAlignment="1">
      <alignment horizontal="left" vertical="center"/>
    </xf>
    <xf numFmtId="0" fontId="135" fillId="0" borderId="0" xfId="4" applyFont="1" applyAlignment="1">
      <alignment horizontal="left" vertical="center" wrapText="1"/>
    </xf>
    <xf numFmtId="0" fontId="134" fillId="0" borderId="729" xfId="4" applyFont="1" applyBorder="1" applyAlignment="1">
      <alignment horizontal="left" vertical="center"/>
    </xf>
    <xf numFmtId="0" fontId="134" fillId="0" borderId="690" xfId="4" applyFont="1" applyBorder="1" applyAlignment="1">
      <alignment horizontal="left" vertical="center"/>
    </xf>
    <xf numFmtId="0" fontId="135" fillId="0" borderId="728" xfId="4" applyFont="1" applyBorder="1" applyAlignment="1">
      <alignment horizontal="left" vertical="center" wrapText="1"/>
    </xf>
    <xf numFmtId="0" fontId="135" fillId="0" borderId="721" xfId="4" applyFont="1" applyBorder="1" applyAlignment="1">
      <alignment horizontal="left" vertical="center" wrapText="1"/>
    </xf>
    <xf numFmtId="0" fontId="135" fillId="0" borderId="591" xfId="4" applyFont="1" applyBorder="1" applyAlignment="1">
      <alignment horizontal="left" vertical="center" wrapText="1"/>
    </xf>
    <xf numFmtId="0" fontId="134" fillId="0" borderId="686" xfId="4" applyFont="1" applyBorder="1" applyAlignment="1">
      <alignment horizontal="left" vertical="center"/>
    </xf>
    <xf numFmtId="0" fontId="134" fillId="0" borderId="645" xfId="4" applyFont="1" applyBorder="1" applyAlignment="1">
      <alignment horizontal="left" vertical="center"/>
    </xf>
    <xf numFmtId="0" fontId="52" fillId="46" borderId="138" xfId="19788" applyFont="1" applyFill="1" applyBorder="1" applyAlignment="1">
      <alignment horizontal="center" textRotation="90"/>
    </xf>
    <xf numFmtId="0" fontId="52" fillId="46" borderId="148" xfId="19788" applyFont="1" applyFill="1" applyBorder="1" applyAlignment="1">
      <alignment horizontal="center" textRotation="90"/>
    </xf>
    <xf numFmtId="0" fontId="50" fillId="46" borderId="141" xfId="19788" applyFont="1" applyFill="1" applyBorder="1" applyAlignment="1">
      <alignment horizontal="center"/>
    </xf>
    <xf numFmtId="0" fontId="50" fillId="46" borderId="142" xfId="19788" applyFont="1" applyFill="1" applyBorder="1" applyAlignment="1">
      <alignment horizontal="center"/>
    </xf>
    <xf numFmtId="0" fontId="50" fillId="46" borderId="143" xfId="19788" applyFont="1" applyFill="1" applyBorder="1" applyAlignment="1">
      <alignment horizontal="center"/>
    </xf>
    <xf numFmtId="0" fontId="75" fillId="46" borderId="146" xfId="19788" applyFont="1" applyFill="1" applyBorder="1" applyAlignment="1">
      <alignment horizontal="center"/>
    </xf>
    <xf numFmtId="0" fontId="75" fillId="46" borderId="135" xfId="19788" applyFont="1" applyFill="1" applyBorder="1" applyAlignment="1">
      <alignment horizontal="center"/>
    </xf>
    <xf numFmtId="0" fontId="75" fillId="46" borderId="151" xfId="19788" applyFont="1" applyFill="1" applyBorder="1" applyAlignment="1">
      <alignment horizontal="center"/>
    </xf>
    <xf numFmtId="0" fontId="78" fillId="38" borderId="0" xfId="4" applyFont="1" applyFill="1" applyAlignment="1">
      <alignment horizontal="center"/>
    </xf>
    <xf numFmtId="0" fontId="171" fillId="0" borderId="160" xfId="19787" applyFont="1" applyBorder="1" applyAlignment="1">
      <alignment horizontal="left" vertical="top" wrapText="1"/>
    </xf>
    <xf numFmtId="0" fontId="171" fillId="0" borderId="0" xfId="19787" applyFont="1" applyAlignment="1">
      <alignment horizontal="left" vertical="top" wrapText="1"/>
    </xf>
    <xf numFmtId="49" fontId="42" fillId="38" borderId="601" xfId="4" quotePrefix="1" applyNumberFormat="1" applyFont="1" applyFill="1" applyBorder="1" applyAlignment="1">
      <alignment horizontal="center" vertical="center"/>
    </xf>
    <xf numFmtId="49" fontId="42" fillId="38" borderId="603" xfId="4" quotePrefix="1" applyNumberFormat="1" applyFont="1" applyFill="1" applyBorder="1" applyAlignment="1">
      <alignment horizontal="center" vertical="center"/>
    </xf>
    <xf numFmtId="0" fontId="82" fillId="0" borderId="9" xfId="17" applyFont="1" applyBorder="1" applyAlignment="1">
      <alignment horizontal="center" vertical="center"/>
    </xf>
    <xf numFmtId="0" fontId="49" fillId="0" borderId="0" xfId="11" applyFont="1" applyAlignment="1">
      <alignment horizontal="center"/>
    </xf>
    <xf numFmtId="0" fontId="68" fillId="51" borderId="130" xfId="19787" applyFont="1" applyFill="1" applyBorder="1" applyAlignment="1">
      <alignment horizontal="center" textRotation="90"/>
    </xf>
    <xf numFmtId="0" fontId="68" fillId="51" borderId="407" xfId="19787" applyFont="1" applyFill="1" applyBorder="1" applyAlignment="1">
      <alignment horizontal="center" textRotation="90"/>
    </xf>
    <xf numFmtId="0" fontId="68" fillId="51" borderId="128" xfId="19789" applyFont="1" applyFill="1" applyBorder="1" applyAlignment="1">
      <alignment horizontal="center"/>
    </xf>
    <xf numFmtId="0" fontId="68" fillId="51" borderId="130" xfId="19789" applyFont="1" applyFill="1" applyBorder="1" applyAlignment="1">
      <alignment horizontal="center"/>
    </xf>
    <xf numFmtId="0" fontId="68" fillId="51" borderId="460" xfId="19789" applyFont="1" applyFill="1" applyBorder="1" applyAlignment="1">
      <alignment horizontal="center"/>
    </xf>
    <xf numFmtId="0" fontId="68" fillId="51" borderId="459" xfId="19789" applyFont="1" applyFill="1" applyBorder="1" applyAlignment="1">
      <alignment horizontal="center"/>
    </xf>
    <xf numFmtId="0" fontId="68" fillId="51" borderId="130" xfId="19789" applyFont="1" applyFill="1" applyBorder="1" applyAlignment="1">
      <alignment horizontal="center" textRotation="90"/>
    </xf>
    <xf numFmtId="0" fontId="68" fillId="51" borderId="459" xfId="19789" applyFont="1" applyFill="1" applyBorder="1" applyAlignment="1">
      <alignment horizontal="center" textRotation="90"/>
    </xf>
    <xf numFmtId="0" fontId="193" fillId="0" borderId="0" xfId="19790" applyFont="1" applyAlignment="1">
      <alignment horizontal="left" vertical="center" wrapText="1"/>
    </xf>
    <xf numFmtId="0" fontId="68" fillId="45" borderId="567" xfId="19790" applyFont="1" applyFill="1" applyBorder="1" applyAlignment="1">
      <alignment horizontal="center"/>
    </xf>
    <xf numFmtId="0" fontId="68" fillId="45" borderId="689" xfId="19790" applyFont="1" applyFill="1" applyBorder="1" applyAlignment="1">
      <alignment horizontal="center"/>
    </xf>
    <xf numFmtId="0" fontId="68" fillId="45" borderId="645" xfId="19790" applyFont="1" applyFill="1" applyBorder="1" applyAlignment="1">
      <alignment horizontal="center"/>
    </xf>
    <xf numFmtId="0" fontId="50" fillId="45" borderId="567" xfId="19790" applyFont="1" applyFill="1" applyBorder="1" applyAlignment="1">
      <alignment horizontal="center" textRotation="90"/>
    </xf>
    <xf numFmtId="0" fontId="69" fillId="0" borderId="404" xfId="19790" applyFont="1" applyBorder="1" applyAlignment="1">
      <alignment horizontal="left" wrapText="1"/>
    </xf>
    <xf numFmtId="0" fontId="40" fillId="170" borderId="107" xfId="15" applyFont="1" applyFill="1" applyBorder="1" applyAlignment="1">
      <alignment horizontal="center" vertical="center"/>
    </xf>
    <xf numFmtId="0" fontId="13" fillId="170" borderId="161" xfId="4" applyFill="1" applyBorder="1" applyAlignment="1">
      <alignment vertical="center"/>
    </xf>
    <xf numFmtId="0" fontId="13" fillId="170" borderId="131" xfId="4" applyFill="1" applyBorder="1" applyAlignment="1">
      <alignment vertical="center"/>
    </xf>
    <xf numFmtId="0" fontId="40" fillId="156" borderId="107" xfId="15" applyFont="1" applyFill="1" applyBorder="1" applyAlignment="1">
      <alignment horizontal="center" vertical="center"/>
    </xf>
    <xf numFmtId="0" fontId="13" fillId="156" borderId="161" xfId="4" applyFill="1" applyBorder="1" applyAlignment="1">
      <alignment vertical="center"/>
    </xf>
    <xf numFmtId="0" fontId="13" fillId="156" borderId="131" xfId="4" applyFill="1" applyBorder="1" applyAlignment="1">
      <alignment vertical="center"/>
    </xf>
    <xf numFmtId="0" fontId="30" fillId="177" borderId="107" xfId="4" applyFont="1" applyFill="1" applyBorder="1" applyAlignment="1">
      <alignment horizontal="center" vertical="center"/>
    </xf>
    <xf numFmtId="0" fontId="30" fillId="177" borderId="131" xfId="4" applyFont="1" applyFill="1" applyBorder="1" applyAlignment="1">
      <alignment horizontal="center" vertical="center"/>
    </xf>
    <xf numFmtId="0" fontId="30" fillId="178" borderId="123" xfId="4" applyFont="1" applyFill="1" applyBorder="1" applyAlignment="1">
      <alignment horizontal="center" vertical="center"/>
    </xf>
    <xf numFmtId="0" fontId="30" fillId="178" borderId="160" xfId="4" applyFont="1" applyFill="1" applyBorder="1" applyAlignment="1">
      <alignment horizontal="center" vertical="center"/>
    </xf>
    <xf numFmtId="0" fontId="158" fillId="181" borderId="0" xfId="4" applyFont="1" applyFill="1" applyAlignment="1">
      <alignment horizontal="center"/>
    </xf>
    <xf numFmtId="0" fontId="158" fillId="181" borderId="18" xfId="4" applyFont="1" applyFill="1" applyBorder="1" applyAlignment="1">
      <alignment horizontal="center"/>
    </xf>
    <xf numFmtId="0" fontId="158" fillId="182" borderId="21" xfId="4" applyFont="1" applyFill="1" applyBorder="1" applyAlignment="1">
      <alignment horizontal="center"/>
    </xf>
    <xf numFmtId="0" fontId="158" fillId="182" borderId="0" xfId="4" applyFont="1" applyFill="1" applyAlignment="1">
      <alignment horizontal="center"/>
    </xf>
    <xf numFmtId="0" fontId="32" fillId="0" borderId="21" xfId="15" applyFont="1" applyBorder="1" applyAlignment="1">
      <alignment horizontal="center" vertical="center"/>
    </xf>
    <xf numFmtId="0" fontId="32" fillId="0" borderId="18" xfId="15" applyFont="1" applyBorder="1" applyAlignment="1">
      <alignment horizontal="center" vertical="center"/>
    </xf>
    <xf numFmtId="0" fontId="32" fillId="117" borderId="14" xfId="15" applyFont="1" applyFill="1" applyBorder="1" applyAlignment="1">
      <alignment horizontal="center" vertical="center"/>
    </xf>
    <xf numFmtId="0" fontId="32" fillId="117" borderId="16" xfId="15" applyFont="1" applyFill="1" applyBorder="1" applyAlignment="1">
      <alignment horizontal="center" vertical="center"/>
    </xf>
    <xf numFmtId="0" fontId="32" fillId="117" borderId="107" xfId="15" quotePrefix="1" applyFont="1" applyFill="1" applyBorder="1" applyAlignment="1">
      <alignment horizontal="center" vertical="center"/>
    </xf>
    <xf numFmtId="0" fontId="32" fillId="117" borderId="131" xfId="15" quotePrefix="1" applyFont="1" applyFill="1" applyBorder="1" applyAlignment="1">
      <alignment horizontal="center" vertical="center"/>
    </xf>
    <xf numFmtId="0" fontId="32" fillId="117" borderId="123" xfId="15" quotePrefix="1" applyFont="1" applyFill="1" applyBorder="1" applyAlignment="1">
      <alignment horizontal="center" vertical="center"/>
    </xf>
    <xf numFmtId="0" fontId="32" fillId="117" borderId="133" xfId="15" quotePrefix="1" applyFont="1" applyFill="1" applyBorder="1" applyAlignment="1">
      <alignment horizontal="center" vertical="center"/>
    </xf>
    <xf numFmtId="0" fontId="30" fillId="117" borderId="14" xfId="15" quotePrefix="1" applyFont="1" applyFill="1" applyBorder="1" applyAlignment="1">
      <alignment horizontal="center" vertical="center"/>
    </xf>
    <xf numFmtId="0" fontId="30" fillId="117" borderId="16" xfId="15" quotePrefix="1" applyFont="1" applyFill="1" applyBorder="1" applyAlignment="1">
      <alignment horizontal="center" vertical="center"/>
    </xf>
    <xf numFmtId="0" fontId="36" fillId="117" borderId="123" xfId="15" quotePrefix="1" applyFont="1" applyFill="1" applyBorder="1" applyAlignment="1">
      <alignment horizontal="center" vertical="center"/>
    </xf>
    <xf numFmtId="0" fontId="36" fillId="117" borderId="133" xfId="15" quotePrefix="1" applyFont="1" applyFill="1" applyBorder="1" applyAlignment="1">
      <alignment horizontal="center" vertical="center"/>
    </xf>
    <xf numFmtId="0" fontId="40" fillId="173" borderId="107" xfId="15" applyFont="1" applyFill="1" applyBorder="1" applyAlignment="1">
      <alignment horizontal="center" vertical="center"/>
    </xf>
    <xf numFmtId="0" fontId="40" fillId="173" borderId="161" xfId="15" applyFont="1" applyFill="1" applyBorder="1" applyAlignment="1">
      <alignment horizontal="center" vertical="center"/>
    </xf>
    <xf numFmtId="0" fontId="40" fillId="173" borderId="131" xfId="15" applyFont="1" applyFill="1" applyBorder="1" applyAlignment="1">
      <alignment horizontal="center" vertical="center"/>
    </xf>
    <xf numFmtId="0" fontId="40" fillId="174" borderId="123" xfId="15" applyFont="1" applyFill="1" applyBorder="1" applyAlignment="1">
      <alignment horizontal="center" vertical="center"/>
    </xf>
    <xf numFmtId="0" fontId="40" fillId="174" borderId="133" xfId="15" applyFont="1" applyFill="1" applyBorder="1" applyAlignment="1">
      <alignment horizontal="center" vertical="center"/>
    </xf>
    <xf numFmtId="0" fontId="32" fillId="174" borderId="21" xfId="15" applyFont="1" applyFill="1" applyBorder="1" applyAlignment="1">
      <alignment horizontal="center" vertical="center"/>
    </xf>
    <xf numFmtId="0" fontId="32" fillId="174" borderId="18" xfId="15" applyFont="1" applyFill="1" applyBorder="1" applyAlignment="1">
      <alignment horizontal="center" vertical="center"/>
    </xf>
    <xf numFmtId="0" fontId="32" fillId="174" borderId="14" xfId="15" applyFont="1" applyFill="1" applyBorder="1" applyAlignment="1">
      <alignment horizontal="center" vertical="center"/>
    </xf>
    <xf numFmtId="0" fontId="32" fillId="174" borderId="16" xfId="15" applyFont="1" applyFill="1" applyBorder="1" applyAlignment="1">
      <alignment horizontal="center" vertical="center"/>
    </xf>
    <xf numFmtId="0" fontId="30" fillId="52" borderId="107" xfId="4" applyFont="1" applyFill="1" applyBorder="1" applyAlignment="1">
      <alignment horizontal="center" vertical="center"/>
    </xf>
    <xf numFmtId="0" fontId="30" fillId="52" borderId="161" xfId="4" applyFont="1" applyFill="1" applyBorder="1" applyAlignment="1">
      <alignment horizontal="center" vertical="center"/>
    </xf>
    <xf numFmtId="0" fontId="30" fillId="70" borderId="9" xfId="4" applyFont="1" applyFill="1" applyBorder="1" applyAlignment="1">
      <alignment horizontal="center" vertical="center"/>
    </xf>
    <xf numFmtId="0" fontId="40" fillId="50" borderId="107" xfId="15" applyFont="1" applyFill="1" applyBorder="1" applyAlignment="1">
      <alignment horizontal="center" vertical="center"/>
    </xf>
    <xf numFmtId="0" fontId="13" fillId="50" borderId="161" xfId="4" applyFill="1" applyBorder="1" applyAlignment="1">
      <alignment vertical="center"/>
    </xf>
    <xf numFmtId="0" fontId="13" fillId="50" borderId="131" xfId="4" applyFill="1" applyBorder="1" applyAlignment="1">
      <alignment vertical="center"/>
    </xf>
    <xf numFmtId="0" fontId="40" fillId="70" borderId="107" xfId="15" applyFont="1" applyFill="1" applyBorder="1" applyAlignment="1">
      <alignment horizontal="center" vertical="center"/>
    </xf>
    <xf numFmtId="0" fontId="13" fillId="70" borderId="161" xfId="4" applyFill="1" applyBorder="1" applyAlignment="1">
      <alignment vertical="center"/>
    </xf>
    <xf numFmtId="0" fontId="13" fillId="70" borderId="131" xfId="4" applyFill="1" applyBorder="1" applyAlignment="1">
      <alignment vertical="center"/>
    </xf>
    <xf numFmtId="0" fontId="40" fillId="52" borderId="107" xfId="15" applyFont="1" applyFill="1" applyBorder="1" applyAlignment="1">
      <alignment horizontal="center" vertical="center"/>
    </xf>
    <xf numFmtId="0" fontId="13" fillId="52" borderId="161" xfId="4" applyFill="1" applyBorder="1" applyAlignment="1">
      <alignment vertical="center"/>
    </xf>
    <xf numFmtId="0" fontId="13" fillId="52" borderId="131" xfId="4" applyFill="1" applyBorder="1" applyAlignment="1">
      <alignment vertical="center"/>
    </xf>
    <xf numFmtId="0" fontId="30" fillId="50" borderId="9" xfId="4" applyFont="1" applyFill="1" applyBorder="1" applyAlignment="1">
      <alignment horizontal="center" vertical="center"/>
    </xf>
    <xf numFmtId="0" fontId="74" fillId="29" borderId="601" xfId="4" applyFont="1" applyFill="1" applyBorder="1" applyAlignment="1">
      <alignment horizontal="center" vertical="center" wrapText="1"/>
    </xf>
    <xf numFmtId="0" fontId="74" fillId="29" borderId="602" xfId="4" applyFont="1" applyFill="1" applyBorder="1" applyAlignment="1">
      <alignment horizontal="center" vertical="center" wrapText="1"/>
    </xf>
    <xf numFmtId="0" fontId="74" fillId="29" borderId="603" xfId="4" applyFont="1" applyFill="1" applyBorder="1" applyAlignment="1">
      <alignment horizontal="center" vertical="center" wrapText="1"/>
    </xf>
    <xf numFmtId="0" fontId="149" fillId="0" borderId="292" xfId="4" applyFont="1" applyBorder="1" applyAlignment="1">
      <alignment horizontal="center" textRotation="90"/>
    </xf>
    <xf numFmtId="0" fontId="149" fillId="0" borderId="298" xfId="4" applyFont="1" applyBorder="1" applyAlignment="1">
      <alignment horizontal="center" textRotation="90"/>
    </xf>
    <xf numFmtId="0" fontId="151" fillId="0" borderId="313" xfId="4" applyFont="1" applyBorder="1" applyAlignment="1">
      <alignment horizontal="center" vertical="center"/>
    </xf>
    <xf numFmtId="0" fontId="151" fillId="0" borderId="312" xfId="4" applyFont="1" applyBorder="1" applyAlignment="1">
      <alignment horizontal="center" vertical="center"/>
    </xf>
    <xf numFmtId="0" fontId="151" fillId="0" borderId="314" xfId="4" applyFont="1" applyBorder="1" applyAlignment="1">
      <alignment horizontal="center" vertical="center"/>
    </xf>
    <xf numFmtId="0" fontId="152" fillId="0" borderId="312" xfId="4" applyFont="1" applyBorder="1" applyAlignment="1">
      <alignment horizontal="center" vertical="center"/>
    </xf>
    <xf numFmtId="0" fontId="152" fillId="0" borderId="107" xfId="6257" applyFont="1" applyBorder="1" applyAlignment="1">
      <alignment horizontal="center" vertical="center"/>
    </xf>
    <xf numFmtId="0" fontId="152" fillId="0" borderId="161" xfId="6257" applyFont="1" applyBorder="1" applyAlignment="1">
      <alignment horizontal="center" vertical="center"/>
    </xf>
    <xf numFmtId="0" fontId="152" fillId="0" borderId="131" xfId="6257" applyFont="1" applyBorder="1" applyAlignment="1">
      <alignment horizontal="center" vertical="center"/>
    </xf>
    <xf numFmtId="0" fontId="152" fillId="41" borderId="313" xfId="4" applyFont="1" applyFill="1" applyBorder="1" applyAlignment="1">
      <alignment horizontal="center" vertical="center"/>
    </xf>
    <xf numFmtId="0" fontId="152" fillId="0" borderId="328" xfId="6257" applyFont="1" applyBorder="1" applyAlignment="1">
      <alignment horizontal="center" vertical="center"/>
    </xf>
    <xf numFmtId="0" fontId="13" fillId="0" borderId="331" xfId="4" applyBorder="1" applyAlignment="1">
      <alignment horizontal="center" vertical="center"/>
    </xf>
    <xf numFmtId="0" fontId="13" fillId="0" borderId="330" xfId="4" applyBorder="1" applyAlignment="1">
      <alignment horizontal="center" vertical="center"/>
    </xf>
    <xf numFmtId="0" fontId="135" fillId="0" borderId="584" xfId="0" applyFont="1" applyBorder="1" applyAlignment="1">
      <alignment horizontal="center" vertical="center" wrapText="1"/>
    </xf>
    <xf numFmtId="49" fontId="139" fillId="115" borderId="728" xfId="4" applyNumberFormat="1" applyFont="1" applyFill="1" applyBorder="1" applyAlignment="1">
      <alignment horizontal="center" vertical="center"/>
    </xf>
    <xf numFmtId="49" fontId="141" fillId="115" borderId="728" xfId="4" applyNumberFormat="1" applyFont="1" applyFill="1" applyBorder="1" applyAlignment="1">
      <alignment horizontal="center" vertical="center"/>
    </xf>
    <xf numFmtId="0" fontId="134" fillId="0" borderId="740" xfId="4" applyFont="1" applyBorder="1" applyAlignment="1">
      <alignment horizontal="center"/>
    </xf>
    <xf numFmtId="0" fontId="134" fillId="0" borderId="735" xfId="4" applyFont="1" applyBorder="1" applyAlignment="1">
      <alignment horizontal="center" vertical="center"/>
    </xf>
    <xf numFmtId="0" fontId="134" fillId="0" borderId="738" xfId="4" applyFont="1" applyBorder="1" applyAlignment="1">
      <alignment horizontal="center" vertical="center"/>
    </xf>
    <xf numFmtId="0" fontId="134" fillId="0" borderId="620" xfId="4" applyFont="1" applyBorder="1" applyAlignment="1">
      <alignment horizontal="center" vertical="center"/>
    </xf>
    <xf numFmtId="0" fontId="134" fillId="0" borderId="0" xfId="4" applyFont="1" applyBorder="1" applyAlignment="1">
      <alignment horizontal="center" vertical="center"/>
    </xf>
    <xf numFmtId="0" fontId="134" fillId="0" borderId="582" xfId="4" applyFont="1" applyBorder="1" applyAlignment="1">
      <alignment horizontal="center" vertical="center"/>
    </xf>
    <xf numFmtId="0" fontId="135" fillId="0" borderId="576" xfId="4" applyFont="1" applyBorder="1"/>
    <xf numFmtId="0" fontId="135" fillId="0" borderId="736" xfId="4" applyFont="1" applyBorder="1" applyAlignment="1">
      <alignment horizontal="center" vertical="center"/>
    </xf>
    <xf numFmtId="0" fontId="134" fillId="0" borderId="576" xfId="4" applyFont="1" applyBorder="1" applyAlignment="1">
      <alignment horizontal="center"/>
    </xf>
    <xf numFmtId="0" fontId="134" fillId="0" borderId="576" xfId="4" applyFont="1" applyBorder="1"/>
    <xf numFmtId="0" fontId="135" fillId="0" borderId="738" xfId="4" applyFont="1" applyBorder="1" applyAlignment="1">
      <alignment horizontal="center" vertical="center"/>
    </xf>
    <xf numFmtId="0" fontId="135" fillId="0" borderId="739" xfId="4" applyFont="1" applyBorder="1" applyAlignment="1">
      <alignment horizontal="center" vertical="center"/>
    </xf>
    <xf numFmtId="0" fontId="135" fillId="0" borderId="735" xfId="4" applyFont="1" applyBorder="1" applyAlignment="1">
      <alignment horizontal="center" vertical="center"/>
    </xf>
    <xf numFmtId="49" fontId="80" fillId="115" borderId="728" xfId="4" applyNumberFormat="1" applyFont="1" applyFill="1" applyBorder="1" applyAlignment="1">
      <alignment horizontal="center" vertical="center"/>
    </xf>
    <xf numFmtId="0" fontId="134" fillId="0" borderId="576" xfId="4" applyFont="1" applyBorder="1" applyAlignment="1">
      <alignment vertical="center"/>
    </xf>
    <xf numFmtId="0" fontId="135" fillId="0" borderId="620" xfId="4" applyFont="1" applyBorder="1" applyAlignment="1">
      <alignment horizontal="center" vertical="center"/>
    </xf>
    <xf numFmtId="0" fontId="134" fillId="0" borderId="740" xfId="4" applyFont="1" applyBorder="1" applyAlignment="1">
      <alignment vertical="center"/>
    </xf>
    <xf numFmtId="0" fontId="135" fillId="115" borderId="728" xfId="4" applyFont="1" applyFill="1" applyBorder="1" applyAlignment="1">
      <alignment horizontal="center" vertical="center"/>
    </xf>
    <xf numFmtId="0" fontId="134" fillId="29" borderId="738" xfId="4" applyFont="1" applyFill="1" applyBorder="1" applyAlignment="1">
      <alignment horizontal="center" vertical="center"/>
    </xf>
    <xf numFmtId="0" fontId="134" fillId="0" borderId="740" xfId="4" applyFont="1" applyBorder="1" applyAlignment="1">
      <alignment horizontal="center" vertical="center"/>
    </xf>
    <xf numFmtId="0" fontId="135" fillId="0" borderId="576" xfId="4" applyFont="1" applyBorder="1" applyAlignment="1">
      <alignment horizontal="center"/>
    </xf>
    <xf numFmtId="0" fontId="135" fillId="0" borderId="740" xfId="4" applyFont="1" applyBorder="1" applyAlignment="1">
      <alignment vertical="center"/>
    </xf>
    <xf numFmtId="49" fontId="134" fillId="115" borderId="728" xfId="4" applyNumberFormat="1" applyFont="1" applyFill="1" applyBorder="1" applyAlignment="1">
      <alignment horizontal="center" vertical="center"/>
    </xf>
    <xf numFmtId="0" fontId="135" fillId="0" borderId="740" xfId="4" applyFont="1" applyBorder="1" applyAlignment="1">
      <alignment horizontal="center" vertical="center"/>
    </xf>
    <xf numFmtId="0" fontId="140" fillId="0" borderId="738" xfId="4" applyFont="1" applyBorder="1" applyAlignment="1">
      <alignment horizontal="center" vertical="center"/>
    </xf>
    <xf numFmtId="0" fontId="134" fillId="0" borderId="728" xfId="4" applyFont="1" applyBorder="1" applyAlignment="1">
      <alignment vertical="center"/>
    </xf>
    <xf numFmtId="0" fontId="135" fillId="115" borderId="582" xfId="4" applyFont="1" applyFill="1" applyBorder="1" applyAlignment="1">
      <alignment horizontal="center" vertical="center"/>
    </xf>
    <xf numFmtId="0" fontId="134" fillId="0" borderId="739" xfId="4" applyFont="1" applyBorder="1" applyAlignment="1">
      <alignment horizontal="center" vertical="center"/>
    </xf>
    <xf numFmtId="0" fontId="134" fillId="0" borderId="646" xfId="4" applyFont="1" applyBorder="1" applyAlignment="1">
      <alignment horizontal="center" vertical="center"/>
    </xf>
    <xf numFmtId="0" fontId="134" fillId="0" borderId="576" xfId="4" applyFont="1" applyBorder="1" applyAlignment="1">
      <alignment horizontal="center" vertical="center"/>
    </xf>
    <xf numFmtId="0" fontId="134" fillId="0" borderId="740" xfId="4" applyFont="1" applyBorder="1"/>
    <xf numFmtId="1" fontId="135" fillId="0" borderId="740" xfId="4" applyNumberFormat="1" applyFont="1" applyBorder="1" applyAlignment="1">
      <alignment horizontal="center" vertical="center"/>
    </xf>
    <xf numFmtId="1" fontId="135" fillId="0" borderId="735" xfId="4" applyNumberFormat="1" applyFont="1" applyBorder="1" applyAlignment="1">
      <alignment horizontal="center" vertical="center"/>
    </xf>
    <xf numFmtId="1" fontId="134" fillId="0" borderId="740" xfId="4" applyNumberFormat="1" applyFont="1" applyBorder="1" applyAlignment="1">
      <alignment horizontal="center" vertical="center"/>
    </xf>
    <xf numFmtId="1" fontId="134" fillId="0" borderId="738" xfId="4" applyNumberFormat="1" applyFont="1" applyBorder="1" applyAlignment="1">
      <alignment horizontal="center" vertical="center"/>
    </xf>
    <xf numFmtId="1" fontId="134" fillId="0" borderId="735" xfId="4" applyNumberFormat="1" applyFont="1" applyBorder="1" applyAlignment="1">
      <alignment horizontal="center" vertical="center"/>
    </xf>
    <xf numFmtId="1" fontId="135" fillId="0" borderId="582" xfId="4" applyNumberFormat="1" applyFont="1" applyBorder="1" applyAlignment="1">
      <alignment horizontal="center" vertical="center"/>
    </xf>
    <xf numFmtId="0" fontId="134" fillId="0" borderId="111" xfId="4" applyFont="1" applyBorder="1" applyAlignment="1">
      <alignment horizontal="center"/>
    </xf>
    <xf numFmtId="1" fontId="135" fillId="0" borderId="576" xfId="4" applyNumberFormat="1" applyFont="1" applyBorder="1"/>
    <xf numFmtId="1" fontId="135" fillId="0" borderId="740" xfId="4" applyNumberFormat="1" applyFont="1" applyBorder="1"/>
    <xf numFmtId="0" fontId="135" fillId="0" borderId="740" xfId="4" applyFont="1" applyBorder="1" applyAlignment="1">
      <alignment horizontal="center"/>
    </xf>
    <xf numFmtId="0" fontId="134" fillId="0" borderId="728" xfId="4" applyFont="1" applyBorder="1" applyAlignment="1">
      <alignment horizontal="center"/>
    </xf>
    <xf numFmtId="0" fontId="135" fillId="0" borderId="646" xfId="4" applyFont="1" applyBorder="1" applyAlignment="1">
      <alignment horizontal="center" vertical="center"/>
    </xf>
    <xf numFmtId="0" fontId="135" fillId="0" borderId="677" xfId="4" applyFont="1" applyBorder="1" applyAlignment="1">
      <alignment horizontal="center" vertical="center"/>
    </xf>
    <xf numFmtId="49" fontId="135" fillId="115" borderId="582" xfId="4" applyNumberFormat="1" applyFont="1" applyFill="1" applyBorder="1" applyAlignment="1">
      <alignment horizontal="center" vertical="center"/>
    </xf>
    <xf numFmtId="0" fontId="135" fillId="0" borderId="740" xfId="4" applyFont="1" applyBorder="1"/>
    <xf numFmtId="0" fontId="134" fillId="0" borderId="736" xfId="4" applyFont="1" applyBorder="1" applyAlignment="1">
      <alignment horizontal="center" vertical="center"/>
    </xf>
    <xf numFmtId="0" fontId="135" fillId="0" borderId="728" xfId="4" applyFont="1" applyBorder="1" applyAlignment="1">
      <alignment horizontal="center" vertical="center"/>
    </xf>
    <xf numFmtId="0" fontId="135" fillId="0" borderId="721" xfId="4" applyFont="1" applyBorder="1" applyAlignment="1">
      <alignment horizontal="center" vertical="center"/>
    </xf>
    <xf numFmtId="0" fontId="135" fillId="0" borderId="210" xfId="4" applyFont="1" applyBorder="1" applyAlignment="1">
      <alignment horizontal="center" vertical="center"/>
    </xf>
    <xf numFmtId="0" fontId="139" fillId="115" borderId="582" xfId="4" applyFont="1" applyFill="1" applyBorder="1" applyAlignment="1">
      <alignment horizontal="center" vertical="center"/>
    </xf>
    <xf numFmtId="49" fontId="133" fillId="115" borderId="582" xfId="4" applyNumberFormat="1" applyFont="1" applyFill="1" applyBorder="1" applyAlignment="1">
      <alignment horizontal="center" vertical="center"/>
    </xf>
    <xf numFmtId="0" fontId="135" fillId="0" borderId="576" xfId="4" applyFont="1" applyBorder="1" applyAlignment="1">
      <alignment vertical="center"/>
    </xf>
    <xf numFmtId="49" fontId="133" fillId="115" borderId="728" xfId="4" applyNumberFormat="1" applyFont="1" applyFill="1" applyBorder="1" applyAlignment="1">
      <alignment horizontal="center" vertical="center"/>
    </xf>
    <xf numFmtId="0" fontId="135" fillId="29" borderId="728" xfId="4" applyFont="1" applyFill="1" applyBorder="1" applyAlignment="1">
      <alignment horizontal="center" vertical="center"/>
    </xf>
    <xf numFmtId="0" fontId="135" fillId="0" borderId="720" xfId="4" applyFont="1" applyBorder="1" applyAlignment="1">
      <alignment horizontal="center"/>
    </xf>
    <xf numFmtId="0" fontId="135" fillId="0" borderId="739" xfId="4" applyFont="1" applyBorder="1" applyAlignment="1">
      <alignment horizontal="center"/>
    </xf>
    <xf numFmtId="0" fontId="135" fillId="0" borderId="582" xfId="4" applyFont="1" applyBorder="1" applyAlignment="1">
      <alignment horizontal="center" vertical="center"/>
    </xf>
    <xf numFmtId="49" fontId="135" fillId="0" borderId="583" xfId="0" applyNumberFormat="1" applyFont="1" applyBorder="1" applyAlignment="1">
      <alignment horizontal="center" vertical="center" wrapText="1"/>
    </xf>
    <xf numFmtId="0" fontId="165" fillId="0" borderId="583" xfId="19783" applyFont="1" applyBorder="1" applyAlignment="1">
      <alignment horizontal="center" vertical="center" wrapText="1"/>
    </xf>
    <xf numFmtId="0" fontId="135" fillId="0" borderId="583" xfId="0" applyFont="1" applyBorder="1" applyAlignment="1">
      <alignment horizontal="center" vertical="center" wrapText="1"/>
    </xf>
    <xf numFmtId="0" fontId="136" fillId="0" borderId="583" xfId="4" applyFont="1" applyBorder="1" applyAlignment="1">
      <alignment vertical="center"/>
    </xf>
    <xf numFmtId="0" fontId="165" fillId="0" borderId="583" xfId="19783" applyFont="1" applyBorder="1" applyAlignment="1">
      <alignment horizontal="left"/>
    </xf>
    <xf numFmtId="0" fontId="135" fillId="0" borderId="583" xfId="4" applyFont="1" applyBorder="1" applyAlignment="1">
      <alignment vertical="center"/>
    </xf>
    <xf numFmtId="0" fontId="136" fillId="0" borderId="583" xfId="4" applyFont="1" applyBorder="1"/>
    <xf numFmtId="1" fontId="135" fillId="0" borderId="583" xfId="4" applyNumberFormat="1" applyFont="1" applyBorder="1" applyAlignment="1">
      <alignment vertical="center"/>
    </xf>
    <xf numFmtId="0" fontId="135" fillId="0" borderId="583" xfId="4" applyFont="1" applyBorder="1" applyAlignment="1">
      <alignment horizontal="center" vertical="center"/>
    </xf>
    <xf numFmtId="0" fontId="135" fillId="0" borderId="583" xfId="4" applyFont="1" applyBorder="1"/>
    <xf numFmtId="0" fontId="29" fillId="0" borderId="583" xfId="4" applyFont="1" applyBorder="1" applyAlignment="1">
      <alignment vertical="center"/>
    </xf>
    <xf numFmtId="49" fontId="134" fillId="0" borderId="583" xfId="4" applyNumberFormat="1" applyFont="1" applyBorder="1" applyAlignment="1">
      <alignment horizontal="center" vertical="center"/>
    </xf>
  </cellXfs>
  <cellStyles count="35102">
    <cellStyle name="=C:\WINNT\SYSTEM32\COMMAND.COM" xfId="20" xr:uid="{00000000-0005-0000-0000-000000000000}"/>
    <cellStyle name="=C:\WINNT\SYSTEM32\COMMAND.COM 2" xfId="21" xr:uid="{00000000-0005-0000-0000-000001000000}"/>
    <cellStyle name="=C:\WINNT\SYSTEM32\COMMAND.COM 2 2" xfId="22" xr:uid="{00000000-0005-0000-0000-000002000000}"/>
    <cellStyle name="=C:\WINNT\SYSTEM32\COMMAND.COM 2 3" xfId="34920" xr:uid="{638D4FFF-DA25-466D-A14C-95FE2D2B7144}"/>
    <cellStyle name="=C:\WINNT\SYSTEM32\COMMAND.COM 3" xfId="23" xr:uid="{00000000-0005-0000-0000-000003000000}"/>
    <cellStyle name="20% - 1. jelölőszín 10" xfId="24" xr:uid="{00000000-0005-0000-0000-000004000000}"/>
    <cellStyle name="20% - 1. jelölőszín 10 2" xfId="34395" xr:uid="{6223998B-8EDE-4D61-8718-EB5DB1470FCA}"/>
    <cellStyle name="20% - 1. jelölőszín 11" xfId="25" xr:uid="{00000000-0005-0000-0000-000005000000}"/>
    <cellStyle name="20% - 1. jelölőszín 11 2" xfId="34396" xr:uid="{167FD624-C555-484B-901B-31224231220B}"/>
    <cellStyle name="20% - 1. jelölőszín 12" xfId="26" xr:uid="{00000000-0005-0000-0000-000006000000}"/>
    <cellStyle name="20% - 1. jelölőszín 12 2" xfId="34397" xr:uid="{0D5DE5CE-6E28-4BB7-B8F1-61C9B8A7678B}"/>
    <cellStyle name="20% - 1. jelölőszín 13" xfId="27" xr:uid="{00000000-0005-0000-0000-000007000000}"/>
    <cellStyle name="20% - 1. jelölőszín 13 2" xfId="34398" xr:uid="{21BAE3CE-6FFA-4E09-A367-C398E0895E01}"/>
    <cellStyle name="20% - 1. jelölőszín 14" xfId="28" xr:uid="{00000000-0005-0000-0000-000008000000}"/>
    <cellStyle name="20% - 1. jelölőszín 14 2" xfId="34399" xr:uid="{2844367F-220F-47E3-8CAD-4D680A085F6E}"/>
    <cellStyle name="20% - 1. jelölőszín 15" xfId="29" xr:uid="{00000000-0005-0000-0000-000009000000}"/>
    <cellStyle name="20% - 1. jelölőszín 15 2" xfId="34400" xr:uid="{3EA4084C-3FF4-4A3E-8F62-9B84802285CB}"/>
    <cellStyle name="20% - 1. jelölőszín 16" xfId="30" xr:uid="{00000000-0005-0000-0000-00000A000000}"/>
    <cellStyle name="20% - 1. jelölőszín 16 2" xfId="34401" xr:uid="{96AFAD31-7DCA-477B-B894-FBBE3D4F888B}"/>
    <cellStyle name="20% - 1. jelölőszín 17" xfId="31" xr:uid="{00000000-0005-0000-0000-00000B000000}"/>
    <cellStyle name="20% - 1. jelölőszín 17 2" xfId="34402" xr:uid="{DBF9876A-9511-41AA-BA55-09E8515334C7}"/>
    <cellStyle name="20% - 1. jelölőszín 18" xfId="32" xr:uid="{00000000-0005-0000-0000-00000C000000}"/>
    <cellStyle name="20% - 1. jelölőszín 18 2" xfId="34403" xr:uid="{E84B0DC4-B0C4-4FC7-A8F9-07AB33AFDD1B}"/>
    <cellStyle name="20% - 1. jelölőszín 19" xfId="33" xr:uid="{00000000-0005-0000-0000-00000D000000}"/>
    <cellStyle name="20% - 1. jelölőszín 19 2" xfId="34404" xr:uid="{A58C9D64-B10D-4D88-AA52-94E17FAAB070}"/>
    <cellStyle name="20% - 1. jelölőszín 2" xfId="34" xr:uid="{00000000-0005-0000-0000-00000E000000}"/>
    <cellStyle name="20% - 1. jelölőszín 2 2" xfId="35" xr:uid="{00000000-0005-0000-0000-00000F000000}"/>
    <cellStyle name="20% - 1. jelölőszín 2 2 2" xfId="36" xr:uid="{00000000-0005-0000-0000-000010000000}"/>
    <cellStyle name="20% - 1. jelölőszín 2 3" xfId="37" xr:uid="{00000000-0005-0000-0000-000011000000}"/>
    <cellStyle name="20% - 1. jelölőszín 2 3 2" xfId="34921" xr:uid="{5D544EB2-2001-4699-9DDF-4AB8E6815181}"/>
    <cellStyle name="20% - 1. jelölőszín 20" xfId="38" xr:uid="{00000000-0005-0000-0000-000012000000}"/>
    <cellStyle name="20% - 1. jelölőszín 20 2" xfId="34548" xr:uid="{9F61F935-16EE-43C5-969F-551EFFEE403C}"/>
    <cellStyle name="20% - 1. jelölőszín 21" xfId="39" xr:uid="{00000000-0005-0000-0000-000013000000}"/>
    <cellStyle name="20% - 1. jelölőszín 21 2" xfId="34562" xr:uid="{5391F0C5-2725-4AE9-B76D-1CE726D5E9A2}"/>
    <cellStyle name="20% - 1. jelölőszín 22" xfId="40" xr:uid="{00000000-0005-0000-0000-000014000000}"/>
    <cellStyle name="20% - 1. jelölőszín 22 2" xfId="34576" xr:uid="{4D3F0572-9DCA-4024-AFB1-BF2E53B2BBAC}"/>
    <cellStyle name="20% - 1. jelölőszín 23" xfId="41" xr:uid="{00000000-0005-0000-0000-000015000000}"/>
    <cellStyle name="20% - 1. jelölőszín 23 2" xfId="34590" xr:uid="{81D22E41-4B8D-4300-BC2B-D8E52484503F}"/>
    <cellStyle name="20% - 1. jelölőszín 24" xfId="42" xr:uid="{00000000-0005-0000-0000-000016000000}"/>
    <cellStyle name="20% - 1. jelölőszín 24 2" xfId="34604" xr:uid="{7C4ECEE7-36AD-413B-AD1D-9FA234492E2A}"/>
    <cellStyle name="20% - 1. jelölőszín 25" xfId="43" xr:uid="{00000000-0005-0000-0000-000017000000}"/>
    <cellStyle name="20% - 1. jelölőszín 25 2" xfId="34618" xr:uid="{69B15ECE-9748-442F-83AE-1971E2609A55}"/>
    <cellStyle name="20% - 1. jelölőszín 26" xfId="44" xr:uid="{00000000-0005-0000-0000-000018000000}"/>
    <cellStyle name="20% - 1. jelölőszín 26 2" xfId="34632" xr:uid="{DC27360B-D09C-4F0C-822F-7BFD5B51D52D}"/>
    <cellStyle name="20% - 1. jelölőszín 27" xfId="45" xr:uid="{00000000-0005-0000-0000-000019000000}"/>
    <cellStyle name="20% - 1. jelölőszín 27 2" xfId="34646" xr:uid="{A2D439FB-2513-433C-AEFE-96A542618E7B}"/>
    <cellStyle name="20% - 1. jelölőszín 28" xfId="46" xr:uid="{00000000-0005-0000-0000-00001A000000}"/>
    <cellStyle name="20% - 1. jelölőszín 28 2" xfId="34660" xr:uid="{95F48C1D-F351-45CA-9E46-CA3CD47CE682}"/>
    <cellStyle name="20% - 1. jelölőszín 29" xfId="47" xr:uid="{00000000-0005-0000-0000-00001B000000}"/>
    <cellStyle name="20% - 1. jelölőszín 29 2" xfId="34674" xr:uid="{2B760D5D-2AB5-4AFD-B62A-00F15FEFB13B}"/>
    <cellStyle name="20% - 1. jelölőszín 3" xfId="48" xr:uid="{00000000-0005-0000-0000-00001C000000}"/>
    <cellStyle name="20% - 1. jelölőszín 3 2" xfId="49" xr:uid="{00000000-0005-0000-0000-00001D000000}"/>
    <cellStyle name="20% - 1. jelölőszín 3 2 2" xfId="50" xr:uid="{00000000-0005-0000-0000-00001E000000}"/>
    <cellStyle name="20% - 1. jelölőszín 3 2 2 2" xfId="24188" xr:uid="{C18B4CD5-33D1-4BF0-9BBC-AC2AB6560825}"/>
    <cellStyle name="20% - 1. jelölőszín 3 3" xfId="51" xr:uid="{00000000-0005-0000-0000-00001F000000}"/>
    <cellStyle name="20% - 1. jelölőszín 3 3 2" xfId="24189" xr:uid="{6B1196D5-5F8E-4CC8-AE54-13CCB2614BF8}"/>
    <cellStyle name="20% - 1. jelölőszín 3 4" xfId="52" xr:uid="{00000000-0005-0000-0000-000020000000}"/>
    <cellStyle name="20% - 1. jelölőszín 30" xfId="53" xr:uid="{00000000-0005-0000-0000-000021000000}"/>
    <cellStyle name="20% - 1. jelölőszín 30 2" xfId="34688" xr:uid="{F7EF16F2-7DE4-4F9C-8D65-CE65F6D34C48}"/>
    <cellStyle name="20% - 1. jelölőszín 31" xfId="54" xr:uid="{00000000-0005-0000-0000-000022000000}"/>
    <cellStyle name="20% - 1. jelölőszín 31 2" xfId="34702" xr:uid="{4CB598A4-5CAD-485D-A941-81B70CBDC7AB}"/>
    <cellStyle name="20% - 1. jelölőszín 32" xfId="55" xr:uid="{00000000-0005-0000-0000-000023000000}"/>
    <cellStyle name="20% - 1. jelölőszín 32 2" xfId="34716" xr:uid="{60ECD06A-15AD-4A53-A584-DA0989911F78}"/>
    <cellStyle name="20% - 1. jelölőszín 33" xfId="56" xr:uid="{00000000-0005-0000-0000-000024000000}"/>
    <cellStyle name="20% - 1. jelölőszín 33 2" xfId="34730" xr:uid="{DEC59FAE-ABBA-4D56-BC50-48E317836B6D}"/>
    <cellStyle name="20% - 1. jelölőszín 34" xfId="57" xr:uid="{00000000-0005-0000-0000-000025000000}"/>
    <cellStyle name="20% - 1. jelölőszín 34 2" xfId="34744" xr:uid="{DA81B152-4095-4C87-9119-7947651070E7}"/>
    <cellStyle name="20% - 1. jelölőszín 35" xfId="58" xr:uid="{00000000-0005-0000-0000-000026000000}"/>
    <cellStyle name="20% - 1. jelölőszín 35 2" xfId="34758" xr:uid="{993F2B2C-0510-46B0-8E16-05B35961BC7E}"/>
    <cellStyle name="20% - 1. jelölőszín 36" xfId="59" xr:uid="{00000000-0005-0000-0000-000027000000}"/>
    <cellStyle name="20% - 1. jelölőszín 36 2" xfId="34772" xr:uid="{436D477E-A450-453E-A414-2FCCE18C0597}"/>
    <cellStyle name="20% - 1. jelölőszín 37" xfId="60" xr:uid="{00000000-0005-0000-0000-000028000000}"/>
    <cellStyle name="20% - 1. jelölőszín 37 2" xfId="34786" xr:uid="{ABD20660-C6E8-4C0E-B482-386947B35477}"/>
    <cellStyle name="20% - 1. jelölőszín 38" xfId="61" xr:uid="{00000000-0005-0000-0000-000029000000}"/>
    <cellStyle name="20% - 1. jelölőszín 38 2" xfId="34800" xr:uid="{926495BB-4056-4359-8754-B4C02AB2873C}"/>
    <cellStyle name="20% - 1. jelölőszín 39" xfId="62" xr:uid="{00000000-0005-0000-0000-00002A000000}"/>
    <cellStyle name="20% - 1. jelölőszín 39 2" xfId="34814" xr:uid="{D51A3AFB-813E-4CA3-B427-EBCB94B2E88D}"/>
    <cellStyle name="20% - 1. jelölőszín 4" xfId="63" xr:uid="{00000000-0005-0000-0000-00002B000000}"/>
    <cellStyle name="20% - 1. jelölőszín 40" xfId="64" xr:uid="{00000000-0005-0000-0000-00002C000000}"/>
    <cellStyle name="20% - 1. jelölőszín 40 2" xfId="34828" xr:uid="{F3145C47-31C0-4AC5-813B-052BC6DAF6E3}"/>
    <cellStyle name="20% - 1. jelölőszín 41" xfId="65" xr:uid="{00000000-0005-0000-0000-00002D000000}"/>
    <cellStyle name="20% - 1. jelölőszín 41 2" xfId="34842" xr:uid="{E0A92D2A-541A-48C2-93FD-95D86ECACF6B}"/>
    <cellStyle name="20% - 1. jelölőszín 42" xfId="66" xr:uid="{00000000-0005-0000-0000-00002E000000}"/>
    <cellStyle name="20% - 1. jelölőszín 42 2" xfId="34856" xr:uid="{E3E42977-B882-40C0-80F2-83F398A90E3F}"/>
    <cellStyle name="20% - 1. jelölőszín 43" xfId="67" xr:uid="{00000000-0005-0000-0000-00002F000000}"/>
    <cellStyle name="20% - 1. jelölőszín 43 2" xfId="34870" xr:uid="{3FD356E5-1CFA-47FB-9055-0DA8A7CA458B}"/>
    <cellStyle name="20% - 1. jelölőszín 5" xfId="68" xr:uid="{00000000-0005-0000-0000-000030000000}"/>
    <cellStyle name="20% - 1. jelölőszín 5 2" xfId="34340" xr:uid="{65E6BE68-C930-4668-B609-0FD9C6619AAF}"/>
    <cellStyle name="20% - 1. jelölőszín 6" xfId="69" xr:uid="{00000000-0005-0000-0000-000031000000}"/>
    <cellStyle name="20% - 1. jelölőszín 6 2" xfId="34354" xr:uid="{12645BC4-A356-4A62-8058-8684E2CCD8A2}"/>
    <cellStyle name="20% - 1. jelölőszín 7" xfId="70" xr:uid="{00000000-0005-0000-0000-000032000000}"/>
    <cellStyle name="20% - 1. jelölőszín 7 2" xfId="34368" xr:uid="{800EA5BC-57CC-48AC-AA6B-8387252B05D8}"/>
    <cellStyle name="20% - 1. jelölőszín 8" xfId="71" xr:uid="{00000000-0005-0000-0000-000033000000}"/>
    <cellStyle name="20% - 1. jelölőszín 8 2" xfId="34382" xr:uid="{2E18B67D-07FA-46CE-A465-9F8EB1491214}"/>
    <cellStyle name="20% - 1. jelölőszín 9" xfId="72" xr:uid="{00000000-0005-0000-0000-000034000000}"/>
    <cellStyle name="20% - 1. jelölőszín 9 2" xfId="34405" xr:uid="{1478A373-5127-4251-976F-14DF72C3B17E}"/>
    <cellStyle name="20% - 2. jelölőszín 10" xfId="73" xr:uid="{00000000-0005-0000-0000-000035000000}"/>
    <cellStyle name="20% - 2. jelölőszín 10 2" xfId="34406" xr:uid="{7E9590D9-F317-43D0-80AE-C2E62848CF5A}"/>
    <cellStyle name="20% - 2. jelölőszín 11" xfId="74" xr:uid="{00000000-0005-0000-0000-000036000000}"/>
    <cellStyle name="20% - 2. jelölőszín 11 2" xfId="34407" xr:uid="{D33DCD05-7C3C-4577-B74C-0FA60C3141B3}"/>
    <cellStyle name="20% - 2. jelölőszín 12" xfId="75" xr:uid="{00000000-0005-0000-0000-000037000000}"/>
    <cellStyle name="20% - 2. jelölőszín 12 2" xfId="34408" xr:uid="{9B1B7C46-49A6-4BDB-B4DF-897B0A7E8BE8}"/>
    <cellStyle name="20% - 2. jelölőszín 13" xfId="76" xr:uid="{00000000-0005-0000-0000-000038000000}"/>
    <cellStyle name="20% - 2. jelölőszín 13 2" xfId="34409" xr:uid="{37FA0FD3-1CEB-4009-AB70-04369DBC6CB3}"/>
    <cellStyle name="20% - 2. jelölőszín 14" xfId="77" xr:uid="{00000000-0005-0000-0000-000039000000}"/>
    <cellStyle name="20% - 2. jelölőszín 14 2" xfId="34410" xr:uid="{E4251281-46C0-4661-AADB-E3FF3892102E}"/>
    <cellStyle name="20% - 2. jelölőszín 15" xfId="78" xr:uid="{00000000-0005-0000-0000-00003A000000}"/>
    <cellStyle name="20% - 2. jelölőszín 15 2" xfId="34411" xr:uid="{4A3054B0-C173-49B1-8A68-1FA416AD59B1}"/>
    <cellStyle name="20% - 2. jelölőszín 16" xfId="79" xr:uid="{00000000-0005-0000-0000-00003B000000}"/>
    <cellStyle name="20% - 2. jelölőszín 16 2" xfId="34412" xr:uid="{CDE8B941-F617-4539-8775-3F09DABC4EA9}"/>
    <cellStyle name="20% - 2. jelölőszín 17" xfId="80" xr:uid="{00000000-0005-0000-0000-00003C000000}"/>
    <cellStyle name="20% - 2. jelölőszín 17 2" xfId="34413" xr:uid="{3A74A643-D54F-4C8D-8DF4-FE1DA1292996}"/>
    <cellStyle name="20% - 2. jelölőszín 18" xfId="81" xr:uid="{00000000-0005-0000-0000-00003D000000}"/>
    <cellStyle name="20% - 2. jelölőszín 18 2" xfId="34414" xr:uid="{5577AC97-846E-4BF1-AF41-1D8020677BE1}"/>
    <cellStyle name="20% - 2. jelölőszín 19" xfId="82" xr:uid="{00000000-0005-0000-0000-00003E000000}"/>
    <cellStyle name="20% - 2. jelölőszín 19 2" xfId="34415" xr:uid="{BB676433-95C7-4E37-A9F0-FB264A7D75E6}"/>
    <cellStyle name="20% - 2. jelölőszín 2" xfId="83" xr:uid="{00000000-0005-0000-0000-00003F000000}"/>
    <cellStyle name="20% - 2. jelölőszín 2 2" xfId="84" xr:uid="{00000000-0005-0000-0000-000040000000}"/>
    <cellStyle name="20% - 2. jelölőszín 2 2 2" xfId="85" xr:uid="{00000000-0005-0000-0000-000041000000}"/>
    <cellStyle name="20% - 2. jelölőszín 2 3" xfId="86" xr:uid="{00000000-0005-0000-0000-000042000000}"/>
    <cellStyle name="20% - 2. jelölőszín 2 3 2" xfId="34922" xr:uid="{2B9C8509-0B28-4865-A03F-3BC838C6EAF2}"/>
    <cellStyle name="20% - 2. jelölőszín 20" xfId="87" xr:uid="{00000000-0005-0000-0000-000043000000}"/>
    <cellStyle name="20% - 2. jelölőszín 20 2" xfId="34550" xr:uid="{4EE67AE8-E75D-4866-8977-AA492CA07321}"/>
    <cellStyle name="20% - 2. jelölőszín 21" xfId="88" xr:uid="{00000000-0005-0000-0000-000044000000}"/>
    <cellStyle name="20% - 2. jelölőszín 21 2" xfId="34564" xr:uid="{2B90D6DB-D83C-4849-8526-029556DC2924}"/>
    <cellStyle name="20% - 2. jelölőszín 22" xfId="89" xr:uid="{00000000-0005-0000-0000-000045000000}"/>
    <cellStyle name="20% - 2. jelölőszín 22 2" xfId="34578" xr:uid="{3CD16409-368D-42BB-AFC9-B499E072AAC0}"/>
    <cellStyle name="20% - 2. jelölőszín 23" xfId="90" xr:uid="{00000000-0005-0000-0000-000046000000}"/>
    <cellStyle name="20% - 2. jelölőszín 23 2" xfId="34592" xr:uid="{1E4F1E96-9B48-41D6-BEE4-ADCA52D859B8}"/>
    <cellStyle name="20% - 2. jelölőszín 24" xfId="91" xr:uid="{00000000-0005-0000-0000-000047000000}"/>
    <cellStyle name="20% - 2. jelölőszín 24 2" xfId="34606" xr:uid="{AE3B8A07-84B8-46AC-8289-00FE6BC31761}"/>
    <cellStyle name="20% - 2. jelölőszín 25" xfId="92" xr:uid="{00000000-0005-0000-0000-000048000000}"/>
    <cellStyle name="20% - 2. jelölőszín 25 2" xfId="34620" xr:uid="{C1F8E0FB-689D-4CA5-9A24-9456A4F9C7CB}"/>
    <cellStyle name="20% - 2. jelölőszín 26" xfId="93" xr:uid="{00000000-0005-0000-0000-000049000000}"/>
    <cellStyle name="20% - 2. jelölőszín 26 2" xfId="34634" xr:uid="{588A647E-6BEB-4564-AA06-B445C20D83B1}"/>
    <cellStyle name="20% - 2. jelölőszín 27" xfId="94" xr:uid="{00000000-0005-0000-0000-00004A000000}"/>
    <cellStyle name="20% - 2. jelölőszín 27 2" xfId="34648" xr:uid="{39E2E7B1-105B-4061-97FA-9204FCE248E0}"/>
    <cellStyle name="20% - 2. jelölőszín 28" xfId="95" xr:uid="{00000000-0005-0000-0000-00004B000000}"/>
    <cellStyle name="20% - 2. jelölőszín 28 2" xfId="34662" xr:uid="{FA24D096-6593-46A8-A796-B7CAD0560873}"/>
    <cellStyle name="20% - 2. jelölőszín 29" xfId="96" xr:uid="{00000000-0005-0000-0000-00004C000000}"/>
    <cellStyle name="20% - 2. jelölőszín 29 2" xfId="34676" xr:uid="{653B9C30-3C3E-4B3E-92FD-9FA28C95A9CE}"/>
    <cellStyle name="20% - 2. jelölőszín 3" xfId="97" xr:uid="{00000000-0005-0000-0000-00004D000000}"/>
    <cellStyle name="20% - 2. jelölőszín 3 2" xfId="98" xr:uid="{00000000-0005-0000-0000-00004E000000}"/>
    <cellStyle name="20% - 2. jelölőszín 3 2 2" xfId="99" xr:uid="{00000000-0005-0000-0000-00004F000000}"/>
    <cellStyle name="20% - 2. jelölőszín 3 2 2 2" xfId="24190" xr:uid="{B067C00E-556F-4F7F-B724-9E12F31D41EA}"/>
    <cellStyle name="20% - 2. jelölőszín 3 3" xfId="100" xr:uid="{00000000-0005-0000-0000-000050000000}"/>
    <cellStyle name="20% - 2. jelölőszín 3 3 2" xfId="24191" xr:uid="{CCF0D2F0-EB78-4453-98D0-22F941FEBC6E}"/>
    <cellStyle name="20% - 2. jelölőszín 3 4" xfId="101" xr:uid="{00000000-0005-0000-0000-000051000000}"/>
    <cellStyle name="20% - 2. jelölőszín 30" xfId="102" xr:uid="{00000000-0005-0000-0000-000052000000}"/>
    <cellStyle name="20% - 2. jelölőszín 30 2" xfId="34690" xr:uid="{748F0CA2-E649-4EFE-A1AF-58DD708C2925}"/>
    <cellStyle name="20% - 2. jelölőszín 31" xfId="103" xr:uid="{00000000-0005-0000-0000-000053000000}"/>
    <cellStyle name="20% - 2. jelölőszín 31 2" xfId="34704" xr:uid="{625D359F-2D3E-46AD-9E76-A6160EBE18AD}"/>
    <cellStyle name="20% - 2. jelölőszín 32" xfId="104" xr:uid="{00000000-0005-0000-0000-000054000000}"/>
    <cellStyle name="20% - 2. jelölőszín 32 2" xfId="34718" xr:uid="{119CDBB1-3A00-4320-989C-166AD3A75DC2}"/>
    <cellStyle name="20% - 2. jelölőszín 33" xfId="105" xr:uid="{00000000-0005-0000-0000-000055000000}"/>
    <cellStyle name="20% - 2. jelölőszín 33 2" xfId="34732" xr:uid="{7D7DEBE4-3F55-4C5D-A25E-13F38D3AD941}"/>
    <cellStyle name="20% - 2. jelölőszín 34" xfId="106" xr:uid="{00000000-0005-0000-0000-000056000000}"/>
    <cellStyle name="20% - 2. jelölőszín 34 2" xfId="34746" xr:uid="{88BEDB20-9D14-4412-8A4F-F43EE95C9D34}"/>
    <cellStyle name="20% - 2. jelölőszín 35" xfId="107" xr:uid="{00000000-0005-0000-0000-000057000000}"/>
    <cellStyle name="20% - 2. jelölőszín 35 2" xfId="34760" xr:uid="{0DF8F75D-3CD8-4318-A970-D317F51F3ECC}"/>
    <cellStyle name="20% - 2. jelölőszín 36" xfId="108" xr:uid="{00000000-0005-0000-0000-000058000000}"/>
    <cellStyle name="20% - 2. jelölőszín 36 2" xfId="34774" xr:uid="{0AB86843-0205-4637-B3E6-CBB84DE5EFA3}"/>
    <cellStyle name="20% - 2. jelölőszín 37" xfId="109" xr:uid="{00000000-0005-0000-0000-000059000000}"/>
    <cellStyle name="20% - 2. jelölőszín 37 2" xfId="34788" xr:uid="{A84621F7-97F3-47BC-8DD7-2D0C3C5B4FE1}"/>
    <cellStyle name="20% - 2. jelölőszín 38" xfId="110" xr:uid="{00000000-0005-0000-0000-00005A000000}"/>
    <cellStyle name="20% - 2. jelölőszín 38 2" xfId="34802" xr:uid="{466CCD51-5188-46BD-91D8-C40F51F7B926}"/>
    <cellStyle name="20% - 2. jelölőszín 39" xfId="111" xr:uid="{00000000-0005-0000-0000-00005B000000}"/>
    <cellStyle name="20% - 2. jelölőszín 39 2" xfId="34816" xr:uid="{3EDFC3F6-43A6-488D-A93F-40FD3C4C8E8D}"/>
    <cellStyle name="20% - 2. jelölőszín 4" xfId="112" xr:uid="{00000000-0005-0000-0000-00005C000000}"/>
    <cellStyle name="20% - 2. jelölőszín 40" xfId="113" xr:uid="{00000000-0005-0000-0000-00005D000000}"/>
    <cellStyle name="20% - 2. jelölőszín 40 2" xfId="34830" xr:uid="{15802B6E-B273-42DD-A3BD-E290D92E74AF}"/>
    <cellStyle name="20% - 2. jelölőszín 41" xfId="114" xr:uid="{00000000-0005-0000-0000-00005E000000}"/>
    <cellStyle name="20% - 2. jelölőszín 41 2" xfId="34844" xr:uid="{FD4CB37B-0D79-4FC8-9833-0B863CD6D8EA}"/>
    <cellStyle name="20% - 2. jelölőszín 42" xfId="115" xr:uid="{00000000-0005-0000-0000-00005F000000}"/>
    <cellStyle name="20% - 2. jelölőszín 42 2" xfId="34858" xr:uid="{54FC7B28-FBD6-4412-AC72-234C2C8CF697}"/>
    <cellStyle name="20% - 2. jelölőszín 43" xfId="116" xr:uid="{00000000-0005-0000-0000-000060000000}"/>
    <cellStyle name="20% - 2. jelölőszín 43 2" xfId="34872" xr:uid="{37521F1F-1FF1-466F-A83E-187AFF7FAA84}"/>
    <cellStyle name="20% - 2. jelölőszín 5" xfId="117" xr:uid="{00000000-0005-0000-0000-000061000000}"/>
    <cellStyle name="20% - 2. jelölőszín 5 2" xfId="34342" xr:uid="{3A37A4C2-5B1C-4555-AEF4-BF677D66BCE0}"/>
    <cellStyle name="20% - 2. jelölőszín 6" xfId="118" xr:uid="{00000000-0005-0000-0000-000062000000}"/>
    <cellStyle name="20% - 2. jelölőszín 6 2" xfId="34356" xr:uid="{D2BA3AC7-0F98-4804-A0F6-645762CA12B2}"/>
    <cellStyle name="20% - 2. jelölőszín 7" xfId="119" xr:uid="{00000000-0005-0000-0000-000063000000}"/>
    <cellStyle name="20% - 2. jelölőszín 7 2" xfId="34370" xr:uid="{094EE6C5-2EA3-4BF6-861B-1853F3BC7FB6}"/>
    <cellStyle name="20% - 2. jelölőszín 8" xfId="120" xr:uid="{00000000-0005-0000-0000-000064000000}"/>
    <cellStyle name="20% - 2. jelölőszín 8 2" xfId="34384" xr:uid="{13C96CA5-7FF5-47EC-96EC-6668608CAF53}"/>
    <cellStyle name="20% - 2. jelölőszín 9" xfId="121" xr:uid="{00000000-0005-0000-0000-000065000000}"/>
    <cellStyle name="20% - 2. jelölőszín 9 2" xfId="34416" xr:uid="{9F0B4D91-E33D-4296-83E2-113C78FE8A88}"/>
    <cellStyle name="20% - 3. jelölőszín 10" xfId="122" xr:uid="{00000000-0005-0000-0000-000066000000}"/>
    <cellStyle name="20% - 3. jelölőszín 10 2" xfId="34417" xr:uid="{1AF36C3B-9D6B-44DC-B0CF-B530718739C5}"/>
    <cellStyle name="20% - 3. jelölőszín 11" xfId="123" xr:uid="{00000000-0005-0000-0000-000067000000}"/>
    <cellStyle name="20% - 3. jelölőszín 11 2" xfId="34418" xr:uid="{200BED97-FA89-428B-8447-3E449EDAF6FF}"/>
    <cellStyle name="20% - 3. jelölőszín 12" xfId="124" xr:uid="{00000000-0005-0000-0000-000068000000}"/>
    <cellStyle name="20% - 3. jelölőszín 12 2" xfId="34419" xr:uid="{B54C4A51-EACA-4224-8DAE-72E88012E78C}"/>
    <cellStyle name="20% - 3. jelölőszín 13" xfId="125" xr:uid="{00000000-0005-0000-0000-000069000000}"/>
    <cellStyle name="20% - 3. jelölőszín 13 2" xfId="34420" xr:uid="{F4935AF6-D5DF-4F41-99CA-E00B72A16EF1}"/>
    <cellStyle name="20% - 3. jelölőszín 14" xfId="126" xr:uid="{00000000-0005-0000-0000-00006A000000}"/>
    <cellStyle name="20% - 3. jelölőszín 14 2" xfId="34421" xr:uid="{F8ED4757-1960-4A89-9AE5-6DB2A546A85C}"/>
    <cellStyle name="20% - 3. jelölőszín 15" xfId="127" xr:uid="{00000000-0005-0000-0000-00006B000000}"/>
    <cellStyle name="20% - 3. jelölőszín 15 2" xfId="34422" xr:uid="{30ED1486-D0D7-4111-8C63-AE161FABBA1E}"/>
    <cellStyle name="20% - 3. jelölőszín 16" xfId="128" xr:uid="{00000000-0005-0000-0000-00006C000000}"/>
    <cellStyle name="20% - 3. jelölőszín 16 2" xfId="34423" xr:uid="{20BDC101-A6F2-4780-9373-B06241066322}"/>
    <cellStyle name="20% - 3. jelölőszín 17" xfId="129" xr:uid="{00000000-0005-0000-0000-00006D000000}"/>
    <cellStyle name="20% - 3. jelölőszín 17 2" xfId="34424" xr:uid="{1942E9A9-4F16-4962-B196-BDA7F3B5CC99}"/>
    <cellStyle name="20% - 3. jelölőszín 18" xfId="130" xr:uid="{00000000-0005-0000-0000-00006E000000}"/>
    <cellStyle name="20% - 3. jelölőszín 18 2" xfId="34425" xr:uid="{C5CBA4AB-119C-439B-9D40-09CD2C6EC3E1}"/>
    <cellStyle name="20% - 3. jelölőszín 19" xfId="131" xr:uid="{00000000-0005-0000-0000-00006F000000}"/>
    <cellStyle name="20% - 3. jelölőszín 19 2" xfId="34426" xr:uid="{55D13A62-3846-4B8B-9DD4-6BA7AEA82FF8}"/>
    <cellStyle name="20% - 3. jelölőszín 2" xfId="132" xr:uid="{00000000-0005-0000-0000-000070000000}"/>
    <cellStyle name="20% - 3. jelölőszín 2 2" xfId="133" xr:uid="{00000000-0005-0000-0000-000071000000}"/>
    <cellStyle name="20% - 3. jelölőszín 2 2 2" xfId="134" xr:uid="{00000000-0005-0000-0000-000072000000}"/>
    <cellStyle name="20% - 3. jelölőszín 2 3" xfId="135" xr:uid="{00000000-0005-0000-0000-000073000000}"/>
    <cellStyle name="20% - 3. jelölőszín 2 3 2" xfId="34923" xr:uid="{31B33858-A16A-4CA4-B4B5-71D2A0F4BCDC}"/>
    <cellStyle name="20% - 3. jelölőszín 20" xfId="136" xr:uid="{00000000-0005-0000-0000-000074000000}"/>
    <cellStyle name="20% - 3. jelölőszín 20 2" xfId="34552" xr:uid="{05BDFB31-A0A4-4CF0-A234-57B1E780B5EC}"/>
    <cellStyle name="20% - 3. jelölőszín 21" xfId="137" xr:uid="{00000000-0005-0000-0000-000075000000}"/>
    <cellStyle name="20% - 3. jelölőszín 21 2" xfId="34566" xr:uid="{000008DB-07CF-4089-BC99-E504A719E9FB}"/>
    <cellStyle name="20% - 3. jelölőszín 22" xfId="138" xr:uid="{00000000-0005-0000-0000-000076000000}"/>
    <cellStyle name="20% - 3. jelölőszín 22 2" xfId="34580" xr:uid="{76709E54-99D9-4880-9466-769731A007F1}"/>
    <cellStyle name="20% - 3. jelölőszín 23" xfId="139" xr:uid="{00000000-0005-0000-0000-000077000000}"/>
    <cellStyle name="20% - 3. jelölőszín 23 2" xfId="34594" xr:uid="{15643BE1-10AC-4AD2-942D-671F2F229372}"/>
    <cellStyle name="20% - 3. jelölőszín 24" xfId="140" xr:uid="{00000000-0005-0000-0000-000078000000}"/>
    <cellStyle name="20% - 3. jelölőszín 24 2" xfId="34608" xr:uid="{3664E6D1-1BB8-420E-8DDB-AD20C8E6FE2F}"/>
    <cellStyle name="20% - 3. jelölőszín 25" xfId="141" xr:uid="{00000000-0005-0000-0000-000079000000}"/>
    <cellStyle name="20% - 3. jelölőszín 25 2" xfId="34622" xr:uid="{35E06766-D3C5-4C03-8EDB-CDFEC062CCE6}"/>
    <cellStyle name="20% - 3. jelölőszín 26" xfId="142" xr:uid="{00000000-0005-0000-0000-00007A000000}"/>
    <cellStyle name="20% - 3. jelölőszín 26 2" xfId="34636" xr:uid="{F61C23DF-CA44-40CC-9211-1E1859F7B881}"/>
    <cellStyle name="20% - 3. jelölőszín 27" xfId="143" xr:uid="{00000000-0005-0000-0000-00007B000000}"/>
    <cellStyle name="20% - 3. jelölőszín 27 2" xfId="34650" xr:uid="{74E9A6F0-80CE-437D-9F80-295A8099BE3D}"/>
    <cellStyle name="20% - 3. jelölőszín 28" xfId="144" xr:uid="{00000000-0005-0000-0000-00007C000000}"/>
    <cellStyle name="20% - 3. jelölőszín 28 2" xfId="34664" xr:uid="{111EA191-A926-48C6-B078-27FBA2AD4B3B}"/>
    <cellStyle name="20% - 3. jelölőszín 29" xfId="145" xr:uid="{00000000-0005-0000-0000-00007D000000}"/>
    <cellStyle name="20% - 3. jelölőszín 29 2" xfId="34678" xr:uid="{12E09F93-538C-4FDD-9D00-C149E8D745CA}"/>
    <cellStyle name="20% - 3. jelölőszín 3" xfId="146" xr:uid="{00000000-0005-0000-0000-00007E000000}"/>
    <cellStyle name="20% - 3. jelölőszín 3 2" xfId="147" xr:uid="{00000000-0005-0000-0000-00007F000000}"/>
    <cellStyle name="20% - 3. jelölőszín 3 2 2" xfId="148" xr:uid="{00000000-0005-0000-0000-000080000000}"/>
    <cellStyle name="20% - 3. jelölőszín 3 2 2 2" xfId="24192" xr:uid="{F7CBC68D-04F8-40E1-B9D7-168B49B9CEA2}"/>
    <cellStyle name="20% - 3. jelölőszín 3 3" xfId="149" xr:uid="{00000000-0005-0000-0000-000081000000}"/>
    <cellStyle name="20% - 3. jelölőszín 3 3 2" xfId="24193" xr:uid="{E8B791D4-FA95-4126-8145-E5059C2D8A36}"/>
    <cellStyle name="20% - 3. jelölőszín 3 4" xfId="150" xr:uid="{00000000-0005-0000-0000-000082000000}"/>
    <cellStyle name="20% - 3. jelölőszín 30" xfId="151" xr:uid="{00000000-0005-0000-0000-000083000000}"/>
    <cellStyle name="20% - 3. jelölőszín 30 2" xfId="34692" xr:uid="{FC99EC06-F52A-4132-874D-D3CD8A9C7975}"/>
    <cellStyle name="20% - 3. jelölőszín 31" xfId="152" xr:uid="{00000000-0005-0000-0000-000084000000}"/>
    <cellStyle name="20% - 3. jelölőszín 31 2" xfId="34706" xr:uid="{0E8AB81E-0A77-49D9-92B2-7B413C079C11}"/>
    <cellStyle name="20% - 3. jelölőszín 32" xfId="153" xr:uid="{00000000-0005-0000-0000-000085000000}"/>
    <cellStyle name="20% - 3. jelölőszín 32 2" xfId="34720" xr:uid="{EFB71E25-D9E7-431D-8247-397F391E3E56}"/>
    <cellStyle name="20% - 3. jelölőszín 33" xfId="154" xr:uid="{00000000-0005-0000-0000-000086000000}"/>
    <cellStyle name="20% - 3. jelölőszín 33 2" xfId="34734" xr:uid="{581FE6C4-158A-4B80-802D-84FF1AEED60C}"/>
    <cellStyle name="20% - 3. jelölőszín 34" xfId="155" xr:uid="{00000000-0005-0000-0000-000087000000}"/>
    <cellStyle name="20% - 3. jelölőszín 34 2" xfId="34748" xr:uid="{7A1300EA-FA53-497E-BC56-22A026EDCCAA}"/>
    <cellStyle name="20% - 3. jelölőszín 35" xfId="156" xr:uid="{00000000-0005-0000-0000-000088000000}"/>
    <cellStyle name="20% - 3. jelölőszín 35 2" xfId="34762" xr:uid="{44EADB79-1666-4DF5-B012-61668CED4002}"/>
    <cellStyle name="20% - 3. jelölőszín 36" xfId="157" xr:uid="{00000000-0005-0000-0000-000089000000}"/>
    <cellStyle name="20% - 3. jelölőszín 36 2" xfId="34776" xr:uid="{45BED469-10A4-4848-90EE-107FD7FDCB74}"/>
    <cellStyle name="20% - 3. jelölőszín 37" xfId="158" xr:uid="{00000000-0005-0000-0000-00008A000000}"/>
    <cellStyle name="20% - 3. jelölőszín 37 2" xfId="34790" xr:uid="{A92CE37F-8DA1-47B8-AEF0-D0066309DCF2}"/>
    <cellStyle name="20% - 3. jelölőszín 38" xfId="159" xr:uid="{00000000-0005-0000-0000-00008B000000}"/>
    <cellStyle name="20% - 3. jelölőszín 38 2" xfId="34804" xr:uid="{1C4F76DB-FFEE-43F6-BEC3-8561BABE9215}"/>
    <cellStyle name="20% - 3. jelölőszín 39" xfId="160" xr:uid="{00000000-0005-0000-0000-00008C000000}"/>
    <cellStyle name="20% - 3. jelölőszín 39 2" xfId="34818" xr:uid="{231BD125-FD71-477B-BB97-3CE0E4B59742}"/>
    <cellStyle name="20% - 3. jelölőszín 4" xfId="161" xr:uid="{00000000-0005-0000-0000-00008D000000}"/>
    <cellStyle name="20% - 3. jelölőszín 40" xfId="162" xr:uid="{00000000-0005-0000-0000-00008E000000}"/>
    <cellStyle name="20% - 3. jelölőszín 40 2" xfId="34832" xr:uid="{D7A87038-DD2C-45B9-A303-32FBD26AD5E7}"/>
    <cellStyle name="20% - 3. jelölőszín 41" xfId="163" xr:uid="{00000000-0005-0000-0000-00008F000000}"/>
    <cellStyle name="20% - 3. jelölőszín 41 2" xfId="34846" xr:uid="{2F590CBD-8CE9-4B9C-BFA8-2DFF8478DF69}"/>
    <cellStyle name="20% - 3. jelölőszín 42" xfId="164" xr:uid="{00000000-0005-0000-0000-000090000000}"/>
    <cellStyle name="20% - 3. jelölőszín 42 2" xfId="34860" xr:uid="{B9877DBD-EFE2-4E0C-BD63-404D97E953A4}"/>
    <cellStyle name="20% - 3. jelölőszín 43" xfId="165" xr:uid="{00000000-0005-0000-0000-000091000000}"/>
    <cellStyle name="20% - 3. jelölőszín 43 2" xfId="34874" xr:uid="{25B594AD-E47B-47B2-A6E6-FF3FCF4E6652}"/>
    <cellStyle name="20% - 3. jelölőszín 5" xfId="166" xr:uid="{00000000-0005-0000-0000-000092000000}"/>
    <cellStyle name="20% - 3. jelölőszín 5 2" xfId="34344" xr:uid="{A3AE58CA-B5C0-49A5-9737-DD419BD82C30}"/>
    <cellStyle name="20% - 3. jelölőszín 6" xfId="167" xr:uid="{00000000-0005-0000-0000-000093000000}"/>
    <cellStyle name="20% - 3. jelölőszín 6 2" xfId="34358" xr:uid="{05BA6E13-2D75-40DF-92F0-791DD276739F}"/>
    <cellStyle name="20% - 3. jelölőszín 7" xfId="168" xr:uid="{00000000-0005-0000-0000-000094000000}"/>
    <cellStyle name="20% - 3. jelölőszín 7 2" xfId="34372" xr:uid="{182E3EB1-801F-4E81-9CA5-B2C9822A7123}"/>
    <cellStyle name="20% - 3. jelölőszín 8" xfId="169" xr:uid="{00000000-0005-0000-0000-000095000000}"/>
    <cellStyle name="20% - 3. jelölőszín 8 2" xfId="34386" xr:uid="{A5C3EABB-00E6-4978-BACB-3628E2133892}"/>
    <cellStyle name="20% - 3. jelölőszín 9" xfId="170" xr:uid="{00000000-0005-0000-0000-000096000000}"/>
    <cellStyle name="20% - 3. jelölőszín 9 2" xfId="34427" xr:uid="{AE024921-210E-4E3B-82AF-4EC8BF790922}"/>
    <cellStyle name="20% - 4. jelölőszín 10" xfId="171" xr:uid="{00000000-0005-0000-0000-000097000000}"/>
    <cellStyle name="20% - 4. jelölőszín 10 2" xfId="34428" xr:uid="{A9B22FC8-0E34-4FA4-B2E2-D214EB09F510}"/>
    <cellStyle name="20% - 4. jelölőszín 11" xfId="172" xr:uid="{00000000-0005-0000-0000-000098000000}"/>
    <cellStyle name="20% - 4. jelölőszín 11 2" xfId="34429" xr:uid="{18054FD3-E0A6-430E-BE63-97CA642E3017}"/>
    <cellStyle name="20% - 4. jelölőszín 12" xfId="173" xr:uid="{00000000-0005-0000-0000-000099000000}"/>
    <cellStyle name="20% - 4. jelölőszín 12 2" xfId="34430" xr:uid="{D39BA825-8395-4EC2-9396-0F85B9604C20}"/>
    <cellStyle name="20% - 4. jelölőszín 13" xfId="174" xr:uid="{00000000-0005-0000-0000-00009A000000}"/>
    <cellStyle name="20% - 4. jelölőszín 13 2" xfId="34431" xr:uid="{640C6491-F2C5-437F-9EF3-54A313EAA050}"/>
    <cellStyle name="20% - 4. jelölőszín 14" xfId="175" xr:uid="{00000000-0005-0000-0000-00009B000000}"/>
    <cellStyle name="20% - 4. jelölőszín 14 2" xfId="34432" xr:uid="{5B3DF3E6-AF54-4042-8C79-D1190001F30F}"/>
    <cellStyle name="20% - 4. jelölőszín 15" xfId="176" xr:uid="{00000000-0005-0000-0000-00009C000000}"/>
    <cellStyle name="20% - 4. jelölőszín 15 2" xfId="34433" xr:uid="{6CE670F7-B198-4B87-9117-6D2ABDEEFB48}"/>
    <cellStyle name="20% - 4. jelölőszín 16" xfId="177" xr:uid="{00000000-0005-0000-0000-00009D000000}"/>
    <cellStyle name="20% - 4. jelölőszín 16 2" xfId="34434" xr:uid="{2C2B7728-A514-4DEF-B6AE-56169C652BE1}"/>
    <cellStyle name="20% - 4. jelölőszín 17" xfId="178" xr:uid="{00000000-0005-0000-0000-00009E000000}"/>
    <cellStyle name="20% - 4. jelölőszín 17 2" xfId="34435" xr:uid="{8FB78CB9-57A3-41CB-BBE1-80092D9EEF20}"/>
    <cellStyle name="20% - 4. jelölőszín 18" xfId="179" xr:uid="{00000000-0005-0000-0000-00009F000000}"/>
    <cellStyle name="20% - 4. jelölőszín 18 2" xfId="34436" xr:uid="{A4D8072B-BE61-49C1-9BD6-65F658461487}"/>
    <cellStyle name="20% - 4. jelölőszín 19" xfId="180" xr:uid="{00000000-0005-0000-0000-0000A0000000}"/>
    <cellStyle name="20% - 4. jelölőszín 19 2" xfId="34437" xr:uid="{D453B89C-761E-41F5-9D56-679FEACC5113}"/>
    <cellStyle name="20% - 4. jelölőszín 2" xfId="181" xr:uid="{00000000-0005-0000-0000-0000A1000000}"/>
    <cellStyle name="20% - 4. jelölőszín 2 2" xfId="182" xr:uid="{00000000-0005-0000-0000-0000A2000000}"/>
    <cellStyle name="20% - 4. jelölőszín 2 2 2" xfId="183" xr:uid="{00000000-0005-0000-0000-0000A3000000}"/>
    <cellStyle name="20% - 4. jelölőszín 2 3" xfId="184" xr:uid="{00000000-0005-0000-0000-0000A4000000}"/>
    <cellStyle name="20% - 4. jelölőszín 2 3 2" xfId="34924" xr:uid="{413692ED-31C9-4212-9ADE-E4BE7DD61408}"/>
    <cellStyle name="20% - 4. jelölőszín 20" xfId="185" xr:uid="{00000000-0005-0000-0000-0000A5000000}"/>
    <cellStyle name="20% - 4. jelölőszín 20 2" xfId="34554" xr:uid="{A34D436F-6EAE-4272-B678-C2CCA1631741}"/>
    <cellStyle name="20% - 4. jelölőszín 21" xfId="186" xr:uid="{00000000-0005-0000-0000-0000A6000000}"/>
    <cellStyle name="20% - 4. jelölőszín 21 2" xfId="34568" xr:uid="{47685708-B07C-4B7F-BBF9-48CCC2E083C3}"/>
    <cellStyle name="20% - 4. jelölőszín 22" xfId="187" xr:uid="{00000000-0005-0000-0000-0000A7000000}"/>
    <cellStyle name="20% - 4. jelölőszín 22 2" xfId="34582" xr:uid="{45DC5626-3CA3-40D1-BDD3-1F39B5F69497}"/>
    <cellStyle name="20% - 4. jelölőszín 23" xfId="188" xr:uid="{00000000-0005-0000-0000-0000A8000000}"/>
    <cellStyle name="20% - 4. jelölőszín 23 2" xfId="34596" xr:uid="{B680A3B9-4E1D-4A85-9E1D-4A3232E83B34}"/>
    <cellStyle name="20% - 4. jelölőszín 24" xfId="189" xr:uid="{00000000-0005-0000-0000-0000A9000000}"/>
    <cellStyle name="20% - 4. jelölőszín 24 2" xfId="34610" xr:uid="{50628265-C63C-4E74-B353-153FC592A79A}"/>
    <cellStyle name="20% - 4. jelölőszín 25" xfId="190" xr:uid="{00000000-0005-0000-0000-0000AA000000}"/>
    <cellStyle name="20% - 4. jelölőszín 25 2" xfId="34624" xr:uid="{EF50E73A-D48D-4FE1-835C-08927F643F8F}"/>
    <cellStyle name="20% - 4. jelölőszín 26" xfId="191" xr:uid="{00000000-0005-0000-0000-0000AB000000}"/>
    <cellStyle name="20% - 4. jelölőszín 26 2" xfId="34638" xr:uid="{259400D2-6697-405B-90D3-8C2B9EBF37C1}"/>
    <cellStyle name="20% - 4. jelölőszín 27" xfId="192" xr:uid="{00000000-0005-0000-0000-0000AC000000}"/>
    <cellStyle name="20% - 4. jelölőszín 27 2" xfId="34652" xr:uid="{5C8F1C1C-0B29-41DB-9DDA-22F8579F978C}"/>
    <cellStyle name="20% - 4. jelölőszín 28" xfId="193" xr:uid="{00000000-0005-0000-0000-0000AD000000}"/>
    <cellStyle name="20% - 4. jelölőszín 28 2" xfId="34666" xr:uid="{C36E9BEA-BD92-499E-8EB4-27726631BFC2}"/>
    <cellStyle name="20% - 4. jelölőszín 29" xfId="194" xr:uid="{00000000-0005-0000-0000-0000AE000000}"/>
    <cellStyle name="20% - 4. jelölőszín 29 2" xfId="34680" xr:uid="{1EAACDAE-914E-4AC8-9789-F32D46962FBA}"/>
    <cellStyle name="20% - 4. jelölőszín 3" xfId="195" xr:uid="{00000000-0005-0000-0000-0000AF000000}"/>
    <cellStyle name="20% - 4. jelölőszín 3 2" xfId="196" xr:uid="{00000000-0005-0000-0000-0000B0000000}"/>
    <cellStyle name="20% - 4. jelölőszín 3 2 2" xfId="197" xr:uid="{00000000-0005-0000-0000-0000B1000000}"/>
    <cellStyle name="20% - 4. jelölőszín 3 2 2 2" xfId="24194" xr:uid="{06B6A668-64EB-4E72-ACFE-BA8DBF85E383}"/>
    <cellStyle name="20% - 4. jelölőszín 3 3" xfId="198" xr:uid="{00000000-0005-0000-0000-0000B2000000}"/>
    <cellStyle name="20% - 4. jelölőszín 3 3 2" xfId="24195" xr:uid="{FD7F0875-C503-43F1-BD2E-5EFB7800F7B3}"/>
    <cellStyle name="20% - 4. jelölőszín 3 4" xfId="199" xr:uid="{00000000-0005-0000-0000-0000B3000000}"/>
    <cellStyle name="20% - 4. jelölőszín 30" xfId="200" xr:uid="{00000000-0005-0000-0000-0000B4000000}"/>
    <cellStyle name="20% - 4. jelölőszín 30 2" xfId="34694" xr:uid="{ECBE1A2A-58F9-431B-A84A-68C2B2699D62}"/>
    <cellStyle name="20% - 4. jelölőszín 31" xfId="201" xr:uid="{00000000-0005-0000-0000-0000B5000000}"/>
    <cellStyle name="20% - 4. jelölőszín 31 2" xfId="34708" xr:uid="{581F2F27-A4E6-460E-AB1E-03156DD9F09F}"/>
    <cellStyle name="20% - 4. jelölőszín 32" xfId="202" xr:uid="{00000000-0005-0000-0000-0000B6000000}"/>
    <cellStyle name="20% - 4. jelölőszín 32 2" xfId="34722" xr:uid="{07AACD81-EEF3-4ECB-AE6F-51723AEAE557}"/>
    <cellStyle name="20% - 4. jelölőszín 33" xfId="203" xr:uid="{00000000-0005-0000-0000-0000B7000000}"/>
    <cellStyle name="20% - 4. jelölőszín 33 2" xfId="34736" xr:uid="{5B13E9CC-E4D9-4E4F-92FB-0FA94BD7DF81}"/>
    <cellStyle name="20% - 4. jelölőszín 34" xfId="204" xr:uid="{00000000-0005-0000-0000-0000B8000000}"/>
    <cellStyle name="20% - 4. jelölőszín 34 2" xfId="34750" xr:uid="{B494592D-5D42-464D-8731-7BD8D875B4FA}"/>
    <cellStyle name="20% - 4. jelölőszín 35" xfId="205" xr:uid="{00000000-0005-0000-0000-0000B9000000}"/>
    <cellStyle name="20% - 4. jelölőszín 35 2" xfId="34764" xr:uid="{04549C2B-54E7-4770-8967-087F275A9F61}"/>
    <cellStyle name="20% - 4. jelölőszín 36" xfId="206" xr:uid="{00000000-0005-0000-0000-0000BA000000}"/>
    <cellStyle name="20% - 4. jelölőszín 36 2" xfId="34778" xr:uid="{883FCCD9-9F52-4F2C-B2D1-3E8DA53B023A}"/>
    <cellStyle name="20% - 4. jelölőszín 37" xfId="207" xr:uid="{00000000-0005-0000-0000-0000BB000000}"/>
    <cellStyle name="20% - 4. jelölőszín 37 2" xfId="34792" xr:uid="{82135BD4-D705-4855-94ED-263E37564374}"/>
    <cellStyle name="20% - 4. jelölőszín 38" xfId="208" xr:uid="{00000000-0005-0000-0000-0000BC000000}"/>
    <cellStyle name="20% - 4. jelölőszín 38 2" xfId="34806" xr:uid="{12503C4B-07C7-471E-B13C-1036F5302727}"/>
    <cellStyle name="20% - 4. jelölőszín 39" xfId="209" xr:uid="{00000000-0005-0000-0000-0000BD000000}"/>
    <cellStyle name="20% - 4. jelölőszín 39 2" xfId="34820" xr:uid="{7932FFE6-098C-46A6-812A-A624C0F4B535}"/>
    <cellStyle name="20% - 4. jelölőszín 4" xfId="210" xr:uid="{00000000-0005-0000-0000-0000BE000000}"/>
    <cellStyle name="20% - 4. jelölőszín 40" xfId="211" xr:uid="{00000000-0005-0000-0000-0000BF000000}"/>
    <cellStyle name="20% - 4. jelölőszín 40 2" xfId="34834" xr:uid="{47C980E6-7ED6-4CDD-8A9E-028D6173041A}"/>
    <cellStyle name="20% - 4. jelölőszín 41" xfId="212" xr:uid="{00000000-0005-0000-0000-0000C0000000}"/>
    <cellStyle name="20% - 4. jelölőszín 41 2" xfId="34848" xr:uid="{CA4A5485-C5EE-4B57-B43D-D4B3E152095F}"/>
    <cellStyle name="20% - 4. jelölőszín 42" xfId="213" xr:uid="{00000000-0005-0000-0000-0000C1000000}"/>
    <cellStyle name="20% - 4. jelölőszín 42 2" xfId="34862" xr:uid="{F469221D-E679-4213-9AE6-EA7B70509321}"/>
    <cellStyle name="20% - 4. jelölőszín 43" xfId="214" xr:uid="{00000000-0005-0000-0000-0000C2000000}"/>
    <cellStyle name="20% - 4. jelölőszín 43 2" xfId="34876" xr:uid="{88E59AB0-F7AC-46F9-B4C1-59E522743F09}"/>
    <cellStyle name="20% - 4. jelölőszín 5" xfId="215" xr:uid="{00000000-0005-0000-0000-0000C3000000}"/>
    <cellStyle name="20% - 4. jelölőszín 5 2" xfId="34346" xr:uid="{9BD21151-BA9B-41F3-A57C-C32A3DA76ACF}"/>
    <cellStyle name="20% - 4. jelölőszín 6" xfId="216" xr:uid="{00000000-0005-0000-0000-0000C4000000}"/>
    <cellStyle name="20% - 4. jelölőszín 6 2" xfId="34360" xr:uid="{58706B20-B460-43AD-B146-094BFA818D0C}"/>
    <cellStyle name="20% - 4. jelölőszín 7" xfId="217" xr:uid="{00000000-0005-0000-0000-0000C5000000}"/>
    <cellStyle name="20% - 4. jelölőszín 7 2" xfId="34374" xr:uid="{5EE31D6F-D47E-4BCF-A0BE-EDB7F1E694EA}"/>
    <cellStyle name="20% - 4. jelölőszín 8" xfId="218" xr:uid="{00000000-0005-0000-0000-0000C6000000}"/>
    <cellStyle name="20% - 4. jelölőszín 8 2" xfId="34388" xr:uid="{DE40A4EE-7E2B-4663-8DC3-D318458184FE}"/>
    <cellStyle name="20% - 4. jelölőszín 9" xfId="219" xr:uid="{00000000-0005-0000-0000-0000C7000000}"/>
    <cellStyle name="20% - 4. jelölőszín 9 2" xfId="34438" xr:uid="{3C2189BB-E707-4FB8-B4B4-5231D78F99C2}"/>
    <cellStyle name="20% - 5. jelölőszín 10" xfId="220" xr:uid="{00000000-0005-0000-0000-0000C8000000}"/>
    <cellStyle name="20% - 5. jelölőszín 10 2" xfId="34439" xr:uid="{0214727E-C90F-4FD9-8F81-D09BA8D45D2C}"/>
    <cellStyle name="20% - 5. jelölőszín 11" xfId="221" xr:uid="{00000000-0005-0000-0000-0000C9000000}"/>
    <cellStyle name="20% - 5. jelölőszín 11 2" xfId="34440" xr:uid="{86493B4A-AD3C-4E89-87F5-F741A09B5CCC}"/>
    <cellStyle name="20% - 5. jelölőszín 12" xfId="222" xr:uid="{00000000-0005-0000-0000-0000CA000000}"/>
    <cellStyle name="20% - 5. jelölőszín 12 2" xfId="34441" xr:uid="{F6FAA3C3-0CCE-4CAC-AEB6-21133A76E0E6}"/>
    <cellStyle name="20% - 5. jelölőszín 13" xfId="223" xr:uid="{00000000-0005-0000-0000-0000CB000000}"/>
    <cellStyle name="20% - 5. jelölőszín 13 2" xfId="34442" xr:uid="{7A0D3723-8440-4CCF-9DBC-6C0E59E60A0E}"/>
    <cellStyle name="20% - 5. jelölőszín 14" xfId="224" xr:uid="{00000000-0005-0000-0000-0000CC000000}"/>
    <cellStyle name="20% - 5. jelölőszín 14 2" xfId="34443" xr:uid="{236B46E9-E11C-4953-97A9-4FBEDAB2E503}"/>
    <cellStyle name="20% - 5. jelölőszín 15" xfId="225" xr:uid="{00000000-0005-0000-0000-0000CD000000}"/>
    <cellStyle name="20% - 5. jelölőszín 15 2" xfId="34444" xr:uid="{03BDDEF6-AD11-49C4-BE1C-D132FF452327}"/>
    <cellStyle name="20% - 5. jelölőszín 16" xfId="226" xr:uid="{00000000-0005-0000-0000-0000CE000000}"/>
    <cellStyle name="20% - 5. jelölőszín 16 2" xfId="34445" xr:uid="{83053817-1F58-4F72-BF38-B800270AC9AF}"/>
    <cellStyle name="20% - 5. jelölőszín 17" xfId="227" xr:uid="{00000000-0005-0000-0000-0000CF000000}"/>
    <cellStyle name="20% - 5. jelölőszín 17 2" xfId="34446" xr:uid="{9FD08EAD-6E11-4C80-9CC2-7914EC2DA739}"/>
    <cellStyle name="20% - 5. jelölőszín 18" xfId="228" xr:uid="{00000000-0005-0000-0000-0000D0000000}"/>
    <cellStyle name="20% - 5. jelölőszín 18 2" xfId="34447" xr:uid="{887507CD-3CB0-473C-B4C9-6E1DB92EC075}"/>
    <cellStyle name="20% - 5. jelölőszín 19" xfId="229" xr:uid="{00000000-0005-0000-0000-0000D1000000}"/>
    <cellStyle name="20% - 5. jelölőszín 19 2" xfId="34448" xr:uid="{D4E46393-B0F7-45D9-A27A-93CA3F40A60D}"/>
    <cellStyle name="20% - 5. jelölőszín 2" xfId="230" xr:uid="{00000000-0005-0000-0000-0000D2000000}"/>
    <cellStyle name="20% - 5. jelölőszín 2 2" xfId="231" xr:uid="{00000000-0005-0000-0000-0000D3000000}"/>
    <cellStyle name="20% - 5. jelölőszín 2 2 2" xfId="232" xr:uid="{00000000-0005-0000-0000-0000D4000000}"/>
    <cellStyle name="20% - 5. jelölőszín 2 3" xfId="233" xr:uid="{00000000-0005-0000-0000-0000D5000000}"/>
    <cellStyle name="20% - 5. jelölőszín 2 3 2" xfId="34925" xr:uid="{4FFAFAD4-C5FF-499F-BCD9-0A8528573D7D}"/>
    <cellStyle name="20% - 5. jelölőszín 20" xfId="234" xr:uid="{00000000-0005-0000-0000-0000D6000000}"/>
    <cellStyle name="20% - 5. jelölőszín 20 2" xfId="34556" xr:uid="{5F9760BD-7891-4B7D-9076-68146CECD929}"/>
    <cellStyle name="20% - 5. jelölőszín 21" xfId="235" xr:uid="{00000000-0005-0000-0000-0000D7000000}"/>
    <cellStyle name="20% - 5. jelölőszín 21 2" xfId="34570" xr:uid="{187A7214-E812-42B8-82DD-F771E429239E}"/>
    <cellStyle name="20% - 5. jelölőszín 22" xfId="236" xr:uid="{00000000-0005-0000-0000-0000D8000000}"/>
    <cellStyle name="20% - 5. jelölőszín 22 2" xfId="34584" xr:uid="{540F5393-369C-4679-88F0-14EF6B70CC3D}"/>
    <cellStyle name="20% - 5. jelölőszín 23" xfId="237" xr:uid="{00000000-0005-0000-0000-0000D9000000}"/>
    <cellStyle name="20% - 5. jelölőszín 23 2" xfId="34598" xr:uid="{1333C266-C6C3-452D-8343-DEA153EA0886}"/>
    <cellStyle name="20% - 5. jelölőszín 24" xfId="238" xr:uid="{00000000-0005-0000-0000-0000DA000000}"/>
    <cellStyle name="20% - 5. jelölőszín 24 2" xfId="34612" xr:uid="{69BC5220-5549-4482-A7BB-B71C0A651101}"/>
    <cellStyle name="20% - 5. jelölőszín 25" xfId="239" xr:uid="{00000000-0005-0000-0000-0000DB000000}"/>
    <cellStyle name="20% - 5. jelölőszín 25 2" xfId="34626" xr:uid="{9580FB29-EFDA-44B5-8211-93B2FAE7362F}"/>
    <cellStyle name="20% - 5. jelölőszín 26" xfId="240" xr:uid="{00000000-0005-0000-0000-0000DC000000}"/>
    <cellStyle name="20% - 5. jelölőszín 26 2" xfId="34640" xr:uid="{4BC52F5D-3427-4CEA-B527-58AC8125D031}"/>
    <cellStyle name="20% - 5. jelölőszín 27" xfId="241" xr:uid="{00000000-0005-0000-0000-0000DD000000}"/>
    <cellStyle name="20% - 5. jelölőszín 27 2" xfId="34654" xr:uid="{F3E0EFA7-DD6F-4340-A7EA-3708DD5E202F}"/>
    <cellStyle name="20% - 5. jelölőszín 28" xfId="242" xr:uid="{00000000-0005-0000-0000-0000DE000000}"/>
    <cellStyle name="20% - 5. jelölőszín 28 2" xfId="34668" xr:uid="{648800D6-7A2A-4363-A365-078A84DA6058}"/>
    <cellStyle name="20% - 5. jelölőszín 29" xfId="243" xr:uid="{00000000-0005-0000-0000-0000DF000000}"/>
    <cellStyle name="20% - 5. jelölőszín 29 2" xfId="34682" xr:uid="{2157D222-3D7D-4697-A012-7DDE6B14A3A8}"/>
    <cellStyle name="20% - 5. jelölőszín 3" xfId="244" xr:uid="{00000000-0005-0000-0000-0000E0000000}"/>
    <cellStyle name="20% - 5. jelölőszín 3 2" xfId="245" xr:uid="{00000000-0005-0000-0000-0000E1000000}"/>
    <cellStyle name="20% - 5. jelölőszín 3 2 2" xfId="246" xr:uid="{00000000-0005-0000-0000-0000E2000000}"/>
    <cellStyle name="20% - 5. jelölőszín 3 2 2 2" xfId="24196" xr:uid="{94761ABC-ACC4-44EC-8609-CD8A8ED04D78}"/>
    <cellStyle name="20% - 5. jelölőszín 3 3" xfId="247" xr:uid="{00000000-0005-0000-0000-0000E3000000}"/>
    <cellStyle name="20% - 5. jelölőszín 3 3 2" xfId="24197" xr:uid="{3EA463F7-7B1A-42C2-BD11-7529BB7C4BA6}"/>
    <cellStyle name="20% - 5. jelölőszín 3 4" xfId="248" xr:uid="{00000000-0005-0000-0000-0000E4000000}"/>
    <cellStyle name="20% - 5. jelölőszín 30" xfId="249" xr:uid="{00000000-0005-0000-0000-0000E5000000}"/>
    <cellStyle name="20% - 5. jelölőszín 30 2" xfId="34696" xr:uid="{40F9B3EC-F88A-4C61-AB5B-A34408BDFABD}"/>
    <cellStyle name="20% - 5. jelölőszín 31" xfId="250" xr:uid="{00000000-0005-0000-0000-0000E6000000}"/>
    <cellStyle name="20% - 5. jelölőszín 31 2" xfId="34710" xr:uid="{B5936978-04C7-4AD3-9383-5A0B1FADFB2B}"/>
    <cellStyle name="20% - 5. jelölőszín 32" xfId="251" xr:uid="{00000000-0005-0000-0000-0000E7000000}"/>
    <cellStyle name="20% - 5. jelölőszín 32 2" xfId="34724" xr:uid="{831DAC09-C686-4964-AD32-726AFF990931}"/>
    <cellStyle name="20% - 5. jelölőszín 33" xfId="252" xr:uid="{00000000-0005-0000-0000-0000E8000000}"/>
    <cellStyle name="20% - 5. jelölőszín 33 2" xfId="34738" xr:uid="{054E5F67-EE3C-49BF-AA9C-81E968AD1E0D}"/>
    <cellStyle name="20% - 5. jelölőszín 34" xfId="253" xr:uid="{00000000-0005-0000-0000-0000E9000000}"/>
    <cellStyle name="20% - 5. jelölőszín 34 2" xfId="34752" xr:uid="{A41FA4BF-8854-4626-89AF-E48BEC5F5987}"/>
    <cellStyle name="20% - 5. jelölőszín 35" xfId="254" xr:uid="{00000000-0005-0000-0000-0000EA000000}"/>
    <cellStyle name="20% - 5. jelölőszín 35 2" xfId="34766" xr:uid="{4A0C6DD0-7E5D-4851-A845-82192C3B6CF3}"/>
    <cellStyle name="20% - 5. jelölőszín 36" xfId="255" xr:uid="{00000000-0005-0000-0000-0000EB000000}"/>
    <cellStyle name="20% - 5. jelölőszín 36 2" xfId="34780" xr:uid="{99E02509-C53D-4F15-9519-9BFC1A863FAD}"/>
    <cellStyle name="20% - 5. jelölőszín 37" xfId="256" xr:uid="{00000000-0005-0000-0000-0000EC000000}"/>
    <cellStyle name="20% - 5. jelölőszín 37 2" xfId="34794" xr:uid="{9CF45F4E-B00D-4F05-A941-99EB36666B09}"/>
    <cellStyle name="20% - 5. jelölőszín 38" xfId="257" xr:uid="{00000000-0005-0000-0000-0000ED000000}"/>
    <cellStyle name="20% - 5. jelölőszín 38 2" xfId="34808" xr:uid="{D9E246ED-D73E-4A4F-AB02-B2EADC74DCA3}"/>
    <cellStyle name="20% - 5. jelölőszín 39" xfId="258" xr:uid="{00000000-0005-0000-0000-0000EE000000}"/>
    <cellStyle name="20% - 5. jelölőszín 39 2" xfId="34822" xr:uid="{C03D28ED-35E4-4577-8CC6-10CDF0FF6684}"/>
    <cellStyle name="20% - 5. jelölőszín 4" xfId="259" xr:uid="{00000000-0005-0000-0000-0000EF000000}"/>
    <cellStyle name="20% - 5. jelölőszín 40" xfId="260" xr:uid="{00000000-0005-0000-0000-0000F0000000}"/>
    <cellStyle name="20% - 5. jelölőszín 40 2" xfId="34836" xr:uid="{F77FD597-7D51-4FB5-AF4A-7CD6DBEAC863}"/>
    <cellStyle name="20% - 5. jelölőszín 41" xfId="261" xr:uid="{00000000-0005-0000-0000-0000F1000000}"/>
    <cellStyle name="20% - 5. jelölőszín 41 2" xfId="34850" xr:uid="{B4264AA9-E7A3-4B66-9C72-53F12E91F837}"/>
    <cellStyle name="20% - 5. jelölőszín 42" xfId="262" xr:uid="{00000000-0005-0000-0000-0000F2000000}"/>
    <cellStyle name="20% - 5. jelölőszín 42 2" xfId="34864" xr:uid="{D28BB469-E88B-4B7B-85BC-B6188CB6EABF}"/>
    <cellStyle name="20% - 5. jelölőszín 43" xfId="263" xr:uid="{00000000-0005-0000-0000-0000F3000000}"/>
    <cellStyle name="20% - 5. jelölőszín 43 2" xfId="34878" xr:uid="{813C1446-6131-4248-9F7E-C1E01B1A0DD4}"/>
    <cellStyle name="20% - 5. jelölőszín 5" xfId="264" xr:uid="{00000000-0005-0000-0000-0000F4000000}"/>
    <cellStyle name="20% - 5. jelölőszín 5 2" xfId="34348" xr:uid="{7C700F72-1B2D-4A10-BAD5-BDA34E0EE218}"/>
    <cellStyle name="20% - 5. jelölőszín 6" xfId="265" xr:uid="{00000000-0005-0000-0000-0000F5000000}"/>
    <cellStyle name="20% - 5. jelölőszín 6 2" xfId="34362" xr:uid="{D377B0A3-C809-4D7E-821E-B8EB5756CF6F}"/>
    <cellStyle name="20% - 5. jelölőszín 7" xfId="266" xr:uid="{00000000-0005-0000-0000-0000F6000000}"/>
    <cellStyle name="20% - 5. jelölőszín 7 2" xfId="34376" xr:uid="{0FAC58A3-21F6-45F1-871A-B5D549093CDA}"/>
    <cellStyle name="20% - 5. jelölőszín 8" xfId="267" xr:uid="{00000000-0005-0000-0000-0000F7000000}"/>
    <cellStyle name="20% - 5. jelölőszín 8 2" xfId="34390" xr:uid="{D83EF67E-7ED5-49B8-B249-98C06462FE24}"/>
    <cellStyle name="20% - 5. jelölőszín 9" xfId="268" xr:uid="{00000000-0005-0000-0000-0000F8000000}"/>
    <cellStyle name="20% - 5. jelölőszín 9 2" xfId="34449" xr:uid="{8F4924CF-40F8-4B10-957C-20BBF524DE80}"/>
    <cellStyle name="20% - 6. jelölőszín 10" xfId="269" xr:uid="{00000000-0005-0000-0000-0000F9000000}"/>
    <cellStyle name="20% - 6. jelölőszín 10 2" xfId="34450" xr:uid="{1ACA39AE-6B96-40C3-B957-2DB49A767D8D}"/>
    <cellStyle name="20% - 6. jelölőszín 11" xfId="270" xr:uid="{00000000-0005-0000-0000-0000FA000000}"/>
    <cellStyle name="20% - 6. jelölőszín 11 2" xfId="34451" xr:uid="{E7ACFAA9-404E-491E-AF37-5F43F99D7355}"/>
    <cellStyle name="20% - 6. jelölőszín 12" xfId="271" xr:uid="{00000000-0005-0000-0000-0000FB000000}"/>
    <cellStyle name="20% - 6. jelölőszín 12 2" xfId="34452" xr:uid="{500DA6AE-3A4B-4132-BBDF-84200264E652}"/>
    <cellStyle name="20% - 6. jelölőszín 13" xfId="272" xr:uid="{00000000-0005-0000-0000-0000FC000000}"/>
    <cellStyle name="20% - 6. jelölőszín 13 2" xfId="34453" xr:uid="{41E0EE9A-C395-4CF4-A2C5-E2BB071B0036}"/>
    <cellStyle name="20% - 6. jelölőszín 14" xfId="273" xr:uid="{00000000-0005-0000-0000-0000FD000000}"/>
    <cellStyle name="20% - 6. jelölőszín 14 2" xfId="34454" xr:uid="{015BF81A-8782-416F-9CEE-DA2C10BF524B}"/>
    <cellStyle name="20% - 6. jelölőszín 15" xfId="274" xr:uid="{00000000-0005-0000-0000-0000FE000000}"/>
    <cellStyle name="20% - 6. jelölőszín 15 2" xfId="34455" xr:uid="{718BDBBA-698F-4540-859F-B4E85C450A56}"/>
    <cellStyle name="20% - 6. jelölőszín 16" xfId="275" xr:uid="{00000000-0005-0000-0000-0000FF000000}"/>
    <cellStyle name="20% - 6. jelölőszín 16 2" xfId="34456" xr:uid="{394021B8-2605-44A4-B517-A1EE1A5C8E8F}"/>
    <cellStyle name="20% - 6. jelölőszín 17" xfId="276" xr:uid="{00000000-0005-0000-0000-000000010000}"/>
    <cellStyle name="20% - 6. jelölőszín 17 2" xfId="34457" xr:uid="{78D4F73E-4FE1-4F3F-8E8B-9A02BACCE413}"/>
    <cellStyle name="20% - 6. jelölőszín 18" xfId="277" xr:uid="{00000000-0005-0000-0000-000001010000}"/>
    <cellStyle name="20% - 6. jelölőszín 18 2" xfId="34458" xr:uid="{5F9E7664-15DE-48CD-AF3D-E1DAE7351EEB}"/>
    <cellStyle name="20% - 6. jelölőszín 19" xfId="278" xr:uid="{00000000-0005-0000-0000-000002010000}"/>
    <cellStyle name="20% - 6. jelölőszín 19 2" xfId="34459" xr:uid="{EFEF4A31-5135-40DF-A46A-6F3A65358B1A}"/>
    <cellStyle name="20% - 6. jelölőszín 2" xfId="279" xr:uid="{00000000-0005-0000-0000-000003010000}"/>
    <cellStyle name="20% - 6. jelölőszín 2 2" xfId="280" xr:uid="{00000000-0005-0000-0000-000004010000}"/>
    <cellStyle name="20% - 6. jelölőszín 2 2 2" xfId="281" xr:uid="{00000000-0005-0000-0000-000005010000}"/>
    <cellStyle name="20% - 6. jelölőszín 2 3" xfId="282" xr:uid="{00000000-0005-0000-0000-000006010000}"/>
    <cellStyle name="20% - 6. jelölőszín 2 3 2" xfId="34926" xr:uid="{9B1A7A58-F2CA-4D51-A0CA-9BF8ADDB1E64}"/>
    <cellStyle name="20% - 6. jelölőszín 20" xfId="283" xr:uid="{00000000-0005-0000-0000-000007010000}"/>
    <cellStyle name="20% - 6. jelölőszín 20 2" xfId="34558" xr:uid="{1A7F8CB3-DCEA-45E4-81F0-522E36E6F825}"/>
    <cellStyle name="20% - 6. jelölőszín 21" xfId="284" xr:uid="{00000000-0005-0000-0000-000008010000}"/>
    <cellStyle name="20% - 6. jelölőszín 21 2" xfId="34572" xr:uid="{316DF0C4-7E6D-486C-9152-CE5E1411FFA2}"/>
    <cellStyle name="20% - 6. jelölőszín 22" xfId="285" xr:uid="{00000000-0005-0000-0000-000009010000}"/>
    <cellStyle name="20% - 6. jelölőszín 22 2" xfId="34586" xr:uid="{DA52D654-24D5-4FC1-92D1-403BB02DC275}"/>
    <cellStyle name="20% - 6. jelölőszín 23" xfId="286" xr:uid="{00000000-0005-0000-0000-00000A010000}"/>
    <cellStyle name="20% - 6. jelölőszín 23 2" xfId="34600" xr:uid="{C75A7FEB-32F9-49D2-8C53-CD800F460F8D}"/>
    <cellStyle name="20% - 6. jelölőszín 24" xfId="287" xr:uid="{00000000-0005-0000-0000-00000B010000}"/>
    <cellStyle name="20% - 6. jelölőszín 24 2" xfId="34614" xr:uid="{9CF06B92-D141-473C-B78E-DE0E83D393E8}"/>
    <cellStyle name="20% - 6. jelölőszín 25" xfId="288" xr:uid="{00000000-0005-0000-0000-00000C010000}"/>
    <cellStyle name="20% - 6. jelölőszín 25 2" xfId="34628" xr:uid="{B85E8879-2849-4DDF-BFB2-F19C21B80080}"/>
    <cellStyle name="20% - 6. jelölőszín 26" xfId="289" xr:uid="{00000000-0005-0000-0000-00000D010000}"/>
    <cellStyle name="20% - 6. jelölőszín 26 2" xfId="34642" xr:uid="{D61241E1-A164-4ED9-B5F3-663C482FF099}"/>
    <cellStyle name="20% - 6. jelölőszín 27" xfId="290" xr:uid="{00000000-0005-0000-0000-00000E010000}"/>
    <cellStyle name="20% - 6. jelölőszín 27 2" xfId="34656" xr:uid="{2AB6C2A7-0ACA-464A-B77D-4F3DA93A2ABD}"/>
    <cellStyle name="20% - 6. jelölőszín 28" xfId="291" xr:uid="{00000000-0005-0000-0000-00000F010000}"/>
    <cellStyle name="20% - 6. jelölőszín 28 2" xfId="34670" xr:uid="{7A9B39A6-F4ED-4ED5-BCC3-262F4BE9A13D}"/>
    <cellStyle name="20% - 6. jelölőszín 29" xfId="292" xr:uid="{00000000-0005-0000-0000-000010010000}"/>
    <cellStyle name="20% - 6. jelölőszín 29 2" xfId="34684" xr:uid="{D7FF97CB-1880-49A3-B432-80470E3F8413}"/>
    <cellStyle name="20% - 6. jelölőszín 3" xfId="293" xr:uid="{00000000-0005-0000-0000-000011010000}"/>
    <cellStyle name="20% - 6. jelölőszín 3 2" xfId="294" xr:uid="{00000000-0005-0000-0000-000012010000}"/>
    <cellStyle name="20% - 6. jelölőszín 3 2 2" xfId="295" xr:uid="{00000000-0005-0000-0000-000013010000}"/>
    <cellStyle name="20% - 6. jelölőszín 3 2 2 2" xfId="24198" xr:uid="{76587085-B43B-465E-BA31-92526D7EEEA9}"/>
    <cellStyle name="20% - 6. jelölőszín 3 3" xfId="296" xr:uid="{00000000-0005-0000-0000-000014010000}"/>
    <cellStyle name="20% - 6. jelölőszín 3 3 2" xfId="24199" xr:uid="{1E1D0A83-AB16-4BBD-A677-5BE987483308}"/>
    <cellStyle name="20% - 6. jelölőszín 3 4" xfId="297" xr:uid="{00000000-0005-0000-0000-000015010000}"/>
    <cellStyle name="20% - 6. jelölőszín 30" xfId="298" xr:uid="{00000000-0005-0000-0000-000016010000}"/>
    <cellStyle name="20% - 6. jelölőszín 30 2" xfId="34698" xr:uid="{3C445DBF-A501-4B52-8555-C0FD62890FFE}"/>
    <cellStyle name="20% - 6. jelölőszín 31" xfId="299" xr:uid="{00000000-0005-0000-0000-000017010000}"/>
    <cellStyle name="20% - 6. jelölőszín 31 2" xfId="34712" xr:uid="{967AC72E-907B-4387-9E40-EEBB32225C67}"/>
    <cellStyle name="20% - 6. jelölőszín 32" xfId="300" xr:uid="{00000000-0005-0000-0000-000018010000}"/>
    <cellStyle name="20% - 6. jelölőszín 32 2" xfId="34726" xr:uid="{4053225A-9E69-45C2-A511-8E192E5D8376}"/>
    <cellStyle name="20% - 6. jelölőszín 33" xfId="301" xr:uid="{00000000-0005-0000-0000-000019010000}"/>
    <cellStyle name="20% - 6. jelölőszín 33 2" xfId="34740" xr:uid="{6898BBFC-A24D-4DB7-9D2C-F48AA4B84A19}"/>
    <cellStyle name="20% - 6. jelölőszín 34" xfId="302" xr:uid="{00000000-0005-0000-0000-00001A010000}"/>
    <cellStyle name="20% - 6. jelölőszín 34 2" xfId="34754" xr:uid="{84E95F1D-3772-40E9-A084-6642E13810D5}"/>
    <cellStyle name="20% - 6. jelölőszín 35" xfId="303" xr:uid="{00000000-0005-0000-0000-00001B010000}"/>
    <cellStyle name="20% - 6. jelölőszín 35 2" xfId="34768" xr:uid="{97C9ADD4-D057-4ECF-B439-F6349852DF70}"/>
    <cellStyle name="20% - 6. jelölőszín 36" xfId="304" xr:uid="{00000000-0005-0000-0000-00001C010000}"/>
    <cellStyle name="20% - 6. jelölőszín 36 2" xfId="34782" xr:uid="{3123327C-4ADC-4728-95F7-4A9C5D6231B8}"/>
    <cellStyle name="20% - 6. jelölőszín 37" xfId="305" xr:uid="{00000000-0005-0000-0000-00001D010000}"/>
    <cellStyle name="20% - 6. jelölőszín 37 2" xfId="34796" xr:uid="{86E6BE5D-8A4E-4BB4-B808-75D35AECBD4B}"/>
    <cellStyle name="20% - 6. jelölőszín 38" xfId="306" xr:uid="{00000000-0005-0000-0000-00001E010000}"/>
    <cellStyle name="20% - 6. jelölőszín 38 2" xfId="34810" xr:uid="{A3666805-2F86-4B26-8790-BA6670851571}"/>
    <cellStyle name="20% - 6. jelölőszín 39" xfId="307" xr:uid="{00000000-0005-0000-0000-00001F010000}"/>
    <cellStyle name="20% - 6. jelölőszín 39 2" xfId="34824" xr:uid="{CA67B1A0-3A40-4089-A2C1-EBDA48D9CF90}"/>
    <cellStyle name="20% - 6. jelölőszín 4" xfId="308" xr:uid="{00000000-0005-0000-0000-000020010000}"/>
    <cellStyle name="20% - 6. jelölőszín 40" xfId="309" xr:uid="{00000000-0005-0000-0000-000021010000}"/>
    <cellStyle name="20% - 6. jelölőszín 40 2" xfId="34838" xr:uid="{066A960F-298F-45F3-9708-D200756D442C}"/>
    <cellStyle name="20% - 6. jelölőszín 41" xfId="310" xr:uid="{00000000-0005-0000-0000-000022010000}"/>
    <cellStyle name="20% - 6. jelölőszín 41 2" xfId="34852" xr:uid="{F230927F-AF92-450E-9273-E1ACEC463AAB}"/>
    <cellStyle name="20% - 6. jelölőszín 42" xfId="311" xr:uid="{00000000-0005-0000-0000-000023010000}"/>
    <cellStyle name="20% - 6. jelölőszín 42 2" xfId="34866" xr:uid="{D97BA604-74C6-4A43-8D31-BC46D825807A}"/>
    <cellStyle name="20% - 6. jelölőszín 43" xfId="312" xr:uid="{00000000-0005-0000-0000-000024010000}"/>
    <cellStyle name="20% - 6. jelölőszín 43 2" xfId="34880" xr:uid="{E34F0BDC-FD53-43C3-8745-5B1BEAE15113}"/>
    <cellStyle name="20% - 6. jelölőszín 5" xfId="313" xr:uid="{00000000-0005-0000-0000-000025010000}"/>
    <cellStyle name="20% - 6. jelölőszín 5 2" xfId="34350" xr:uid="{6064B3AF-EF5B-4E64-AF1D-A53A797796FA}"/>
    <cellStyle name="20% - 6. jelölőszín 6" xfId="314" xr:uid="{00000000-0005-0000-0000-000026010000}"/>
    <cellStyle name="20% - 6. jelölőszín 6 2" xfId="34364" xr:uid="{AFB14DBD-EC3D-49BB-BAD1-341A4069182D}"/>
    <cellStyle name="20% - 6. jelölőszín 7" xfId="315" xr:uid="{00000000-0005-0000-0000-000027010000}"/>
    <cellStyle name="20% - 6. jelölőszín 7 2" xfId="34378" xr:uid="{72B394CB-94CD-4274-8ABB-A4F16279E10B}"/>
    <cellStyle name="20% - 6. jelölőszín 8" xfId="316" xr:uid="{00000000-0005-0000-0000-000028010000}"/>
    <cellStyle name="20% - 6. jelölőszín 8 2" xfId="34392" xr:uid="{CD6FE8F0-8CB2-4C70-AAF5-BBC1D63CD210}"/>
    <cellStyle name="20% - 6. jelölőszín 9" xfId="317" xr:uid="{00000000-0005-0000-0000-000029010000}"/>
    <cellStyle name="20% - 6. jelölőszín 9 2" xfId="34460" xr:uid="{A6159DA9-70DC-43F3-86B3-512ACECA28C9}"/>
    <cellStyle name="20% - Accent1" xfId="318" xr:uid="{00000000-0005-0000-0000-00002A010000}"/>
    <cellStyle name="20% - Accent1 2" xfId="319" xr:uid="{00000000-0005-0000-0000-00002B010000}"/>
    <cellStyle name="20% - Accent1 2 2" xfId="34927" xr:uid="{4A634C03-5A38-4DE5-8DCB-2CE195EEEF6E}"/>
    <cellStyle name="20% - Accent2" xfId="320" xr:uid="{00000000-0005-0000-0000-00002C010000}"/>
    <cellStyle name="20% - Accent2 2" xfId="321" xr:uid="{00000000-0005-0000-0000-00002D010000}"/>
    <cellStyle name="20% - Accent2 2 2" xfId="34928" xr:uid="{94EDDFB7-9DCF-49E1-B137-C4E7DEA83900}"/>
    <cellStyle name="20% - Accent3" xfId="322" xr:uid="{00000000-0005-0000-0000-00002E010000}"/>
    <cellStyle name="20% - Accent3 2" xfId="323" xr:uid="{00000000-0005-0000-0000-00002F010000}"/>
    <cellStyle name="20% - Accent3 2 2" xfId="34929" xr:uid="{5D25645B-9B9E-4B6B-98B9-F78D09F56730}"/>
    <cellStyle name="20% - Accent4" xfId="324" xr:uid="{00000000-0005-0000-0000-000030010000}"/>
    <cellStyle name="20% - Accent4 2" xfId="325" xr:uid="{00000000-0005-0000-0000-000031010000}"/>
    <cellStyle name="20% - Accent4 2 2" xfId="34930" xr:uid="{BAC77A1B-7E0F-4AF6-A022-0323CB4B0DE8}"/>
    <cellStyle name="20% - Accent5" xfId="326" xr:uid="{00000000-0005-0000-0000-000032010000}"/>
    <cellStyle name="20% - Accent5 2" xfId="327" xr:uid="{00000000-0005-0000-0000-000033010000}"/>
    <cellStyle name="20% - Accent5 2 2" xfId="34931" xr:uid="{41755E30-C2E6-4646-98AF-075A6AD2D9FC}"/>
    <cellStyle name="20% - Accent6" xfId="328" xr:uid="{00000000-0005-0000-0000-000034010000}"/>
    <cellStyle name="20% - Accent6 2" xfId="329" xr:uid="{00000000-0005-0000-0000-000035010000}"/>
    <cellStyle name="20% - Accent6 2 2" xfId="34932" xr:uid="{706BDF1C-8484-4B0B-BCC3-E1F55D1880D0}"/>
    <cellStyle name="40% - 1. jelölőszín 10" xfId="330" xr:uid="{00000000-0005-0000-0000-000036010000}"/>
    <cellStyle name="40% - 1. jelölőszín 10 2" xfId="34461" xr:uid="{2F35D8B6-0C0E-4EDF-96C3-2F5DEBAA6263}"/>
    <cellStyle name="40% - 1. jelölőszín 11" xfId="331" xr:uid="{00000000-0005-0000-0000-000037010000}"/>
    <cellStyle name="40% - 1. jelölőszín 11 2" xfId="34462" xr:uid="{50F68018-83C8-4181-BEFF-6789970E173F}"/>
    <cellStyle name="40% - 1. jelölőszín 12" xfId="332" xr:uid="{00000000-0005-0000-0000-000038010000}"/>
    <cellStyle name="40% - 1. jelölőszín 12 2" xfId="34463" xr:uid="{191F97E8-230E-49AC-B987-EEFBB245FC11}"/>
    <cellStyle name="40% - 1. jelölőszín 13" xfId="333" xr:uid="{00000000-0005-0000-0000-000039010000}"/>
    <cellStyle name="40% - 1. jelölőszín 13 2" xfId="34464" xr:uid="{1B41EC5B-D78A-4E69-BD16-C1875BFA42C1}"/>
    <cellStyle name="40% - 1. jelölőszín 14" xfId="334" xr:uid="{00000000-0005-0000-0000-00003A010000}"/>
    <cellStyle name="40% - 1. jelölőszín 14 2" xfId="34465" xr:uid="{55A64525-5C1A-4603-AC1A-1EE94C4B38A7}"/>
    <cellStyle name="40% - 1. jelölőszín 15" xfId="335" xr:uid="{00000000-0005-0000-0000-00003B010000}"/>
    <cellStyle name="40% - 1. jelölőszín 15 2" xfId="34466" xr:uid="{A5EFC0D8-1B90-4CC3-991C-B40FB6375990}"/>
    <cellStyle name="40% - 1. jelölőszín 16" xfId="336" xr:uid="{00000000-0005-0000-0000-00003C010000}"/>
    <cellStyle name="40% - 1. jelölőszín 16 2" xfId="34467" xr:uid="{0AD45C7A-CF9B-4F7A-B3FE-3251A861E82A}"/>
    <cellStyle name="40% - 1. jelölőszín 17" xfId="337" xr:uid="{00000000-0005-0000-0000-00003D010000}"/>
    <cellStyle name="40% - 1. jelölőszín 17 2" xfId="34468" xr:uid="{3BEFE95C-21E4-4131-AF2E-6B1D880BFCFF}"/>
    <cellStyle name="40% - 1. jelölőszín 18" xfId="338" xr:uid="{00000000-0005-0000-0000-00003E010000}"/>
    <cellStyle name="40% - 1. jelölőszín 18 2" xfId="34469" xr:uid="{B56E3A8D-75D9-4CF0-9ADC-54FB551F462F}"/>
    <cellStyle name="40% - 1. jelölőszín 19" xfId="339" xr:uid="{00000000-0005-0000-0000-00003F010000}"/>
    <cellStyle name="40% - 1. jelölőszín 19 2" xfId="34470" xr:uid="{C6397F0A-31D7-47B6-A575-2AAFBCB37766}"/>
    <cellStyle name="40% - 1. jelölőszín 2" xfId="340" xr:uid="{00000000-0005-0000-0000-000040010000}"/>
    <cellStyle name="40% - 1. jelölőszín 2 2" xfId="341" xr:uid="{00000000-0005-0000-0000-000041010000}"/>
    <cellStyle name="40% - 1. jelölőszín 2 2 2" xfId="342" xr:uid="{00000000-0005-0000-0000-000042010000}"/>
    <cellStyle name="40% - 1. jelölőszín 2 3" xfId="343" xr:uid="{00000000-0005-0000-0000-000043010000}"/>
    <cellStyle name="40% - 1. jelölőszín 2 3 2" xfId="34933" xr:uid="{A4EEE26E-2D4A-4FDA-B27C-848AEFEF5774}"/>
    <cellStyle name="40% - 1. jelölőszín 20" xfId="344" xr:uid="{00000000-0005-0000-0000-000044010000}"/>
    <cellStyle name="40% - 1. jelölőszín 20 2" xfId="34549" xr:uid="{62F7DBC9-97F5-4EAD-B607-1D3861DA1296}"/>
    <cellStyle name="40% - 1. jelölőszín 21" xfId="345" xr:uid="{00000000-0005-0000-0000-000045010000}"/>
    <cellStyle name="40% - 1. jelölőszín 21 2" xfId="34563" xr:uid="{5001C664-09C8-467E-A6E7-E9799E0E2906}"/>
    <cellStyle name="40% - 1. jelölőszín 22" xfId="346" xr:uid="{00000000-0005-0000-0000-000046010000}"/>
    <cellStyle name="40% - 1. jelölőszín 22 2" xfId="34577" xr:uid="{7D8552DA-79B5-491C-8A05-01DB0E75140D}"/>
    <cellStyle name="40% - 1. jelölőszín 23" xfId="347" xr:uid="{00000000-0005-0000-0000-000047010000}"/>
    <cellStyle name="40% - 1. jelölőszín 23 2" xfId="34591" xr:uid="{F24AA4F7-55F3-4890-86B4-63935991D47F}"/>
    <cellStyle name="40% - 1. jelölőszín 24" xfId="348" xr:uid="{00000000-0005-0000-0000-000048010000}"/>
    <cellStyle name="40% - 1. jelölőszín 24 2" xfId="34605" xr:uid="{89EA3E22-7603-47F1-BAE8-A924B04D77F6}"/>
    <cellStyle name="40% - 1. jelölőszín 25" xfId="349" xr:uid="{00000000-0005-0000-0000-000049010000}"/>
    <cellStyle name="40% - 1. jelölőszín 25 2" xfId="34619" xr:uid="{DB08A8B5-3EB0-4167-8F33-5A68CDA82E7C}"/>
    <cellStyle name="40% - 1. jelölőszín 26" xfId="350" xr:uid="{00000000-0005-0000-0000-00004A010000}"/>
    <cellStyle name="40% - 1. jelölőszín 26 2" xfId="34633" xr:uid="{AD08A949-DAC0-484F-A966-0346746DE547}"/>
    <cellStyle name="40% - 1. jelölőszín 27" xfId="351" xr:uid="{00000000-0005-0000-0000-00004B010000}"/>
    <cellStyle name="40% - 1. jelölőszín 27 2" xfId="34647" xr:uid="{21A3D9D4-9F0A-44D7-8455-777B191F4EE9}"/>
    <cellStyle name="40% - 1. jelölőszín 28" xfId="352" xr:uid="{00000000-0005-0000-0000-00004C010000}"/>
    <cellStyle name="40% - 1. jelölőszín 28 2" xfId="34661" xr:uid="{64F54A2A-76BF-4071-8322-29EFCB8E8F1C}"/>
    <cellStyle name="40% - 1. jelölőszín 29" xfId="353" xr:uid="{00000000-0005-0000-0000-00004D010000}"/>
    <cellStyle name="40% - 1. jelölőszín 29 2" xfId="34675" xr:uid="{E657CC46-D01E-4F6C-ABD9-DB24EA34BBCA}"/>
    <cellStyle name="40% - 1. jelölőszín 3" xfId="354" xr:uid="{00000000-0005-0000-0000-00004E010000}"/>
    <cellStyle name="40% - 1. jelölőszín 3 2" xfId="355" xr:uid="{00000000-0005-0000-0000-00004F010000}"/>
    <cellStyle name="40% - 1. jelölőszín 3 2 2" xfId="356" xr:uid="{00000000-0005-0000-0000-000050010000}"/>
    <cellStyle name="40% - 1. jelölőszín 3 2 2 2" xfId="24200" xr:uid="{C1BAA85F-5557-411F-899E-78F5270FEB24}"/>
    <cellStyle name="40% - 1. jelölőszín 3 3" xfId="357" xr:uid="{00000000-0005-0000-0000-000051010000}"/>
    <cellStyle name="40% - 1. jelölőszín 3 3 2" xfId="24201" xr:uid="{116D6038-82E2-478E-AAF4-F269A587B809}"/>
    <cellStyle name="40% - 1. jelölőszín 3 4" xfId="358" xr:uid="{00000000-0005-0000-0000-000052010000}"/>
    <cellStyle name="40% - 1. jelölőszín 30" xfId="359" xr:uid="{00000000-0005-0000-0000-000053010000}"/>
    <cellStyle name="40% - 1. jelölőszín 30 2" xfId="34689" xr:uid="{FF844AC8-C71A-4051-975A-06F9C3C37357}"/>
    <cellStyle name="40% - 1. jelölőszín 31" xfId="360" xr:uid="{00000000-0005-0000-0000-000054010000}"/>
    <cellStyle name="40% - 1. jelölőszín 31 2" xfId="34703" xr:uid="{4C205C1B-763F-42D5-AEEC-550FC692BF2C}"/>
    <cellStyle name="40% - 1. jelölőszín 32" xfId="361" xr:uid="{00000000-0005-0000-0000-000055010000}"/>
    <cellStyle name="40% - 1. jelölőszín 32 2" xfId="34717" xr:uid="{FB645CB5-C2A9-4B76-91DB-12F20EFFE2EA}"/>
    <cellStyle name="40% - 1. jelölőszín 33" xfId="362" xr:uid="{00000000-0005-0000-0000-000056010000}"/>
    <cellStyle name="40% - 1. jelölőszín 33 2" xfId="34731" xr:uid="{2E0736DD-0C49-40A2-978B-550DD90AAE0C}"/>
    <cellStyle name="40% - 1. jelölőszín 34" xfId="363" xr:uid="{00000000-0005-0000-0000-000057010000}"/>
    <cellStyle name="40% - 1. jelölőszín 34 2" xfId="34745" xr:uid="{52BF08D0-B56F-4A5C-BA2A-2DB0D07BC670}"/>
    <cellStyle name="40% - 1. jelölőszín 35" xfId="364" xr:uid="{00000000-0005-0000-0000-000058010000}"/>
    <cellStyle name="40% - 1. jelölőszín 35 2" xfId="34759" xr:uid="{31E69952-9698-4BF6-9313-F0C3850B660A}"/>
    <cellStyle name="40% - 1. jelölőszín 36" xfId="365" xr:uid="{00000000-0005-0000-0000-000059010000}"/>
    <cellStyle name="40% - 1. jelölőszín 36 2" xfId="34773" xr:uid="{047E93D6-86BC-4C1D-BAC8-3EDB5B0C1F6C}"/>
    <cellStyle name="40% - 1. jelölőszín 37" xfId="366" xr:uid="{00000000-0005-0000-0000-00005A010000}"/>
    <cellStyle name="40% - 1. jelölőszín 37 2" xfId="34787" xr:uid="{F1EB32C9-1C2A-4785-AA0D-D719794F02FD}"/>
    <cellStyle name="40% - 1. jelölőszín 38" xfId="367" xr:uid="{00000000-0005-0000-0000-00005B010000}"/>
    <cellStyle name="40% - 1. jelölőszín 38 2" xfId="34801" xr:uid="{B8B0E3FA-281D-40F0-B07A-AD6418B73B43}"/>
    <cellStyle name="40% - 1. jelölőszín 39" xfId="368" xr:uid="{00000000-0005-0000-0000-00005C010000}"/>
    <cellStyle name="40% - 1. jelölőszín 39 2" xfId="34815" xr:uid="{EE26D8CB-2B36-41B5-BC19-B5FA0AD5867A}"/>
    <cellStyle name="40% - 1. jelölőszín 4" xfId="369" xr:uid="{00000000-0005-0000-0000-00005D010000}"/>
    <cellStyle name="40% - 1. jelölőszín 40" xfId="370" xr:uid="{00000000-0005-0000-0000-00005E010000}"/>
    <cellStyle name="40% - 1. jelölőszín 40 2" xfId="34829" xr:uid="{E2A770B7-FFE9-421F-96E0-4E9FA379B3F1}"/>
    <cellStyle name="40% - 1. jelölőszín 41" xfId="371" xr:uid="{00000000-0005-0000-0000-00005F010000}"/>
    <cellStyle name="40% - 1. jelölőszín 41 2" xfId="34843" xr:uid="{F6AE9EEE-5235-4329-A98F-747BB7B53F87}"/>
    <cellStyle name="40% - 1. jelölőszín 42" xfId="372" xr:uid="{00000000-0005-0000-0000-000060010000}"/>
    <cellStyle name="40% - 1. jelölőszín 42 2" xfId="34857" xr:uid="{5A1DFC73-6D7E-4740-84C0-EB523532377D}"/>
    <cellStyle name="40% - 1. jelölőszín 43" xfId="373" xr:uid="{00000000-0005-0000-0000-000061010000}"/>
    <cellStyle name="40% - 1. jelölőszín 43 2" xfId="34871" xr:uid="{912BAC17-93EC-44AF-9BC6-F75EEE62D54E}"/>
    <cellStyle name="40% - 1. jelölőszín 5" xfId="374" xr:uid="{00000000-0005-0000-0000-000062010000}"/>
    <cellStyle name="40% - 1. jelölőszín 5 2" xfId="34341" xr:uid="{DAB0E311-4CE5-4F5F-9B9A-8C5C22A6BDAA}"/>
    <cellStyle name="40% - 1. jelölőszín 6" xfId="375" xr:uid="{00000000-0005-0000-0000-000063010000}"/>
    <cellStyle name="40% - 1. jelölőszín 6 2" xfId="34355" xr:uid="{F66204BF-20A3-4D6F-865D-149283340763}"/>
    <cellStyle name="40% - 1. jelölőszín 7" xfId="376" xr:uid="{00000000-0005-0000-0000-000064010000}"/>
    <cellStyle name="40% - 1. jelölőszín 7 2" xfId="34369" xr:uid="{BC55D98D-E1CE-4B90-93C2-E8B43C4D6BFC}"/>
    <cellStyle name="40% - 1. jelölőszín 8" xfId="377" xr:uid="{00000000-0005-0000-0000-000065010000}"/>
    <cellStyle name="40% - 1. jelölőszín 8 2" xfId="34383" xr:uid="{FA11E2CE-D607-4CCE-9BF7-BEFE7A26278B}"/>
    <cellStyle name="40% - 1. jelölőszín 9" xfId="378" xr:uid="{00000000-0005-0000-0000-000066010000}"/>
    <cellStyle name="40% - 1. jelölőszín 9 2" xfId="34471" xr:uid="{31959DC5-C374-4952-A7ED-0BA17ED63697}"/>
    <cellStyle name="40% - 2. jelölőszín 10" xfId="379" xr:uid="{00000000-0005-0000-0000-000067010000}"/>
    <cellStyle name="40% - 2. jelölőszín 10 2" xfId="34472" xr:uid="{C849E457-0DE2-45EE-B875-F9F551F1E7A9}"/>
    <cellStyle name="40% - 2. jelölőszín 11" xfId="380" xr:uid="{00000000-0005-0000-0000-000068010000}"/>
    <cellStyle name="40% - 2. jelölőszín 11 2" xfId="34473" xr:uid="{EE090A03-8E22-4A63-8A02-C7B945235742}"/>
    <cellStyle name="40% - 2. jelölőszín 12" xfId="381" xr:uid="{00000000-0005-0000-0000-000069010000}"/>
    <cellStyle name="40% - 2. jelölőszín 12 2" xfId="34474" xr:uid="{351292A4-F308-4C38-8A6E-2B8CD654A7D3}"/>
    <cellStyle name="40% - 2. jelölőszín 13" xfId="382" xr:uid="{00000000-0005-0000-0000-00006A010000}"/>
    <cellStyle name="40% - 2. jelölőszín 13 2" xfId="34475" xr:uid="{5C7F5ADF-70C0-406E-8446-A1DF2F15C878}"/>
    <cellStyle name="40% - 2. jelölőszín 14" xfId="383" xr:uid="{00000000-0005-0000-0000-00006B010000}"/>
    <cellStyle name="40% - 2. jelölőszín 14 2" xfId="34476" xr:uid="{7E6C416B-F56F-44EE-8B4B-5487D5A847DB}"/>
    <cellStyle name="40% - 2. jelölőszín 15" xfId="384" xr:uid="{00000000-0005-0000-0000-00006C010000}"/>
    <cellStyle name="40% - 2. jelölőszín 15 2" xfId="34477" xr:uid="{9D40BDAA-9776-4601-9D36-3F2853FA40D5}"/>
    <cellStyle name="40% - 2. jelölőszín 16" xfId="385" xr:uid="{00000000-0005-0000-0000-00006D010000}"/>
    <cellStyle name="40% - 2. jelölőszín 16 2" xfId="34478" xr:uid="{E4174CCE-1C73-4224-B07D-44256FB119BF}"/>
    <cellStyle name="40% - 2. jelölőszín 17" xfId="386" xr:uid="{00000000-0005-0000-0000-00006E010000}"/>
    <cellStyle name="40% - 2. jelölőszín 17 2" xfId="34479" xr:uid="{5FA8C1C4-EBC3-4619-9F45-822902B84F80}"/>
    <cellStyle name="40% - 2. jelölőszín 18" xfId="387" xr:uid="{00000000-0005-0000-0000-00006F010000}"/>
    <cellStyle name="40% - 2. jelölőszín 18 2" xfId="34480" xr:uid="{065F338A-FE15-4F94-B491-C9385DA06AF6}"/>
    <cellStyle name="40% - 2. jelölőszín 19" xfId="388" xr:uid="{00000000-0005-0000-0000-000070010000}"/>
    <cellStyle name="40% - 2. jelölőszín 19 2" xfId="34481" xr:uid="{9D46656A-6A9A-4907-ACC7-9A77AEDC961E}"/>
    <cellStyle name="40% - 2. jelölőszín 2" xfId="389" xr:uid="{00000000-0005-0000-0000-000071010000}"/>
    <cellStyle name="40% - 2. jelölőszín 2 2" xfId="390" xr:uid="{00000000-0005-0000-0000-000072010000}"/>
    <cellStyle name="40% - 2. jelölőszín 2 2 2" xfId="391" xr:uid="{00000000-0005-0000-0000-000073010000}"/>
    <cellStyle name="40% - 2. jelölőszín 2 3" xfId="392" xr:uid="{00000000-0005-0000-0000-000074010000}"/>
    <cellStyle name="40% - 2. jelölőszín 2 3 2" xfId="34934" xr:uid="{E04C8B55-34F9-462B-815C-6ADA589DB0E7}"/>
    <cellStyle name="40% - 2. jelölőszín 20" xfId="393" xr:uid="{00000000-0005-0000-0000-000075010000}"/>
    <cellStyle name="40% - 2. jelölőszín 20 2" xfId="34551" xr:uid="{C385CB95-E198-433B-BF66-27B4C0E57BBB}"/>
    <cellStyle name="40% - 2. jelölőszín 21" xfId="394" xr:uid="{00000000-0005-0000-0000-000076010000}"/>
    <cellStyle name="40% - 2. jelölőszín 21 2" xfId="34565" xr:uid="{6CC406BD-B9A4-44FB-B296-75C68F3DB8DF}"/>
    <cellStyle name="40% - 2. jelölőszín 22" xfId="395" xr:uid="{00000000-0005-0000-0000-000077010000}"/>
    <cellStyle name="40% - 2. jelölőszín 22 2" xfId="34579" xr:uid="{D848E2BC-0972-4308-8990-409653E472FF}"/>
    <cellStyle name="40% - 2. jelölőszín 23" xfId="396" xr:uid="{00000000-0005-0000-0000-000078010000}"/>
    <cellStyle name="40% - 2. jelölőszín 23 2" xfId="34593" xr:uid="{252DD875-8F0E-4763-B0E1-9F4D56D79A99}"/>
    <cellStyle name="40% - 2. jelölőszín 24" xfId="397" xr:uid="{00000000-0005-0000-0000-000079010000}"/>
    <cellStyle name="40% - 2. jelölőszín 24 2" xfId="34607" xr:uid="{5E9AF758-C9F3-4E6F-8774-D56AED3DF942}"/>
    <cellStyle name="40% - 2. jelölőszín 25" xfId="398" xr:uid="{00000000-0005-0000-0000-00007A010000}"/>
    <cellStyle name="40% - 2. jelölőszín 25 2" xfId="34621" xr:uid="{7494327F-4E68-409B-9CD2-8A793925DAB7}"/>
    <cellStyle name="40% - 2. jelölőszín 26" xfId="399" xr:uid="{00000000-0005-0000-0000-00007B010000}"/>
    <cellStyle name="40% - 2. jelölőszín 26 2" xfId="34635" xr:uid="{AF6E3194-788E-4750-88E3-F84216287502}"/>
    <cellStyle name="40% - 2. jelölőszín 27" xfId="400" xr:uid="{00000000-0005-0000-0000-00007C010000}"/>
    <cellStyle name="40% - 2. jelölőszín 27 2" xfId="34649" xr:uid="{25D123FC-1604-4771-8BF6-AC21ABAB3DFD}"/>
    <cellStyle name="40% - 2. jelölőszín 28" xfId="401" xr:uid="{00000000-0005-0000-0000-00007D010000}"/>
    <cellStyle name="40% - 2. jelölőszín 28 2" xfId="34663" xr:uid="{90E0B93D-1119-4AD2-A35B-BD498ED97145}"/>
    <cellStyle name="40% - 2. jelölőszín 29" xfId="402" xr:uid="{00000000-0005-0000-0000-00007E010000}"/>
    <cellStyle name="40% - 2. jelölőszín 29 2" xfId="34677" xr:uid="{C135EFFB-4DFF-4CD3-ABA3-9A16E0B36D2F}"/>
    <cellStyle name="40% - 2. jelölőszín 3" xfId="403" xr:uid="{00000000-0005-0000-0000-00007F010000}"/>
    <cellStyle name="40% - 2. jelölőszín 3 2" xfId="404" xr:uid="{00000000-0005-0000-0000-000080010000}"/>
    <cellStyle name="40% - 2. jelölőszín 3 2 2" xfId="405" xr:uid="{00000000-0005-0000-0000-000081010000}"/>
    <cellStyle name="40% - 2. jelölőszín 3 2 2 2" xfId="24202" xr:uid="{7F396442-6085-433E-9B6A-D293ED9C86AC}"/>
    <cellStyle name="40% - 2. jelölőszín 3 3" xfId="406" xr:uid="{00000000-0005-0000-0000-000082010000}"/>
    <cellStyle name="40% - 2. jelölőszín 3 3 2" xfId="24203" xr:uid="{12A692FA-2EE9-42CD-AAB1-686D1F6CDBB4}"/>
    <cellStyle name="40% - 2. jelölőszín 3 4" xfId="407" xr:uid="{00000000-0005-0000-0000-000083010000}"/>
    <cellStyle name="40% - 2. jelölőszín 30" xfId="408" xr:uid="{00000000-0005-0000-0000-000084010000}"/>
    <cellStyle name="40% - 2. jelölőszín 30 2" xfId="34691" xr:uid="{37CDF5BB-EE8A-4A33-8971-7BAC9DDCD343}"/>
    <cellStyle name="40% - 2. jelölőszín 31" xfId="409" xr:uid="{00000000-0005-0000-0000-000085010000}"/>
    <cellStyle name="40% - 2. jelölőszín 31 2" xfId="34705" xr:uid="{D3D8493E-3194-4676-89A1-96B52754F0FB}"/>
    <cellStyle name="40% - 2. jelölőszín 32" xfId="410" xr:uid="{00000000-0005-0000-0000-000086010000}"/>
    <cellStyle name="40% - 2. jelölőszín 32 2" xfId="34719" xr:uid="{2AA5A24B-B02F-43FE-9A51-C505492E2D37}"/>
    <cellStyle name="40% - 2. jelölőszín 33" xfId="411" xr:uid="{00000000-0005-0000-0000-000087010000}"/>
    <cellStyle name="40% - 2. jelölőszín 33 2" xfId="34733" xr:uid="{3ABAB3B4-6565-4CB4-AD6E-2AC0A193F88C}"/>
    <cellStyle name="40% - 2. jelölőszín 34" xfId="412" xr:uid="{00000000-0005-0000-0000-000088010000}"/>
    <cellStyle name="40% - 2. jelölőszín 34 2" xfId="34747" xr:uid="{2235769C-4387-47AC-A562-A31B507926F9}"/>
    <cellStyle name="40% - 2. jelölőszín 35" xfId="413" xr:uid="{00000000-0005-0000-0000-000089010000}"/>
    <cellStyle name="40% - 2. jelölőszín 35 2" xfId="34761" xr:uid="{626DC18F-5750-4CEC-ABCA-CFFAE49B2597}"/>
    <cellStyle name="40% - 2. jelölőszín 36" xfId="414" xr:uid="{00000000-0005-0000-0000-00008A010000}"/>
    <cellStyle name="40% - 2. jelölőszín 36 2" xfId="34775" xr:uid="{3FB55630-C87B-479A-8461-F97D7C762995}"/>
    <cellStyle name="40% - 2. jelölőszín 37" xfId="415" xr:uid="{00000000-0005-0000-0000-00008B010000}"/>
    <cellStyle name="40% - 2. jelölőszín 37 2" xfId="34789" xr:uid="{D9A6E4A0-50AB-401B-8809-CE76F282C6A6}"/>
    <cellStyle name="40% - 2. jelölőszín 38" xfId="416" xr:uid="{00000000-0005-0000-0000-00008C010000}"/>
    <cellStyle name="40% - 2. jelölőszín 38 2" xfId="34803" xr:uid="{AAA028E6-9B0B-41A5-9BF9-2DC4B4935158}"/>
    <cellStyle name="40% - 2. jelölőszín 39" xfId="417" xr:uid="{00000000-0005-0000-0000-00008D010000}"/>
    <cellStyle name="40% - 2. jelölőszín 39 2" xfId="34817" xr:uid="{1E0628D9-C22D-45DB-8D68-A756F064BCB3}"/>
    <cellStyle name="40% - 2. jelölőszín 4" xfId="418" xr:uid="{00000000-0005-0000-0000-00008E010000}"/>
    <cellStyle name="40% - 2. jelölőszín 40" xfId="419" xr:uid="{00000000-0005-0000-0000-00008F010000}"/>
    <cellStyle name="40% - 2. jelölőszín 40 2" xfId="34831" xr:uid="{000008A4-E31A-4F4A-8EF5-028951F4B29F}"/>
    <cellStyle name="40% - 2. jelölőszín 41" xfId="420" xr:uid="{00000000-0005-0000-0000-000090010000}"/>
    <cellStyle name="40% - 2. jelölőszín 41 2" xfId="34845" xr:uid="{7E9635E8-057C-4463-ACE3-EC474A9BA548}"/>
    <cellStyle name="40% - 2. jelölőszín 42" xfId="421" xr:uid="{00000000-0005-0000-0000-000091010000}"/>
    <cellStyle name="40% - 2. jelölőszín 42 2" xfId="34859" xr:uid="{7347CBE0-2331-4E99-B82C-CC168A0F2C88}"/>
    <cellStyle name="40% - 2. jelölőszín 43" xfId="422" xr:uid="{00000000-0005-0000-0000-000092010000}"/>
    <cellStyle name="40% - 2. jelölőszín 43 2" xfId="34873" xr:uid="{77E64306-BC09-410E-853D-6DE006598DAA}"/>
    <cellStyle name="40% - 2. jelölőszín 5" xfId="423" xr:uid="{00000000-0005-0000-0000-000093010000}"/>
    <cellStyle name="40% - 2. jelölőszín 5 2" xfId="34343" xr:uid="{F505F695-5CF1-46DF-AFFE-54CB3F1528BA}"/>
    <cellStyle name="40% - 2. jelölőszín 6" xfId="424" xr:uid="{00000000-0005-0000-0000-000094010000}"/>
    <cellStyle name="40% - 2. jelölőszín 6 2" xfId="34357" xr:uid="{0CAFE39D-DA30-4E26-BB31-92C74EBAB981}"/>
    <cellStyle name="40% - 2. jelölőszín 7" xfId="425" xr:uid="{00000000-0005-0000-0000-000095010000}"/>
    <cellStyle name="40% - 2. jelölőszín 7 2" xfId="34371" xr:uid="{A54BEBE7-F8ED-44FD-A4FA-3CF654BE4A85}"/>
    <cellStyle name="40% - 2. jelölőszín 8" xfId="426" xr:uid="{00000000-0005-0000-0000-000096010000}"/>
    <cellStyle name="40% - 2. jelölőszín 8 2" xfId="34385" xr:uid="{2E2701DF-7AC4-4A8F-B622-02540CD6BBD2}"/>
    <cellStyle name="40% - 2. jelölőszín 9" xfId="427" xr:uid="{00000000-0005-0000-0000-000097010000}"/>
    <cellStyle name="40% - 2. jelölőszín 9 2" xfId="34482" xr:uid="{FB763FE4-DED8-41B5-9456-758D814B955F}"/>
    <cellStyle name="40% - 3. jelölőszín 10" xfId="428" xr:uid="{00000000-0005-0000-0000-000098010000}"/>
    <cellStyle name="40% - 3. jelölőszín 10 2" xfId="34483" xr:uid="{8138693C-E942-4AD2-B987-A160E35F5B4C}"/>
    <cellStyle name="40% - 3. jelölőszín 11" xfId="429" xr:uid="{00000000-0005-0000-0000-000099010000}"/>
    <cellStyle name="40% - 3. jelölőszín 11 2" xfId="34484" xr:uid="{65D2C066-F374-49BB-8898-DB4D1C67F4FC}"/>
    <cellStyle name="40% - 3. jelölőszín 12" xfId="430" xr:uid="{00000000-0005-0000-0000-00009A010000}"/>
    <cellStyle name="40% - 3. jelölőszín 12 2" xfId="34485" xr:uid="{983B4080-D288-443C-9CD0-DAD87C9EC49B}"/>
    <cellStyle name="40% - 3. jelölőszín 13" xfId="431" xr:uid="{00000000-0005-0000-0000-00009B010000}"/>
    <cellStyle name="40% - 3. jelölőszín 13 2" xfId="34486" xr:uid="{F9F2709A-7EBC-4EFD-8DB7-2B382F144E25}"/>
    <cellStyle name="40% - 3. jelölőszín 14" xfId="432" xr:uid="{00000000-0005-0000-0000-00009C010000}"/>
    <cellStyle name="40% - 3. jelölőszín 14 2" xfId="34487" xr:uid="{E71F52EC-23D8-45DC-B526-083F6B5D506C}"/>
    <cellStyle name="40% - 3. jelölőszín 15" xfId="433" xr:uid="{00000000-0005-0000-0000-00009D010000}"/>
    <cellStyle name="40% - 3. jelölőszín 15 2" xfId="34488" xr:uid="{8CC93416-DCB1-4D73-8CC5-A6083D960121}"/>
    <cellStyle name="40% - 3. jelölőszín 16" xfId="434" xr:uid="{00000000-0005-0000-0000-00009E010000}"/>
    <cellStyle name="40% - 3. jelölőszín 16 2" xfId="34489" xr:uid="{74341DE1-1B98-4B45-B91D-3C4797943723}"/>
    <cellStyle name="40% - 3. jelölőszín 17" xfId="435" xr:uid="{00000000-0005-0000-0000-00009F010000}"/>
    <cellStyle name="40% - 3. jelölőszín 17 2" xfId="34490" xr:uid="{9279FF89-3501-43BA-8E63-2A98B3B0A977}"/>
    <cellStyle name="40% - 3. jelölőszín 18" xfId="436" xr:uid="{00000000-0005-0000-0000-0000A0010000}"/>
    <cellStyle name="40% - 3. jelölőszín 18 2" xfId="34491" xr:uid="{C4B924D4-5C76-4378-84D8-7A7A76F57046}"/>
    <cellStyle name="40% - 3. jelölőszín 19" xfId="437" xr:uid="{00000000-0005-0000-0000-0000A1010000}"/>
    <cellStyle name="40% - 3. jelölőszín 19 2" xfId="34492" xr:uid="{53F43998-71D1-4CB3-A573-4D7BC39610B3}"/>
    <cellStyle name="40% - 3. jelölőszín 2" xfId="438" xr:uid="{00000000-0005-0000-0000-0000A2010000}"/>
    <cellStyle name="40% - 3. jelölőszín 2 2" xfId="439" xr:uid="{00000000-0005-0000-0000-0000A3010000}"/>
    <cellStyle name="40% - 3. jelölőszín 2 2 2" xfId="440" xr:uid="{00000000-0005-0000-0000-0000A4010000}"/>
    <cellStyle name="40% - 3. jelölőszín 2 3" xfId="441" xr:uid="{00000000-0005-0000-0000-0000A5010000}"/>
    <cellStyle name="40% - 3. jelölőszín 2 3 2" xfId="34935" xr:uid="{B79D17D0-4F70-4522-9ED5-D4C986404F73}"/>
    <cellStyle name="40% - 3. jelölőszín 20" xfId="442" xr:uid="{00000000-0005-0000-0000-0000A6010000}"/>
    <cellStyle name="40% - 3. jelölőszín 20 2" xfId="34553" xr:uid="{E68433B2-EBB7-4E02-9E89-C209F4B81063}"/>
    <cellStyle name="40% - 3. jelölőszín 21" xfId="443" xr:uid="{00000000-0005-0000-0000-0000A7010000}"/>
    <cellStyle name="40% - 3. jelölőszín 21 2" xfId="34567" xr:uid="{10D9F151-F18F-47F1-A735-41AD400DC140}"/>
    <cellStyle name="40% - 3. jelölőszín 22" xfId="444" xr:uid="{00000000-0005-0000-0000-0000A8010000}"/>
    <cellStyle name="40% - 3. jelölőszín 22 2" xfId="34581" xr:uid="{463846EF-6070-4FBD-B5F0-36027143B2F1}"/>
    <cellStyle name="40% - 3. jelölőszín 23" xfId="445" xr:uid="{00000000-0005-0000-0000-0000A9010000}"/>
    <cellStyle name="40% - 3. jelölőszín 23 2" xfId="34595" xr:uid="{AA2BF4F7-1503-45B8-A356-1CB38C13719A}"/>
    <cellStyle name="40% - 3. jelölőszín 24" xfId="446" xr:uid="{00000000-0005-0000-0000-0000AA010000}"/>
    <cellStyle name="40% - 3. jelölőszín 24 2" xfId="34609" xr:uid="{21CDDDF8-4187-4A26-9DDA-038B4E1634FF}"/>
    <cellStyle name="40% - 3. jelölőszín 25" xfId="447" xr:uid="{00000000-0005-0000-0000-0000AB010000}"/>
    <cellStyle name="40% - 3. jelölőszín 25 2" xfId="34623" xr:uid="{825DAE0F-8AE8-4178-9889-37A9519976F9}"/>
    <cellStyle name="40% - 3. jelölőszín 26" xfId="448" xr:uid="{00000000-0005-0000-0000-0000AC010000}"/>
    <cellStyle name="40% - 3. jelölőszín 26 2" xfId="34637" xr:uid="{225D776D-011C-4D3C-ABEC-4613A0879316}"/>
    <cellStyle name="40% - 3. jelölőszín 27" xfId="449" xr:uid="{00000000-0005-0000-0000-0000AD010000}"/>
    <cellStyle name="40% - 3. jelölőszín 27 2" xfId="34651" xr:uid="{6B045F55-AD14-46AC-BC61-F102FDB600D1}"/>
    <cellStyle name="40% - 3. jelölőszín 28" xfId="450" xr:uid="{00000000-0005-0000-0000-0000AE010000}"/>
    <cellStyle name="40% - 3. jelölőszín 28 2" xfId="34665" xr:uid="{018F71A3-6809-4256-BCCD-689B9E451E3C}"/>
    <cellStyle name="40% - 3. jelölőszín 29" xfId="451" xr:uid="{00000000-0005-0000-0000-0000AF010000}"/>
    <cellStyle name="40% - 3. jelölőszín 29 2" xfId="34679" xr:uid="{8722C026-FC95-4B9A-BC13-FB9DC1648D7A}"/>
    <cellStyle name="40% - 3. jelölőszín 3" xfId="452" xr:uid="{00000000-0005-0000-0000-0000B0010000}"/>
    <cellStyle name="40% - 3. jelölőszín 3 2" xfId="453" xr:uid="{00000000-0005-0000-0000-0000B1010000}"/>
    <cellStyle name="40% - 3. jelölőszín 3 2 2" xfId="454" xr:uid="{00000000-0005-0000-0000-0000B2010000}"/>
    <cellStyle name="40% - 3. jelölőszín 3 2 2 2" xfId="24204" xr:uid="{1523DD3F-4BAF-42AE-81F3-29A1DE788A96}"/>
    <cellStyle name="40% - 3. jelölőszín 3 3" xfId="455" xr:uid="{00000000-0005-0000-0000-0000B3010000}"/>
    <cellStyle name="40% - 3. jelölőszín 3 3 2" xfId="24205" xr:uid="{6E78B484-51B6-45AE-BAF3-43AE59DBA49A}"/>
    <cellStyle name="40% - 3. jelölőszín 3 4" xfId="456" xr:uid="{00000000-0005-0000-0000-0000B4010000}"/>
    <cellStyle name="40% - 3. jelölőszín 30" xfId="457" xr:uid="{00000000-0005-0000-0000-0000B5010000}"/>
    <cellStyle name="40% - 3. jelölőszín 30 2" xfId="34693" xr:uid="{C850E029-C64A-4849-84D2-E76B1655CFDB}"/>
    <cellStyle name="40% - 3. jelölőszín 31" xfId="458" xr:uid="{00000000-0005-0000-0000-0000B6010000}"/>
    <cellStyle name="40% - 3. jelölőszín 31 2" xfId="34707" xr:uid="{43B4728C-8986-40ED-887B-AF534664915B}"/>
    <cellStyle name="40% - 3. jelölőszín 32" xfId="459" xr:uid="{00000000-0005-0000-0000-0000B7010000}"/>
    <cellStyle name="40% - 3. jelölőszín 32 2" xfId="34721" xr:uid="{ACBAE312-5AB9-47CE-AE0E-752720EB008B}"/>
    <cellStyle name="40% - 3. jelölőszín 33" xfId="460" xr:uid="{00000000-0005-0000-0000-0000B8010000}"/>
    <cellStyle name="40% - 3. jelölőszín 33 2" xfId="34735" xr:uid="{83991D52-719F-40B1-8CAE-142D20F903EB}"/>
    <cellStyle name="40% - 3. jelölőszín 34" xfId="461" xr:uid="{00000000-0005-0000-0000-0000B9010000}"/>
    <cellStyle name="40% - 3. jelölőszín 34 2" xfId="34749" xr:uid="{D653409B-1797-4012-B43A-255129F3917F}"/>
    <cellStyle name="40% - 3. jelölőszín 35" xfId="462" xr:uid="{00000000-0005-0000-0000-0000BA010000}"/>
    <cellStyle name="40% - 3. jelölőszín 35 2" xfId="34763" xr:uid="{B59CCCDB-CCC9-4DC4-9524-E2D51629F646}"/>
    <cellStyle name="40% - 3. jelölőszín 36" xfId="463" xr:uid="{00000000-0005-0000-0000-0000BB010000}"/>
    <cellStyle name="40% - 3. jelölőszín 36 2" xfId="34777" xr:uid="{074FB715-B252-40D4-9185-76B4DAC90A56}"/>
    <cellStyle name="40% - 3. jelölőszín 37" xfId="464" xr:uid="{00000000-0005-0000-0000-0000BC010000}"/>
    <cellStyle name="40% - 3. jelölőszín 37 2" xfId="34791" xr:uid="{CFA10BFF-364C-4C01-A0AE-8B272951D6AA}"/>
    <cellStyle name="40% - 3. jelölőszín 38" xfId="465" xr:uid="{00000000-0005-0000-0000-0000BD010000}"/>
    <cellStyle name="40% - 3. jelölőszín 38 2" xfId="34805" xr:uid="{1899A380-0CA4-472B-8C83-9B72D72E0391}"/>
    <cellStyle name="40% - 3. jelölőszín 39" xfId="466" xr:uid="{00000000-0005-0000-0000-0000BE010000}"/>
    <cellStyle name="40% - 3. jelölőszín 39 2" xfId="34819" xr:uid="{3FAEA301-86C8-4EE0-B6CB-B29B46863F84}"/>
    <cellStyle name="40% - 3. jelölőszín 4" xfId="467" xr:uid="{00000000-0005-0000-0000-0000BF010000}"/>
    <cellStyle name="40% - 3. jelölőszín 40" xfId="468" xr:uid="{00000000-0005-0000-0000-0000C0010000}"/>
    <cellStyle name="40% - 3. jelölőszín 40 2" xfId="34833" xr:uid="{E4AED876-7F55-4E0D-B932-3F4357C39F90}"/>
    <cellStyle name="40% - 3. jelölőszín 41" xfId="469" xr:uid="{00000000-0005-0000-0000-0000C1010000}"/>
    <cellStyle name="40% - 3. jelölőszín 41 2" xfId="34847" xr:uid="{56DAD62A-FC44-4CDB-A979-84BD63B93A23}"/>
    <cellStyle name="40% - 3. jelölőszín 42" xfId="470" xr:uid="{00000000-0005-0000-0000-0000C2010000}"/>
    <cellStyle name="40% - 3. jelölőszín 42 2" xfId="34861" xr:uid="{A298B50E-B978-4311-9EC8-A9863AC499DF}"/>
    <cellStyle name="40% - 3. jelölőszín 43" xfId="471" xr:uid="{00000000-0005-0000-0000-0000C3010000}"/>
    <cellStyle name="40% - 3. jelölőszín 43 2" xfId="34875" xr:uid="{75CF9655-5F87-4623-B41D-B6AFD28488A8}"/>
    <cellStyle name="40% - 3. jelölőszín 5" xfId="472" xr:uid="{00000000-0005-0000-0000-0000C4010000}"/>
    <cellStyle name="40% - 3. jelölőszín 5 2" xfId="34345" xr:uid="{57FB776D-5FDA-4B1A-8072-1373550CA376}"/>
    <cellStyle name="40% - 3. jelölőszín 6" xfId="473" xr:uid="{00000000-0005-0000-0000-0000C5010000}"/>
    <cellStyle name="40% - 3. jelölőszín 6 2" xfId="34359" xr:uid="{216D84C7-C00C-4072-B4A7-DD0E77F17F99}"/>
    <cellStyle name="40% - 3. jelölőszín 7" xfId="474" xr:uid="{00000000-0005-0000-0000-0000C6010000}"/>
    <cellStyle name="40% - 3. jelölőszín 7 2" xfId="34373" xr:uid="{AF6DE798-EDAB-4785-BD19-8F3E80A3AAC1}"/>
    <cellStyle name="40% - 3. jelölőszín 8" xfId="475" xr:uid="{00000000-0005-0000-0000-0000C7010000}"/>
    <cellStyle name="40% - 3. jelölőszín 8 2" xfId="34387" xr:uid="{BB2ED8A1-AD04-4A7D-B05E-4E7D3B9935DD}"/>
    <cellStyle name="40% - 3. jelölőszín 9" xfId="476" xr:uid="{00000000-0005-0000-0000-0000C8010000}"/>
    <cellStyle name="40% - 3. jelölőszín 9 2" xfId="34493" xr:uid="{13F98FFD-AF05-41A3-BDB9-FAA83AD536BD}"/>
    <cellStyle name="40% - 4. jelölőszín 10" xfId="477" xr:uid="{00000000-0005-0000-0000-0000C9010000}"/>
    <cellStyle name="40% - 4. jelölőszín 10 2" xfId="34494" xr:uid="{1EB3A62F-4EBF-4BAD-80BB-CE87E69E2983}"/>
    <cellStyle name="40% - 4. jelölőszín 11" xfId="478" xr:uid="{00000000-0005-0000-0000-0000CA010000}"/>
    <cellStyle name="40% - 4. jelölőszín 11 2" xfId="34495" xr:uid="{42C54F8B-4A5C-4A86-A5EC-36D4174B3404}"/>
    <cellStyle name="40% - 4. jelölőszín 12" xfId="479" xr:uid="{00000000-0005-0000-0000-0000CB010000}"/>
    <cellStyle name="40% - 4. jelölőszín 12 2" xfId="34496" xr:uid="{14B3AD8D-464C-4FF5-A1B4-910997B4AE7C}"/>
    <cellStyle name="40% - 4. jelölőszín 13" xfId="480" xr:uid="{00000000-0005-0000-0000-0000CC010000}"/>
    <cellStyle name="40% - 4. jelölőszín 13 2" xfId="34497" xr:uid="{00177B39-BAA4-450D-927B-9F05CCF81D2C}"/>
    <cellStyle name="40% - 4. jelölőszín 14" xfId="481" xr:uid="{00000000-0005-0000-0000-0000CD010000}"/>
    <cellStyle name="40% - 4. jelölőszín 14 2" xfId="34498" xr:uid="{717E267F-2223-49D4-86C0-533744D05864}"/>
    <cellStyle name="40% - 4. jelölőszín 15" xfId="482" xr:uid="{00000000-0005-0000-0000-0000CE010000}"/>
    <cellStyle name="40% - 4. jelölőszín 15 2" xfId="34499" xr:uid="{5F422294-C199-40D3-95E0-23B5EAF693D9}"/>
    <cellStyle name="40% - 4. jelölőszín 16" xfId="483" xr:uid="{00000000-0005-0000-0000-0000CF010000}"/>
    <cellStyle name="40% - 4. jelölőszín 16 2" xfId="34500" xr:uid="{AF74836C-85C7-433F-945C-1E0453177226}"/>
    <cellStyle name="40% - 4. jelölőszín 17" xfId="484" xr:uid="{00000000-0005-0000-0000-0000D0010000}"/>
    <cellStyle name="40% - 4. jelölőszín 17 2" xfId="34501" xr:uid="{6E52D149-F3C2-4F01-909A-B27AC5A8F060}"/>
    <cellStyle name="40% - 4. jelölőszín 18" xfId="485" xr:uid="{00000000-0005-0000-0000-0000D1010000}"/>
    <cellStyle name="40% - 4. jelölőszín 18 2" xfId="34502" xr:uid="{658B6870-2F09-45C2-917E-E00B56F745B6}"/>
    <cellStyle name="40% - 4. jelölőszín 19" xfId="486" xr:uid="{00000000-0005-0000-0000-0000D2010000}"/>
    <cellStyle name="40% - 4. jelölőszín 19 2" xfId="34503" xr:uid="{426E236C-A52E-4BA6-BE68-58841F9FD855}"/>
    <cellStyle name="40% - 4. jelölőszín 2" xfId="487" xr:uid="{00000000-0005-0000-0000-0000D3010000}"/>
    <cellStyle name="40% - 4. jelölőszín 2 2" xfId="488" xr:uid="{00000000-0005-0000-0000-0000D4010000}"/>
    <cellStyle name="40% - 4. jelölőszín 2 2 2" xfId="489" xr:uid="{00000000-0005-0000-0000-0000D5010000}"/>
    <cellStyle name="40% - 4. jelölőszín 2 3" xfId="490" xr:uid="{00000000-0005-0000-0000-0000D6010000}"/>
    <cellStyle name="40% - 4. jelölőszín 2 3 2" xfId="34936" xr:uid="{851DB155-A591-4A54-B10D-B7849E1EF7E6}"/>
    <cellStyle name="40% - 4. jelölőszín 20" xfId="491" xr:uid="{00000000-0005-0000-0000-0000D7010000}"/>
    <cellStyle name="40% - 4. jelölőszín 20 2" xfId="34555" xr:uid="{B5B684D4-7CD7-4611-B596-C7ADBCDE20BA}"/>
    <cellStyle name="40% - 4. jelölőszín 21" xfId="492" xr:uid="{00000000-0005-0000-0000-0000D8010000}"/>
    <cellStyle name="40% - 4. jelölőszín 21 2" xfId="34569" xr:uid="{73D81E18-B1DD-4036-9909-1A77229AF625}"/>
    <cellStyle name="40% - 4. jelölőszín 22" xfId="493" xr:uid="{00000000-0005-0000-0000-0000D9010000}"/>
    <cellStyle name="40% - 4. jelölőszín 22 2" xfId="34583" xr:uid="{9F58DF19-F711-428E-A13C-7802E8BAF5C6}"/>
    <cellStyle name="40% - 4. jelölőszín 23" xfId="494" xr:uid="{00000000-0005-0000-0000-0000DA010000}"/>
    <cellStyle name="40% - 4. jelölőszín 23 2" xfId="34597" xr:uid="{9186869A-5D0E-4D50-8942-D0D3B6CA23E6}"/>
    <cellStyle name="40% - 4. jelölőszín 24" xfId="495" xr:uid="{00000000-0005-0000-0000-0000DB010000}"/>
    <cellStyle name="40% - 4. jelölőszín 24 2" xfId="34611" xr:uid="{AA84A72C-DE7E-4498-9C58-ADEB32C5FCAF}"/>
    <cellStyle name="40% - 4. jelölőszín 25" xfId="496" xr:uid="{00000000-0005-0000-0000-0000DC010000}"/>
    <cellStyle name="40% - 4. jelölőszín 25 2" xfId="34625" xr:uid="{64E332C9-E60B-4651-A28A-9914A89B3DDE}"/>
    <cellStyle name="40% - 4. jelölőszín 26" xfId="497" xr:uid="{00000000-0005-0000-0000-0000DD010000}"/>
    <cellStyle name="40% - 4. jelölőszín 26 2" xfId="34639" xr:uid="{528D5C26-8535-4B05-B230-E8B78FA96BE9}"/>
    <cellStyle name="40% - 4. jelölőszín 27" xfId="498" xr:uid="{00000000-0005-0000-0000-0000DE010000}"/>
    <cellStyle name="40% - 4. jelölőszín 27 2" xfId="34653" xr:uid="{0C095A3B-387E-41B4-95CA-F0554F32DB4C}"/>
    <cellStyle name="40% - 4. jelölőszín 28" xfId="499" xr:uid="{00000000-0005-0000-0000-0000DF010000}"/>
    <cellStyle name="40% - 4. jelölőszín 28 2" xfId="34667" xr:uid="{C126DF63-16B8-4BFE-9BB7-EECC925C1139}"/>
    <cellStyle name="40% - 4. jelölőszín 29" xfId="500" xr:uid="{00000000-0005-0000-0000-0000E0010000}"/>
    <cellStyle name="40% - 4. jelölőszín 29 2" xfId="34681" xr:uid="{8DD8D880-C88E-4745-A351-84E599E9649A}"/>
    <cellStyle name="40% - 4. jelölőszín 3" xfId="501" xr:uid="{00000000-0005-0000-0000-0000E1010000}"/>
    <cellStyle name="40% - 4. jelölőszín 3 2" xfId="502" xr:uid="{00000000-0005-0000-0000-0000E2010000}"/>
    <cellStyle name="40% - 4. jelölőszín 3 2 2" xfId="503" xr:uid="{00000000-0005-0000-0000-0000E3010000}"/>
    <cellStyle name="40% - 4. jelölőszín 3 2 2 2" xfId="24206" xr:uid="{C665463F-54B2-4AF3-A900-94E7F63CAE61}"/>
    <cellStyle name="40% - 4. jelölőszín 3 3" xfId="504" xr:uid="{00000000-0005-0000-0000-0000E4010000}"/>
    <cellStyle name="40% - 4. jelölőszín 3 3 2" xfId="24207" xr:uid="{84155723-FE2C-4662-BB5B-23F400B1038F}"/>
    <cellStyle name="40% - 4. jelölőszín 3 4" xfId="505" xr:uid="{00000000-0005-0000-0000-0000E5010000}"/>
    <cellStyle name="40% - 4. jelölőszín 30" xfId="506" xr:uid="{00000000-0005-0000-0000-0000E6010000}"/>
    <cellStyle name="40% - 4. jelölőszín 30 2" xfId="34695" xr:uid="{AD9FE899-0BE1-4712-B0FF-8D2EA8188021}"/>
    <cellStyle name="40% - 4. jelölőszín 31" xfId="507" xr:uid="{00000000-0005-0000-0000-0000E7010000}"/>
    <cellStyle name="40% - 4. jelölőszín 31 2" xfId="34709" xr:uid="{00B3E6A1-4AC3-4CD1-9B53-69F7C884A135}"/>
    <cellStyle name="40% - 4. jelölőszín 32" xfId="508" xr:uid="{00000000-0005-0000-0000-0000E8010000}"/>
    <cellStyle name="40% - 4. jelölőszín 32 2" xfId="34723" xr:uid="{00BD4ABE-88AE-4B55-9E14-216146B6D60A}"/>
    <cellStyle name="40% - 4. jelölőszín 33" xfId="509" xr:uid="{00000000-0005-0000-0000-0000E9010000}"/>
    <cellStyle name="40% - 4. jelölőszín 33 2" xfId="34737" xr:uid="{3B531E1C-15BE-427D-915C-EEFA01D215D3}"/>
    <cellStyle name="40% - 4. jelölőszín 34" xfId="510" xr:uid="{00000000-0005-0000-0000-0000EA010000}"/>
    <cellStyle name="40% - 4. jelölőszín 34 2" xfId="34751" xr:uid="{B06994E2-4C02-4837-AC00-2A8BAB825ACB}"/>
    <cellStyle name="40% - 4. jelölőszín 35" xfId="511" xr:uid="{00000000-0005-0000-0000-0000EB010000}"/>
    <cellStyle name="40% - 4. jelölőszín 35 2" xfId="34765" xr:uid="{563FB7FD-6319-4F80-929B-FBDDBE5FD50C}"/>
    <cellStyle name="40% - 4. jelölőszín 36" xfId="512" xr:uid="{00000000-0005-0000-0000-0000EC010000}"/>
    <cellStyle name="40% - 4. jelölőszín 36 2" xfId="34779" xr:uid="{A4AEEEA4-E0FF-4E77-82B0-F36D90BBBE75}"/>
    <cellStyle name="40% - 4. jelölőszín 37" xfId="513" xr:uid="{00000000-0005-0000-0000-0000ED010000}"/>
    <cellStyle name="40% - 4. jelölőszín 37 2" xfId="34793" xr:uid="{8896D00E-BDAC-4EF6-AF75-CF4A1D80253D}"/>
    <cellStyle name="40% - 4. jelölőszín 38" xfId="514" xr:uid="{00000000-0005-0000-0000-0000EE010000}"/>
    <cellStyle name="40% - 4. jelölőszín 38 2" xfId="34807" xr:uid="{C59075D1-3136-40DA-B8DB-6CE9F5C0E70E}"/>
    <cellStyle name="40% - 4. jelölőszín 39" xfId="515" xr:uid="{00000000-0005-0000-0000-0000EF010000}"/>
    <cellStyle name="40% - 4. jelölőszín 39 2" xfId="34821" xr:uid="{89BB3014-F359-41F3-BF3D-4A974CA370E9}"/>
    <cellStyle name="40% - 4. jelölőszín 4" xfId="516" xr:uid="{00000000-0005-0000-0000-0000F0010000}"/>
    <cellStyle name="40% - 4. jelölőszín 40" xfId="517" xr:uid="{00000000-0005-0000-0000-0000F1010000}"/>
    <cellStyle name="40% - 4. jelölőszín 40 2" xfId="34835" xr:uid="{3A5B1758-2870-4578-AF78-25632CE21F12}"/>
    <cellStyle name="40% - 4. jelölőszín 41" xfId="518" xr:uid="{00000000-0005-0000-0000-0000F2010000}"/>
    <cellStyle name="40% - 4. jelölőszín 41 2" xfId="34849" xr:uid="{3FE8A847-5DD8-40D2-A515-375073A1B76E}"/>
    <cellStyle name="40% - 4. jelölőszín 42" xfId="519" xr:uid="{00000000-0005-0000-0000-0000F3010000}"/>
    <cellStyle name="40% - 4. jelölőszín 42 2" xfId="34863" xr:uid="{3BFB0D46-3014-4F04-9957-AF7C6074279B}"/>
    <cellStyle name="40% - 4. jelölőszín 43" xfId="520" xr:uid="{00000000-0005-0000-0000-0000F4010000}"/>
    <cellStyle name="40% - 4. jelölőszín 43 2" xfId="34877" xr:uid="{616245F6-B097-4033-A8B8-3F42FA85935E}"/>
    <cellStyle name="40% - 4. jelölőszín 5" xfId="521" xr:uid="{00000000-0005-0000-0000-0000F5010000}"/>
    <cellStyle name="40% - 4. jelölőszín 5 2" xfId="34347" xr:uid="{8B4B06BD-809E-4031-AC4D-C76A4CC6F744}"/>
    <cellStyle name="40% - 4. jelölőszín 6" xfId="522" xr:uid="{00000000-0005-0000-0000-0000F6010000}"/>
    <cellStyle name="40% - 4. jelölőszín 6 2" xfId="34361" xr:uid="{0AC06406-3EE3-42DC-B63C-4D752085D2E0}"/>
    <cellStyle name="40% - 4. jelölőszín 7" xfId="523" xr:uid="{00000000-0005-0000-0000-0000F7010000}"/>
    <cellStyle name="40% - 4. jelölőszín 7 2" xfId="34375" xr:uid="{F69CB854-9963-43C1-B08C-A95C8830F3D0}"/>
    <cellStyle name="40% - 4. jelölőszín 8" xfId="524" xr:uid="{00000000-0005-0000-0000-0000F8010000}"/>
    <cellStyle name="40% - 4. jelölőszín 8 2" xfId="34389" xr:uid="{E4851F80-6EBE-4EAD-BA40-CAD37B0B14FF}"/>
    <cellStyle name="40% - 4. jelölőszín 9" xfId="525" xr:uid="{00000000-0005-0000-0000-0000F9010000}"/>
    <cellStyle name="40% - 4. jelölőszín 9 2" xfId="34504" xr:uid="{0466197A-633E-465C-9D03-1D2DE890A5ED}"/>
    <cellStyle name="40% - 5. jelölőszín 10" xfId="526" xr:uid="{00000000-0005-0000-0000-0000FA010000}"/>
    <cellStyle name="40% - 5. jelölőszín 10 2" xfId="34505" xr:uid="{6B01023E-8939-4E55-907A-389E92CBDC05}"/>
    <cellStyle name="40% - 5. jelölőszín 11" xfId="527" xr:uid="{00000000-0005-0000-0000-0000FB010000}"/>
    <cellStyle name="40% - 5. jelölőszín 11 2" xfId="34506" xr:uid="{FE2B49BE-9DCC-48DC-B63D-7AB4408415F5}"/>
    <cellStyle name="40% - 5. jelölőszín 12" xfId="528" xr:uid="{00000000-0005-0000-0000-0000FC010000}"/>
    <cellStyle name="40% - 5. jelölőszín 12 2" xfId="34507" xr:uid="{F0E97598-1988-4341-9EBE-8051BDA0AB90}"/>
    <cellStyle name="40% - 5. jelölőszín 13" xfId="529" xr:uid="{00000000-0005-0000-0000-0000FD010000}"/>
    <cellStyle name="40% - 5. jelölőszín 13 2" xfId="34508" xr:uid="{CE83AD47-2CC8-4198-9A47-FBE320BAE1B1}"/>
    <cellStyle name="40% - 5. jelölőszín 14" xfId="530" xr:uid="{00000000-0005-0000-0000-0000FE010000}"/>
    <cellStyle name="40% - 5. jelölőszín 14 2" xfId="34509" xr:uid="{17FE4606-FDD7-41FF-A7C3-5AE9DF905987}"/>
    <cellStyle name="40% - 5. jelölőszín 15" xfId="531" xr:uid="{00000000-0005-0000-0000-0000FF010000}"/>
    <cellStyle name="40% - 5. jelölőszín 15 2" xfId="34510" xr:uid="{811249D4-99EF-40A5-A2FC-5D396A6046B3}"/>
    <cellStyle name="40% - 5. jelölőszín 16" xfId="532" xr:uid="{00000000-0005-0000-0000-000000020000}"/>
    <cellStyle name="40% - 5. jelölőszín 16 2" xfId="34511" xr:uid="{3A2DC63C-917B-46B8-99F2-B38CC1037FF1}"/>
    <cellStyle name="40% - 5. jelölőszín 17" xfId="533" xr:uid="{00000000-0005-0000-0000-000001020000}"/>
    <cellStyle name="40% - 5. jelölőszín 17 2" xfId="34512" xr:uid="{751AC630-F401-45FD-9921-5BFC79ED672F}"/>
    <cellStyle name="40% - 5. jelölőszín 18" xfId="534" xr:uid="{00000000-0005-0000-0000-000002020000}"/>
    <cellStyle name="40% - 5. jelölőszín 18 2" xfId="34513" xr:uid="{787352F2-C231-4847-AE7C-18F940B5AE2D}"/>
    <cellStyle name="40% - 5. jelölőszín 19" xfId="535" xr:uid="{00000000-0005-0000-0000-000003020000}"/>
    <cellStyle name="40% - 5. jelölőszín 19 2" xfId="34514" xr:uid="{C4316E8A-895D-45BE-9075-802679848826}"/>
    <cellStyle name="40% - 5. jelölőszín 2" xfId="536" xr:uid="{00000000-0005-0000-0000-000004020000}"/>
    <cellStyle name="40% - 5. jelölőszín 2 2" xfId="537" xr:uid="{00000000-0005-0000-0000-000005020000}"/>
    <cellStyle name="40% - 5. jelölőszín 2 2 2" xfId="538" xr:uid="{00000000-0005-0000-0000-000006020000}"/>
    <cellStyle name="40% - 5. jelölőszín 2 3" xfId="539" xr:uid="{00000000-0005-0000-0000-000007020000}"/>
    <cellStyle name="40% - 5. jelölőszín 2 3 2" xfId="34937" xr:uid="{5BC13463-89F1-40D5-86A0-1351CF7F0913}"/>
    <cellStyle name="40% - 5. jelölőszín 20" xfId="540" xr:uid="{00000000-0005-0000-0000-000008020000}"/>
    <cellStyle name="40% - 5. jelölőszín 20 2" xfId="34557" xr:uid="{B7CF8763-AC67-47BD-9A5A-2ADAC974602F}"/>
    <cellStyle name="40% - 5. jelölőszín 21" xfId="541" xr:uid="{00000000-0005-0000-0000-000009020000}"/>
    <cellStyle name="40% - 5. jelölőszín 21 2" xfId="34571" xr:uid="{D9EB8616-83F1-4CB6-A1B6-CA093FB5AE1F}"/>
    <cellStyle name="40% - 5. jelölőszín 22" xfId="542" xr:uid="{00000000-0005-0000-0000-00000A020000}"/>
    <cellStyle name="40% - 5. jelölőszín 22 2" xfId="34585" xr:uid="{BC47665B-4178-49F5-B89A-B060DC0DD990}"/>
    <cellStyle name="40% - 5. jelölőszín 23" xfId="543" xr:uid="{00000000-0005-0000-0000-00000B020000}"/>
    <cellStyle name="40% - 5. jelölőszín 23 2" xfId="34599" xr:uid="{303FED38-32D1-4FC1-988B-4F79FE00CE2E}"/>
    <cellStyle name="40% - 5. jelölőszín 24" xfId="544" xr:uid="{00000000-0005-0000-0000-00000C020000}"/>
    <cellStyle name="40% - 5. jelölőszín 24 2" xfId="34613" xr:uid="{50427F50-B544-45D9-B4C2-FCD41D51E406}"/>
    <cellStyle name="40% - 5. jelölőszín 25" xfId="545" xr:uid="{00000000-0005-0000-0000-00000D020000}"/>
    <cellStyle name="40% - 5. jelölőszín 25 2" xfId="34627" xr:uid="{7301EEB3-FA3A-467E-A125-295470DB437F}"/>
    <cellStyle name="40% - 5. jelölőszín 26" xfId="546" xr:uid="{00000000-0005-0000-0000-00000E020000}"/>
    <cellStyle name="40% - 5. jelölőszín 26 2" xfId="34641" xr:uid="{939B9C0D-2E8E-4AE5-A824-0381BFBD799D}"/>
    <cellStyle name="40% - 5. jelölőszín 27" xfId="547" xr:uid="{00000000-0005-0000-0000-00000F020000}"/>
    <cellStyle name="40% - 5. jelölőszín 27 2" xfId="34655" xr:uid="{D3F64D31-83CF-416C-890A-F720FC4A853B}"/>
    <cellStyle name="40% - 5. jelölőszín 28" xfId="548" xr:uid="{00000000-0005-0000-0000-000010020000}"/>
    <cellStyle name="40% - 5. jelölőszín 28 2" xfId="34669" xr:uid="{351ACB83-5BE5-411C-9AFC-71409B8C3285}"/>
    <cellStyle name="40% - 5. jelölőszín 29" xfId="549" xr:uid="{00000000-0005-0000-0000-000011020000}"/>
    <cellStyle name="40% - 5. jelölőszín 29 2" xfId="34683" xr:uid="{5D9EB0C4-3316-4B6A-A154-E8839EBC85E5}"/>
    <cellStyle name="40% - 5. jelölőszín 3" xfId="550" xr:uid="{00000000-0005-0000-0000-000012020000}"/>
    <cellStyle name="40% - 5. jelölőszín 3 2" xfId="551" xr:uid="{00000000-0005-0000-0000-000013020000}"/>
    <cellStyle name="40% - 5. jelölőszín 3 2 2" xfId="552" xr:uid="{00000000-0005-0000-0000-000014020000}"/>
    <cellStyle name="40% - 5. jelölőszín 3 2 2 2" xfId="24208" xr:uid="{732C2822-E05E-44AC-9BA0-9567DBCD0CFE}"/>
    <cellStyle name="40% - 5. jelölőszín 3 3" xfId="553" xr:uid="{00000000-0005-0000-0000-000015020000}"/>
    <cellStyle name="40% - 5. jelölőszín 3 3 2" xfId="24209" xr:uid="{9FBE1595-1A1F-496A-A2FA-B8468AFB5E85}"/>
    <cellStyle name="40% - 5. jelölőszín 3 4" xfId="554" xr:uid="{00000000-0005-0000-0000-000016020000}"/>
    <cellStyle name="40% - 5. jelölőszín 30" xfId="555" xr:uid="{00000000-0005-0000-0000-000017020000}"/>
    <cellStyle name="40% - 5. jelölőszín 30 2" xfId="34697" xr:uid="{099ED298-3ADD-4B82-A534-57460EC91188}"/>
    <cellStyle name="40% - 5. jelölőszín 31" xfId="556" xr:uid="{00000000-0005-0000-0000-000018020000}"/>
    <cellStyle name="40% - 5. jelölőszín 31 2" xfId="34711" xr:uid="{9CA87A83-A7C6-4836-89FD-388689A3CF21}"/>
    <cellStyle name="40% - 5. jelölőszín 32" xfId="557" xr:uid="{00000000-0005-0000-0000-000019020000}"/>
    <cellStyle name="40% - 5. jelölőszín 32 2" xfId="34725" xr:uid="{596D824D-D34B-497B-B718-B8EFED268D42}"/>
    <cellStyle name="40% - 5. jelölőszín 33" xfId="558" xr:uid="{00000000-0005-0000-0000-00001A020000}"/>
    <cellStyle name="40% - 5. jelölőszín 33 2" xfId="34739" xr:uid="{3948A5F6-DE84-467A-98D8-CD734F05623C}"/>
    <cellStyle name="40% - 5. jelölőszín 34" xfId="559" xr:uid="{00000000-0005-0000-0000-00001B020000}"/>
    <cellStyle name="40% - 5. jelölőszín 34 2" xfId="34753" xr:uid="{44501209-D0AE-4417-A031-DAE24B4CAA00}"/>
    <cellStyle name="40% - 5. jelölőszín 35" xfId="560" xr:uid="{00000000-0005-0000-0000-00001C020000}"/>
    <cellStyle name="40% - 5. jelölőszín 35 2" xfId="34767" xr:uid="{574392C5-504B-4D4C-91F2-DD0E5B439ED7}"/>
    <cellStyle name="40% - 5. jelölőszín 36" xfId="561" xr:uid="{00000000-0005-0000-0000-00001D020000}"/>
    <cellStyle name="40% - 5. jelölőszín 36 2" xfId="34781" xr:uid="{CB954499-B30F-4461-AEAD-1ECC8910F87D}"/>
    <cellStyle name="40% - 5. jelölőszín 37" xfId="562" xr:uid="{00000000-0005-0000-0000-00001E020000}"/>
    <cellStyle name="40% - 5. jelölőszín 37 2" xfId="34795" xr:uid="{3E30EFA6-3AAE-45A1-8440-A03BC4DE6738}"/>
    <cellStyle name="40% - 5. jelölőszín 38" xfId="563" xr:uid="{00000000-0005-0000-0000-00001F020000}"/>
    <cellStyle name="40% - 5. jelölőszín 38 2" xfId="34809" xr:uid="{DEA38174-6BFD-4781-9B6D-014189C00315}"/>
    <cellStyle name="40% - 5. jelölőszín 39" xfId="564" xr:uid="{00000000-0005-0000-0000-000020020000}"/>
    <cellStyle name="40% - 5. jelölőszín 39 2" xfId="34823" xr:uid="{61A62C55-8B78-4769-AB56-DF6397A86120}"/>
    <cellStyle name="40% - 5. jelölőszín 4" xfId="565" xr:uid="{00000000-0005-0000-0000-000021020000}"/>
    <cellStyle name="40% - 5. jelölőszín 40" xfId="566" xr:uid="{00000000-0005-0000-0000-000022020000}"/>
    <cellStyle name="40% - 5. jelölőszín 40 2" xfId="34837" xr:uid="{CEEAE38B-9300-464C-808C-A399C5A2C0FA}"/>
    <cellStyle name="40% - 5. jelölőszín 41" xfId="567" xr:uid="{00000000-0005-0000-0000-000023020000}"/>
    <cellStyle name="40% - 5. jelölőszín 41 2" xfId="34851" xr:uid="{8F570F02-EAD3-474F-A20A-5609F7601C2F}"/>
    <cellStyle name="40% - 5. jelölőszín 42" xfId="568" xr:uid="{00000000-0005-0000-0000-000024020000}"/>
    <cellStyle name="40% - 5. jelölőszín 42 2" xfId="34865" xr:uid="{F3E2EF16-F1F1-4D81-8A5F-00F1FC9DF865}"/>
    <cellStyle name="40% - 5. jelölőszín 43" xfId="569" xr:uid="{00000000-0005-0000-0000-000025020000}"/>
    <cellStyle name="40% - 5. jelölőszín 43 2" xfId="34879" xr:uid="{A71C44AF-3DA1-439B-BF16-0BCB5FA920BE}"/>
    <cellStyle name="40% - 5. jelölőszín 5" xfId="570" xr:uid="{00000000-0005-0000-0000-000026020000}"/>
    <cellStyle name="40% - 5. jelölőszín 5 2" xfId="34349" xr:uid="{6A69FB02-AB9B-4246-B188-B1FF40FD08C4}"/>
    <cellStyle name="40% - 5. jelölőszín 6" xfId="571" xr:uid="{00000000-0005-0000-0000-000027020000}"/>
    <cellStyle name="40% - 5. jelölőszín 6 2" xfId="34363" xr:uid="{8011D54A-6D4C-4A1F-A5C8-2DCA4C57706F}"/>
    <cellStyle name="40% - 5. jelölőszín 7" xfId="572" xr:uid="{00000000-0005-0000-0000-000028020000}"/>
    <cellStyle name="40% - 5. jelölőszín 7 2" xfId="34377" xr:uid="{AE7FAB57-BEA3-40F7-961D-AD3576AC13B2}"/>
    <cellStyle name="40% - 5. jelölőszín 8" xfId="573" xr:uid="{00000000-0005-0000-0000-000029020000}"/>
    <cellStyle name="40% - 5. jelölőszín 8 2" xfId="34391" xr:uid="{29DA55C6-C689-4A92-A7BF-E5DACFCB5753}"/>
    <cellStyle name="40% - 5. jelölőszín 9" xfId="574" xr:uid="{00000000-0005-0000-0000-00002A020000}"/>
    <cellStyle name="40% - 5. jelölőszín 9 2" xfId="34515" xr:uid="{FC05C29B-52A3-48D3-9027-E52D17D6C60E}"/>
    <cellStyle name="40% - 6. jelölőszín 10" xfId="575" xr:uid="{00000000-0005-0000-0000-00002B020000}"/>
    <cellStyle name="40% - 6. jelölőszín 10 2" xfId="34516" xr:uid="{BFBA83B1-42A1-4A67-A7F2-0C9CE8390BAA}"/>
    <cellStyle name="40% - 6. jelölőszín 11" xfId="576" xr:uid="{00000000-0005-0000-0000-00002C020000}"/>
    <cellStyle name="40% - 6. jelölőszín 11 2" xfId="34517" xr:uid="{A61928A5-B1DD-4C81-A7E3-0DB492011D01}"/>
    <cellStyle name="40% - 6. jelölőszín 12" xfId="577" xr:uid="{00000000-0005-0000-0000-00002D020000}"/>
    <cellStyle name="40% - 6. jelölőszín 12 2" xfId="34518" xr:uid="{7BF8BA70-9CB7-41FA-BC7F-154B46513285}"/>
    <cellStyle name="40% - 6. jelölőszín 13" xfId="578" xr:uid="{00000000-0005-0000-0000-00002E020000}"/>
    <cellStyle name="40% - 6. jelölőszín 13 2" xfId="34519" xr:uid="{9A52D233-D5D4-4C8E-95EE-CA78758F03E8}"/>
    <cellStyle name="40% - 6. jelölőszín 14" xfId="579" xr:uid="{00000000-0005-0000-0000-00002F020000}"/>
    <cellStyle name="40% - 6. jelölőszín 14 2" xfId="34520" xr:uid="{064C44DC-EA65-479A-B168-141AFFA016F9}"/>
    <cellStyle name="40% - 6. jelölőszín 15" xfId="580" xr:uid="{00000000-0005-0000-0000-000030020000}"/>
    <cellStyle name="40% - 6. jelölőszín 15 2" xfId="34521" xr:uid="{A02185A5-C448-4ABB-8B21-524D2A9D4A69}"/>
    <cellStyle name="40% - 6. jelölőszín 16" xfId="581" xr:uid="{00000000-0005-0000-0000-000031020000}"/>
    <cellStyle name="40% - 6. jelölőszín 16 2" xfId="34522" xr:uid="{701204E2-B483-43C5-A1EB-0EBAF26DAAF2}"/>
    <cellStyle name="40% - 6. jelölőszín 17" xfId="582" xr:uid="{00000000-0005-0000-0000-000032020000}"/>
    <cellStyle name="40% - 6. jelölőszín 17 2" xfId="34523" xr:uid="{1C78FCB5-488F-46BB-AF93-F9CE4AB52CAF}"/>
    <cellStyle name="40% - 6. jelölőszín 18" xfId="583" xr:uid="{00000000-0005-0000-0000-000033020000}"/>
    <cellStyle name="40% - 6. jelölőszín 18 2" xfId="34524" xr:uid="{B7D70DFD-C641-4E28-882F-AB3795B8B8E4}"/>
    <cellStyle name="40% - 6. jelölőszín 19" xfId="584" xr:uid="{00000000-0005-0000-0000-000034020000}"/>
    <cellStyle name="40% - 6. jelölőszín 19 2" xfId="34525" xr:uid="{80FDB8B6-2BC2-48A1-BB17-2A45A84ADC65}"/>
    <cellStyle name="40% - 6. jelölőszín 2" xfId="585" xr:uid="{00000000-0005-0000-0000-000035020000}"/>
    <cellStyle name="40% - 6. jelölőszín 2 2" xfId="586" xr:uid="{00000000-0005-0000-0000-000036020000}"/>
    <cellStyle name="40% - 6. jelölőszín 2 2 2" xfId="587" xr:uid="{00000000-0005-0000-0000-000037020000}"/>
    <cellStyle name="40% - 6. jelölőszín 2 3" xfId="588" xr:uid="{00000000-0005-0000-0000-000038020000}"/>
    <cellStyle name="40% - 6. jelölőszín 2 3 2" xfId="34938" xr:uid="{370BA3E2-8465-4CC9-B3A2-021BC5057F36}"/>
    <cellStyle name="40% - 6. jelölőszín 20" xfId="589" xr:uid="{00000000-0005-0000-0000-000039020000}"/>
    <cellStyle name="40% - 6. jelölőszín 20 2" xfId="34559" xr:uid="{4000F276-0F83-4F25-A71B-2A6343161BA1}"/>
    <cellStyle name="40% - 6. jelölőszín 21" xfId="590" xr:uid="{00000000-0005-0000-0000-00003A020000}"/>
    <cellStyle name="40% - 6. jelölőszín 21 2" xfId="34573" xr:uid="{1DBB9BB6-E496-4A9C-82F2-3BD62B262FEE}"/>
    <cellStyle name="40% - 6. jelölőszín 22" xfId="591" xr:uid="{00000000-0005-0000-0000-00003B020000}"/>
    <cellStyle name="40% - 6. jelölőszín 22 2" xfId="34587" xr:uid="{4EBB7932-0A2B-4AF4-9FF2-59EB3B0A11DD}"/>
    <cellStyle name="40% - 6. jelölőszín 23" xfId="592" xr:uid="{00000000-0005-0000-0000-00003C020000}"/>
    <cellStyle name="40% - 6. jelölőszín 23 2" xfId="34601" xr:uid="{A92EB170-B926-4B8D-99BD-4747CD750A4F}"/>
    <cellStyle name="40% - 6. jelölőszín 24" xfId="593" xr:uid="{00000000-0005-0000-0000-00003D020000}"/>
    <cellStyle name="40% - 6. jelölőszín 24 2" xfId="34615" xr:uid="{444CF565-2034-4C18-B95A-D11EF8790414}"/>
    <cellStyle name="40% - 6. jelölőszín 25" xfId="594" xr:uid="{00000000-0005-0000-0000-00003E020000}"/>
    <cellStyle name="40% - 6. jelölőszín 25 2" xfId="34629" xr:uid="{2554BCFD-596E-436C-A5C3-77361C7FE49D}"/>
    <cellStyle name="40% - 6. jelölőszín 26" xfId="595" xr:uid="{00000000-0005-0000-0000-00003F020000}"/>
    <cellStyle name="40% - 6. jelölőszín 26 2" xfId="34643" xr:uid="{A6B4E20F-AF24-4C27-8734-A466686461DA}"/>
    <cellStyle name="40% - 6. jelölőszín 27" xfId="596" xr:uid="{00000000-0005-0000-0000-000040020000}"/>
    <cellStyle name="40% - 6. jelölőszín 27 2" xfId="34657" xr:uid="{8C136153-F57E-436E-9DEB-41B78E0EEC5C}"/>
    <cellStyle name="40% - 6. jelölőszín 28" xfId="597" xr:uid="{00000000-0005-0000-0000-000041020000}"/>
    <cellStyle name="40% - 6. jelölőszín 28 2" xfId="34671" xr:uid="{874F3C6F-A10B-45D7-BBC3-52E9D8962CF3}"/>
    <cellStyle name="40% - 6. jelölőszín 29" xfId="598" xr:uid="{00000000-0005-0000-0000-000042020000}"/>
    <cellStyle name="40% - 6. jelölőszín 29 2" xfId="34685" xr:uid="{8FBE300F-24A0-460D-9BD8-00E8D884ECBD}"/>
    <cellStyle name="40% - 6. jelölőszín 3" xfId="599" xr:uid="{00000000-0005-0000-0000-000043020000}"/>
    <cellStyle name="40% - 6. jelölőszín 3 2" xfId="600" xr:uid="{00000000-0005-0000-0000-000044020000}"/>
    <cellStyle name="40% - 6. jelölőszín 3 2 2" xfId="601" xr:uid="{00000000-0005-0000-0000-000045020000}"/>
    <cellStyle name="40% - 6. jelölőszín 3 2 2 2" xfId="24210" xr:uid="{82C2243F-A7FA-422C-ACC9-79BD1189AAC3}"/>
    <cellStyle name="40% - 6. jelölőszín 3 3" xfId="602" xr:uid="{00000000-0005-0000-0000-000046020000}"/>
    <cellStyle name="40% - 6. jelölőszín 3 3 2" xfId="24211" xr:uid="{5694F8D0-DE7E-4A48-B855-0A053696F33B}"/>
    <cellStyle name="40% - 6. jelölőszín 3 4" xfId="603" xr:uid="{00000000-0005-0000-0000-000047020000}"/>
    <cellStyle name="40% - 6. jelölőszín 30" xfId="604" xr:uid="{00000000-0005-0000-0000-000048020000}"/>
    <cellStyle name="40% - 6. jelölőszín 30 2" xfId="34699" xr:uid="{3F792215-42F2-4B86-9A03-CD22E637D634}"/>
    <cellStyle name="40% - 6. jelölőszín 31" xfId="605" xr:uid="{00000000-0005-0000-0000-000049020000}"/>
    <cellStyle name="40% - 6. jelölőszín 31 2" xfId="34713" xr:uid="{F91C4A3E-3EEB-4E2D-B1E9-5444D13E7037}"/>
    <cellStyle name="40% - 6. jelölőszín 32" xfId="606" xr:uid="{00000000-0005-0000-0000-00004A020000}"/>
    <cellStyle name="40% - 6. jelölőszín 32 2" xfId="34727" xr:uid="{D33E3E65-BE9C-4B53-A187-34F1A501905C}"/>
    <cellStyle name="40% - 6. jelölőszín 33" xfId="607" xr:uid="{00000000-0005-0000-0000-00004B020000}"/>
    <cellStyle name="40% - 6. jelölőszín 33 2" xfId="34741" xr:uid="{2DD3F762-57B4-4C39-9C94-ED5C92AA55B1}"/>
    <cellStyle name="40% - 6. jelölőszín 34" xfId="608" xr:uid="{00000000-0005-0000-0000-00004C020000}"/>
    <cellStyle name="40% - 6. jelölőszín 34 2" xfId="34755" xr:uid="{F7D581F2-EB00-485D-A7C1-714BA37FF207}"/>
    <cellStyle name="40% - 6. jelölőszín 35" xfId="609" xr:uid="{00000000-0005-0000-0000-00004D020000}"/>
    <cellStyle name="40% - 6. jelölőszín 35 2" xfId="34769" xr:uid="{9BFFC7E0-D7FF-4769-B7D5-51AD43AC8066}"/>
    <cellStyle name="40% - 6. jelölőszín 36" xfId="610" xr:uid="{00000000-0005-0000-0000-00004E020000}"/>
    <cellStyle name="40% - 6. jelölőszín 36 2" xfId="34783" xr:uid="{2CFF3281-F518-43E1-8C6C-743F3D988438}"/>
    <cellStyle name="40% - 6. jelölőszín 37" xfId="611" xr:uid="{00000000-0005-0000-0000-00004F020000}"/>
    <cellStyle name="40% - 6. jelölőszín 37 2" xfId="34797" xr:uid="{E5088806-F499-42C4-BEEF-CD95719F7803}"/>
    <cellStyle name="40% - 6. jelölőszín 38" xfId="612" xr:uid="{00000000-0005-0000-0000-000050020000}"/>
    <cellStyle name="40% - 6. jelölőszín 38 2" xfId="34811" xr:uid="{F794C2DF-CE89-4695-8807-869EED27E632}"/>
    <cellStyle name="40% - 6. jelölőszín 39" xfId="613" xr:uid="{00000000-0005-0000-0000-000051020000}"/>
    <cellStyle name="40% - 6. jelölőszín 39 2" xfId="34825" xr:uid="{3EBE274B-BDCD-4452-BFBD-A37BFE560D5A}"/>
    <cellStyle name="40% - 6. jelölőszín 4" xfId="614" xr:uid="{00000000-0005-0000-0000-000052020000}"/>
    <cellStyle name="40% - 6. jelölőszín 40" xfId="615" xr:uid="{00000000-0005-0000-0000-000053020000}"/>
    <cellStyle name="40% - 6. jelölőszín 40 2" xfId="34839" xr:uid="{FD67B9C7-2ED2-4209-8B8A-FC96FE6C6414}"/>
    <cellStyle name="40% - 6. jelölőszín 41" xfId="616" xr:uid="{00000000-0005-0000-0000-000054020000}"/>
    <cellStyle name="40% - 6. jelölőszín 41 2" xfId="34853" xr:uid="{4791BDE5-9114-46A5-B04C-AC08963A48CD}"/>
    <cellStyle name="40% - 6. jelölőszín 42" xfId="617" xr:uid="{00000000-0005-0000-0000-000055020000}"/>
    <cellStyle name="40% - 6. jelölőszín 42 2" xfId="34867" xr:uid="{C4A3F9AC-A9BB-4932-803A-454E04CC553F}"/>
    <cellStyle name="40% - 6. jelölőszín 43" xfId="618" xr:uid="{00000000-0005-0000-0000-000056020000}"/>
    <cellStyle name="40% - 6. jelölőszín 43 2" xfId="34881" xr:uid="{3B13B964-65A0-4EAD-B40C-D77E7AC262DA}"/>
    <cellStyle name="40% - 6. jelölőszín 5" xfId="619" xr:uid="{00000000-0005-0000-0000-000057020000}"/>
    <cellStyle name="40% - 6. jelölőszín 5 2" xfId="34351" xr:uid="{A44260FA-82D2-4332-8E67-D3FB0E7FE7E8}"/>
    <cellStyle name="40% - 6. jelölőszín 6" xfId="620" xr:uid="{00000000-0005-0000-0000-000058020000}"/>
    <cellStyle name="40% - 6. jelölőszín 6 2" xfId="34365" xr:uid="{76429BC9-EE60-474F-9941-DE01764BC7B0}"/>
    <cellStyle name="40% - 6. jelölőszín 7" xfId="621" xr:uid="{00000000-0005-0000-0000-000059020000}"/>
    <cellStyle name="40% - 6. jelölőszín 7 2" xfId="34379" xr:uid="{D5F5C833-1F6F-43E0-A1FC-4B134FA11A42}"/>
    <cellStyle name="40% - 6. jelölőszín 8" xfId="622" xr:uid="{00000000-0005-0000-0000-00005A020000}"/>
    <cellStyle name="40% - 6. jelölőszín 8 2" xfId="34393" xr:uid="{298DC196-4FED-440D-9F9D-8438285637F6}"/>
    <cellStyle name="40% - 6. jelölőszín 9" xfId="623" xr:uid="{00000000-0005-0000-0000-00005B020000}"/>
    <cellStyle name="40% - 6. jelölőszín 9 2" xfId="34526" xr:uid="{23DED584-AEEB-4D68-B143-3E243CF8D3FA}"/>
    <cellStyle name="40% - Accent1" xfId="624" xr:uid="{00000000-0005-0000-0000-00005C020000}"/>
    <cellStyle name="40% - Accent1 2" xfId="625" xr:uid="{00000000-0005-0000-0000-00005D020000}"/>
    <cellStyle name="40% - Accent1 2 2" xfId="34939" xr:uid="{1B0B74BD-9B2F-4CB3-92CD-6FEAD6B0FB9C}"/>
    <cellStyle name="40% - Accent2" xfId="626" xr:uid="{00000000-0005-0000-0000-00005E020000}"/>
    <cellStyle name="40% - Accent2 2" xfId="627" xr:uid="{00000000-0005-0000-0000-00005F020000}"/>
    <cellStyle name="40% - Accent2 2 2" xfId="34940" xr:uid="{01F56E30-3734-4EE5-B278-AE661297C284}"/>
    <cellStyle name="40% - Accent3" xfId="628" xr:uid="{00000000-0005-0000-0000-000060020000}"/>
    <cellStyle name="40% - Accent3 2" xfId="629" xr:uid="{00000000-0005-0000-0000-000061020000}"/>
    <cellStyle name="40% - Accent3 2 2" xfId="34941" xr:uid="{09D78717-FE09-437C-A17C-6CDAD89E12CC}"/>
    <cellStyle name="40% - Accent4" xfId="630" xr:uid="{00000000-0005-0000-0000-000062020000}"/>
    <cellStyle name="40% - Accent4 2" xfId="631" xr:uid="{00000000-0005-0000-0000-000063020000}"/>
    <cellStyle name="40% - Accent4 2 2" xfId="34942" xr:uid="{DBB4BDC4-19E1-42EE-B8EF-B9B09C533B9F}"/>
    <cellStyle name="40% - Accent5" xfId="632" xr:uid="{00000000-0005-0000-0000-000064020000}"/>
    <cellStyle name="40% - Accent5 2" xfId="633" xr:uid="{00000000-0005-0000-0000-000065020000}"/>
    <cellStyle name="40% - Accent5 2 2" xfId="34943" xr:uid="{81BDD436-1C06-4E35-ABB8-83AA05307BBC}"/>
    <cellStyle name="40% - Accent6" xfId="634" xr:uid="{00000000-0005-0000-0000-000066020000}"/>
    <cellStyle name="40% - Accent6 2" xfId="635" xr:uid="{00000000-0005-0000-0000-000067020000}"/>
    <cellStyle name="40% - Accent6 2 2" xfId="34944" xr:uid="{C6200024-0F27-4A12-94A6-383E44466F7E}"/>
    <cellStyle name="60% - 1. jelölőszín 2" xfId="636" xr:uid="{00000000-0005-0000-0000-000068020000}"/>
    <cellStyle name="60% - 1. jelölőszín 2 2" xfId="637" xr:uid="{00000000-0005-0000-0000-000069020000}"/>
    <cellStyle name="60% - 1. jelölőszín 2 2 2" xfId="638" xr:uid="{00000000-0005-0000-0000-00006A020000}"/>
    <cellStyle name="60% - 1. jelölőszín 2 3" xfId="639" xr:uid="{00000000-0005-0000-0000-00006B020000}"/>
    <cellStyle name="60% - 1. jelölőszín 3" xfId="640" xr:uid="{00000000-0005-0000-0000-00006C020000}"/>
    <cellStyle name="60% - 1. jelölőszín 3 2" xfId="641" xr:uid="{00000000-0005-0000-0000-00006D020000}"/>
    <cellStyle name="60% - 1. jelölőszín 4" xfId="642" xr:uid="{00000000-0005-0000-0000-00006E020000}"/>
    <cellStyle name="60% - 1. jelölőszín 5" xfId="643" xr:uid="{00000000-0005-0000-0000-00006F020000}"/>
    <cellStyle name="60% - 2. jelölőszín 2" xfId="644" xr:uid="{00000000-0005-0000-0000-000070020000}"/>
    <cellStyle name="60% - 2. jelölőszín 2 2" xfId="645" xr:uid="{00000000-0005-0000-0000-000071020000}"/>
    <cellStyle name="60% - 2. jelölőszín 2 2 2" xfId="646" xr:uid="{00000000-0005-0000-0000-000072020000}"/>
    <cellStyle name="60% - 2. jelölőszín 2 3" xfId="647" xr:uid="{00000000-0005-0000-0000-000073020000}"/>
    <cellStyle name="60% - 2. jelölőszín 3" xfId="648" xr:uid="{00000000-0005-0000-0000-000074020000}"/>
    <cellStyle name="60% - 2. jelölőszín 3 2" xfId="649" xr:uid="{00000000-0005-0000-0000-000075020000}"/>
    <cellStyle name="60% - 2. jelölőszín 4" xfId="650" xr:uid="{00000000-0005-0000-0000-000076020000}"/>
    <cellStyle name="60% - 2. jelölőszín 5" xfId="651" xr:uid="{00000000-0005-0000-0000-000077020000}"/>
    <cellStyle name="60% - 3. jelölőszín 2" xfId="652" xr:uid="{00000000-0005-0000-0000-000078020000}"/>
    <cellStyle name="60% - 3. jelölőszín 2 2" xfId="653" xr:uid="{00000000-0005-0000-0000-000079020000}"/>
    <cellStyle name="60% - 3. jelölőszín 2 2 2" xfId="654" xr:uid="{00000000-0005-0000-0000-00007A020000}"/>
    <cellStyle name="60% - 3. jelölőszín 2 3" xfId="655" xr:uid="{00000000-0005-0000-0000-00007B020000}"/>
    <cellStyle name="60% - 3. jelölőszín 3" xfId="656" xr:uid="{00000000-0005-0000-0000-00007C020000}"/>
    <cellStyle name="60% - 3. jelölőszín 3 2" xfId="657" xr:uid="{00000000-0005-0000-0000-00007D020000}"/>
    <cellStyle name="60% - 3. jelölőszín 4" xfId="658" xr:uid="{00000000-0005-0000-0000-00007E020000}"/>
    <cellStyle name="60% - 3. jelölőszín 5" xfId="659" xr:uid="{00000000-0005-0000-0000-00007F020000}"/>
    <cellStyle name="60% - 4. jelölőszín 2" xfId="660" xr:uid="{00000000-0005-0000-0000-000080020000}"/>
    <cellStyle name="60% - 4. jelölőszín 2 2" xfId="661" xr:uid="{00000000-0005-0000-0000-000081020000}"/>
    <cellStyle name="60% - 4. jelölőszín 2 2 2" xfId="662" xr:uid="{00000000-0005-0000-0000-000082020000}"/>
    <cellStyle name="60% - 4. jelölőszín 2 3" xfId="663" xr:uid="{00000000-0005-0000-0000-000083020000}"/>
    <cellStyle name="60% - 4. jelölőszín 3" xfId="664" xr:uid="{00000000-0005-0000-0000-000084020000}"/>
    <cellStyle name="60% - 4. jelölőszín 3 2" xfId="665" xr:uid="{00000000-0005-0000-0000-000085020000}"/>
    <cellStyle name="60% - 4. jelölőszín 4" xfId="666" xr:uid="{00000000-0005-0000-0000-000086020000}"/>
    <cellStyle name="60% - 4. jelölőszín 5" xfId="667" xr:uid="{00000000-0005-0000-0000-000087020000}"/>
    <cellStyle name="60% - 5. jelölőszín 2" xfId="668" xr:uid="{00000000-0005-0000-0000-000088020000}"/>
    <cellStyle name="60% - 5. jelölőszín 2 2" xfId="669" xr:uid="{00000000-0005-0000-0000-000089020000}"/>
    <cellStyle name="60% - 5. jelölőszín 2 2 2" xfId="670" xr:uid="{00000000-0005-0000-0000-00008A020000}"/>
    <cellStyle name="60% - 5. jelölőszín 2 3" xfId="671" xr:uid="{00000000-0005-0000-0000-00008B020000}"/>
    <cellStyle name="60% - 5. jelölőszín 3" xfId="672" xr:uid="{00000000-0005-0000-0000-00008C020000}"/>
    <cellStyle name="60% - 5. jelölőszín 3 2" xfId="673" xr:uid="{00000000-0005-0000-0000-00008D020000}"/>
    <cellStyle name="60% - 5. jelölőszín 4" xfId="674" xr:uid="{00000000-0005-0000-0000-00008E020000}"/>
    <cellStyle name="60% - 5. jelölőszín 5" xfId="675" xr:uid="{00000000-0005-0000-0000-00008F020000}"/>
    <cellStyle name="60% - 6. jelölőszín 2" xfId="676" xr:uid="{00000000-0005-0000-0000-000090020000}"/>
    <cellStyle name="60% - 6. jelölőszín 2 2" xfId="677" xr:uid="{00000000-0005-0000-0000-000091020000}"/>
    <cellStyle name="60% - 6. jelölőszín 2 2 2" xfId="678" xr:uid="{00000000-0005-0000-0000-000092020000}"/>
    <cellStyle name="60% - 6. jelölőszín 2 3" xfId="679" xr:uid="{00000000-0005-0000-0000-000093020000}"/>
    <cellStyle name="60% - 6. jelölőszín 3" xfId="680" xr:uid="{00000000-0005-0000-0000-000094020000}"/>
    <cellStyle name="60% - 6. jelölőszín 3 2" xfId="681" xr:uid="{00000000-0005-0000-0000-000095020000}"/>
    <cellStyle name="60% - 6. jelölőszín 4" xfId="682" xr:uid="{00000000-0005-0000-0000-000096020000}"/>
    <cellStyle name="60% - 6. jelölőszín 5" xfId="683" xr:uid="{00000000-0005-0000-0000-000097020000}"/>
    <cellStyle name="60% - Accent1" xfId="684" xr:uid="{00000000-0005-0000-0000-000098020000}"/>
    <cellStyle name="60% - Accent1 2" xfId="685" xr:uid="{00000000-0005-0000-0000-000099020000}"/>
    <cellStyle name="60% - Accent2" xfId="686" xr:uid="{00000000-0005-0000-0000-00009A020000}"/>
    <cellStyle name="60% - Accent2 2" xfId="687" xr:uid="{00000000-0005-0000-0000-00009B020000}"/>
    <cellStyle name="60% - Accent3" xfId="688" xr:uid="{00000000-0005-0000-0000-00009C020000}"/>
    <cellStyle name="60% - Accent3 2" xfId="689" xr:uid="{00000000-0005-0000-0000-00009D020000}"/>
    <cellStyle name="60% - Accent4" xfId="690" xr:uid="{00000000-0005-0000-0000-00009E020000}"/>
    <cellStyle name="60% - Accent4 2" xfId="691" xr:uid="{00000000-0005-0000-0000-00009F020000}"/>
    <cellStyle name="60% - Accent5" xfId="692" xr:uid="{00000000-0005-0000-0000-0000A0020000}"/>
    <cellStyle name="60% - Accent5 2" xfId="693" xr:uid="{00000000-0005-0000-0000-0000A1020000}"/>
    <cellStyle name="60% - Accent6" xfId="694" xr:uid="{00000000-0005-0000-0000-0000A2020000}"/>
    <cellStyle name="60% - Accent6 2" xfId="695" xr:uid="{00000000-0005-0000-0000-0000A3020000}"/>
    <cellStyle name="Accent1" xfId="696" xr:uid="{00000000-0005-0000-0000-0000A4020000}"/>
    <cellStyle name="Accent1 2" xfId="697" xr:uid="{00000000-0005-0000-0000-0000A5020000}"/>
    <cellStyle name="Accent1 3" xfId="19902" xr:uid="{90FA9AE3-B9ED-405B-9028-7A9FF6FBDD44}"/>
    <cellStyle name="Accent2" xfId="698" xr:uid="{00000000-0005-0000-0000-0000A6020000}"/>
    <cellStyle name="Accent2 2" xfId="699" xr:uid="{00000000-0005-0000-0000-0000A7020000}"/>
    <cellStyle name="Accent2 3" xfId="19903" xr:uid="{37683086-2336-4C7F-B45F-4849B328C2B2}"/>
    <cellStyle name="Accent3" xfId="700" xr:uid="{00000000-0005-0000-0000-0000A8020000}"/>
    <cellStyle name="Accent3 2" xfId="701" xr:uid="{00000000-0005-0000-0000-0000A9020000}"/>
    <cellStyle name="Accent3 3" xfId="19904" xr:uid="{3ADE6641-1199-4874-B62D-E991D48F20E0}"/>
    <cellStyle name="Accent4" xfId="702" xr:uid="{00000000-0005-0000-0000-0000AA020000}"/>
    <cellStyle name="Accent4 2" xfId="703" xr:uid="{00000000-0005-0000-0000-0000AB020000}"/>
    <cellStyle name="Accent4 3" xfId="19905" xr:uid="{66C4791C-CBFF-4A92-A7B8-7AD7D9BFA171}"/>
    <cellStyle name="Accent5" xfId="704" xr:uid="{00000000-0005-0000-0000-0000AC020000}"/>
    <cellStyle name="Accent5 2" xfId="705" xr:uid="{00000000-0005-0000-0000-0000AD020000}"/>
    <cellStyle name="Accent5 3" xfId="19906" xr:uid="{77AEA030-9DA4-42AE-800B-39FB4E053BC0}"/>
    <cellStyle name="Accent6" xfId="706" xr:uid="{00000000-0005-0000-0000-0000AE020000}"/>
    <cellStyle name="Accent6 2" xfId="707" xr:uid="{00000000-0005-0000-0000-0000AF020000}"/>
    <cellStyle name="Accent6 3" xfId="19907" xr:uid="{B4C99F3F-ACEF-485A-BB23-A90F6A7920A4}"/>
    <cellStyle name="Bad" xfId="708" xr:uid="{00000000-0005-0000-0000-0000B0020000}"/>
    <cellStyle name="Bad 1" xfId="709" xr:uid="{00000000-0005-0000-0000-0000B1020000}"/>
    <cellStyle name="Bad 2" xfId="710" xr:uid="{00000000-0005-0000-0000-0000B2020000}"/>
    <cellStyle name="Bad 3" xfId="34945" xr:uid="{31CF2B1D-F0DC-45DE-901D-12F4CA4E4BE4}"/>
    <cellStyle name="Bad 4" xfId="19898" xr:uid="{40D067A0-CC2F-4456-AEAC-37A509DAA74A}"/>
    <cellStyle name="Bevitel 2" xfId="711" xr:uid="{00000000-0005-0000-0000-0000B3020000}"/>
    <cellStyle name="Bevitel 2 2" xfId="712" xr:uid="{00000000-0005-0000-0000-0000B4020000}"/>
    <cellStyle name="Bevitel 2 2 2" xfId="713" xr:uid="{00000000-0005-0000-0000-0000B5020000}"/>
    <cellStyle name="Bevitel 2 2 2 2" xfId="24212" xr:uid="{8C196307-2EEB-41F1-AF02-4322421BC158}"/>
    <cellStyle name="Bevitel 2 2 2 3" xfId="19819" xr:uid="{0A017931-6F01-49E9-B148-2FE84DD5A8D1}"/>
    <cellStyle name="Bevitel 2 2 3" xfId="19918" xr:uid="{ECC07A60-A60C-4D6E-9C70-9E27BB56A905}"/>
    <cellStyle name="Bevitel 2 2 4" xfId="34947" xr:uid="{1837F966-02B7-47F6-8B72-95ECA41F9DFD}"/>
    <cellStyle name="Bevitel 2 2 5" xfId="19793" xr:uid="{6B626098-9403-46B1-919D-1BA5AE9EA3AC}"/>
    <cellStyle name="Bevitel 2 3" xfId="714" xr:uid="{00000000-0005-0000-0000-0000B6020000}"/>
    <cellStyle name="Bevitel 2 3 2" xfId="24213" xr:uid="{87BD85BE-F3DC-4289-8872-34C73160B185}"/>
    <cellStyle name="Bevitel 2 3 3" xfId="19820" xr:uid="{96025A54-0ED8-48A5-BBD0-E77489454556}"/>
    <cellStyle name="Bevitel 2 4" xfId="19917" xr:uid="{68B01240-45EE-4E5A-A0D2-95718D05A655}"/>
    <cellStyle name="Bevitel 2 5" xfId="34946" xr:uid="{B6E8A788-E0C8-473E-A41D-461B9EE6D3B2}"/>
    <cellStyle name="Bevitel 2 6" xfId="19792" xr:uid="{874363C8-89BF-4427-9371-D1F36F6247B9}"/>
    <cellStyle name="Bevitel 3" xfId="715" xr:uid="{00000000-0005-0000-0000-0000B7020000}"/>
    <cellStyle name="Bevitel 3 2" xfId="716" xr:uid="{00000000-0005-0000-0000-0000B8020000}"/>
    <cellStyle name="Bevitel 3 2 2" xfId="19920" xr:uid="{4C7F12AF-1940-48EF-A60D-F82F5465C0A0}"/>
    <cellStyle name="Bevitel 3 2 3" xfId="19795" xr:uid="{141459D9-E1AC-4473-A070-14E4413A3340}"/>
    <cellStyle name="Bevitel 3 3" xfId="19919" xr:uid="{35928263-E0CA-4BE6-9CE3-745415A3BCE9}"/>
    <cellStyle name="Bevitel 3 4" xfId="19794" xr:uid="{A4B3EA7B-F562-4D6B-AA61-D0881B319313}"/>
    <cellStyle name="Bevitel 4" xfId="717" xr:uid="{00000000-0005-0000-0000-0000B9020000}"/>
    <cellStyle name="Bevitel 4 2" xfId="21000" xr:uid="{FDA8BDC0-B104-4CA6-A4FE-8FE0484366A1}"/>
    <cellStyle name="Bevitel 4 3" xfId="19814" xr:uid="{FA3B6706-E277-46D7-980F-41D73E7F4246}"/>
    <cellStyle name="Bevitel 5" xfId="718" xr:uid="{00000000-0005-0000-0000-0000BA020000}"/>
    <cellStyle name="Calculation" xfId="719" xr:uid="{00000000-0005-0000-0000-0000BB020000}"/>
    <cellStyle name="Calculation 2" xfId="720" xr:uid="{00000000-0005-0000-0000-0000BC020000}"/>
    <cellStyle name="Calculation 2 2" xfId="24214" xr:uid="{06F47EE3-494E-4CF8-AB65-FE22861B2B3B}"/>
    <cellStyle name="Calculation 2 3" xfId="19821" xr:uid="{3C44A225-2C7B-492D-B9C7-0FC72C61C152}"/>
    <cellStyle name="Calculation 3" xfId="34948" xr:uid="{8A9E3962-7D4D-42DB-8059-7365AA7D6554}"/>
    <cellStyle name="Calculation 4" xfId="19900" xr:uid="{C62FFE98-D747-4284-9DA0-C69F90B6BFE2}"/>
    <cellStyle name="Check Cell" xfId="721" xr:uid="{00000000-0005-0000-0000-0000BD020000}"/>
    <cellStyle name="Check Cell 2" xfId="722" xr:uid="{00000000-0005-0000-0000-0000BE020000}"/>
    <cellStyle name="Check Cell 3" xfId="34949" xr:uid="{92178FD8-1214-44E8-B981-4CCED740C6F8}"/>
    <cellStyle name="Check Cell 4" xfId="19901" xr:uid="{7567B791-2AA3-449D-8CB6-217DB7AF57AC}"/>
    <cellStyle name="Cím 2" xfId="723" xr:uid="{00000000-0005-0000-0000-0000BF020000}"/>
    <cellStyle name="Cím 2 2" xfId="724" xr:uid="{00000000-0005-0000-0000-0000C0020000}"/>
    <cellStyle name="Cím 3" xfId="725" xr:uid="{00000000-0005-0000-0000-0000C1020000}"/>
    <cellStyle name="Cím 4" xfId="726" xr:uid="{00000000-0005-0000-0000-0000C2020000}"/>
    <cellStyle name="Cím 5" xfId="727" xr:uid="{00000000-0005-0000-0000-0000C3020000}"/>
    <cellStyle name="Címsor 1 2" xfId="728" xr:uid="{00000000-0005-0000-0000-0000C4020000}"/>
    <cellStyle name="Címsor 1 2 2" xfId="729" xr:uid="{00000000-0005-0000-0000-0000C5020000}"/>
    <cellStyle name="Címsor 1 3" xfId="730" xr:uid="{00000000-0005-0000-0000-0000C6020000}"/>
    <cellStyle name="Címsor 1 4" xfId="731" xr:uid="{00000000-0005-0000-0000-0000C7020000}"/>
    <cellStyle name="Címsor 1 5" xfId="732" xr:uid="{00000000-0005-0000-0000-0000C8020000}"/>
    <cellStyle name="Címsor 2 2" xfId="733" xr:uid="{00000000-0005-0000-0000-0000C9020000}"/>
    <cellStyle name="Címsor 2 2 2" xfId="734" xr:uid="{00000000-0005-0000-0000-0000CA020000}"/>
    <cellStyle name="Címsor 2 3" xfId="735" xr:uid="{00000000-0005-0000-0000-0000CB020000}"/>
    <cellStyle name="Címsor 2 4" xfId="736" xr:uid="{00000000-0005-0000-0000-0000CC020000}"/>
    <cellStyle name="Címsor 2 5" xfId="737" xr:uid="{00000000-0005-0000-0000-0000CD020000}"/>
    <cellStyle name="Címsor 3 2" xfId="738" xr:uid="{00000000-0005-0000-0000-0000CE020000}"/>
    <cellStyle name="Címsor 3 2 2" xfId="739" xr:uid="{00000000-0005-0000-0000-0000CF020000}"/>
    <cellStyle name="Címsor 3 3" xfId="740" xr:uid="{00000000-0005-0000-0000-0000D0020000}"/>
    <cellStyle name="Címsor 3 4" xfId="741" xr:uid="{00000000-0005-0000-0000-0000D1020000}"/>
    <cellStyle name="Címsor 3 5" xfId="742" xr:uid="{00000000-0005-0000-0000-0000D2020000}"/>
    <cellStyle name="Címsor 4 2" xfId="743" xr:uid="{00000000-0005-0000-0000-0000D3020000}"/>
    <cellStyle name="Címsor 4 2 2" xfId="744" xr:uid="{00000000-0005-0000-0000-0000D4020000}"/>
    <cellStyle name="Címsor 4 3" xfId="745" xr:uid="{00000000-0005-0000-0000-0000D5020000}"/>
    <cellStyle name="Címsor 4 4" xfId="746" xr:uid="{00000000-0005-0000-0000-0000D6020000}"/>
    <cellStyle name="Címsor 4 5" xfId="747" xr:uid="{00000000-0005-0000-0000-0000D7020000}"/>
    <cellStyle name="Ellenőrzőcella 2" xfId="748" xr:uid="{00000000-0005-0000-0000-0000D8020000}"/>
    <cellStyle name="Ellenőrzőcella 2 2" xfId="749" xr:uid="{00000000-0005-0000-0000-0000D9020000}"/>
    <cellStyle name="Ellenőrzőcella 2 2 2" xfId="750" xr:uid="{00000000-0005-0000-0000-0000DA020000}"/>
    <cellStyle name="Ellenőrzőcella 2 3" xfId="751" xr:uid="{00000000-0005-0000-0000-0000DB020000}"/>
    <cellStyle name="Ellenőrzőcella 3" xfId="752" xr:uid="{00000000-0005-0000-0000-0000DC020000}"/>
    <cellStyle name="Ellenőrzőcella 3 2" xfId="753" xr:uid="{00000000-0005-0000-0000-0000DD020000}"/>
    <cellStyle name="Ellenőrzőcella 4" xfId="754" xr:uid="{00000000-0005-0000-0000-0000DE020000}"/>
    <cellStyle name="Explanatory Text" xfId="755" xr:uid="{00000000-0005-0000-0000-0000DF020000}"/>
    <cellStyle name="Explanatory Text 2" xfId="756" xr:uid="{00000000-0005-0000-0000-0000E0020000}"/>
    <cellStyle name="Explanatory Text 3" xfId="19896" xr:uid="{499F117B-EE05-49ED-88F3-AA4412D0C5E0}"/>
    <cellStyle name="Figyelmeztetés 2" xfId="757" xr:uid="{00000000-0005-0000-0000-0000E1020000}"/>
    <cellStyle name="Figyelmeztetés 2 2" xfId="758" xr:uid="{00000000-0005-0000-0000-0000E2020000}"/>
    <cellStyle name="Figyelmeztetés 3" xfId="759" xr:uid="{00000000-0005-0000-0000-0000E3020000}"/>
    <cellStyle name="Figyelmeztetés 4" xfId="760" xr:uid="{00000000-0005-0000-0000-0000E4020000}"/>
    <cellStyle name="Figyelmeztetés 5" xfId="761" xr:uid="{00000000-0005-0000-0000-0000E5020000}"/>
    <cellStyle name="Good" xfId="762" xr:uid="{00000000-0005-0000-0000-0000E6020000}"/>
    <cellStyle name="Good 2" xfId="763" xr:uid="{00000000-0005-0000-0000-0000E7020000}"/>
    <cellStyle name="Good 3" xfId="764" xr:uid="{00000000-0005-0000-0000-0000E8020000}"/>
    <cellStyle name="Good 4" xfId="34950" xr:uid="{52819ACF-A9A3-4059-AE2A-0A23BEF04EF7}"/>
    <cellStyle name="Good 5" xfId="19897" xr:uid="{609158ED-B773-4AE0-B954-6A75D3F2F903}"/>
    <cellStyle name="Heading 1" xfId="765" xr:uid="{00000000-0005-0000-0000-0000E9020000}"/>
    <cellStyle name="Heading 1 2" xfId="766" xr:uid="{00000000-0005-0000-0000-0000EA020000}"/>
    <cellStyle name="Heading 2" xfId="767" xr:uid="{00000000-0005-0000-0000-0000EB020000}"/>
    <cellStyle name="Heading 2 2" xfId="768" xr:uid="{00000000-0005-0000-0000-0000EC020000}"/>
    <cellStyle name="Heading 3" xfId="769" xr:uid="{00000000-0005-0000-0000-0000ED020000}"/>
    <cellStyle name="Heading 3 2" xfId="770" xr:uid="{00000000-0005-0000-0000-0000EE020000}"/>
    <cellStyle name="Heading 4" xfId="771" xr:uid="{00000000-0005-0000-0000-0000EF020000}"/>
    <cellStyle name="Heading 4 2" xfId="772" xr:uid="{00000000-0005-0000-0000-0000F0020000}"/>
    <cellStyle name="Hivatkozás" xfId="2" builtinId="8"/>
    <cellStyle name="Hivatkozott cella 2" xfId="773" xr:uid="{00000000-0005-0000-0000-0000F2020000}"/>
    <cellStyle name="Hivatkozott cella 2 2" xfId="774" xr:uid="{00000000-0005-0000-0000-0000F3020000}"/>
    <cellStyle name="Hivatkozott cella 3" xfId="775" xr:uid="{00000000-0005-0000-0000-0000F4020000}"/>
    <cellStyle name="Hivatkozott cella 4" xfId="776" xr:uid="{00000000-0005-0000-0000-0000F5020000}"/>
    <cellStyle name="Hivatkozott cella 5" xfId="777" xr:uid="{00000000-0005-0000-0000-0000F6020000}"/>
    <cellStyle name="Input" xfId="778" xr:uid="{00000000-0005-0000-0000-0000F7020000}"/>
    <cellStyle name="Input 2" xfId="779" xr:uid="{00000000-0005-0000-0000-0000F8020000}"/>
    <cellStyle name="Input 2 2" xfId="24215" xr:uid="{75A4A55D-4E06-4EF0-A2D4-1481AD1971F8}"/>
    <cellStyle name="Input 2 3" xfId="19822" xr:uid="{0A567DE2-D932-4D5A-9A3E-C8C49ACB201A}"/>
    <cellStyle name="Input 3" xfId="19977" xr:uid="{224A77E4-81A4-4955-9E7D-E26D328C7783}"/>
    <cellStyle name="Input 4" xfId="19810" xr:uid="{25B4DE91-9253-47D6-916D-476E13002F23}"/>
    <cellStyle name="Jegyzet 10" xfId="780" xr:uid="{00000000-0005-0000-0000-0000F9020000}"/>
    <cellStyle name="Jegyzet 10 2" xfId="34527" xr:uid="{C0C795C4-5639-4ADB-B827-F7EF5CF669A5}"/>
    <cellStyle name="Jegyzet 11" xfId="781" xr:uid="{00000000-0005-0000-0000-0000FA020000}"/>
    <cellStyle name="Jegyzet 11 2" xfId="34528" xr:uid="{71966232-DB78-4C35-98B5-EDBF10837BDD}"/>
    <cellStyle name="Jegyzet 12" xfId="782" xr:uid="{00000000-0005-0000-0000-0000FB020000}"/>
    <cellStyle name="Jegyzet 12 2" xfId="34529" xr:uid="{710FEB23-09AB-4604-BE92-F342AF70DFA2}"/>
    <cellStyle name="Jegyzet 13" xfId="783" xr:uid="{00000000-0005-0000-0000-0000FC020000}"/>
    <cellStyle name="Jegyzet 13 2" xfId="34530" xr:uid="{9665D9DD-FA5A-41B7-925B-2D8F2BB3AC58}"/>
    <cellStyle name="Jegyzet 14" xfId="784" xr:uid="{00000000-0005-0000-0000-0000FD020000}"/>
    <cellStyle name="Jegyzet 14 2" xfId="34531" xr:uid="{81D647A5-16D4-4917-80D0-DDBC742EC746}"/>
    <cellStyle name="Jegyzet 15" xfId="785" xr:uid="{00000000-0005-0000-0000-0000FE020000}"/>
    <cellStyle name="Jegyzet 15 2" xfId="34532" xr:uid="{5E63C904-CE20-46FB-A0DB-7117B927EDB4}"/>
    <cellStyle name="Jegyzet 16" xfId="786" xr:uid="{00000000-0005-0000-0000-0000FF020000}"/>
    <cellStyle name="Jegyzet 16 2" xfId="34533" xr:uid="{269D3C73-6512-405D-AF1C-2E9E50960574}"/>
    <cellStyle name="Jegyzet 17" xfId="787" xr:uid="{00000000-0005-0000-0000-000000030000}"/>
    <cellStyle name="Jegyzet 17 2" xfId="34534" xr:uid="{653182F9-DE20-48E0-8121-4774B1412BCC}"/>
    <cellStyle name="Jegyzet 18" xfId="788" xr:uid="{00000000-0005-0000-0000-000001030000}"/>
    <cellStyle name="Jegyzet 18 2" xfId="34535" xr:uid="{3B721902-04AB-48ED-9932-269D1FDB3F1E}"/>
    <cellStyle name="Jegyzet 19" xfId="789" xr:uid="{00000000-0005-0000-0000-000002030000}"/>
    <cellStyle name="Jegyzet 19 2" xfId="34536" xr:uid="{7ECB5223-3EC6-468D-8E23-9B91A4764E44}"/>
    <cellStyle name="Jegyzet 2" xfId="790" xr:uid="{00000000-0005-0000-0000-000003030000}"/>
    <cellStyle name="Jegyzet 2 2" xfId="791" xr:uid="{00000000-0005-0000-0000-000004030000}"/>
    <cellStyle name="Jegyzet 2 2 2" xfId="19922" xr:uid="{5EA85506-D2E6-4BEE-9D0A-678D69EB28DB}"/>
    <cellStyle name="Jegyzet 2 2 3" xfId="34952" xr:uid="{785E5942-3A16-44F6-BA6E-2CA47B79C54D}"/>
    <cellStyle name="Jegyzet 2 2 4" xfId="19797" xr:uid="{1040C9C0-EFD1-4CE7-ACAF-B71165EC5589}"/>
    <cellStyle name="Jegyzet 2 3" xfId="792" xr:uid="{00000000-0005-0000-0000-000005030000}"/>
    <cellStyle name="Jegyzet 2 3 2" xfId="24216" xr:uid="{CF56E673-1160-4E22-A350-CCE467FD7E73}"/>
    <cellStyle name="Jegyzet 2 3 3" xfId="34953" xr:uid="{BA94149A-B7D9-426C-AF02-3423A73E2695}"/>
    <cellStyle name="Jegyzet 2 3 4" xfId="19823" xr:uid="{E10ED526-3087-4B6E-97A7-11BBAF46251A}"/>
    <cellStyle name="Jegyzet 2 4" xfId="19921" xr:uid="{C1435ACA-3B32-4CAB-BC88-160493D74001}"/>
    <cellStyle name="Jegyzet 2 5" xfId="34951" xr:uid="{2F49CDA3-C047-4356-933C-0041775EF0D7}"/>
    <cellStyle name="Jegyzet 2 6" xfId="19796" xr:uid="{E418FCC6-BB70-444F-9ABD-C63A3EEAB064}"/>
    <cellStyle name="Jegyzet 20" xfId="793" xr:uid="{00000000-0005-0000-0000-000006030000}"/>
    <cellStyle name="Jegyzet 20 2" xfId="34547" xr:uid="{FC9F628A-316D-4CD1-9560-ECB8398397A6}"/>
    <cellStyle name="Jegyzet 21" xfId="794" xr:uid="{00000000-0005-0000-0000-000007030000}"/>
    <cellStyle name="Jegyzet 21 2" xfId="34561" xr:uid="{25848D5E-01A1-47CA-A743-33B54A789926}"/>
    <cellStyle name="Jegyzet 22" xfId="795" xr:uid="{00000000-0005-0000-0000-000008030000}"/>
    <cellStyle name="Jegyzet 22 2" xfId="34575" xr:uid="{E2246B0E-0D4A-4EFA-B3BF-D32910E72669}"/>
    <cellStyle name="Jegyzet 23" xfId="796" xr:uid="{00000000-0005-0000-0000-000009030000}"/>
    <cellStyle name="Jegyzet 23 2" xfId="34589" xr:uid="{56D52766-F32D-4B95-90A3-B1AC91AA2CD9}"/>
    <cellStyle name="Jegyzet 24" xfId="797" xr:uid="{00000000-0005-0000-0000-00000A030000}"/>
    <cellStyle name="Jegyzet 24 2" xfId="34603" xr:uid="{CDCE5881-0626-45C0-B34A-F8368B5CBE4F}"/>
    <cellStyle name="Jegyzet 25" xfId="798" xr:uid="{00000000-0005-0000-0000-00000B030000}"/>
    <cellStyle name="Jegyzet 25 2" xfId="34617" xr:uid="{BDC6C460-C2AE-4F84-8FED-7F6AD3242550}"/>
    <cellStyle name="Jegyzet 26" xfId="799" xr:uid="{00000000-0005-0000-0000-00000C030000}"/>
    <cellStyle name="Jegyzet 26 2" xfId="34631" xr:uid="{21761940-E086-45F6-8384-AEAE7C2E263F}"/>
    <cellStyle name="Jegyzet 27" xfId="800" xr:uid="{00000000-0005-0000-0000-00000D030000}"/>
    <cellStyle name="Jegyzet 27 2" xfId="34645" xr:uid="{D31124DF-7BEC-4E5C-83DE-9B002D91E50E}"/>
    <cellStyle name="Jegyzet 28" xfId="801" xr:uid="{00000000-0005-0000-0000-00000E030000}"/>
    <cellStyle name="Jegyzet 28 2" xfId="34659" xr:uid="{31A5E376-06CA-4F3B-9171-F2CB9974D301}"/>
    <cellStyle name="Jegyzet 29" xfId="802" xr:uid="{00000000-0005-0000-0000-00000F030000}"/>
    <cellStyle name="Jegyzet 29 2" xfId="34673" xr:uid="{7A8AFE16-A1F1-4A2D-9E1F-AF9A1BFC1F96}"/>
    <cellStyle name="Jegyzet 3" xfId="803" xr:uid="{00000000-0005-0000-0000-000010030000}"/>
    <cellStyle name="Jegyzet 3 2" xfId="804" xr:uid="{00000000-0005-0000-0000-000011030000}"/>
    <cellStyle name="Jegyzet 3 2 2" xfId="19924" xr:uid="{250D1922-61A8-41E3-A514-D0682A4744FB}"/>
    <cellStyle name="Jegyzet 3 2 3" xfId="34955" xr:uid="{544AD095-83EF-4243-A921-15C52A597B73}"/>
    <cellStyle name="Jegyzet 3 2 4" xfId="19799" xr:uid="{FF772457-612D-49CA-B16A-1E964614B328}"/>
    <cellStyle name="Jegyzet 3 3" xfId="19923" xr:uid="{DC2655D2-2B03-40FD-AB65-D6F1FE61155D}"/>
    <cellStyle name="Jegyzet 3 4" xfId="34954" xr:uid="{1DDEEA3D-B491-4EA8-9DA5-46ABD7CC77E8}"/>
    <cellStyle name="Jegyzet 3 5" xfId="19798" xr:uid="{7B3C224C-9DB1-4D54-8332-6C4ED53F5C9E}"/>
    <cellStyle name="Jegyzet 30" xfId="805" xr:uid="{00000000-0005-0000-0000-000012030000}"/>
    <cellStyle name="Jegyzet 30 2" xfId="34687" xr:uid="{0370D4AF-040C-4B9B-9175-B20627175DEF}"/>
    <cellStyle name="Jegyzet 31" xfId="806" xr:uid="{00000000-0005-0000-0000-000013030000}"/>
    <cellStyle name="Jegyzet 31 2" xfId="34701" xr:uid="{8CBE47B7-3300-424C-9DE6-915AD2E3E922}"/>
    <cellStyle name="Jegyzet 32" xfId="807" xr:uid="{00000000-0005-0000-0000-000014030000}"/>
    <cellStyle name="Jegyzet 32 2" xfId="34715" xr:uid="{E408F235-AC36-4AD8-A51E-E7D5270DCC8E}"/>
    <cellStyle name="Jegyzet 33" xfId="808" xr:uid="{00000000-0005-0000-0000-000015030000}"/>
    <cellStyle name="Jegyzet 33 2" xfId="34729" xr:uid="{F2603962-E5D2-45AE-89A3-9D604C91DDCC}"/>
    <cellStyle name="Jegyzet 34" xfId="809" xr:uid="{00000000-0005-0000-0000-000016030000}"/>
    <cellStyle name="Jegyzet 34 2" xfId="34743" xr:uid="{FB19DF69-50E2-4AE5-94A6-16C61DBB71BD}"/>
    <cellStyle name="Jegyzet 35" xfId="810" xr:uid="{00000000-0005-0000-0000-000017030000}"/>
    <cellStyle name="Jegyzet 35 2" xfId="34757" xr:uid="{97D83751-7DED-4B3F-984E-F179483F58DC}"/>
    <cellStyle name="Jegyzet 36" xfId="811" xr:uid="{00000000-0005-0000-0000-000018030000}"/>
    <cellStyle name="Jegyzet 36 2" xfId="34771" xr:uid="{777B5DF9-EB4B-4B84-8398-3DD784C27251}"/>
    <cellStyle name="Jegyzet 37" xfId="812" xr:uid="{00000000-0005-0000-0000-000019030000}"/>
    <cellStyle name="Jegyzet 37 2" xfId="34785" xr:uid="{F0A5129B-C1D7-4FA1-B3E4-611C39F92EFB}"/>
    <cellStyle name="Jegyzet 38" xfId="813" xr:uid="{00000000-0005-0000-0000-00001A030000}"/>
    <cellStyle name="Jegyzet 38 2" xfId="34799" xr:uid="{F165CEBA-8F33-48EB-BD3E-01A480642CF2}"/>
    <cellStyle name="Jegyzet 39" xfId="814" xr:uid="{00000000-0005-0000-0000-00001B030000}"/>
    <cellStyle name="Jegyzet 39 2" xfId="34813" xr:uid="{9975D4AA-7B68-4805-A32C-ECD0DD399445}"/>
    <cellStyle name="Jegyzet 4" xfId="815" xr:uid="{00000000-0005-0000-0000-00001C030000}"/>
    <cellStyle name="Jegyzet 4 10" xfId="816" xr:uid="{00000000-0005-0000-0000-00001D030000}"/>
    <cellStyle name="Jegyzet 4 10 2" xfId="24217" xr:uid="{C4A5AFE2-1522-43B0-B35D-08E991803341}"/>
    <cellStyle name="Jegyzet 4 11" xfId="21001" xr:uid="{9E1A1C33-8EB8-4B51-8AB2-F8271F62A3B2}"/>
    <cellStyle name="Jegyzet 4 12" xfId="34956" xr:uid="{4F53A9DE-BF7B-439E-8D20-5D09924B7794}"/>
    <cellStyle name="Jegyzet 4 13" xfId="19815" xr:uid="{434F55D1-7C44-433D-A19E-485AD5543E42}"/>
    <cellStyle name="Jegyzet 4 2" xfId="817" xr:uid="{00000000-0005-0000-0000-00001E030000}"/>
    <cellStyle name="Jegyzet 4 2 10" xfId="24218" xr:uid="{96745B75-EB0F-4D77-B9D8-1D03AF098E45}"/>
    <cellStyle name="Jegyzet 4 2 11" xfId="34957" xr:uid="{68BA1F63-9432-417E-99DC-FCF5C360F9DD}"/>
    <cellStyle name="Jegyzet 4 2 2" xfId="818" xr:uid="{00000000-0005-0000-0000-00001F030000}"/>
    <cellStyle name="Jegyzet 4 2 2 10" xfId="34958" xr:uid="{62BA2A5E-83C8-4C1B-ABAD-3302F06A2CD5}"/>
    <cellStyle name="Jegyzet 4 2 2 2" xfId="819" xr:uid="{00000000-0005-0000-0000-000020030000}"/>
    <cellStyle name="Jegyzet 4 2 2 2 2" xfId="820" xr:uid="{00000000-0005-0000-0000-000021030000}"/>
    <cellStyle name="Jegyzet 4 2 2 2 2 2" xfId="24221" xr:uid="{FD87628F-771B-422E-9C61-27117D2388EB}"/>
    <cellStyle name="Jegyzet 4 2 2 2 2 3" xfId="34960" xr:uid="{4FB387FC-35D3-4172-BA87-CCF0E3045F1A}"/>
    <cellStyle name="Jegyzet 4 2 2 2 2 4" xfId="19825" xr:uid="{04A4F888-836D-4176-984D-6830EA95C6BE}"/>
    <cellStyle name="Jegyzet 4 2 2 2 3" xfId="24220" xr:uid="{735A746B-EF3C-47E1-AC5E-7812069E7150}"/>
    <cellStyle name="Jegyzet 4 2 2 2 4" xfId="34959" xr:uid="{8CCB0E43-9E9C-4ABA-B331-1D2BC4789019}"/>
    <cellStyle name="Jegyzet 4 2 2 2 5" xfId="19824" xr:uid="{7D920FE1-CD19-4AC1-9DFC-3E14F03BFB42}"/>
    <cellStyle name="Jegyzet 4 2 2 3" xfId="821" xr:uid="{00000000-0005-0000-0000-000022030000}"/>
    <cellStyle name="Jegyzet 4 2 2 3 2" xfId="822" xr:uid="{00000000-0005-0000-0000-000023030000}"/>
    <cellStyle name="Jegyzet 4 2 2 3 2 2" xfId="823" xr:uid="{00000000-0005-0000-0000-000024030000}"/>
    <cellStyle name="Jegyzet 4 2 2 3 2 2 2" xfId="24223" xr:uid="{33DC1E27-49D8-4A73-9937-944CBD6964F2}"/>
    <cellStyle name="Jegyzet 4 2 2 3 2 2 3" xfId="34963" xr:uid="{DAE7EB00-C421-43E5-B84C-2631E430E75F}"/>
    <cellStyle name="Jegyzet 4 2 2 3 2 2 4" xfId="19827" xr:uid="{951EF20E-414C-4F43-B747-2982681A8C20}"/>
    <cellStyle name="Jegyzet 4 2 2 3 2 3" xfId="24222" xr:uid="{65FDD434-A797-473D-AA78-9061F9F7E478}"/>
    <cellStyle name="Jegyzet 4 2 2 3 2 4" xfId="34962" xr:uid="{C3913890-C95E-4C06-89CF-728158FAE411}"/>
    <cellStyle name="Jegyzet 4 2 2 3 2 5" xfId="19826" xr:uid="{56D84A08-2768-43DB-BE1E-0317F0482545}"/>
    <cellStyle name="Jegyzet 4 2 2 3 3" xfId="824" xr:uid="{00000000-0005-0000-0000-000025030000}"/>
    <cellStyle name="Jegyzet 4 2 2 3 3 2" xfId="34964" xr:uid="{1FDB2662-DA06-49B7-B5C1-35A4C9B7D4C1}"/>
    <cellStyle name="Jegyzet 4 2 2 3 4" xfId="34961" xr:uid="{2507FC37-B630-4306-8D49-C94E0E713BC5}"/>
    <cellStyle name="Jegyzet 4 2 2 4" xfId="825" xr:uid="{00000000-0005-0000-0000-000026030000}"/>
    <cellStyle name="Jegyzet 4 2 2 4 2" xfId="826" xr:uid="{00000000-0005-0000-0000-000027030000}"/>
    <cellStyle name="Jegyzet 4 2 2 4 2 2" xfId="827" xr:uid="{00000000-0005-0000-0000-000028030000}"/>
    <cellStyle name="Jegyzet 4 2 2 4 2 2 2" xfId="828" xr:uid="{00000000-0005-0000-0000-000029030000}"/>
    <cellStyle name="Jegyzet 4 2 2 4 2 2 2 2" xfId="24226" xr:uid="{287F89E7-F0DD-472C-A2AB-5224E56FE816}"/>
    <cellStyle name="Jegyzet 4 2 2 4 2 2 2 3" xfId="34968" xr:uid="{B963056C-4E1D-4A42-B246-319B37FBAC97}"/>
    <cellStyle name="Jegyzet 4 2 2 4 2 2 2 4" xfId="19829" xr:uid="{7D9CEA4C-2D7B-4597-81B7-C41E5ACBC741}"/>
    <cellStyle name="Jegyzet 4 2 2 4 2 2 3" xfId="24225" xr:uid="{861F1D6D-D4A7-4715-B7B7-F81A8FBB8BB5}"/>
    <cellStyle name="Jegyzet 4 2 2 4 2 2 4" xfId="34967" xr:uid="{D13D1A89-619E-4205-9ABE-235FFA0E13C7}"/>
    <cellStyle name="Jegyzet 4 2 2 4 2 2 5" xfId="19828" xr:uid="{F2FF24E5-C1E4-47F2-9FF5-90FB62A492F9}"/>
    <cellStyle name="Jegyzet 4 2 2 4 2 3" xfId="829" xr:uid="{00000000-0005-0000-0000-00002A030000}"/>
    <cellStyle name="Jegyzet 4 2 2 4 2 3 2" xfId="34969" xr:uid="{D16396DB-FCC7-4098-9339-4F27A0CB906F}"/>
    <cellStyle name="Jegyzet 4 2 2 4 2 4" xfId="34966" xr:uid="{D75B4793-807A-4631-B30D-7286047B7802}"/>
    <cellStyle name="Jegyzet 4 2 2 4 3" xfId="830" xr:uid="{00000000-0005-0000-0000-00002B030000}"/>
    <cellStyle name="Jegyzet 4 2 2 4 3 2" xfId="831" xr:uid="{00000000-0005-0000-0000-00002C030000}"/>
    <cellStyle name="Jegyzet 4 2 2 4 3 2 2" xfId="24228" xr:uid="{0B55D5D4-33C4-42FB-BB21-6289B64EAF9B}"/>
    <cellStyle name="Jegyzet 4 2 2 4 3 2 3" xfId="34971" xr:uid="{7376FD82-CF70-4FAA-8A8F-59E8F7AD64C4}"/>
    <cellStyle name="Jegyzet 4 2 2 4 3 2 4" xfId="19831" xr:uid="{BD031A8C-EEEB-49D2-B8A9-74DC0C13F4DD}"/>
    <cellStyle name="Jegyzet 4 2 2 4 3 3" xfId="24227" xr:uid="{F81B0104-C8AF-4C00-8816-22A33A68C178}"/>
    <cellStyle name="Jegyzet 4 2 2 4 3 4" xfId="34970" xr:uid="{0E3E7B72-58DA-46FE-97EC-65767336C98E}"/>
    <cellStyle name="Jegyzet 4 2 2 4 3 5" xfId="19830" xr:uid="{4589F292-380E-43EF-9233-8A7B8F450DFA}"/>
    <cellStyle name="Jegyzet 4 2 2 4 4" xfId="832" xr:uid="{00000000-0005-0000-0000-00002D030000}"/>
    <cellStyle name="Jegyzet 4 2 2 4 4 2" xfId="833" xr:uid="{00000000-0005-0000-0000-00002E030000}"/>
    <cellStyle name="Jegyzet 4 2 2 4 4 2 2" xfId="24230" xr:uid="{5B020CFD-0B34-48E8-AEDB-E8AA069D12BD}"/>
    <cellStyle name="Jegyzet 4 2 2 4 4 3" xfId="834" xr:uid="{00000000-0005-0000-0000-00002F030000}"/>
    <cellStyle name="Jegyzet 4 2 2 4 4 4" xfId="24229" xr:uid="{C85EED61-E504-4E4D-B13F-093BDF1719BD}"/>
    <cellStyle name="Jegyzet 4 2 2 4 5" xfId="835" xr:uid="{00000000-0005-0000-0000-000030030000}"/>
    <cellStyle name="Jegyzet 4 2 2 4 5 2" xfId="24231" xr:uid="{2A682742-E63F-4DF5-A347-9C4EA2710308}"/>
    <cellStyle name="Jegyzet 4 2 2 4 6" xfId="24224" xr:uid="{65C69149-EE6A-4AFA-A0DF-198B0C39A30D}"/>
    <cellStyle name="Jegyzet 4 2 2 4 7" xfId="34965" xr:uid="{F8AC39BE-50B5-4465-9DC6-791806116654}"/>
    <cellStyle name="Jegyzet 4 2 2 5" xfId="836" xr:uid="{00000000-0005-0000-0000-000031030000}"/>
    <cellStyle name="Jegyzet 4 2 2 5 2" xfId="837" xr:uid="{00000000-0005-0000-0000-000032030000}"/>
    <cellStyle name="Jegyzet 4 2 2 5 2 2" xfId="838" xr:uid="{00000000-0005-0000-0000-000033030000}"/>
    <cellStyle name="Jegyzet 4 2 2 5 2 2 2" xfId="839" xr:uid="{00000000-0005-0000-0000-000034030000}"/>
    <cellStyle name="Jegyzet 4 2 2 5 2 2 2 2" xfId="24234" xr:uid="{AEE402C7-75AF-4D56-9691-55C932F98A0C}"/>
    <cellStyle name="Jegyzet 4 2 2 5 2 2 2 3" xfId="34975" xr:uid="{48B9E15F-D150-419C-BA28-9E0B145187B1}"/>
    <cellStyle name="Jegyzet 4 2 2 5 2 2 2 4" xfId="19833" xr:uid="{B4DB6602-0318-414B-A86D-4E60A1B10ADF}"/>
    <cellStyle name="Jegyzet 4 2 2 5 2 2 3" xfId="24233" xr:uid="{BC17BE73-43A6-4B77-B855-B7A29EEBA444}"/>
    <cellStyle name="Jegyzet 4 2 2 5 2 2 4" xfId="34974" xr:uid="{BA1ED161-1061-4666-BC68-16DBEDE00A07}"/>
    <cellStyle name="Jegyzet 4 2 2 5 2 2 5" xfId="19832" xr:uid="{33E0A430-53B1-46A0-BDB3-283C02CE6E45}"/>
    <cellStyle name="Jegyzet 4 2 2 5 2 3" xfId="840" xr:uid="{00000000-0005-0000-0000-000035030000}"/>
    <cellStyle name="Jegyzet 4 2 2 5 2 3 2" xfId="34976" xr:uid="{C2CDF6A7-5CBE-46C3-BBF0-450D381FB289}"/>
    <cellStyle name="Jegyzet 4 2 2 5 2 4" xfId="34973" xr:uid="{70D8D89A-5FBA-4FE7-B3A4-416BCBBECB88}"/>
    <cellStyle name="Jegyzet 4 2 2 5 3" xfId="841" xr:uid="{00000000-0005-0000-0000-000036030000}"/>
    <cellStyle name="Jegyzet 4 2 2 5 3 2" xfId="842" xr:uid="{00000000-0005-0000-0000-000037030000}"/>
    <cellStyle name="Jegyzet 4 2 2 5 3 2 2" xfId="24236" xr:uid="{53BD2BCF-2D80-419D-AFD7-A882DA4902F1}"/>
    <cellStyle name="Jegyzet 4 2 2 5 3 2 3" xfId="34978" xr:uid="{8803D056-BC39-4DA7-9BF0-F7138DCEA6C1}"/>
    <cellStyle name="Jegyzet 4 2 2 5 3 2 4" xfId="19835" xr:uid="{4BB0751B-D8AF-48BA-B533-A25D8D92FE04}"/>
    <cellStyle name="Jegyzet 4 2 2 5 3 3" xfId="24235" xr:uid="{1E841C70-FD29-4D32-B98C-97CBA6865DC3}"/>
    <cellStyle name="Jegyzet 4 2 2 5 3 4" xfId="34977" xr:uid="{358309EC-8697-4EB9-AE38-BFAA4319F347}"/>
    <cellStyle name="Jegyzet 4 2 2 5 3 5" xfId="19834" xr:uid="{E9465FE2-35B6-41D1-9E7F-4529E11FD7CE}"/>
    <cellStyle name="Jegyzet 4 2 2 5 4" xfId="843" xr:uid="{00000000-0005-0000-0000-000038030000}"/>
    <cellStyle name="Jegyzet 4 2 2 5 4 2" xfId="844" xr:uid="{00000000-0005-0000-0000-000039030000}"/>
    <cellStyle name="Jegyzet 4 2 2 5 4 2 2" xfId="24238" xr:uid="{51CD5187-0C02-4D9A-9647-C7D382B91D0C}"/>
    <cellStyle name="Jegyzet 4 2 2 5 4 3" xfId="845" xr:uid="{00000000-0005-0000-0000-00003A030000}"/>
    <cellStyle name="Jegyzet 4 2 2 5 4 4" xfId="24237" xr:uid="{BB4DAC9A-F025-4226-A8C6-09EA3069D1A6}"/>
    <cellStyle name="Jegyzet 4 2 2 5 5" xfId="846" xr:uid="{00000000-0005-0000-0000-00003B030000}"/>
    <cellStyle name="Jegyzet 4 2 2 5 5 2" xfId="24239" xr:uid="{966D4144-1C6A-43AE-A18F-B612E7AABD46}"/>
    <cellStyle name="Jegyzet 4 2 2 5 6" xfId="24232" xr:uid="{CF151ED9-FAF3-46B9-93EA-93B3F5FFF0AE}"/>
    <cellStyle name="Jegyzet 4 2 2 5 7" xfId="34972" xr:uid="{5C423699-4834-4232-A59F-58131224B4F2}"/>
    <cellStyle name="Jegyzet 4 2 2 6" xfId="847" xr:uid="{00000000-0005-0000-0000-00003C030000}"/>
    <cellStyle name="Jegyzet 4 2 2 6 2" xfId="848" xr:uid="{00000000-0005-0000-0000-00003D030000}"/>
    <cellStyle name="Jegyzet 4 2 2 6 2 2" xfId="849" xr:uid="{00000000-0005-0000-0000-00003E030000}"/>
    <cellStyle name="Jegyzet 4 2 2 6 2 2 2" xfId="850" xr:uid="{00000000-0005-0000-0000-00003F030000}"/>
    <cellStyle name="Jegyzet 4 2 2 6 2 2 2 2" xfId="24242" xr:uid="{81F5575B-61D4-467D-8636-001BA5C4CA46}"/>
    <cellStyle name="Jegyzet 4 2 2 6 2 2 2 3" xfId="34982" xr:uid="{C4321108-13D3-4BFC-8523-25FB3EBDBE8B}"/>
    <cellStyle name="Jegyzet 4 2 2 6 2 2 2 4" xfId="19837" xr:uid="{358D4351-C243-4EDF-ACCB-33BC40A73206}"/>
    <cellStyle name="Jegyzet 4 2 2 6 2 2 3" xfId="24241" xr:uid="{EFA42D6A-2F82-4354-8E6A-0F7F375AF129}"/>
    <cellStyle name="Jegyzet 4 2 2 6 2 2 4" xfId="34981" xr:uid="{4ED421F3-358A-4DF7-AAF8-EB61DD4CBCB3}"/>
    <cellStyle name="Jegyzet 4 2 2 6 2 2 5" xfId="19836" xr:uid="{05574E0C-6C67-4AFC-BF7D-C3183B0503CC}"/>
    <cellStyle name="Jegyzet 4 2 2 6 2 3" xfId="851" xr:uid="{00000000-0005-0000-0000-000040030000}"/>
    <cellStyle name="Jegyzet 4 2 2 6 2 3 2" xfId="34983" xr:uid="{C62D1C90-22D4-4236-9027-445263D8B40E}"/>
    <cellStyle name="Jegyzet 4 2 2 6 2 4" xfId="34980" xr:uid="{1D138E2B-0532-4385-82DC-0C90FC75B8E9}"/>
    <cellStyle name="Jegyzet 4 2 2 6 3" xfId="852" xr:uid="{00000000-0005-0000-0000-000041030000}"/>
    <cellStyle name="Jegyzet 4 2 2 6 3 2" xfId="853" xr:uid="{00000000-0005-0000-0000-000042030000}"/>
    <cellStyle name="Jegyzet 4 2 2 6 3 2 2" xfId="24244" xr:uid="{08E52697-5B70-4648-AEB8-30718923417C}"/>
    <cellStyle name="Jegyzet 4 2 2 6 3 2 3" xfId="34985" xr:uid="{83177565-91B8-4115-B3A7-889ABB01EA3F}"/>
    <cellStyle name="Jegyzet 4 2 2 6 3 2 4" xfId="19839" xr:uid="{98F904FE-99E4-4FE6-9E07-5C975A7868E0}"/>
    <cellStyle name="Jegyzet 4 2 2 6 3 3" xfId="24243" xr:uid="{B40AF0C8-61B2-4593-9ABC-E7C4E00EB20A}"/>
    <cellStyle name="Jegyzet 4 2 2 6 3 4" xfId="34984" xr:uid="{26531E99-7F4B-4371-8485-83FF4120C66F}"/>
    <cellStyle name="Jegyzet 4 2 2 6 3 5" xfId="19838" xr:uid="{AFD4D4A9-C2F1-43E2-8132-67B0796B28D1}"/>
    <cellStyle name="Jegyzet 4 2 2 6 4" xfId="854" xr:uid="{00000000-0005-0000-0000-000043030000}"/>
    <cellStyle name="Jegyzet 4 2 2 6 4 2" xfId="855" xr:uid="{00000000-0005-0000-0000-000044030000}"/>
    <cellStyle name="Jegyzet 4 2 2 6 4 2 2" xfId="24246" xr:uid="{9CB4345C-210B-4416-971E-3E8945447827}"/>
    <cellStyle name="Jegyzet 4 2 2 6 4 3" xfId="856" xr:uid="{00000000-0005-0000-0000-000045030000}"/>
    <cellStyle name="Jegyzet 4 2 2 6 4 4" xfId="24245" xr:uid="{68B9BAEE-4069-4FC7-BE46-BD54525F34D8}"/>
    <cellStyle name="Jegyzet 4 2 2 6 5" xfId="857" xr:uid="{00000000-0005-0000-0000-000046030000}"/>
    <cellStyle name="Jegyzet 4 2 2 6 5 2" xfId="24247" xr:uid="{35E5C02F-3ABA-450F-99B2-1817DCAC5432}"/>
    <cellStyle name="Jegyzet 4 2 2 6 6" xfId="24240" xr:uid="{95CAEC55-7CC9-431B-ABC9-F4DF24FE1FE8}"/>
    <cellStyle name="Jegyzet 4 2 2 6 7" xfId="34979" xr:uid="{5450C47F-3BB8-4BA1-BD5A-8036BA16112A}"/>
    <cellStyle name="Jegyzet 4 2 2 7" xfId="858" xr:uid="{00000000-0005-0000-0000-000047030000}"/>
    <cellStyle name="Jegyzet 4 2 2 7 2" xfId="859" xr:uid="{00000000-0005-0000-0000-000048030000}"/>
    <cellStyle name="Jegyzet 4 2 2 7 2 2" xfId="24249" xr:uid="{0CBF3C64-77AE-4C71-9300-CDD1BB0DD92F}"/>
    <cellStyle name="Jegyzet 4 2 2 7 3" xfId="860" xr:uid="{00000000-0005-0000-0000-000049030000}"/>
    <cellStyle name="Jegyzet 4 2 2 7 4" xfId="24248" xr:uid="{207465B5-9CF8-4795-BBE8-E95539D098F9}"/>
    <cellStyle name="Jegyzet 4 2 2 8" xfId="861" xr:uid="{00000000-0005-0000-0000-00004A030000}"/>
    <cellStyle name="Jegyzet 4 2 2 8 2" xfId="24250" xr:uid="{002FA8A2-F519-4E7B-AF41-575DB544B652}"/>
    <cellStyle name="Jegyzet 4 2 2 9" xfId="24219" xr:uid="{1CF23593-C9E9-48C9-B44F-2B1A176EF30F}"/>
    <cellStyle name="Jegyzet 4 2 3" xfId="862" xr:uid="{00000000-0005-0000-0000-00004B030000}"/>
    <cellStyle name="Jegyzet 4 2 3 2" xfId="863" xr:uid="{00000000-0005-0000-0000-00004C030000}"/>
    <cellStyle name="Jegyzet 4 2 3 2 2" xfId="24252" xr:uid="{342AEE28-E964-4CB3-B8E6-039DB817A74D}"/>
    <cellStyle name="Jegyzet 4 2 3 2 3" xfId="34987" xr:uid="{CE13BCAD-4229-4FB3-BDFA-66C0B1F9DF3B}"/>
    <cellStyle name="Jegyzet 4 2 3 2 4" xfId="19841" xr:uid="{6CEB1B34-FA9E-429E-BB27-FCED5E6FA7AB}"/>
    <cellStyle name="Jegyzet 4 2 3 3" xfId="24251" xr:uid="{771869FB-93E3-475F-86C0-FAE166CACD5E}"/>
    <cellStyle name="Jegyzet 4 2 3 4" xfId="34986" xr:uid="{CF452326-85C0-4F5E-9B96-84FB47B3E04C}"/>
    <cellStyle name="Jegyzet 4 2 3 5" xfId="19840" xr:uid="{FAB54DCB-D16C-4C8D-AA5C-4995E01331BB}"/>
    <cellStyle name="Jegyzet 4 2 4" xfId="864" xr:uid="{00000000-0005-0000-0000-00004D030000}"/>
    <cellStyle name="Jegyzet 4 2 4 2" xfId="865" xr:uid="{00000000-0005-0000-0000-00004E030000}"/>
    <cellStyle name="Jegyzet 4 2 4 2 2" xfId="866" xr:uid="{00000000-0005-0000-0000-00004F030000}"/>
    <cellStyle name="Jegyzet 4 2 4 2 2 2" xfId="24254" xr:uid="{98EF946C-8698-4131-B02D-4B3BFA6F6EF8}"/>
    <cellStyle name="Jegyzet 4 2 4 2 2 3" xfId="34990" xr:uid="{FF89990F-47DB-440B-B6DA-878D141F02A0}"/>
    <cellStyle name="Jegyzet 4 2 4 2 2 4" xfId="19843" xr:uid="{DE60F2A7-ADE8-4DCE-B42F-D6C8B266E752}"/>
    <cellStyle name="Jegyzet 4 2 4 2 3" xfId="24253" xr:uid="{4A47FAFC-2D65-448B-81B6-23F0F6A62E8A}"/>
    <cellStyle name="Jegyzet 4 2 4 2 4" xfId="34989" xr:uid="{8B45E009-B0CE-4226-8DF8-C6C935FD12B6}"/>
    <cellStyle name="Jegyzet 4 2 4 2 5" xfId="19842" xr:uid="{7755113F-B711-4037-ADE6-F7D8871F7A97}"/>
    <cellStyle name="Jegyzet 4 2 4 3" xfId="867" xr:uid="{00000000-0005-0000-0000-000050030000}"/>
    <cellStyle name="Jegyzet 4 2 4 3 2" xfId="34991" xr:uid="{77A942F2-935A-467F-9EE6-C1B38868B37B}"/>
    <cellStyle name="Jegyzet 4 2 4 4" xfId="34988" xr:uid="{8FE021CB-F4FC-42F9-815A-CBA736DFEB41}"/>
    <cellStyle name="Jegyzet 4 2 5" xfId="868" xr:uid="{00000000-0005-0000-0000-000051030000}"/>
    <cellStyle name="Jegyzet 4 2 5 2" xfId="869" xr:uid="{00000000-0005-0000-0000-000052030000}"/>
    <cellStyle name="Jegyzet 4 2 5 2 2" xfId="870" xr:uid="{00000000-0005-0000-0000-000053030000}"/>
    <cellStyle name="Jegyzet 4 2 5 2 2 2" xfId="871" xr:uid="{00000000-0005-0000-0000-000054030000}"/>
    <cellStyle name="Jegyzet 4 2 5 2 2 2 2" xfId="24257" xr:uid="{8C973453-47CB-40C2-93FB-2DC742D4E069}"/>
    <cellStyle name="Jegyzet 4 2 5 2 2 2 3" xfId="34995" xr:uid="{D93CDB10-712B-4704-A1FB-3981429BC22F}"/>
    <cellStyle name="Jegyzet 4 2 5 2 2 2 4" xfId="19845" xr:uid="{4E39400C-A616-4D8E-B045-53D93D8382A2}"/>
    <cellStyle name="Jegyzet 4 2 5 2 2 3" xfId="24256" xr:uid="{5504394F-78D5-43C0-9137-02ECB354B415}"/>
    <cellStyle name="Jegyzet 4 2 5 2 2 4" xfId="34994" xr:uid="{9E5443CC-C714-4E07-9543-5E2F4FB89E4E}"/>
    <cellStyle name="Jegyzet 4 2 5 2 2 5" xfId="19844" xr:uid="{7A59E1E7-F8D0-4FA6-A4B7-547E8F570880}"/>
    <cellStyle name="Jegyzet 4 2 5 2 3" xfId="872" xr:uid="{00000000-0005-0000-0000-000055030000}"/>
    <cellStyle name="Jegyzet 4 2 5 2 3 2" xfId="34996" xr:uid="{7D6C77E2-03D0-43AE-926D-339700C23DB2}"/>
    <cellStyle name="Jegyzet 4 2 5 2 4" xfId="34993" xr:uid="{8F66C939-7C8F-4411-AC03-17A02A9A030C}"/>
    <cellStyle name="Jegyzet 4 2 5 3" xfId="873" xr:uid="{00000000-0005-0000-0000-000056030000}"/>
    <cellStyle name="Jegyzet 4 2 5 3 2" xfId="874" xr:uid="{00000000-0005-0000-0000-000057030000}"/>
    <cellStyle name="Jegyzet 4 2 5 3 2 2" xfId="24259" xr:uid="{A0AEC62C-B2B3-4B52-991A-799B49E9B8A5}"/>
    <cellStyle name="Jegyzet 4 2 5 3 2 3" xfId="34998" xr:uid="{626AA506-E601-41E8-9861-096202CE8013}"/>
    <cellStyle name="Jegyzet 4 2 5 3 2 4" xfId="19847" xr:uid="{40A83E72-F705-4457-BD6C-C17D3556A370}"/>
    <cellStyle name="Jegyzet 4 2 5 3 3" xfId="24258" xr:uid="{CE768592-2836-4235-9F38-EF60CADF9F87}"/>
    <cellStyle name="Jegyzet 4 2 5 3 4" xfId="34997" xr:uid="{75B1B423-0C92-4EBF-AA56-0DCAFB9B9F71}"/>
    <cellStyle name="Jegyzet 4 2 5 3 5" xfId="19846" xr:uid="{46F0A417-EB0D-454C-93B4-B978CE036C74}"/>
    <cellStyle name="Jegyzet 4 2 5 4" xfId="875" xr:uid="{00000000-0005-0000-0000-000058030000}"/>
    <cellStyle name="Jegyzet 4 2 5 4 2" xfId="876" xr:uid="{00000000-0005-0000-0000-000059030000}"/>
    <cellStyle name="Jegyzet 4 2 5 4 2 2" xfId="24261" xr:uid="{D07D4DAA-8879-41E4-A69B-2BE943642E02}"/>
    <cellStyle name="Jegyzet 4 2 5 4 3" xfId="877" xr:uid="{00000000-0005-0000-0000-00005A030000}"/>
    <cellStyle name="Jegyzet 4 2 5 4 4" xfId="24260" xr:uid="{B03FF239-1C78-4846-88D8-B53385F91D0E}"/>
    <cellStyle name="Jegyzet 4 2 5 5" xfId="878" xr:uid="{00000000-0005-0000-0000-00005B030000}"/>
    <cellStyle name="Jegyzet 4 2 5 5 2" xfId="24262" xr:uid="{638ECD7F-A03D-4322-B072-2E426F888FB2}"/>
    <cellStyle name="Jegyzet 4 2 5 6" xfId="24255" xr:uid="{1095F08D-8088-4121-919C-7E9EA3819A8E}"/>
    <cellStyle name="Jegyzet 4 2 5 7" xfId="34992" xr:uid="{CAD6F030-AE8A-4211-B708-C668727AEC36}"/>
    <cellStyle name="Jegyzet 4 2 6" xfId="879" xr:uid="{00000000-0005-0000-0000-00005C030000}"/>
    <cellStyle name="Jegyzet 4 2 6 2" xfId="880" xr:uid="{00000000-0005-0000-0000-00005D030000}"/>
    <cellStyle name="Jegyzet 4 2 6 2 2" xfId="881" xr:uid="{00000000-0005-0000-0000-00005E030000}"/>
    <cellStyle name="Jegyzet 4 2 6 2 2 2" xfId="882" xr:uid="{00000000-0005-0000-0000-00005F030000}"/>
    <cellStyle name="Jegyzet 4 2 6 2 2 2 2" xfId="24265" xr:uid="{8FBE5DF5-E934-43E1-9E68-95FA29752EA5}"/>
    <cellStyle name="Jegyzet 4 2 6 2 2 2 3" xfId="35002" xr:uid="{BA8AF013-6AC6-486E-B906-612AD169C235}"/>
    <cellStyle name="Jegyzet 4 2 6 2 2 2 4" xfId="19849" xr:uid="{A3ED4157-BA2B-4435-8C49-566749F11F45}"/>
    <cellStyle name="Jegyzet 4 2 6 2 2 3" xfId="24264" xr:uid="{4BB76CE0-726F-4850-ADCD-978919ACD262}"/>
    <cellStyle name="Jegyzet 4 2 6 2 2 4" xfId="35001" xr:uid="{DB6B4F73-74E6-4006-A00E-761C7BADF340}"/>
    <cellStyle name="Jegyzet 4 2 6 2 2 5" xfId="19848" xr:uid="{33FED631-CE02-4EC7-8064-FA0C88D2DCEB}"/>
    <cellStyle name="Jegyzet 4 2 6 2 3" xfId="883" xr:uid="{00000000-0005-0000-0000-000060030000}"/>
    <cellStyle name="Jegyzet 4 2 6 2 3 2" xfId="35003" xr:uid="{9247EA2D-2CAA-4802-AB5B-01A242E5C702}"/>
    <cellStyle name="Jegyzet 4 2 6 2 4" xfId="35000" xr:uid="{0D7C2F92-29E5-4DB6-804E-F5BDA0B9EADC}"/>
    <cellStyle name="Jegyzet 4 2 6 3" xfId="884" xr:uid="{00000000-0005-0000-0000-000061030000}"/>
    <cellStyle name="Jegyzet 4 2 6 3 2" xfId="885" xr:uid="{00000000-0005-0000-0000-000062030000}"/>
    <cellStyle name="Jegyzet 4 2 6 3 2 2" xfId="24267" xr:uid="{4EB31A2D-1BA1-4D28-8A16-C6682BB25420}"/>
    <cellStyle name="Jegyzet 4 2 6 3 2 3" xfId="35005" xr:uid="{1A01ED4F-5845-40D2-94E7-269CE5FD8364}"/>
    <cellStyle name="Jegyzet 4 2 6 3 2 4" xfId="19851" xr:uid="{47B82BF4-287A-4533-9312-E261D76B83A9}"/>
    <cellStyle name="Jegyzet 4 2 6 3 3" xfId="24266" xr:uid="{E4354835-39D9-4278-86C4-00FBE10A1DE9}"/>
    <cellStyle name="Jegyzet 4 2 6 3 4" xfId="35004" xr:uid="{274FA759-9EE2-48C3-A2B3-6F80C42485CE}"/>
    <cellStyle name="Jegyzet 4 2 6 3 5" xfId="19850" xr:uid="{52D7FB49-5D65-4622-AAD5-2DFC0D5E6230}"/>
    <cellStyle name="Jegyzet 4 2 6 4" xfId="886" xr:uid="{00000000-0005-0000-0000-000063030000}"/>
    <cellStyle name="Jegyzet 4 2 6 4 2" xfId="887" xr:uid="{00000000-0005-0000-0000-000064030000}"/>
    <cellStyle name="Jegyzet 4 2 6 4 2 2" xfId="24269" xr:uid="{0F23041D-38E2-4350-9CB2-B97716BAAFEE}"/>
    <cellStyle name="Jegyzet 4 2 6 4 3" xfId="888" xr:uid="{00000000-0005-0000-0000-000065030000}"/>
    <cellStyle name="Jegyzet 4 2 6 4 4" xfId="24268" xr:uid="{BF39BC7D-087E-4F76-877D-E2D4C02FB5A5}"/>
    <cellStyle name="Jegyzet 4 2 6 5" xfId="889" xr:uid="{00000000-0005-0000-0000-000066030000}"/>
    <cellStyle name="Jegyzet 4 2 6 5 2" xfId="24270" xr:uid="{997F5DDC-1E6D-42B3-B728-98317B85CB01}"/>
    <cellStyle name="Jegyzet 4 2 6 6" xfId="24263" xr:uid="{3F6087C2-F99F-4AAE-98E0-2E358942016D}"/>
    <cellStyle name="Jegyzet 4 2 6 7" xfId="34999" xr:uid="{E51075C9-8060-44E8-8263-D08BBBDBF578}"/>
    <cellStyle name="Jegyzet 4 2 7" xfId="890" xr:uid="{00000000-0005-0000-0000-000067030000}"/>
    <cellStyle name="Jegyzet 4 2 7 2" xfId="891" xr:uid="{00000000-0005-0000-0000-000068030000}"/>
    <cellStyle name="Jegyzet 4 2 7 2 2" xfId="892" xr:uid="{00000000-0005-0000-0000-000069030000}"/>
    <cellStyle name="Jegyzet 4 2 7 2 2 2" xfId="893" xr:uid="{00000000-0005-0000-0000-00006A030000}"/>
    <cellStyle name="Jegyzet 4 2 7 2 2 2 2" xfId="24273" xr:uid="{A4DA0044-4E80-450B-8D0D-4149B7B1F636}"/>
    <cellStyle name="Jegyzet 4 2 7 2 2 2 3" xfId="35009" xr:uid="{08C61613-AF95-4A8C-9F68-10B27062F081}"/>
    <cellStyle name="Jegyzet 4 2 7 2 2 2 4" xfId="19853" xr:uid="{EBAF5EB0-1AE3-4F91-A4C5-6EC887EE53E4}"/>
    <cellStyle name="Jegyzet 4 2 7 2 2 3" xfId="24272" xr:uid="{CBAD1D4C-0547-4864-8CC6-9629036F64A9}"/>
    <cellStyle name="Jegyzet 4 2 7 2 2 4" xfId="35008" xr:uid="{1755C6CB-64C6-4F32-97A3-D8EF30539611}"/>
    <cellStyle name="Jegyzet 4 2 7 2 2 5" xfId="19852" xr:uid="{F36E9D0F-414D-45B1-9470-A434B2499DFB}"/>
    <cellStyle name="Jegyzet 4 2 7 2 3" xfId="894" xr:uid="{00000000-0005-0000-0000-00006B030000}"/>
    <cellStyle name="Jegyzet 4 2 7 2 3 2" xfId="35010" xr:uid="{0B103877-F975-445D-9142-4FE82BA98A49}"/>
    <cellStyle name="Jegyzet 4 2 7 2 4" xfId="35007" xr:uid="{F65CD9E7-FFBF-4FE0-B67E-7FF09D914CA2}"/>
    <cellStyle name="Jegyzet 4 2 7 3" xfId="895" xr:uid="{00000000-0005-0000-0000-00006C030000}"/>
    <cellStyle name="Jegyzet 4 2 7 3 2" xfId="896" xr:uid="{00000000-0005-0000-0000-00006D030000}"/>
    <cellStyle name="Jegyzet 4 2 7 3 2 2" xfId="24275" xr:uid="{0776167B-E7BA-4776-ACEB-AD7F8EC35BAA}"/>
    <cellStyle name="Jegyzet 4 2 7 3 2 3" xfId="35012" xr:uid="{94429EA8-8BCC-4697-9F8C-5FA8F1B1DFA8}"/>
    <cellStyle name="Jegyzet 4 2 7 3 2 4" xfId="19855" xr:uid="{54EF66D5-1D68-4EF6-AEAF-A8E04C010E3A}"/>
    <cellStyle name="Jegyzet 4 2 7 3 3" xfId="24274" xr:uid="{0094FF78-C0F4-4FBA-99E3-AC72F0F86C63}"/>
    <cellStyle name="Jegyzet 4 2 7 3 4" xfId="35011" xr:uid="{1E0DAB67-D7E5-4B17-BFC4-EAE70ACFE371}"/>
    <cellStyle name="Jegyzet 4 2 7 3 5" xfId="19854" xr:uid="{4F33002B-B269-4993-A68E-0FB98CD9DD49}"/>
    <cellStyle name="Jegyzet 4 2 7 4" xfId="897" xr:uid="{00000000-0005-0000-0000-00006E030000}"/>
    <cellStyle name="Jegyzet 4 2 7 4 2" xfId="898" xr:uid="{00000000-0005-0000-0000-00006F030000}"/>
    <cellStyle name="Jegyzet 4 2 7 4 2 2" xfId="24277" xr:uid="{AC6A8704-96FE-4D94-BF5B-D37A373681F5}"/>
    <cellStyle name="Jegyzet 4 2 7 4 3" xfId="899" xr:uid="{00000000-0005-0000-0000-000070030000}"/>
    <cellStyle name="Jegyzet 4 2 7 4 4" xfId="24276" xr:uid="{05064739-1509-469E-AC0A-5F8804CCFCF6}"/>
    <cellStyle name="Jegyzet 4 2 7 5" xfId="900" xr:uid="{00000000-0005-0000-0000-000071030000}"/>
    <cellStyle name="Jegyzet 4 2 7 5 2" xfId="24278" xr:uid="{4B35A68A-BE6D-4AF2-B60B-75C6E2A7042A}"/>
    <cellStyle name="Jegyzet 4 2 7 6" xfId="24271" xr:uid="{457A4EAB-11CD-4CE1-B097-BDAE8B5B046A}"/>
    <cellStyle name="Jegyzet 4 2 7 7" xfId="35006" xr:uid="{7A21C47D-B616-4549-BFE0-E288DDA1A3FC}"/>
    <cellStyle name="Jegyzet 4 2 8" xfId="901" xr:uid="{00000000-0005-0000-0000-000072030000}"/>
    <cellStyle name="Jegyzet 4 2 8 2" xfId="902" xr:uid="{00000000-0005-0000-0000-000073030000}"/>
    <cellStyle name="Jegyzet 4 2 8 2 2" xfId="24280" xr:uid="{DACC3D80-4288-44E3-9B84-6C3FA23DE24B}"/>
    <cellStyle name="Jegyzet 4 2 8 3" xfId="903" xr:uid="{00000000-0005-0000-0000-000074030000}"/>
    <cellStyle name="Jegyzet 4 2 8 4" xfId="24279" xr:uid="{0D25C3E8-5E37-4663-88CC-8B53BE406C38}"/>
    <cellStyle name="Jegyzet 4 2 9" xfId="904" xr:uid="{00000000-0005-0000-0000-000075030000}"/>
    <cellStyle name="Jegyzet 4 2 9 2" xfId="24281" xr:uid="{AF7F20CA-4C81-40F9-8DFF-E61369397B28}"/>
    <cellStyle name="Jegyzet 4 3" xfId="905" xr:uid="{00000000-0005-0000-0000-000076030000}"/>
    <cellStyle name="Jegyzet 4 3 10" xfId="35013" xr:uid="{10CAE978-E9CF-4B75-8C7C-DD87DD9F54D1}"/>
    <cellStyle name="Jegyzet 4 3 2" xfId="906" xr:uid="{00000000-0005-0000-0000-000077030000}"/>
    <cellStyle name="Jegyzet 4 3 2 2" xfId="907" xr:uid="{00000000-0005-0000-0000-000078030000}"/>
    <cellStyle name="Jegyzet 4 3 2 2 2" xfId="24284" xr:uid="{C4290610-9CC7-4881-BFA1-8C48FA7DB792}"/>
    <cellStyle name="Jegyzet 4 3 2 2 3" xfId="35015" xr:uid="{20FBFA3D-BF8E-41D2-B01A-4ECF5E7CBFDA}"/>
    <cellStyle name="Jegyzet 4 3 2 2 4" xfId="19857" xr:uid="{9F3C9245-06BA-4013-827F-48C085E7933E}"/>
    <cellStyle name="Jegyzet 4 3 2 3" xfId="24283" xr:uid="{88F0C18F-BFC5-4F9B-A167-D4B391E35777}"/>
    <cellStyle name="Jegyzet 4 3 2 4" xfId="35014" xr:uid="{D7B47F17-DCD7-4BF0-A8CD-0E86BE1E3343}"/>
    <cellStyle name="Jegyzet 4 3 2 5" xfId="19856" xr:uid="{F3695E41-B128-4265-913C-2F73C3895FE8}"/>
    <cellStyle name="Jegyzet 4 3 3" xfId="908" xr:uid="{00000000-0005-0000-0000-000079030000}"/>
    <cellStyle name="Jegyzet 4 3 3 2" xfId="909" xr:uid="{00000000-0005-0000-0000-00007A030000}"/>
    <cellStyle name="Jegyzet 4 3 3 2 2" xfId="910" xr:uid="{00000000-0005-0000-0000-00007B030000}"/>
    <cellStyle name="Jegyzet 4 3 3 2 2 2" xfId="24286" xr:uid="{415798DD-7E2F-4054-9B7A-7A33EE1A8981}"/>
    <cellStyle name="Jegyzet 4 3 3 2 2 3" xfId="35018" xr:uid="{C15738F4-8EAB-43EB-A954-B2CFCCCE2852}"/>
    <cellStyle name="Jegyzet 4 3 3 2 2 4" xfId="19859" xr:uid="{FBFE364E-BF30-496B-85BD-0C4739CF9027}"/>
    <cellStyle name="Jegyzet 4 3 3 2 3" xfId="24285" xr:uid="{5D7FB92E-FC39-40C7-8D59-2C71B5E0A796}"/>
    <cellStyle name="Jegyzet 4 3 3 2 4" xfId="35017" xr:uid="{733BF9E2-F775-4ED7-9E2B-8344F7184D45}"/>
    <cellStyle name="Jegyzet 4 3 3 2 5" xfId="19858" xr:uid="{37B4C5DD-30A1-4F16-A966-F8813ADE9006}"/>
    <cellStyle name="Jegyzet 4 3 3 3" xfId="911" xr:uid="{00000000-0005-0000-0000-00007C030000}"/>
    <cellStyle name="Jegyzet 4 3 3 3 2" xfId="35019" xr:uid="{6CE10E3F-808F-425C-89A4-76C79F4FEDF9}"/>
    <cellStyle name="Jegyzet 4 3 3 4" xfId="35016" xr:uid="{6913CCAE-5021-4AE7-AD5A-0D2CF0D3C739}"/>
    <cellStyle name="Jegyzet 4 3 4" xfId="912" xr:uid="{00000000-0005-0000-0000-00007D030000}"/>
    <cellStyle name="Jegyzet 4 3 4 2" xfId="913" xr:uid="{00000000-0005-0000-0000-00007E030000}"/>
    <cellStyle name="Jegyzet 4 3 4 2 2" xfId="914" xr:uid="{00000000-0005-0000-0000-00007F030000}"/>
    <cellStyle name="Jegyzet 4 3 4 2 2 2" xfId="915" xr:uid="{00000000-0005-0000-0000-000080030000}"/>
    <cellStyle name="Jegyzet 4 3 4 2 2 2 2" xfId="24289" xr:uid="{876EABE2-AE7A-4D52-9FAD-490034FB76D9}"/>
    <cellStyle name="Jegyzet 4 3 4 2 2 2 3" xfId="35023" xr:uid="{DDAF338F-F932-4790-8C25-634D65EE4C5B}"/>
    <cellStyle name="Jegyzet 4 3 4 2 2 2 4" xfId="19861" xr:uid="{29E4478A-9EC0-4606-9DC5-F794B1852A43}"/>
    <cellStyle name="Jegyzet 4 3 4 2 2 3" xfId="24288" xr:uid="{08C8D9B9-23B9-4477-B6B3-1641AE4250E4}"/>
    <cellStyle name="Jegyzet 4 3 4 2 2 4" xfId="35022" xr:uid="{06C813D8-0C85-4FC8-9A3B-9A8E4608D6EE}"/>
    <cellStyle name="Jegyzet 4 3 4 2 2 5" xfId="19860" xr:uid="{6716BFDA-0790-44AB-AF69-414DF6CE092D}"/>
    <cellStyle name="Jegyzet 4 3 4 2 3" xfId="916" xr:uid="{00000000-0005-0000-0000-000081030000}"/>
    <cellStyle name="Jegyzet 4 3 4 2 3 2" xfId="35024" xr:uid="{C7A96C31-2AAB-474E-9002-ECCEEA9DFCA5}"/>
    <cellStyle name="Jegyzet 4 3 4 2 4" xfId="35021" xr:uid="{0BF62E40-B0F6-4DFF-8659-88235EF81C98}"/>
    <cellStyle name="Jegyzet 4 3 4 3" xfId="917" xr:uid="{00000000-0005-0000-0000-000082030000}"/>
    <cellStyle name="Jegyzet 4 3 4 3 2" xfId="918" xr:uid="{00000000-0005-0000-0000-000083030000}"/>
    <cellStyle name="Jegyzet 4 3 4 3 2 2" xfId="24291" xr:uid="{CADD526E-D80A-4086-A176-C3DE6928C610}"/>
    <cellStyle name="Jegyzet 4 3 4 3 2 3" xfId="35026" xr:uid="{B8719808-F3FE-49D5-85E7-A73446BA7AA7}"/>
    <cellStyle name="Jegyzet 4 3 4 3 2 4" xfId="19863" xr:uid="{57FF8449-F848-4294-9C09-8BF7F3019EFE}"/>
    <cellStyle name="Jegyzet 4 3 4 3 3" xfId="24290" xr:uid="{BBB8EDF4-D0A0-43FB-B289-6F63F276F709}"/>
    <cellStyle name="Jegyzet 4 3 4 3 4" xfId="35025" xr:uid="{2C1DE0BA-FA0C-4E23-9958-11D5110C4ED1}"/>
    <cellStyle name="Jegyzet 4 3 4 3 5" xfId="19862" xr:uid="{01CCC182-9C0C-42B2-B9D9-30327EDE0AD5}"/>
    <cellStyle name="Jegyzet 4 3 4 4" xfId="919" xr:uid="{00000000-0005-0000-0000-000084030000}"/>
    <cellStyle name="Jegyzet 4 3 4 4 2" xfId="920" xr:uid="{00000000-0005-0000-0000-000085030000}"/>
    <cellStyle name="Jegyzet 4 3 4 4 2 2" xfId="24293" xr:uid="{8F09B5C0-EC64-422E-A1B7-8AF55AC34520}"/>
    <cellStyle name="Jegyzet 4 3 4 4 3" xfId="921" xr:uid="{00000000-0005-0000-0000-000086030000}"/>
    <cellStyle name="Jegyzet 4 3 4 4 4" xfId="24292" xr:uid="{7E97BE1A-54BA-4A9F-A9A1-B6FF3A4267C3}"/>
    <cellStyle name="Jegyzet 4 3 4 5" xfId="922" xr:uid="{00000000-0005-0000-0000-000087030000}"/>
    <cellStyle name="Jegyzet 4 3 4 5 2" xfId="24294" xr:uid="{3D921D6B-B1A2-4D01-97EE-AE31C5785750}"/>
    <cellStyle name="Jegyzet 4 3 4 6" xfId="24287" xr:uid="{E9093518-D8EF-4FB6-9AA7-488059C98B41}"/>
    <cellStyle name="Jegyzet 4 3 4 7" xfId="35020" xr:uid="{EA0DB10E-A34D-4671-A68F-3622C353D1D7}"/>
    <cellStyle name="Jegyzet 4 3 5" xfId="923" xr:uid="{00000000-0005-0000-0000-000088030000}"/>
    <cellStyle name="Jegyzet 4 3 5 2" xfId="924" xr:uid="{00000000-0005-0000-0000-000089030000}"/>
    <cellStyle name="Jegyzet 4 3 5 2 2" xfId="925" xr:uid="{00000000-0005-0000-0000-00008A030000}"/>
    <cellStyle name="Jegyzet 4 3 5 2 2 2" xfId="926" xr:uid="{00000000-0005-0000-0000-00008B030000}"/>
    <cellStyle name="Jegyzet 4 3 5 2 2 2 2" xfId="24297" xr:uid="{18DF693E-3856-4592-81A9-6759D4CA1D14}"/>
    <cellStyle name="Jegyzet 4 3 5 2 2 2 3" xfId="35030" xr:uid="{F38ED2B9-5845-4F9D-A190-5FC891FB41A9}"/>
    <cellStyle name="Jegyzet 4 3 5 2 2 2 4" xfId="19865" xr:uid="{6762AF66-9D3F-4F72-8661-7657D7E001C3}"/>
    <cellStyle name="Jegyzet 4 3 5 2 2 3" xfId="24296" xr:uid="{59950E82-9D98-4A08-A05E-AC73AF6C985E}"/>
    <cellStyle name="Jegyzet 4 3 5 2 2 4" xfId="35029" xr:uid="{FE43D3E9-44E3-4D99-BDA6-1D879FF8FE56}"/>
    <cellStyle name="Jegyzet 4 3 5 2 2 5" xfId="19864" xr:uid="{FAEFD5EA-5FDE-4582-B399-DD7D9F4EC3CF}"/>
    <cellStyle name="Jegyzet 4 3 5 2 3" xfId="927" xr:uid="{00000000-0005-0000-0000-00008C030000}"/>
    <cellStyle name="Jegyzet 4 3 5 2 3 2" xfId="35031" xr:uid="{6B5A169B-0E4F-4324-8E77-F5C1DCC5EDE0}"/>
    <cellStyle name="Jegyzet 4 3 5 2 4" xfId="35028" xr:uid="{ED2347EC-FB03-48AA-BA72-7F4C282BDBC9}"/>
    <cellStyle name="Jegyzet 4 3 5 3" xfId="928" xr:uid="{00000000-0005-0000-0000-00008D030000}"/>
    <cellStyle name="Jegyzet 4 3 5 3 2" xfId="929" xr:uid="{00000000-0005-0000-0000-00008E030000}"/>
    <cellStyle name="Jegyzet 4 3 5 3 2 2" xfId="24299" xr:uid="{C5735B5C-4535-44A2-AD74-8E78ABF6B90C}"/>
    <cellStyle name="Jegyzet 4 3 5 3 2 3" xfId="35033" xr:uid="{24D5D3EE-4E94-4DD8-BAC8-B0D026CFCA32}"/>
    <cellStyle name="Jegyzet 4 3 5 3 2 4" xfId="19867" xr:uid="{E8BFD88E-CFE6-449B-BBAF-0D4C431DAC88}"/>
    <cellStyle name="Jegyzet 4 3 5 3 3" xfId="24298" xr:uid="{65F99F9C-B639-499A-8A44-FC41F66D1EB7}"/>
    <cellStyle name="Jegyzet 4 3 5 3 4" xfId="35032" xr:uid="{4BDB7FF8-8F5E-4757-9170-6578DE1811A0}"/>
    <cellStyle name="Jegyzet 4 3 5 3 5" xfId="19866" xr:uid="{1D47A043-D3AC-4B45-A955-29E10FDAFF04}"/>
    <cellStyle name="Jegyzet 4 3 5 4" xfId="930" xr:uid="{00000000-0005-0000-0000-00008F030000}"/>
    <cellStyle name="Jegyzet 4 3 5 4 2" xfId="931" xr:uid="{00000000-0005-0000-0000-000090030000}"/>
    <cellStyle name="Jegyzet 4 3 5 4 2 2" xfId="24301" xr:uid="{42ED01C1-8279-437E-B7AB-58F8B1844A93}"/>
    <cellStyle name="Jegyzet 4 3 5 4 3" xfId="932" xr:uid="{00000000-0005-0000-0000-000091030000}"/>
    <cellStyle name="Jegyzet 4 3 5 4 4" xfId="24300" xr:uid="{C9A0018C-159F-421C-9D17-E6D269A5C864}"/>
    <cellStyle name="Jegyzet 4 3 5 5" xfId="933" xr:uid="{00000000-0005-0000-0000-000092030000}"/>
    <cellStyle name="Jegyzet 4 3 5 5 2" xfId="24302" xr:uid="{199883A4-340B-40A4-9531-6941EAC9440A}"/>
    <cellStyle name="Jegyzet 4 3 5 6" xfId="24295" xr:uid="{329165E2-BD22-44A5-ADC6-C7364997A468}"/>
    <cellStyle name="Jegyzet 4 3 5 7" xfId="35027" xr:uid="{EACBD7EA-3AD3-44AF-B4EA-4DBACBC35D49}"/>
    <cellStyle name="Jegyzet 4 3 6" xfId="934" xr:uid="{00000000-0005-0000-0000-000093030000}"/>
    <cellStyle name="Jegyzet 4 3 6 2" xfId="935" xr:uid="{00000000-0005-0000-0000-000094030000}"/>
    <cellStyle name="Jegyzet 4 3 6 2 2" xfId="936" xr:uid="{00000000-0005-0000-0000-000095030000}"/>
    <cellStyle name="Jegyzet 4 3 6 2 2 2" xfId="937" xr:uid="{00000000-0005-0000-0000-000096030000}"/>
    <cellStyle name="Jegyzet 4 3 6 2 2 2 2" xfId="24305" xr:uid="{9B215560-63D5-4DB6-AC06-824FE5C08117}"/>
    <cellStyle name="Jegyzet 4 3 6 2 2 2 3" xfId="35037" xr:uid="{84D6BF78-408B-436B-81DB-DEB36049B60F}"/>
    <cellStyle name="Jegyzet 4 3 6 2 2 2 4" xfId="19869" xr:uid="{F3E42618-1C2E-4CAC-9B9A-40D1D5F1E4CF}"/>
    <cellStyle name="Jegyzet 4 3 6 2 2 3" xfId="24304" xr:uid="{FF80DD88-AA7D-4B58-B54E-A64E9C29A856}"/>
    <cellStyle name="Jegyzet 4 3 6 2 2 4" xfId="35036" xr:uid="{C1C75FD1-8AB9-42C5-8D33-693AFC2DFD40}"/>
    <cellStyle name="Jegyzet 4 3 6 2 2 5" xfId="19868" xr:uid="{CAF02F99-C99D-4BBE-BA6B-2816EC122616}"/>
    <cellStyle name="Jegyzet 4 3 6 2 3" xfId="938" xr:uid="{00000000-0005-0000-0000-000097030000}"/>
    <cellStyle name="Jegyzet 4 3 6 2 3 2" xfId="35038" xr:uid="{DF058883-424A-4792-9F71-CC9E0B275AA8}"/>
    <cellStyle name="Jegyzet 4 3 6 2 4" xfId="35035" xr:uid="{F954A3DB-8BB9-4454-B13E-F560E6BAA40F}"/>
    <cellStyle name="Jegyzet 4 3 6 3" xfId="939" xr:uid="{00000000-0005-0000-0000-000098030000}"/>
    <cellStyle name="Jegyzet 4 3 6 3 2" xfId="940" xr:uid="{00000000-0005-0000-0000-000099030000}"/>
    <cellStyle name="Jegyzet 4 3 6 3 2 2" xfId="24307" xr:uid="{FB396ADC-2C0E-456E-858A-D762D9869C17}"/>
    <cellStyle name="Jegyzet 4 3 6 3 2 3" xfId="35040" xr:uid="{DF86269D-0948-4D88-835D-138DC13AA5D8}"/>
    <cellStyle name="Jegyzet 4 3 6 3 2 4" xfId="19871" xr:uid="{3462426C-77D0-43F2-9AF8-F68E5C73B692}"/>
    <cellStyle name="Jegyzet 4 3 6 3 3" xfId="24306" xr:uid="{99C57819-0000-4B2F-8D40-112726757CE8}"/>
    <cellStyle name="Jegyzet 4 3 6 3 4" xfId="35039" xr:uid="{10C380BD-6971-4D6D-B200-DF66057B77B3}"/>
    <cellStyle name="Jegyzet 4 3 6 3 5" xfId="19870" xr:uid="{A73FDC10-E501-41CC-9179-4D618E9BBD78}"/>
    <cellStyle name="Jegyzet 4 3 6 4" xfId="941" xr:uid="{00000000-0005-0000-0000-00009A030000}"/>
    <cellStyle name="Jegyzet 4 3 6 4 2" xfId="942" xr:uid="{00000000-0005-0000-0000-00009B030000}"/>
    <cellStyle name="Jegyzet 4 3 6 4 2 2" xfId="24309" xr:uid="{C26B57D3-D33C-4E1F-9855-613BB5EFF607}"/>
    <cellStyle name="Jegyzet 4 3 6 4 3" xfId="943" xr:uid="{00000000-0005-0000-0000-00009C030000}"/>
    <cellStyle name="Jegyzet 4 3 6 4 4" xfId="24308" xr:uid="{F4D3EED0-4967-42AB-A513-8AC2768AE3D2}"/>
    <cellStyle name="Jegyzet 4 3 6 5" xfId="944" xr:uid="{00000000-0005-0000-0000-00009D030000}"/>
    <cellStyle name="Jegyzet 4 3 6 5 2" xfId="24310" xr:uid="{4512ACD0-DF70-4C5F-8D7E-8CAF2034E0FA}"/>
    <cellStyle name="Jegyzet 4 3 6 6" xfId="24303" xr:uid="{99C1FEF8-57C8-4B7F-B284-F84398E2BC48}"/>
    <cellStyle name="Jegyzet 4 3 6 7" xfId="35034" xr:uid="{0EA06821-EBB9-4B9F-9981-309BF9B5B659}"/>
    <cellStyle name="Jegyzet 4 3 7" xfId="945" xr:uid="{00000000-0005-0000-0000-00009E030000}"/>
    <cellStyle name="Jegyzet 4 3 7 2" xfId="946" xr:uid="{00000000-0005-0000-0000-00009F030000}"/>
    <cellStyle name="Jegyzet 4 3 7 2 2" xfId="24312" xr:uid="{59D8F947-7FCF-4F73-8B9C-D0BCDCEB3401}"/>
    <cellStyle name="Jegyzet 4 3 7 3" xfId="947" xr:uid="{00000000-0005-0000-0000-0000A0030000}"/>
    <cellStyle name="Jegyzet 4 3 7 4" xfId="24311" xr:uid="{FD48B5E5-53FD-4EDE-8159-4D5C86011B02}"/>
    <cellStyle name="Jegyzet 4 3 8" xfId="948" xr:uid="{00000000-0005-0000-0000-0000A1030000}"/>
    <cellStyle name="Jegyzet 4 3 8 2" xfId="24313" xr:uid="{9DD9C0F9-234C-4458-A190-463E13734252}"/>
    <cellStyle name="Jegyzet 4 3 9" xfId="24282" xr:uid="{3694E92E-1D7B-4A85-B553-EFE04287D517}"/>
    <cellStyle name="Jegyzet 4 4" xfId="949" xr:uid="{00000000-0005-0000-0000-0000A2030000}"/>
    <cellStyle name="Jegyzet 4 4 2" xfId="950" xr:uid="{00000000-0005-0000-0000-0000A3030000}"/>
    <cellStyle name="Jegyzet 4 4 2 2" xfId="24315" xr:uid="{9B7EB997-28FF-4443-A95C-A79F6CB00A2A}"/>
    <cellStyle name="Jegyzet 4 4 2 3" xfId="35042" xr:uid="{2BA87C14-F063-429A-9B67-1982C3DCC4AA}"/>
    <cellStyle name="Jegyzet 4 4 2 4" xfId="19873" xr:uid="{E6C8F541-95C6-497A-A3A2-64085BC2EBCB}"/>
    <cellStyle name="Jegyzet 4 4 3" xfId="24314" xr:uid="{49A96991-2901-4988-AC76-86F885877B8A}"/>
    <cellStyle name="Jegyzet 4 4 4" xfId="35041" xr:uid="{7EA11D91-8CE7-42A6-A695-C9DE09040696}"/>
    <cellStyle name="Jegyzet 4 4 5" xfId="19872" xr:uid="{91528D7F-44D4-4FEB-BB0F-05A4241342CB}"/>
    <cellStyle name="Jegyzet 4 5" xfId="951" xr:uid="{00000000-0005-0000-0000-0000A4030000}"/>
    <cellStyle name="Jegyzet 4 5 2" xfId="952" xr:uid="{00000000-0005-0000-0000-0000A5030000}"/>
    <cellStyle name="Jegyzet 4 5 2 2" xfId="953" xr:uid="{00000000-0005-0000-0000-0000A6030000}"/>
    <cellStyle name="Jegyzet 4 5 2 2 2" xfId="24317" xr:uid="{934197F3-D983-4728-9E2A-A284A0CB2D89}"/>
    <cellStyle name="Jegyzet 4 5 2 2 3" xfId="35045" xr:uid="{610D13F6-CB31-46AF-A8B2-FF81D0D14610}"/>
    <cellStyle name="Jegyzet 4 5 2 2 4" xfId="19875" xr:uid="{800834E9-DC7E-40A2-97C7-BAD41900370A}"/>
    <cellStyle name="Jegyzet 4 5 2 3" xfId="24316" xr:uid="{FA03D834-8061-47A2-8351-C39B7ACDF787}"/>
    <cellStyle name="Jegyzet 4 5 2 4" xfId="35044" xr:uid="{7FB7E6B6-BD72-43FD-8583-6BB8315357BC}"/>
    <cellStyle name="Jegyzet 4 5 2 5" xfId="19874" xr:uid="{ECB36E6F-5CD9-4DA0-9B11-F94637DB1F57}"/>
    <cellStyle name="Jegyzet 4 5 3" xfId="954" xr:uid="{00000000-0005-0000-0000-0000A7030000}"/>
    <cellStyle name="Jegyzet 4 5 3 2" xfId="35046" xr:uid="{F56A4F5E-903C-40FE-8AB1-937691CAFA90}"/>
    <cellStyle name="Jegyzet 4 5 4" xfId="35043" xr:uid="{144386B7-D204-445B-928C-55C61EAB0EBC}"/>
    <cellStyle name="Jegyzet 4 6" xfId="955" xr:uid="{00000000-0005-0000-0000-0000A8030000}"/>
    <cellStyle name="Jegyzet 4 6 2" xfId="956" xr:uid="{00000000-0005-0000-0000-0000A9030000}"/>
    <cellStyle name="Jegyzet 4 6 2 2" xfId="957" xr:uid="{00000000-0005-0000-0000-0000AA030000}"/>
    <cellStyle name="Jegyzet 4 6 2 2 2" xfId="958" xr:uid="{00000000-0005-0000-0000-0000AB030000}"/>
    <cellStyle name="Jegyzet 4 6 2 2 2 2" xfId="24320" xr:uid="{A5119BC8-67D7-4E7F-81FC-3ED779BEDED0}"/>
    <cellStyle name="Jegyzet 4 6 2 2 2 3" xfId="35050" xr:uid="{C5592C0C-8B97-4DA2-ABF0-5F0A529AA62E}"/>
    <cellStyle name="Jegyzet 4 6 2 2 2 4" xfId="19877" xr:uid="{D06AC3B0-D8DB-4411-B405-8023A515C8B8}"/>
    <cellStyle name="Jegyzet 4 6 2 2 3" xfId="24319" xr:uid="{9F6BC948-445D-4FE4-BC27-461A5CFF489B}"/>
    <cellStyle name="Jegyzet 4 6 2 2 4" xfId="35049" xr:uid="{8DBA9129-6F07-40F3-8A51-D85DF8D26524}"/>
    <cellStyle name="Jegyzet 4 6 2 2 5" xfId="19876" xr:uid="{F633CB20-3C3B-42E8-93D3-53B6D01147B8}"/>
    <cellStyle name="Jegyzet 4 6 2 3" xfId="959" xr:uid="{00000000-0005-0000-0000-0000AC030000}"/>
    <cellStyle name="Jegyzet 4 6 2 3 2" xfId="35051" xr:uid="{3BD73270-B3C8-4101-A8D6-0ED560D09E6C}"/>
    <cellStyle name="Jegyzet 4 6 2 4" xfId="35048" xr:uid="{4FDC8604-DFD8-4A53-A0D4-613C97F8403A}"/>
    <cellStyle name="Jegyzet 4 6 3" xfId="960" xr:uid="{00000000-0005-0000-0000-0000AD030000}"/>
    <cellStyle name="Jegyzet 4 6 3 2" xfId="961" xr:uid="{00000000-0005-0000-0000-0000AE030000}"/>
    <cellStyle name="Jegyzet 4 6 3 2 2" xfId="24322" xr:uid="{945393C5-CF7E-4102-887A-A60DAE37B098}"/>
    <cellStyle name="Jegyzet 4 6 3 2 3" xfId="35053" xr:uid="{785EA064-5B3E-4AE8-92B9-ADF8FF37DEDB}"/>
    <cellStyle name="Jegyzet 4 6 3 2 4" xfId="19879" xr:uid="{626869A1-06EA-46EF-91D6-B6F1C366AB0D}"/>
    <cellStyle name="Jegyzet 4 6 3 3" xfId="24321" xr:uid="{BA693386-83E4-47F2-BC07-E018FAFEB305}"/>
    <cellStyle name="Jegyzet 4 6 3 4" xfId="35052" xr:uid="{6684ADA7-F265-4B94-9474-24A885EBE4D5}"/>
    <cellStyle name="Jegyzet 4 6 3 5" xfId="19878" xr:uid="{21449105-E4AD-43AA-850A-0CEF1C9C5B33}"/>
    <cellStyle name="Jegyzet 4 6 4" xfId="962" xr:uid="{00000000-0005-0000-0000-0000AF030000}"/>
    <cellStyle name="Jegyzet 4 6 4 2" xfId="963" xr:uid="{00000000-0005-0000-0000-0000B0030000}"/>
    <cellStyle name="Jegyzet 4 6 4 2 2" xfId="24324" xr:uid="{48608D06-64B6-4626-805F-16A8E5BD53DD}"/>
    <cellStyle name="Jegyzet 4 6 4 3" xfId="964" xr:uid="{00000000-0005-0000-0000-0000B1030000}"/>
    <cellStyle name="Jegyzet 4 6 4 4" xfId="24323" xr:uid="{13FB603B-DF7F-47D7-9C8E-E27ADF305770}"/>
    <cellStyle name="Jegyzet 4 6 5" xfId="965" xr:uid="{00000000-0005-0000-0000-0000B2030000}"/>
    <cellStyle name="Jegyzet 4 6 5 2" xfId="24325" xr:uid="{98C8B8ED-10FA-4EE9-9DD8-D122653AF281}"/>
    <cellStyle name="Jegyzet 4 6 6" xfId="24318" xr:uid="{1464C70B-1DD7-4F4E-A620-64CF9C6D1E9B}"/>
    <cellStyle name="Jegyzet 4 6 7" xfId="35047" xr:uid="{431F8E6E-02A0-48F7-B79D-B5CD93DDBF3F}"/>
    <cellStyle name="Jegyzet 4 7" xfId="966" xr:uid="{00000000-0005-0000-0000-0000B3030000}"/>
    <cellStyle name="Jegyzet 4 7 2" xfId="967" xr:uid="{00000000-0005-0000-0000-0000B4030000}"/>
    <cellStyle name="Jegyzet 4 7 2 2" xfId="968" xr:uid="{00000000-0005-0000-0000-0000B5030000}"/>
    <cellStyle name="Jegyzet 4 7 2 2 2" xfId="969" xr:uid="{00000000-0005-0000-0000-0000B6030000}"/>
    <cellStyle name="Jegyzet 4 7 2 2 2 2" xfId="24328" xr:uid="{2A80F1C2-3B3B-4BD8-A21F-7E085EBA62CF}"/>
    <cellStyle name="Jegyzet 4 7 2 2 2 3" xfId="35057" xr:uid="{4BCBC6D4-5E4C-4E68-BEBB-707DFEBD81E3}"/>
    <cellStyle name="Jegyzet 4 7 2 2 2 4" xfId="19881" xr:uid="{62F32BDA-B15B-4F28-901C-DD8234B62B84}"/>
    <cellStyle name="Jegyzet 4 7 2 2 3" xfId="24327" xr:uid="{273DAA88-ED8C-4861-8FDE-4D00AD7A2E97}"/>
    <cellStyle name="Jegyzet 4 7 2 2 4" xfId="35056" xr:uid="{5B4924A9-3406-46C2-8923-3B289CE06A90}"/>
    <cellStyle name="Jegyzet 4 7 2 2 5" xfId="19880" xr:uid="{0F87D821-76E8-4A13-9C2A-E63947DAE92E}"/>
    <cellStyle name="Jegyzet 4 7 2 3" xfId="970" xr:uid="{00000000-0005-0000-0000-0000B7030000}"/>
    <cellStyle name="Jegyzet 4 7 2 3 2" xfId="35058" xr:uid="{C6CCB25B-572F-410F-A2EB-9C28C624FADE}"/>
    <cellStyle name="Jegyzet 4 7 2 4" xfId="35055" xr:uid="{583F916E-8917-44AB-AEB2-D6C559F70DEF}"/>
    <cellStyle name="Jegyzet 4 7 3" xfId="971" xr:uid="{00000000-0005-0000-0000-0000B8030000}"/>
    <cellStyle name="Jegyzet 4 7 3 2" xfId="972" xr:uid="{00000000-0005-0000-0000-0000B9030000}"/>
    <cellStyle name="Jegyzet 4 7 3 2 2" xfId="24330" xr:uid="{67F78787-4C7B-4086-B671-C37CC334FE14}"/>
    <cellStyle name="Jegyzet 4 7 3 2 3" xfId="35060" xr:uid="{CFD311BE-516D-4585-9E50-650A6CCE2D86}"/>
    <cellStyle name="Jegyzet 4 7 3 2 4" xfId="19883" xr:uid="{132ABB53-C081-4816-BE50-078D438B7C70}"/>
    <cellStyle name="Jegyzet 4 7 3 3" xfId="24329" xr:uid="{02504436-F6D3-48F1-A51B-EF8B115F6146}"/>
    <cellStyle name="Jegyzet 4 7 3 4" xfId="35059" xr:uid="{2B99AA33-A1F6-48BA-B757-5AAD1A0D12E2}"/>
    <cellStyle name="Jegyzet 4 7 3 5" xfId="19882" xr:uid="{53A123A7-791C-4D74-877B-E9F51EA7676C}"/>
    <cellStyle name="Jegyzet 4 7 4" xfId="973" xr:uid="{00000000-0005-0000-0000-0000BA030000}"/>
    <cellStyle name="Jegyzet 4 7 4 2" xfId="974" xr:uid="{00000000-0005-0000-0000-0000BB030000}"/>
    <cellStyle name="Jegyzet 4 7 4 2 2" xfId="24332" xr:uid="{9DB84AF9-FA84-4B7E-A03E-27B8893D9BFA}"/>
    <cellStyle name="Jegyzet 4 7 4 3" xfId="975" xr:uid="{00000000-0005-0000-0000-0000BC030000}"/>
    <cellStyle name="Jegyzet 4 7 4 4" xfId="24331" xr:uid="{10EA26F8-FC06-400B-AA4B-F10458E16C00}"/>
    <cellStyle name="Jegyzet 4 7 5" xfId="976" xr:uid="{00000000-0005-0000-0000-0000BD030000}"/>
    <cellStyle name="Jegyzet 4 7 5 2" xfId="24333" xr:uid="{44562BB9-5248-4BE8-A8B1-E0FB53B44F40}"/>
    <cellStyle name="Jegyzet 4 7 6" xfId="24326" xr:uid="{3380919E-C16A-43B8-95D2-91DD91D779B1}"/>
    <cellStyle name="Jegyzet 4 7 7" xfId="35054" xr:uid="{9A966624-3437-4AFC-A808-67AA3B47D860}"/>
    <cellStyle name="Jegyzet 4 8" xfId="977" xr:uid="{00000000-0005-0000-0000-0000BE030000}"/>
    <cellStyle name="Jegyzet 4 8 2" xfId="978" xr:uid="{00000000-0005-0000-0000-0000BF030000}"/>
    <cellStyle name="Jegyzet 4 8 2 2" xfId="979" xr:uid="{00000000-0005-0000-0000-0000C0030000}"/>
    <cellStyle name="Jegyzet 4 8 2 2 2" xfId="980" xr:uid="{00000000-0005-0000-0000-0000C1030000}"/>
    <cellStyle name="Jegyzet 4 8 2 2 2 2" xfId="24336" xr:uid="{231C502E-DB9B-485B-B8B5-A71431F2C5DD}"/>
    <cellStyle name="Jegyzet 4 8 2 2 2 3" xfId="35064" xr:uid="{5B3EBA26-0BF6-4A98-8A3E-28A93CE2646F}"/>
    <cellStyle name="Jegyzet 4 8 2 2 2 4" xfId="19885" xr:uid="{B8DD66B7-9FD5-4E3B-8349-3320E8883B07}"/>
    <cellStyle name="Jegyzet 4 8 2 2 3" xfId="24335" xr:uid="{F34A1FC9-271F-4B2C-9F1F-7A7E15654B03}"/>
    <cellStyle name="Jegyzet 4 8 2 2 4" xfId="35063" xr:uid="{787C8351-C631-41F5-8D79-E2F2DC6A17C3}"/>
    <cellStyle name="Jegyzet 4 8 2 2 5" xfId="19884" xr:uid="{FB5B64F9-FCB6-4CC8-8AD0-245214C03417}"/>
    <cellStyle name="Jegyzet 4 8 2 3" xfId="981" xr:uid="{00000000-0005-0000-0000-0000C2030000}"/>
    <cellStyle name="Jegyzet 4 8 2 3 2" xfId="35065" xr:uid="{9E6F82B0-A2A2-46EE-A946-263D416E6CF1}"/>
    <cellStyle name="Jegyzet 4 8 2 4" xfId="35062" xr:uid="{43F8565F-F06A-4277-958C-39619C444E5B}"/>
    <cellStyle name="Jegyzet 4 8 3" xfId="982" xr:uid="{00000000-0005-0000-0000-0000C3030000}"/>
    <cellStyle name="Jegyzet 4 8 3 2" xfId="983" xr:uid="{00000000-0005-0000-0000-0000C4030000}"/>
    <cellStyle name="Jegyzet 4 8 3 2 2" xfId="24338" xr:uid="{BE822B8E-504E-4411-B28A-D9190D70099B}"/>
    <cellStyle name="Jegyzet 4 8 3 2 3" xfId="35067" xr:uid="{71CC387B-8271-4A5F-86B5-5B9BF137331A}"/>
    <cellStyle name="Jegyzet 4 8 3 2 4" xfId="19887" xr:uid="{3C961C6A-0018-45B9-93D9-A97763520718}"/>
    <cellStyle name="Jegyzet 4 8 3 3" xfId="24337" xr:uid="{4E1BCD73-E227-47CB-8BAF-532B683286A6}"/>
    <cellStyle name="Jegyzet 4 8 3 4" xfId="35066" xr:uid="{04BBA432-54CB-4539-B1B0-2C013DCF0766}"/>
    <cellStyle name="Jegyzet 4 8 3 5" xfId="19886" xr:uid="{C4789EB8-4A12-49C1-B046-C727B238734D}"/>
    <cellStyle name="Jegyzet 4 8 4" xfId="984" xr:uid="{00000000-0005-0000-0000-0000C5030000}"/>
    <cellStyle name="Jegyzet 4 8 4 2" xfId="985" xr:uid="{00000000-0005-0000-0000-0000C6030000}"/>
    <cellStyle name="Jegyzet 4 8 4 2 2" xfId="24340" xr:uid="{D85E8896-CBC5-4773-A190-B27F18B6C8C9}"/>
    <cellStyle name="Jegyzet 4 8 4 3" xfId="986" xr:uid="{00000000-0005-0000-0000-0000C7030000}"/>
    <cellStyle name="Jegyzet 4 8 4 4" xfId="24339" xr:uid="{E19932F4-3441-4D10-9947-3F3E08F7BC4C}"/>
    <cellStyle name="Jegyzet 4 8 5" xfId="987" xr:uid="{00000000-0005-0000-0000-0000C8030000}"/>
    <cellStyle name="Jegyzet 4 8 5 2" xfId="24341" xr:uid="{03ED14B7-E49A-4D34-BC48-E22EB95FE231}"/>
    <cellStyle name="Jegyzet 4 8 6" xfId="24334" xr:uid="{BD97E855-7696-4ADA-8831-90F6B514F35B}"/>
    <cellStyle name="Jegyzet 4 8 7" xfId="35061" xr:uid="{1DA31642-ABA9-41CD-A700-78B0F62E51F2}"/>
    <cellStyle name="Jegyzet 4 9" xfId="988" xr:uid="{00000000-0005-0000-0000-0000C9030000}"/>
    <cellStyle name="Jegyzet 4 9 2" xfId="989" xr:uid="{00000000-0005-0000-0000-0000CA030000}"/>
    <cellStyle name="Jegyzet 4 9 2 2" xfId="24343" xr:uid="{E2BBC285-B88B-4FB4-9CA6-5505A811B67D}"/>
    <cellStyle name="Jegyzet 4 9 3" xfId="990" xr:uid="{00000000-0005-0000-0000-0000CB030000}"/>
    <cellStyle name="Jegyzet 4 9 4" xfId="24342" xr:uid="{EE41F0EA-3719-4C27-B034-43DDAA2E764A}"/>
    <cellStyle name="Jegyzet 40" xfId="991" xr:uid="{00000000-0005-0000-0000-0000CC030000}"/>
    <cellStyle name="Jegyzet 40 2" xfId="34827" xr:uid="{512894B5-CE9E-4071-8B75-DF24DFED8660}"/>
    <cellStyle name="Jegyzet 41" xfId="992" xr:uid="{00000000-0005-0000-0000-0000CD030000}"/>
    <cellStyle name="Jegyzet 41 2" xfId="34841" xr:uid="{632E78D8-3B21-4756-9A0A-E95C1E073E9B}"/>
    <cellStyle name="Jegyzet 42" xfId="993" xr:uid="{00000000-0005-0000-0000-0000CE030000}"/>
    <cellStyle name="Jegyzet 42 2" xfId="34855" xr:uid="{6F5B7306-6471-42F2-B4A9-D271C3C1AAC0}"/>
    <cellStyle name="Jegyzet 43" xfId="994" xr:uid="{00000000-0005-0000-0000-0000CF030000}"/>
    <cellStyle name="Jegyzet 43 2" xfId="34869" xr:uid="{D7864CCE-8823-49D5-85B0-C40481EE96FA}"/>
    <cellStyle name="Jegyzet 5" xfId="995" xr:uid="{00000000-0005-0000-0000-0000D0030000}"/>
    <cellStyle name="Jegyzet 5 2" xfId="34337" xr:uid="{D36546C8-281B-46CA-AFEE-DA87E9007D9C}"/>
    <cellStyle name="Jegyzet 6" xfId="996" xr:uid="{00000000-0005-0000-0000-0000D1030000}"/>
    <cellStyle name="Jegyzet 6 2" xfId="34339" xr:uid="{B8291BDD-A68E-4679-B7F0-33A84D2D38A7}"/>
    <cellStyle name="Jegyzet 7" xfId="997" xr:uid="{00000000-0005-0000-0000-0000D2030000}"/>
    <cellStyle name="Jegyzet 7 2" xfId="34353" xr:uid="{4D265C88-87E4-4D40-B2DD-803E701C96EF}"/>
    <cellStyle name="Jegyzet 8" xfId="998" xr:uid="{00000000-0005-0000-0000-0000D3030000}"/>
    <cellStyle name="Jegyzet 8 2" xfId="34367" xr:uid="{1726007C-8B36-4728-9149-8FF136206C8F}"/>
    <cellStyle name="Jegyzet 9" xfId="999" xr:uid="{00000000-0005-0000-0000-0000D4030000}"/>
    <cellStyle name="Jegyzet 9 2" xfId="34381" xr:uid="{4F24A2AE-BA07-4DCA-9677-731D6334232F}"/>
    <cellStyle name="Jelölőszín (1) 2" xfId="1000" xr:uid="{00000000-0005-0000-0000-0000D5030000}"/>
    <cellStyle name="Jelölőszín (1) 2 2" xfId="1001" xr:uid="{00000000-0005-0000-0000-0000D6030000}"/>
    <cellStyle name="Jelölőszín (1) 2 2 2" xfId="1002" xr:uid="{00000000-0005-0000-0000-0000D7030000}"/>
    <cellStyle name="Jelölőszín (1) 2 2 3" xfId="35069" xr:uid="{E375846E-5084-4DD1-A949-98ECF341C5BC}"/>
    <cellStyle name="Jelölőszín (1) 2 3" xfId="1003" xr:uid="{00000000-0005-0000-0000-0000D8030000}"/>
    <cellStyle name="Jelölőszín (1) 2 4" xfId="35068" xr:uid="{6504B820-7DCD-4035-ABEF-72A656D0C4C9}"/>
    <cellStyle name="Jelölőszín (1) 3" xfId="1004" xr:uid="{00000000-0005-0000-0000-0000D9030000}"/>
    <cellStyle name="Jelölőszín (1) 3 2" xfId="1005" xr:uid="{00000000-0005-0000-0000-0000DA030000}"/>
    <cellStyle name="Jelölőszín (1) 4" xfId="1006" xr:uid="{00000000-0005-0000-0000-0000DB030000}"/>
    <cellStyle name="Jelölőszín (1) 5" xfId="1007" xr:uid="{00000000-0005-0000-0000-0000DC030000}"/>
    <cellStyle name="Jelölőszín (2) 2" xfId="1008" xr:uid="{00000000-0005-0000-0000-0000DD030000}"/>
    <cellStyle name="Jelölőszín (2) 2 2" xfId="1009" xr:uid="{00000000-0005-0000-0000-0000DE030000}"/>
    <cellStyle name="Jelölőszín (2) 2 2 2" xfId="1010" xr:uid="{00000000-0005-0000-0000-0000DF030000}"/>
    <cellStyle name="Jelölőszín (2) 2 3" xfId="1011" xr:uid="{00000000-0005-0000-0000-0000E0030000}"/>
    <cellStyle name="Jelölőszín (2) 3" xfId="1012" xr:uid="{00000000-0005-0000-0000-0000E1030000}"/>
    <cellStyle name="Jelölőszín (2) 3 2" xfId="1013" xr:uid="{00000000-0005-0000-0000-0000E2030000}"/>
    <cellStyle name="Jelölőszín (2) 4" xfId="1014" xr:uid="{00000000-0005-0000-0000-0000E3030000}"/>
    <cellStyle name="Jelölőszín (2) 5" xfId="1015" xr:uid="{00000000-0005-0000-0000-0000E4030000}"/>
    <cellStyle name="Jelölőszín (3) 2" xfId="1016" xr:uid="{00000000-0005-0000-0000-0000E5030000}"/>
    <cellStyle name="Jelölőszín (3) 2 2" xfId="1017" xr:uid="{00000000-0005-0000-0000-0000E6030000}"/>
    <cellStyle name="Jelölőszín (3) 2 2 2" xfId="1018" xr:uid="{00000000-0005-0000-0000-0000E7030000}"/>
    <cellStyle name="Jelölőszín (3) 2 3" xfId="1019" xr:uid="{00000000-0005-0000-0000-0000E8030000}"/>
    <cellStyle name="Jelölőszín (3) 3" xfId="1020" xr:uid="{00000000-0005-0000-0000-0000E9030000}"/>
    <cellStyle name="Jelölőszín (3) 3 2" xfId="1021" xr:uid="{00000000-0005-0000-0000-0000EA030000}"/>
    <cellStyle name="Jelölőszín (3) 4" xfId="1022" xr:uid="{00000000-0005-0000-0000-0000EB030000}"/>
    <cellStyle name="Jelölőszín (3) 5" xfId="1023" xr:uid="{00000000-0005-0000-0000-0000EC030000}"/>
    <cellStyle name="Jelölőszín (4) 2" xfId="1024" xr:uid="{00000000-0005-0000-0000-0000ED030000}"/>
    <cellStyle name="Jelölőszín (4) 2 2" xfId="1025" xr:uid="{00000000-0005-0000-0000-0000EE030000}"/>
    <cellStyle name="Jelölőszín (4) 2 2 2" xfId="1026" xr:uid="{00000000-0005-0000-0000-0000EF030000}"/>
    <cellStyle name="Jelölőszín (4) 2 3" xfId="1027" xr:uid="{00000000-0005-0000-0000-0000F0030000}"/>
    <cellStyle name="Jelölőszín (4) 3" xfId="1028" xr:uid="{00000000-0005-0000-0000-0000F1030000}"/>
    <cellStyle name="Jelölőszín (4) 3 2" xfId="1029" xr:uid="{00000000-0005-0000-0000-0000F2030000}"/>
    <cellStyle name="Jelölőszín (4) 4" xfId="1030" xr:uid="{00000000-0005-0000-0000-0000F3030000}"/>
    <cellStyle name="Jelölőszín (4) 5" xfId="1031" xr:uid="{00000000-0005-0000-0000-0000F4030000}"/>
    <cellStyle name="Jelölőszín (5) 2" xfId="1032" xr:uid="{00000000-0005-0000-0000-0000F5030000}"/>
    <cellStyle name="Jelölőszín (5) 2 2" xfId="1033" xr:uid="{00000000-0005-0000-0000-0000F6030000}"/>
    <cellStyle name="Jelölőszín (5) 2 2 2" xfId="1034" xr:uid="{00000000-0005-0000-0000-0000F7030000}"/>
    <cellStyle name="Jelölőszín (5) 2 3" xfId="1035" xr:uid="{00000000-0005-0000-0000-0000F8030000}"/>
    <cellStyle name="Jelölőszín (5) 3" xfId="1036" xr:uid="{00000000-0005-0000-0000-0000F9030000}"/>
    <cellStyle name="Jelölőszín (5) 3 2" xfId="1037" xr:uid="{00000000-0005-0000-0000-0000FA030000}"/>
    <cellStyle name="Jelölőszín (5) 4" xfId="1038" xr:uid="{00000000-0005-0000-0000-0000FB030000}"/>
    <cellStyle name="Jelölőszín (5) 5" xfId="1039" xr:uid="{00000000-0005-0000-0000-0000FC030000}"/>
    <cellStyle name="Jelölőszín (6) 2" xfId="1040" xr:uid="{00000000-0005-0000-0000-0000FD030000}"/>
    <cellStyle name="Jelölőszín (6) 2 2" xfId="1041" xr:uid="{00000000-0005-0000-0000-0000FE030000}"/>
    <cellStyle name="Jelölőszín (6) 2 2 2" xfId="1042" xr:uid="{00000000-0005-0000-0000-0000FF030000}"/>
    <cellStyle name="Jelölőszín (6) 2 3" xfId="1043" xr:uid="{00000000-0005-0000-0000-000000040000}"/>
    <cellStyle name="Jelölőszín (6) 3" xfId="1044" xr:uid="{00000000-0005-0000-0000-000001040000}"/>
    <cellStyle name="Jelölőszín (6) 3 2" xfId="1045" xr:uid="{00000000-0005-0000-0000-000002040000}"/>
    <cellStyle name="Jelölőszín (6) 4" xfId="1046" xr:uid="{00000000-0005-0000-0000-000003040000}"/>
    <cellStyle name="Jelölőszín (6) 5" xfId="1047" xr:uid="{00000000-0005-0000-0000-000004040000}"/>
    <cellStyle name="Jelölőszín 1" xfId="1048" xr:uid="{00000000-0005-0000-0000-000005040000}"/>
    <cellStyle name="Jelölőszín 2" xfId="1049" xr:uid="{00000000-0005-0000-0000-000006040000}"/>
    <cellStyle name="Jelölőszín 3" xfId="1050" xr:uid="{00000000-0005-0000-0000-000007040000}"/>
    <cellStyle name="Jelölőszín 4" xfId="1051" xr:uid="{00000000-0005-0000-0000-000008040000}"/>
    <cellStyle name="Jelölőszín 5" xfId="1052" xr:uid="{00000000-0005-0000-0000-000009040000}"/>
    <cellStyle name="Jelölőszín 6" xfId="1053" xr:uid="{00000000-0005-0000-0000-00000A040000}"/>
    <cellStyle name="Jó 2" xfId="1054" xr:uid="{00000000-0005-0000-0000-00000B040000}"/>
    <cellStyle name="Jó 2 2" xfId="1055" xr:uid="{00000000-0005-0000-0000-00000C040000}"/>
    <cellStyle name="Jó 2 2 2" xfId="1056" xr:uid="{00000000-0005-0000-0000-00000D040000}"/>
    <cellStyle name="Jó 2 3" xfId="1057" xr:uid="{00000000-0005-0000-0000-00000E040000}"/>
    <cellStyle name="Jó 3" xfId="1058" xr:uid="{00000000-0005-0000-0000-00000F040000}"/>
    <cellStyle name="Jó 3 2" xfId="1059" xr:uid="{00000000-0005-0000-0000-000010040000}"/>
    <cellStyle name="Jó 4" xfId="1060" xr:uid="{00000000-0005-0000-0000-000011040000}"/>
    <cellStyle name="Kimenet 2" xfId="1061" xr:uid="{00000000-0005-0000-0000-000012040000}"/>
    <cellStyle name="Kimenet 2 2" xfId="1062" xr:uid="{00000000-0005-0000-0000-000013040000}"/>
    <cellStyle name="Kimenet 2 2 2" xfId="1063" xr:uid="{00000000-0005-0000-0000-000014040000}"/>
    <cellStyle name="Kimenet 2 2 2 2" xfId="24344" xr:uid="{3F9D346E-6007-45CA-A252-F1F8099CB0C2}"/>
    <cellStyle name="Kimenet 2 2 2 3" xfId="19888" xr:uid="{DCDD9CFD-4B76-4D40-A1B2-5C45CCA8C06E}"/>
    <cellStyle name="Kimenet 2 2 3" xfId="19926" xr:uid="{ACDCEFA5-2A7F-46CA-BB31-7486B64B3A0E}"/>
    <cellStyle name="Kimenet 2 2 4" xfId="35071" xr:uid="{12F5DC9F-8E83-4113-918B-909168D18F32}"/>
    <cellStyle name="Kimenet 2 2 5" xfId="19801" xr:uid="{159B2170-F4F9-4DED-8F91-6A12C28C2070}"/>
    <cellStyle name="Kimenet 2 3" xfId="1064" xr:uid="{00000000-0005-0000-0000-000015040000}"/>
    <cellStyle name="Kimenet 2 3 2" xfId="24345" xr:uid="{5FE6AA38-300C-4BAA-A5CF-04A2CB0864F2}"/>
    <cellStyle name="Kimenet 2 3 3" xfId="19889" xr:uid="{16CD8E5A-C5A5-40C1-9C53-84E02221EF14}"/>
    <cellStyle name="Kimenet 2 4" xfId="19925" xr:uid="{FA675BA9-3294-4BF1-A712-321D7708B062}"/>
    <cellStyle name="Kimenet 2 5" xfId="35070" xr:uid="{D9BAB113-4AB9-4456-8842-D3DD4FF9F71E}"/>
    <cellStyle name="Kimenet 2 6" xfId="19800" xr:uid="{A3768702-FF6E-4F4F-A91E-7F6B15E5E67D}"/>
    <cellStyle name="Kimenet 3" xfId="1065" xr:uid="{00000000-0005-0000-0000-000016040000}"/>
    <cellStyle name="Kimenet 3 2" xfId="1066" xr:uid="{00000000-0005-0000-0000-000017040000}"/>
    <cellStyle name="Kimenet 3 2 2" xfId="19928" xr:uid="{EA277FAD-F895-4EB2-B324-396B859A95E7}"/>
    <cellStyle name="Kimenet 3 2 3" xfId="19803" xr:uid="{B7A79C08-0F84-4CD4-B8FD-44E62B033D6B}"/>
    <cellStyle name="Kimenet 3 3" xfId="19927" xr:uid="{4779215C-C495-42F0-8F28-89FAE0B380D8}"/>
    <cellStyle name="Kimenet 3 4" xfId="19802" xr:uid="{C505937B-8B5F-4018-B703-4BDD03B0717C}"/>
    <cellStyle name="Kimenet 4" xfId="1067" xr:uid="{00000000-0005-0000-0000-000018040000}"/>
    <cellStyle name="Kimenet 4 2" xfId="21002" xr:uid="{48161E1B-3867-4706-B7CB-D629086460D5}"/>
    <cellStyle name="Kimenet 4 3" xfId="19816" xr:uid="{600B8C68-88ED-4E25-A62C-B44B990D585E}"/>
    <cellStyle name="Kimenet 5" xfId="1068" xr:uid="{00000000-0005-0000-0000-000019040000}"/>
    <cellStyle name="Linked Cell" xfId="1069" xr:uid="{00000000-0005-0000-0000-00001A040000}"/>
    <cellStyle name="Linked Cell 2" xfId="1070" xr:uid="{00000000-0005-0000-0000-00001B040000}"/>
    <cellStyle name="Magyarázó szöveg 2" xfId="1071" xr:uid="{00000000-0005-0000-0000-00001C040000}"/>
    <cellStyle name="Magyarázó szöveg 2 2" xfId="1072" xr:uid="{00000000-0005-0000-0000-00001D040000}"/>
    <cellStyle name="Magyarázó szöveg 3" xfId="1073" xr:uid="{00000000-0005-0000-0000-00001E040000}"/>
    <cellStyle name="Magyarázó szöveg 4" xfId="1074" xr:uid="{00000000-0005-0000-0000-00001F040000}"/>
    <cellStyle name="Neutral" xfId="1075" xr:uid="{00000000-0005-0000-0000-000020040000}"/>
    <cellStyle name="Neutral 2" xfId="1076" xr:uid="{00000000-0005-0000-0000-000021040000}"/>
    <cellStyle name="Neutral 3" xfId="35072" xr:uid="{2EDA2F8E-2F8C-436C-9D1D-E9DE83238AC3}"/>
    <cellStyle name="Neutral 4" xfId="1077" xr:uid="{00000000-0005-0000-0000-000022040000}"/>
    <cellStyle name="Neutral 5" xfId="19899" xr:uid="{5DF8E441-017E-4E16-B8F2-80FCED4041FC}"/>
    <cellStyle name="Normál" xfId="0" builtinId="0"/>
    <cellStyle name="Normál 10" xfId="1078" xr:uid="{00000000-0005-0000-0000-000024040000}"/>
    <cellStyle name="Normál 10 10" xfId="1079" xr:uid="{00000000-0005-0000-0000-000025040000}"/>
    <cellStyle name="Normál 10 10 2" xfId="1080" xr:uid="{00000000-0005-0000-0000-000026040000}"/>
    <cellStyle name="Normál 10 10 2 2" xfId="1081" xr:uid="{00000000-0005-0000-0000-000027040000}"/>
    <cellStyle name="Normál 10 10 2 2 2" xfId="24346" xr:uid="{4849DA0F-EE6E-40D4-9043-1DB2025A69FD}"/>
    <cellStyle name="Normál 10 10 2 3" xfId="22067" xr:uid="{0567875E-7812-4C4E-8CA1-A887D350BD56}"/>
    <cellStyle name="Normál 10 10 3" xfId="1082" xr:uid="{00000000-0005-0000-0000-000028040000}"/>
    <cellStyle name="Normál 10 10 4" xfId="1083" xr:uid="{00000000-0005-0000-0000-000029040000}"/>
    <cellStyle name="Normál 10 10 4 2" xfId="24347" xr:uid="{F257C589-C677-455F-8E3E-4E8D714C99AF}"/>
    <cellStyle name="Normál 10 10 5" xfId="21039" xr:uid="{968BE1D2-2428-4418-97F1-975830065441}"/>
    <cellStyle name="Normál 10 11" xfId="1084" xr:uid="{00000000-0005-0000-0000-00002A040000}"/>
    <cellStyle name="Normál 10 11 2" xfId="1085" xr:uid="{00000000-0005-0000-0000-00002B040000}"/>
    <cellStyle name="Normál 10 11 2 2" xfId="24348" xr:uid="{39B767A6-3916-40A5-8E08-5CC59F0D6F80}"/>
    <cellStyle name="Normál 10 11 3" xfId="22066" xr:uid="{746916C0-5DD4-473D-AC0A-A8CA4AA9B159}"/>
    <cellStyle name="Normál 10 12" xfId="1086" xr:uid="{00000000-0005-0000-0000-00002C040000}"/>
    <cellStyle name="Normál 10 12 2" xfId="24349" xr:uid="{1868BE04-466A-41E5-B05D-CD114D2F3AE4}"/>
    <cellStyle name="Normál 10 13" xfId="19938" xr:uid="{F060B607-F22D-4F69-891B-2C4F7215CBC1}"/>
    <cellStyle name="Normál 10 2" xfId="1087" xr:uid="{00000000-0005-0000-0000-00002D040000}"/>
    <cellStyle name="Normál 10 2 10" xfId="1088" xr:uid="{00000000-0005-0000-0000-00002E040000}"/>
    <cellStyle name="Normál 10 2 10 2" xfId="1089" xr:uid="{00000000-0005-0000-0000-00002F040000}"/>
    <cellStyle name="Normál 10 2 10 2 2" xfId="24350" xr:uid="{FC146CE8-A235-4D13-A541-D7A5B2D7D971}"/>
    <cellStyle name="Normál 10 2 10 3" xfId="22068" xr:uid="{1A3512CF-DE91-4A14-BFFD-E308AC002374}"/>
    <cellStyle name="Normál 10 2 11" xfId="1090" xr:uid="{00000000-0005-0000-0000-000030040000}"/>
    <cellStyle name="Normál 10 2 11 2" xfId="24351" xr:uid="{AE079B0B-3017-47FD-AF67-F5AF75FCB529}"/>
    <cellStyle name="Normál 10 2 12" xfId="19943" xr:uid="{89879FA3-177D-4FED-A2E4-D367019934F1}"/>
    <cellStyle name="Normál 10 2 13" xfId="35073" xr:uid="{947D4BA6-4708-4CE0-B9C3-01CD92D73414}"/>
    <cellStyle name="Normál 10 2 2" xfId="1091" xr:uid="{00000000-0005-0000-0000-000031040000}"/>
    <cellStyle name="Normál 10 2 2 10" xfId="1092" xr:uid="{00000000-0005-0000-0000-000032040000}"/>
    <cellStyle name="Normál 10 2 2 10 2" xfId="24352" xr:uid="{6AC17E92-F7DE-476F-8F90-992191C63181}"/>
    <cellStyle name="Normál 10 2 2 11" xfId="19953" xr:uid="{AB503367-6C07-4517-A539-A3E5D351BF9C}"/>
    <cellStyle name="Normál 10 2 2 2" xfId="1093" xr:uid="{00000000-0005-0000-0000-000033040000}"/>
    <cellStyle name="Normál 10 2 2 2 10" xfId="19976" xr:uid="{D94CC3DC-8F48-4BEE-865C-7B202229C2B2}"/>
    <cellStyle name="Normál 10 2 2 2 2" xfId="1094" xr:uid="{00000000-0005-0000-0000-000034040000}"/>
    <cellStyle name="Normál 10 2 2 2 2 2" xfId="1095" xr:uid="{00000000-0005-0000-0000-000035040000}"/>
    <cellStyle name="Normál 10 2 2 2 2 2 2" xfId="1096" xr:uid="{00000000-0005-0000-0000-000036040000}"/>
    <cellStyle name="Normál 10 2 2 2 2 2 2 2" xfId="1097" xr:uid="{00000000-0005-0000-0000-000037040000}"/>
    <cellStyle name="Normál 10 2 2 2 2 2 2 2 2" xfId="1098" xr:uid="{00000000-0005-0000-0000-000038040000}"/>
    <cellStyle name="Normál 10 2 2 2 2 2 2 2 3" xfId="1099" xr:uid="{00000000-0005-0000-0000-000039040000}"/>
    <cellStyle name="Normál 10 2 2 2 2 2 2 2 3 2" xfId="1100" xr:uid="{00000000-0005-0000-0000-00003A040000}"/>
    <cellStyle name="Normál 10 2 2 2 2 2 2 2 3 2 2" xfId="1101" xr:uid="{00000000-0005-0000-0000-00003B040000}"/>
    <cellStyle name="Normál 10 2 2 2 2 2 2 2 3 2 2 2" xfId="24353" xr:uid="{B9432F5B-AE74-4983-9368-1A0DD212CE5D}"/>
    <cellStyle name="Normál 10 2 2 2 2 2 2 2 3 2 3" xfId="22075" xr:uid="{4FC866DC-BEF7-41A7-98CB-EE0E19114F00}"/>
    <cellStyle name="Normál 10 2 2 2 2 2 2 2 3 3" xfId="1102" xr:uid="{00000000-0005-0000-0000-00003C040000}"/>
    <cellStyle name="Normál 10 2 2 2 2 2 2 2 3 4" xfId="1103" xr:uid="{00000000-0005-0000-0000-00003D040000}"/>
    <cellStyle name="Normál 10 2 2 2 2 2 2 2 3 4 2" xfId="24354" xr:uid="{E9204A57-F7BD-4415-B7CC-99A30FBA511B}"/>
    <cellStyle name="Normál 10 2 2 2 2 2 2 2 3 5" xfId="21598" xr:uid="{DC5BC011-054D-479F-8D6A-99A2056E621F}"/>
    <cellStyle name="Normál 10 2 2 2 2 2 2 2 4" xfId="1104" xr:uid="{00000000-0005-0000-0000-00003E040000}"/>
    <cellStyle name="Normál 10 2 2 2 2 2 2 2 4 2" xfId="1105" xr:uid="{00000000-0005-0000-0000-00003F040000}"/>
    <cellStyle name="Normál 10 2 2 2 2 2 2 2 4 2 2" xfId="24355" xr:uid="{A59AD8D8-7DC1-4CC2-83AC-80268C08172A}"/>
    <cellStyle name="Normál 10 2 2 2 2 2 2 2 4 3" xfId="22074" xr:uid="{732655EC-7F70-49B7-AEA1-45DFCF80D7F2}"/>
    <cellStyle name="Normál 10 2 2 2 2 2 2 2 5" xfId="1106" xr:uid="{00000000-0005-0000-0000-000040040000}"/>
    <cellStyle name="Normál 10 2 2 2 2 2 2 2 5 2" xfId="24356" xr:uid="{A0CB970E-4235-4C60-994A-9CA855A0AD8D}"/>
    <cellStyle name="Normál 10 2 2 2 2 2 2 2 6" xfId="20494" xr:uid="{76C3B5A4-17EE-4C7A-9105-BC13BF6A8E71}"/>
    <cellStyle name="Normál 10 2 2 2 2 2 2 3" xfId="1107" xr:uid="{00000000-0005-0000-0000-000041040000}"/>
    <cellStyle name="Normál 10 2 2 2 2 2 2 4" xfId="1108" xr:uid="{00000000-0005-0000-0000-000042040000}"/>
    <cellStyle name="Normál 10 2 2 2 2 2 2 4 2" xfId="1109" xr:uid="{00000000-0005-0000-0000-000043040000}"/>
    <cellStyle name="Normál 10 2 2 2 2 2 2 4 2 2" xfId="1110" xr:uid="{00000000-0005-0000-0000-000044040000}"/>
    <cellStyle name="Normál 10 2 2 2 2 2 2 4 2 2 2" xfId="24357" xr:uid="{6C8783E5-4F9B-46D4-93A6-3AF70794E15D}"/>
    <cellStyle name="Normál 10 2 2 2 2 2 2 4 2 3" xfId="22076" xr:uid="{C7D5B910-2C8A-4C21-B5AB-5A2FC7873057}"/>
    <cellStyle name="Normál 10 2 2 2 2 2 2 4 3" xfId="1111" xr:uid="{00000000-0005-0000-0000-000045040000}"/>
    <cellStyle name="Normál 10 2 2 2 2 2 2 4 4" xfId="1112" xr:uid="{00000000-0005-0000-0000-000046040000}"/>
    <cellStyle name="Normál 10 2 2 2 2 2 2 4 4 2" xfId="24358" xr:uid="{C8B86A31-8D6D-4ACA-8EDC-94B6FB0427CA}"/>
    <cellStyle name="Normál 10 2 2 2 2 2 2 4 5" xfId="21045" xr:uid="{1ECE770B-EB7A-4432-85A6-A0C69BA78269}"/>
    <cellStyle name="Normál 10 2 2 2 2 2 2 5" xfId="1113" xr:uid="{00000000-0005-0000-0000-000047040000}"/>
    <cellStyle name="Normál 10 2 2 2 2 2 2 5 2" xfId="1114" xr:uid="{00000000-0005-0000-0000-000048040000}"/>
    <cellStyle name="Normál 10 2 2 2 2 2 2 5 2 2" xfId="24359" xr:uid="{01371F7A-5212-4DC9-AA0F-785CFDFD7972}"/>
    <cellStyle name="Normál 10 2 2 2 2 2 2 5 3" xfId="22073" xr:uid="{1A366B7F-98AE-4441-9FD1-BB9EF2FFE23A}"/>
    <cellStyle name="Normál 10 2 2 2 2 2 2 6" xfId="1115" xr:uid="{00000000-0005-0000-0000-000049040000}"/>
    <cellStyle name="Normál 10 2 2 2 2 2 2 6 2" xfId="24360" xr:uid="{E0790872-9B5A-4A08-90CB-B9FA268237E2}"/>
    <cellStyle name="Normál 10 2 2 2 2 2 2 7" xfId="20235" xr:uid="{400578C9-932F-47B0-BD28-BB3A0EB9B094}"/>
    <cellStyle name="Normál 10 2 2 2 2 2 3" xfId="1116" xr:uid="{00000000-0005-0000-0000-00004A040000}"/>
    <cellStyle name="Normál 10 2 2 2 2 2 3 2" xfId="1117" xr:uid="{00000000-0005-0000-0000-00004B040000}"/>
    <cellStyle name="Normál 10 2 2 2 2 2 3 3" xfId="1118" xr:uid="{00000000-0005-0000-0000-00004C040000}"/>
    <cellStyle name="Normál 10 2 2 2 2 2 3 3 2" xfId="1119" xr:uid="{00000000-0005-0000-0000-00004D040000}"/>
    <cellStyle name="Normál 10 2 2 2 2 2 3 3 2 2" xfId="1120" xr:uid="{00000000-0005-0000-0000-00004E040000}"/>
    <cellStyle name="Normál 10 2 2 2 2 2 3 3 2 2 2" xfId="24361" xr:uid="{D77F91F9-8751-4B09-8630-D8443C89E666}"/>
    <cellStyle name="Normál 10 2 2 2 2 2 3 3 2 3" xfId="22078" xr:uid="{6499DE77-0472-4F1B-8A67-A0EFD4BC67A3}"/>
    <cellStyle name="Normál 10 2 2 2 2 2 3 3 3" xfId="1121" xr:uid="{00000000-0005-0000-0000-00004F040000}"/>
    <cellStyle name="Normál 10 2 2 2 2 2 3 3 4" xfId="1122" xr:uid="{00000000-0005-0000-0000-000050040000}"/>
    <cellStyle name="Normál 10 2 2 2 2 2 3 3 4 2" xfId="24362" xr:uid="{DF17F962-9DB1-4403-B2E0-C2B76D409EA0}"/>
    <cellStyle name="Normál 10 2 2 2 2 2 3 3 5" xfId="21599" xr:uid="{FAD4F82C-A3C1-49FB-8EC2-A41F0943375A}"/>
    <cellStyle name="Normál 10 2 2 2 2 2 3 4" xfId="1123" xr:uid="{00000000-0005-0000-0000-000051040000}"/>
    <cellStyle name="Normál 10 2 2 2 2 2 3 4 2" xfId="1124" xr:uid="{00000000-0005-0000-0000-000052040000}"/>
    <cellStyle name="Normál 10 2 2 2 2 2 3 4 2 2" xfId="24363" xr:uid="{F5C898E8-2E04-4631-8B62-3E78E5D0E27F}"/>
    <cellStyle name="Normál 10 2 2 2 2 2 3 4 3" xfId="22077" xr:uid="{CFA72485-6007-4B89-B977-8DBD2A8776A1}"/>
    <cellStyle name="Normál 10 2 2 2 2 2 3 5" xfId="1125" xr:uid="{00000000-0005-0000-0000-000053040000}"/>
    <cellStyle name="Normál 10 2 2 2 2 2 3 5 2" xfId="24364" xr:uid="{D7D71B32-07F2-44CF-8E30-631BD1F61FA2}"/>
    <cellStyle name="Normál 10 2 2 2 2 2 3 6" xfId="20500" xr:uid="{66AE1EAE-33FF-49E4-A6EE-ACFA8A2A8388}"/>
    <cellStyle name="Normál 10 2 2 2 2 2 4" xfId="1126" xr:uid="{00000000-0005-0000-0000-000054040000}"/>
    <cellStyle name="Normál 10 2 2 2 2 2 5" xfId="1127" xr:uid="{00000000-0005-0000-0000-000055040000}"/>
    <cellStyle name="Normál 10 2 2 2 2 2 5 2" xfId="1128" xr:uid="{00000000-0005-0000-0000-000056040000}"/>
    <cellStyle name="Normál 10 2 2 2 2 2 5 2 2" xfId="1129" xr:uid="{00000000-0005-0000-0000-000057040000}"/>
    <cellStyle name="Normál 10 2 2 2 2 2 5 2 2 2" xfId="24365" xr:uid="{D6A57529-1360-40A8-8F08-32282589B1B3}"/>
    <cellStyle name="Normál 10 2 2 2 2 2 5 2 3" xfId="22079" xr:uid="{47F63C3C-6C81-4DF0-9C75-76FBF3A2D9E1}"/>
    <cellStyle name="Normál 10 2 2 2 2 2 5 3" xfId="1130" xr:uid="{00000000-0005-0000-0000-000058040000}"/>
    <cellStyle name="Normál 10 2 2 2 2 2 5 4" xfId="1131" xr:uid="{00000000-0005-0000-0000-000059040000}"/>
    <cellStyle name="Normál 10 2 2 2 2 2 5 4 2" xfId="24366" xr:uid="{069DB3FC-BA7B-4708-89CD-76E564621991}"/>
    <cellStyle name="Normál 10 2 2 2 2 2 5 5" xfId="21044" xr:uid="{0AA6E04F-A2A2-4049-B459-C001FB1C0873}"/>
    <cellStyle name="Normál 10 2 2 2 2 2 6" xfId="1132" xr:uid="{00000000-0005-0000-0000-00005A040000}"/>
    <cellStyle name="Normál 10 2 2 2 2 2 6 2" xfId="1133" xr:uid="{00000000-0005-0000-0000-00005B040000}"/>
    <cellStyle name="Normál 10 2 2 2 2 2 6 2 2" xfId="24367" xr:uid="{8C95FBCA-8564-42E5-A8A7-997F2E82F5E5}"/>
    <cellStyle name="Normál 10 2 2 2 2 2 6 3" xfId="22072" xr:uid="{888EAC5D-9C69-4540-AB98-F22509CE20EC}"/>
    <cellStyle name="Normál 10 2 2 2 2 2 7" xfId="1134" xr:uid="{00000000-0005-0000-0000-00005C040000}"/>
    <cellStyle name="Normál 10 2 2 2 2 2 7 2" xfId="24368" xr:uid="{FF441A30-679F-4B1B-AA54-5D2775758549}"/>
    <cellStyle name="Normál 10 2 2 2 2 2 8" xfId="20126" xr:uid="{52AC32FF-8226-4352-A841-E8FABE5154D3}"/>
    <cellStyle name="Normál 10 2 2 2 2 3" xfId="1135" xr:uid="{00000000-0005-0000-0000-00005D040000}"/>
    <cellStyle name="Normál 10 2 2 2 2 3 2" xfId="1136" xr:uid="{00000000-0005-0000-0000-00005E040000}"/>
    <cellStyle name="Normál 10 2 2 2 2 3 2 2" xfId="1137" xr:uid="{00000000-0005-0000-0000-00005F040000}"/>
    <cellStyle name="Normál 10 2 2 2 2 3 2 3" xfId="1138" xr:uid="{00000000-0005-0000-0000-000060040000}"/>
    <cellStyle name="Normál 10 2 2 2 2 3 2 3 2" xfId="1139" xr:uid="{00000000-0005-0000-0000-000061040000}"/>
    <cellStyle name="Normál 10 2 2 2 2 3 2 3 2 2" xfId="1140" xr:uid="{00000000-0005-0000-0000-000062040000}"/>
    <cellStyle name="Normál 10 2 2 2 2 3 2 3 2 2 2" xfId="24369" xr:uid="{8C57CA8D-CCDB-4B0E-9E80-6BCFBC9C5252}"/>
    <cellStyle name="Normál 10 2 2 2 2 3 2 3 2 3" xfId="22082" xr:uid="{207B5145-A025-4EE7-8CCC-044D72A8913A}"/>
    <cellStyle name="Normál 10 2 2 2 2 3 2 3 3" xfId="1141" xr:uid="{00000000-0005-0000-0000-000063040000}"/>
    <cellStyle name="Normál 10 2 2 2 2 3 2 3 4" xfId="1142" xr:uid="{00000000-0005-0000-0000-000064040000}"/>
    <cellStyle name="Normál 10 2 2 2 2 3 2 3 4 2" xfId="24370" xr:uid="{CABE479E-FE4A-4B2E-BEE8-6D85207892FA}"/>
    <cellStyle name="Normál 10 2 2 2 2 3 2 3 5" xfId="21600" xr:uid="{1670C133-FBD1-40F9-8493-8C3A1A129C0A}"/>
    <cellStyle name="Normál 10 2 2 2 2 3 2 4" xfId="1143" xr:uid="{00000000-0005-0000-0000-000065040000}"/>
    <cellStyle name="Normál 10 2 2 2 2 3 2 4 2" xfId="1144" xr:uid="{00000000-0005-0000-0000-000066040000}"/>
    <cellStyle name="Normál 10 2 2 2 2 3 2 4 2 2" xfId="24371" xr:uid="{168F450D-EE4F-4884-8D2D-54A8CF290484}"/>
    <cellStyle name="Normál 10 2 2 2 2 3 2 4 3" xfId="22081" xr:uid="{DE6078C3-4B44-4B8F-BDA5-EF1C7D14EFFB}"/>
    <cellStyle name="Normál 10 2 2 2 2 3 2 5" xfId="1145" xr:uid="{00000000-0005-0000-0000-000067040000}"/>
    <cellStyle name="Normál 10 2 2 2 2 3 2 5 2" xfId="24372" xr:uid="{0FB6E1DD-53B0-458F-8E0E-63B0E68150E6}"/>
    <cellStyle name="Normál 10 2 2 2 2 3 2 6" xfId="20493" xr:uid="{070BA89D-C45C-4259-9979-13BAD8F40054}"/>
    <cellStyle name="Normál 10 2 2 2 2 3 3" xfId="1146" xr:uid="{00000000-0005-0000-0000-000068040000}"/>
    <cellStyle name="Normál 10 2 2 2 2 3 4" xfId="1147" xr:uid="{00000000-0005-0000-0000-000069040000}"/>
    <cellStyle name="Normál 10 2 2 2 2 3 4 2" xfId="1148" xr:uid="{00000000-0005-0000-0000-00006A040000}"/>
    <cellStyle name="Normál 10 2 2 2 2 3 4 2 2" xfId="1149" xr:uid="{00000000-0005-0000-0000-00006B040000}"/>
    <cellStyle name="Normál 10 2 2 2 2 3 4 2 2 2" xfId="24373" xr:uid="{A0AA1235-8CE0-4C1A-A16D-8D3C64471FAC}"/>
    <cellStyle name="Normál 10 2 2 2 2 3 4 2 3" xfId="22083" xr:uid="{399DDBCB-0032-4B60-AE36-FC3A0CFD2E15}"/>
    <cellStyle name="Normál 10 2 2 2 2 3 4 3" xfId="1150" xr:uid="{00000000-0005-0000-0000-00006C040000}"/>
    <cellStyle name="Normál 10 2 2 2 2 3 4 4" xfId="1151" xr:uid="{00000000-0005-0000-0000-00006D040000}"/>
    <cellStyle name="Normál 10 2 2 2 2 3 4 4 2" xfId="24374" xr:uid="{C5FCECE5-2135-4CEA-8FD8-2593EBD572B9}"/>
    <cellStyle name="Normál 10 2 2 2 2 3 4 5" xfId="21046" xr:uid="{EAFBA28E-913B-41FC-8BF1-AB5DA1396C13}"/>
    <cellStyle name="Normál 10 2 2 2 2 3 5" xfId="1152" xr:uid="{00000000-0005-0000-0000-00006E040000}"/>
    <cellStyle name="Normál 10 2 2 2 2 3 5 2" xfId="1153" xr:uid="{00000000-0005-0000-0000-00006F040000}"/>
    <cellStyle name="Normál 10 2 2 2 2 3 5 2 2" xfId="24375" xr:uid="{7DF6409B-5FC9-41A6-8EAB-EF2939DE244A}"/>
    <cellStyle name="Normál 10 2 2 2 2 3 5 3" xfId="22080" xr:uid="{616A97A5-72C6-46FB-8D18-647C68A1D8C5}"/>
    <cellStyle name="Normál 10 2 2 2 2 3 6" xfId="1154" xr:uid="{00000000-0005-0000-0000-000070040000}"/>
    <cellStyle name="Normál 10 2 2 2 2 3 6 2" xfId="24376" xr:uid="{7ED2B27C-0F74-4EBE-9B75-FE8F947796EA}"/>
    <cellStyle name="Normál 10 2 2 2 2 3 7" xfId="20240" xr:uid="{2E77BBF0-31F4-46CE-9257-EBA67DACA0B3}"/>
    <cellStyle name="Normál 10 2 2 2 2 4" xfId="1155" xr:uid="{00000000-0005-0000-0000-000071040000}"/>
    <cellStyle name="Normál 10 2 2 2 2 4 2" xfId="1156" xr:uid="{00000000-0005-0000-0000-000072040000}"/>
    <cellStyle name="Normál 10 2 2 2 2 4 3" xfId="1157" xr:uid="{00000000-0005-0000-0000-000073040000}"/>
    <cellStyle name="Normál 10 2 2 2 2 4 3 2" xfId="1158" xr:uid="{00000000-0005-0000-0000-000074040000}"/>
    <cellStyle name="Normál 10 2 2 2 2 4 3 2 2" xfId="1159" xr:uid="{00000000-0005-0000-0000-000075040000}"/>
    <cellStyle name="Normál 10 2 2 2 2 4 3 2 2 2" xfId="24377" xr:uid="{E6D9BEC4-E7D0-4A8D-9974-A273A82C21ED}"/>
    <cellStyle name="Normál 10 2 2 2 2 4 3 2 3" xfId="22085" xr:uid="{D4759177-D233-4FD8-923A-4DECD0381F93}"/>
    <cellStyle name="Normál 10 2 2 2 2 4 3 3" xfId="1160" xr:uid="{00000000-0005-0000-0000-000076040000}"/>
    <cellStyle name="Normál 10 2 2 2 2 4 3 4" xfId="1161" xr:uid="{00000000-0005-0000-0000-000077040000}"/>
    <cellStyle name="Normál 10 2 2 2 2 4 3 4 2" xfId="24378" xr:uid="{10CAD92B-32DA-483B-9F46-8B2AE08FFF37}"/>
    <cellStyle name="Normál 10 2 2 2 2 4 3 5" xfId="21601" xr:uid="{869FFC30-DBBD-437E-9AFA-07F8CAD24CF1}"/>
    <cellStyle name="Normál 10 2 2 2 2 4 4" xfId="1162" xr:uid="{00000000-0005-0000-0000-000078040000}"/>
    <cellStyle name="Normál 10 2 2 2 2 4 4 2" xfId="1163" xr:uid="{00000000-0005-0000-0000-000079040000}"/>
    <cellStyle name="Normál 10 2 2 2 2 4 4 2 2" xfId="24379" xr:uid="{EA352B54-9556-449E-84BD-9D429E22862A}"/>
    <cellStyle name="Normál 10 2 2 2 2 4 4 3" xfId="22084" xr:uid="{AD41ADBD-0CEF-40A2-ACEC-A7C8675B3093}"/>
    <cellStyle name="Normál 10 2 2 2 2 4 5" xfId="1164" xr:uid="{00000000-0005-0000-0000-00007A040000}"/>
    <cellStyle name="Normál 10 2 2 2 2 4 5 2" xfId="24380" xr:uid="{2B01EA87-2A5F-412D-9E59-0A2257B1F97D}"/>
    <cellStyle name="Normál 10 2 2 2 2 4 6" xfId="20499" xr:uid="{0144F325-4785-47E1-A1E9-D512C51FAFD9}"/>
    <cellStyle name="Normál 10 2 2 2 2 5" xfId="1165" xr:uid="{00000000-0005-0000-0000-00007B040000}"/>
    <cellStyle name="Normál 10 2 2 2 2 6" xfId="1166" xr:uid="{00000000-0005-0000-0000-00007C040000}"/>
    <cellStyle name="Normál 10 2 2 2 2 6 2" xfId="1167" xr:uid="{00000000-0005-0000-0000-00007D040000}"/>
    <cellStyle name="Normál 10 2 2 2 2 6 2 2" xfId="1168" xr:uid="{00000000-0005-0000-0000-00007E040000}"/>
    <cellStyle name="Normál 10 2 2 2 2 6 2 2 2" xfId="24381" xr:uid="{ACD1063F-C4E2-4D71-8174-2BC16F062654}"/>
    <cellStyle name="Normál 10 2 2 2 2 6 2 3" xfId="22086" xr:uid="{BB426068-EF4F-4688-9908-8C49344A48E3}"/>
    <cellStyle name="Normál 10 2 2 2 2 6 3" xfId="1169" xr:uid="{00000000-0005-0000-0000-00007F040000}"/>
    <cellStyle name="Normál 10 2 2 2 2 6 4" xfId="1170" xr:uid="{00000000-0005-0000-0000-000080040000}"/>
    <cellStyle name="Normál 10 2 2 2 2 6 4 2" xfId="24382" xr:uid="{4F833CD5-20BB-4B33-92E1-D04E74BD81DB}"/>
    <cellStyle name="Normál 10 2 2 2 2 6 5" xfId="21043" xr:uid="{4D82C548-C0CC-4FC4-A11B-EB30C85703C4}"/>
    <cellStyle name="Normál 10 2 2 2 2 7" xfId="1171" xr:uid="{00000000-0005-0000-0000-000081040000}"/>
    <cellStyle name="Normál 10 2 2 2 2 7 2" xfId="1172" xr:uid="{00000000-0005-0000-0000-000082040000}"/>
    <cellStyle name="Normál 10 2 2 2 2 7 2 2" xfId="24383" xr:uid="{504DEB6F-FBB9-437A-A472-3B4CDFD14B92}"/>
    <cellStyle name="Normál 10 2 2 2 2 7 3" xfId="22071" xr:uid="{B49D440F-9A14-4BCE-9C94-6A1E8DD7CD23}"/>
    <cellStyle name="Normál 10 2 2 2 2 8" xfId="1173" xr:uid="{00000000-0005-0000-0000-000083040000}"/>
    <cellStyle name="Normál 10 2 2 2 2 8 2" xfId="24384" xr:uid="{F480CA04-F8BC-4B6C-B9D1-FEDF947CDEBB}"/>
    <cellStyle name="Normál 10 2 2 2 2 9" xfId="20008" xr:uid="{56C01CE5-A440-484D-B6B9-E4083CE400EC}"/>
    <cellStyle name="Normál 10 2 2 2 3" xfId="1174" xr:uid="{00000000-0005-0000-0000-000084040000}"/>
    <cellStyle name="Normál 10 2 2 2 4" xfId="1175" xr:uid="{00000000-0005-0000-0000-000085040000}"/>
    <cellStyle name="Normál 10 2 2 2 4 2" xfId="1176" xr:uid="{00000000-0005-0000-0000-000086040000}"/>
    <cellStyle name="Normál 10 2 2 2 4 2 2" xfId="1177" xr:uid="{00000000-0005-0000-0000-000087040000}"/>
    <cellStyle name="Normál 10 2 2 2 4 2 2 2" xfId="1178" xr:uid="{00000000-0005-0000-0000-000088040000}"/>
    <cellStyle name="Normál 10 2 2 2 4 2 2 3" xfId="1179" xr:uid="{00000000-0005-0000-0000-000089040000}"/>
    <cellStyle name="Normál 10 2 2 2 4 2 2 3 2" xfId="1180" xr:uid="{00000000-0005-0000-0000-00008A040000}"/>
    <cellStyle name="Normál 10 2 2 2 4 2 2 3 2 2" xfId="1181" xr:uid="{00000000-0005-0000-0000-00008B040000}"/>
    <cellStyle name="Normál 10 2 2 2 4 2 2 3 2 2 2" xfId="24385" xr:uid="{CC1516BB-359D-482C-89A9-458AF1D5AED2}"/>
    <cellStyle name="Normál 10 2 2 2 4 2 2 3 2 3" xfId="22090" xr:uid="{2D8E5FE7-3DD7-4355-8905-7429DC0140E2}"/>
    <cellStyle name="Normál 10 2 2 2 4 2 2 3 3" xfId="1182" xr:uid="{00000000-0005-0000-0000-00008C040000}"/>
    <cellStyle name="Normál 10 2 2 2 4 2 2 3 4" xfId="1183" xr:uid="{00000000-0005-0000-0000-00008D040000}"/>
    <cellStyle name="Normál 10 2 2 2 4 2 2 3 4 2" xfId="24386" xr:uid="{3E96064D-C8D4-44D7-88C0-1C2D16AD3AA0}"/>
    <cellStyle name="Normál 10 2 2 2 4 2 2 3 5" xfId="21602" xr:uid="{931B6713-EFF2-4B40-95E6-2D2BB6E2A6B4}"/>
    <cellStyle name="Normál 10 2 2 2 4 2 2 4" xfId="1184" xr:uid="{00000000-0005-0000-0000-00008E040000}"/>
    <cellStyle name="Normál 10 2 2 2 4 2 2 4 2" xfId="1185" xr:uid="{00000000-0005-0000-0000-00008F040000}"/>
    <cellStyle name="Normál 10 2 2 2 4 2 2 4 2 2" xfId="24387" xr:uid="{20E2FC35-F78C-401D-8220-4FEB468B906E}"/>
    <cellStyle name="Normál 10 2 2 2 4 2 2 4 3" xfId="22089" xr:uid="{440E7BE4-588E-430D-99AD-B144238D3D0A}"/>
    <cellStyle name="Normál 10 2 2 2 4 2 2 5" xfId="1186" xr:uid="{00000000-0005-0000-0000-000090040000}"/>
    <cellStyle name="Normál 10 2 2 2 4 2 2 5 2" xfId="24388" xr:uid="{75712A04-4997-46AA-BFCB-FDC9AC554F03}"/>
    <cellStyle name="Normál 10 2 2 2 4 2 2 6" xfId="20492" xr:uid="{4ADD9B57-8918-458F-BF46-AFE28618242F}"/>
    <cellStyle name="Normál 10 2 2 2 4 2 3" xfId="1187" xr:uid="{00000000-0005-0000-0000-000091040000}"/>
    <cellStyle name="Normál 10 2 2 2 4 2 4" xfId="1188" xr:uid="{00000000-0005-0000-0000-000092040000}"/>
    <cellStyle name="Normál 10 2 2 2 4 2 4 2" xfId="1189" xr:uid="{00000000-0005-0000-0000-000093040000}"/>
    <cellStyle name="Normál 10 2 2 2 4 2 4 2 2" xfId="1190" xr:uid="{00000000-0005-0000-0000-000094040000}"/>
    <cellStyle name="Normál 10 2 2 2 4 2 4 2 2 2" xfId="24389" xr:uid="{D267CF4E-DE09-41C1-8E44-9FD06E0380AD}"/>
    <cellStyle name="Normál 10 2 2 2 4 2 4 2 3" xfId="22091" xr:uid="{2FD10424-FB38-4ED2-9944-474DFEC87FE0}"/>
    <cellStyle name="Normál 10 2 2 2 4 2 4 3" xfId="1191" xr:uid="{00000000-0005-0000-0000-000095040000}"/>
    <cellStyle name="Normál 10 2 2 2 4 2 4 4" xfId="1192" xr:uid="{00000000-0005-0000-0000-000096040000}"/>
    <cellStyle name="Normál 10 2 2 2 4 2 4 4 2" xfId="24390" xr:uid="{411B353F-218B-4087-8A28-96D4BA4E2858}"/>
    <cellStyle name="Normál 10 2 2 2 4 2 4 5" xfId="21048" xr:uid="{F5ED6486-C0B9-4830-99D3-5DD01EBDBAEF}"/>
    <cellStyle name="Normál 10 2 2 2 4 2 5" xfId="1193" xr:uid="{00000000-0005-0000-0000-000097040000}"/>
    <cellStyle name="Normál 10 2 2 2 4 2 5 2" xfId="1194" xr:uid="{00000000-0005-0000-0000-000098040000}"/>
    <cellStyle name="Normál 10 2 2 2 4 2 5 2 2" xfId="24391" xr:uid="{C0B47E5C-1775-4499-AB85-2C203DF7AB02}"/>
    <cellStyle name="Normál 10 2 2 2 4 2 5 3" xfId="22088" xr:uid="{6EC51A2C-8EA5-437D-84AB-B5AC38500A90}"/>
    <cellStyle name="Normál 10 2 2 2 4 2 6" xfId="1195" xr:uid="{00000000-0005-0000-0000-000099040000}"/>
    <cellStyle name="Normál 10 2 2 2 4 2 6 2" xfId="24392" xr:uid="{5354F881-02DF-4B54-BBD4-B4132BE6ACF4}"/>
    <cellStyle name="Normál 10 2 2 2 4 2 7" xfId="20234" xr:uid="{895A34AE-5A02-4EA8-B39B-20C5A4A40194}"/>
    <cellStyle name="Normál 10 2 2 2 4 3" xfId="1196" xr:uid="{00000000-0005-0000-0000-00009A040000}"/>
    <cellStyle name="Normál 10 2 2 2 4 3 2" xfId="1197" xr:uid="{00000000-0005-0000-0000-00009B040000}"/>
    <cellStyle name="Normál 10 2 2 2 4 3 3" xfId="1198" xr:uid="{00000000-0005-0000-0000-00009C040000}"/>
    <cellStyle name="Normál 10 2 2 2 4 3 3 2" xfId="1199" xr:uid="{00000000-0005-0000-0000-00009D040000}"/>
    <cellStyle name="Normál 10 2 2 2 4 3 3 2 2" xfId="1200" xr:uid="{00000000-0005-0000-0000-00009E040000}"/>
    <cellStyle name="Normál 10 2 2 2 4 3 3 2 2 2" xfId="24393" xr:uid="{22468CD3-E83F-4809-87E1-64D0396F6CD7}"/>
    <cellStyle name="Normál 10 2 2 2 4 3 3 2 3" xfId="22093" xr:uid="{162B866C-7900-42E6-A919-FC5B9CFDDA5D}"/>
    <cellStyle name="Normál 10 2 2 2 4 3 3 3" xfId="1201" xr:uid="{00000000-0005-0000-0000-00009F040000}"/>
    <cellStyle name="Normál 10 2 2 2 4 3 3 4" xfId="1202" xr:uid="{00000000-0005-0000-0000-0000A0040000}"/>
    <cellStyle name="Normál 10 2 2 2 4 3 3 4 2" xfId="24394" xr:uid="{D72E2506-A75E-4FA9-B6CC-3408506C7D22}"/>
    <cellStyle name="Normál 10 2 2 2 4 3 3 5" xfId="21603" xr:uid="{E20E4130-87AB-4B08-8CAE-424F56A4ADF3}"/>
    <cellStyle name="Normál 10 2 2 2 4 3 4" xfId="1203" xr:uid="{00000000-0005-0000-0000-0000A1040000}"/>
    <cellStyle name="Normál 10 2 2 2 4 3 4 2" xfId="1204" xr:uid="{00000000-0005-0000-0000-0000A2040000}"/>
    <cellStyle name="Normál 10 2 2 2 4 3 4 2 2" xfId="24395" xr:uid="{970BC83C-37C3-4FD7-8BF2-3B7E2590A8ED}"/>
    <cellStyle name="Normál 10 2 2 2 4 3 4 3" xfId="22092" xr:uid="{5D097591-1670-4D71-9CD5-86B732F94522}"/>
    <cellStyle name="Normál 10 2 2 2 4 3 5" xfId="1205" xr:uid="{00000000-0005-0000-0000-0000A3040000}"/>
    <cellStyle name="Normál 10 2 2 2 4 3 5 2" xfId="24396" xr:uid="{58E0B34E-2D87-49D1-B3AF-ECDDCBBB12EF}"/>
    <cellStyle name="Normál 10 2 2 2 4 3 6" xfId="20501" xr:uid="{330E1A87-6879-4C85-9B1F-0FEFD1EC3751}"/>
    <cellStyle name="Normál 10 2 2 2 4 4" xfId="1206" xr:uid="{00000000-0005-0000-0000-0000A4040000}"/>
    <cellStyle name="Normál 10 2 2 2 4 5" xfId="1207" xr:uid="{00000000-0005-0000-0000-0000A5040000}"/>
    <cellStyle name="Normál 10 2 2 2 4 5 2" xfId="1208" xr:uid="{00000000-0005-0000-0000-0000A6040000}"/>
    <cellStyle name="Normál 10 2 2 2 4 5 2 2" xfId="1209" xr:uid="{00000000-0005-0000-0000-0000A7040000}"/>
    <cellStyle name="Normál 10 2 2 2 4 5 2 2 2" xfId="24397" xr:uid="{C8D32847-D963-4F0C-BE46-36B94A6DF7A6}"/>
    <cellStyle name="Normál 10 2 2 2 4 5 2 3" xfId="22094" xr:uid="{1C771FAF-DEFD-44C2-A16A-E377C4A72869}"/>
    <cellStyle name="Normál 10 2 2 2 4 5 3" xfId="1210" xr:uid="{00000000-0005-0000-0000-0000A8040000}"/>
    <cellStyle name="Normál 10 2 2 2 4 5 4" xfId="1211" xr:uid="{00000000-0005-0000-0000-0000A9040000}"/>
    <cellStyle name="Normál 10 2 2 2 4 5 4 2" xfId="24398" xr:uid="{1F200902-17EE-465D-8821-E4E8F8E081A9}"/>
    <cellStyle name="Normál 10 2 2 2 4 5 5" xfId="21047" xr:uid="{D29F4F6F-ABDC-4232-86B1-82B838C795D6}"/>
    <cellStyle name="Normál 10 2 2 2 4 6" xfId="1212" xr:uid="{00000000-0005-0000-0000-0000AA040000}"/>
    <cellStyle name="Normál 10 2 2 2 4 6 2" xfId="1213" xr:uid="{00000000-0005-0000-0000-0000AB040000}"/>
    <cellStyle name="Normál 10 2 2 2 4 6 2 2" xfId="24399" xr:uid="{4FA80EB9-7D18-46B9-A1B2-ADFEA37A7FF4}"/>
    <cellStyle name="Normál 10 2 2 2 4 6 3" xfId="22087" xr:uid="{35D31D19-9B5F-4A33-831D-A21F62637EF5}"/>
    <cellStyle name="Normál 10 2 2 2 4 7" xfId="1214" xr:uid="{00000000-0005-0000-0000-0000AC040000}"/>
    <cellStyle name="Normál 10 2 2 2 4 7 2" xfId="24400" xr:uid="{59A5EADC-48C7-4F65-8573-8457479A77BE}"/>
    <cellStyle name="Normál 10 2 2 2 4 8" xfId="20127" xr:uid="{3EAB8FCC-8CB0-4BC5-8C0C-A65F9781078E}"/>
    <cellStyle name="Normál 10 2 2 2 5" xfId="1215" xr:uid="{00000000-0005-0000-0000-0000AD040000}"/>
    <cellStyle name="Normál 10 2 2 2 5 2" xfId="1216" xr:uid="{00000000-0005-0000-0000-0000AE040000}"/>
    <cellStyle name="Normál 10 2 2 2 5 2 2" xfId="1217" xr:uid="{00000000-0005-0000-0000-0000AF040000}"/>
    <cellStyle name="Normál 10 2 2 2 5 2 3" xfId="1218" xr:uid="{00000000-0005-0000-0000-0000B0040000}"/>
    <cellStyle name="Normál 10 2 2 2 5 2 3 2" xfId="1219" xr:uid="{00000000-0005-0000-0000-0000B1040000}"/>
    <cellStyle name="Normál 10 2 2 2 5 2 3 2 2" xfId="1220" xr:uid="{00000000-0005-0000-0000-0000B2040000}"/>
    <cellStyle name="Normál 10 2 2 2 5 2 3 2 2 2" xfId="24401" xr:uid="{D6F4FCC2-D5BF-42EF-8D31-65DD580DF523}"/>
    <cellStyle name="Normál 10 2 2 2 5 2 3 2 3" xfId="22097" xr:uid="{C4431C97-4893-47B1-81B2-E452F13ABFA2}"/>
    <cellStyle name="Normál 10 2 2 2 5 2 3 3" xfId="1221" xr:uid="{00000000-0005-0000-0000-0000B3040000}"/>
    <cellStyle name="Normál 10 2 2 2 5 2 3 4" xfId="1222" xr:uid="{00000000-0005-0000-0000-0000B4040000}"/>
    <cellStyle name="Normál 10 2 2 2 5 2 3 4 2" xfId="24402" xr:uid="{098AAB25-B1C3-49C2-A053-E05EFA4EE8ED}"/>
    <cellStyle name="Normál 10 2 2 2 5 2 3 5" xfId="21604" xr:uid="{FD95D8D5-FFDA-4A8F-84DF-2109C9FC7E5E}"/>
    <cellStyle name="Normál 10 2 2 2 5 2 4" xfId="1223" xr:uid="{00000000-0005-0000-0000-0000B5040000}"/>
    <cellStyle name="Normál 10 2 2 2 5 2 4 2" xfId="1224" xr:uid="{00000000-0005-0000-0000-0000B6040000}"/>
    <cellStyle name="Normál 10 2 2 2 5 2 4 2 2" xfId="24403" xr:uid="{2A1D4560-9828-49E1-AF46-19AF64DD31C3}"/>
    <cellStyle name="Normál 10 2 2 2 5 2 4 3" xfId="22096" xr:uid="{D26038B8-E065-43B5-8007-9DC278EBBA00}"/>
    <cellStyle name="Normál 10 2 2 2 5 2 5" xfId="1225" xr:uid="{00000000-0005-0000-0000-0000B7040000}"/>
    <cellStyle name="Normál 10 2 2 2 5 2 5 2" xfId="24404" xr:uid="{C8CEA0C8-2D6E-4076-AF43-F541132F5D78}"/>
    <cellStyle name="Normál 10 2 2 2 5 2 6" xfId="20491" xr:uid="{3D572D81-BAC3-49C2-B557-8A3842598193}"/>
    <cellStyle name="Normál 10 2 2 2 5 3" xfId="1226" xr:uid="{00000000-0005-0000-0000-0000B8040000}"/>
    <cellStyle name="Normál 10 2 2 2 5 4" xfId="1227" xr:uid="{00000000-0005-0000-0000-0000B9040000}"/>
    <cellStyle name="Normál 10 2 2 2 5 4 2" xfId="1228" xr:uid="{00000000-0005-0000-0000-0000BA040000}"/>
    <cellStyle name="Normál 10 2 2 2 5 4 2 2" xfId="1229" xr:uid="{00000000-0005-0000-0000-0000BB040000}"/>
    <cellStyle name="Normál 10 2 2 2 5 4 2 2 2" xfId="24405" xr:uid="{51EDCD5F-1E13-4860-86D2-BB4A93F9FF93}"/>
    <cellStyle name="Normál 10 2 2 2 5 4 2 3" xfId="22098" xr:uid="{736D7715-363E-4AFE-B07C-6A8B4A1C7E1D}"/>
    <cellStyle name="Normál 10 2 2 2 5 4 3" xfId="1230" xr:uid="{00000000-0005-0000-0000-0000BC040000}"/>
    <cellStyle name="Normál 10 2 2 2 5 4 4" xfId="1231" xr:uid="{00000000-0005-0000-0000-0000BD040000}"/>
    <cellStyle name="Normál 10 2 2 2 5 4 4 2" xfId="24406" xr:uid="{B378AC3B-116A-40DD-98DE-B3197FD5B2DE}"/>
    <cellStyle name="Normál 10 2 2 2 5 4 5" xfId="21049" xr:uid="{0F1E744A-498A-479D-BA27-1E416F558ED3}"/>
    <cellStyle name="Normál 10 2 2 2 5 5" xfId="1232" xr:uid="{00000000-0005-0000-0000-0000BE040000}"/>
    <cellStyle name="Normál 10 2 2 2 5 5 2" xfId="1233" xr:uid="{00000000-0005-0000-0000-0000BF040000}"/>
    <cellStyle name="Normál 10 2 2 2 5 5 2 2" xfId="24407" xr:uid="{708ED105-88A7-4156-BF28-F2A879B72FA1}"/>
    <cellStyle name="Normál 10 2 2 2 5 5 3" xfId="22095" xr:uid="{00FD7391-05A6-42B7-8C5E-C485A206E914}"/>
    <cellStyle name="Normál 10 2 2 2 5 6" xfId="1234" xr:uid="{00000000-0005-0000-0000-0000C0040000}"/>
    <cellStyle name="Normál 10 2 2 2 5 6 2" xfId="24408" xr:uid="{00438699-D4B8-44F3-868B-788CF60B90C5}"/>
    <cellStyle name="Normál 10 2 2 2 5 7" xfId="20239" xr:uid="{F6E3A383-1449-4C8A-AD88-BC82701808CA}"/>
    <cellStyle name="Normál 10 2 2 2 6" xfId="1235" xr:uid="{00000000-0005-0000-0000-0000C1040000}"/>
    <cellStyle name="Normál 10 2 2 2 6 2" xfId="1236" xr:uid="{00000000-0005-0000-0000-0000C2040000}"/>
    <cellStyle name="Normál 10 2 2 2 6 3" xfId="1237" xr:uid="{00000000-0005-0000-0000-0000C3040000}"/>
    <cellStyle name="Normál 10 2 2 2 6 3 2" xfId="1238" xr:uid="{00000000-0005-0000-0000-0000C4040000}"/>
    <cellStyle name="Normál 10 2 2 2 6 3 2 2" xfId="1239" xr:uid="{00000000-0005-0000-0000-0000C5040000}"/>
    <cellStyle name="Normál 10 2 2 2 6 3 2 2 2" xfId="24409" xr:uid="{D77938C5-C3BC-4D1E-96AB-FC3AD3AB7734}"/>
    <cellStyle name="Normál 10 2 2 2 6 3 2 3" xfId="22100" xr:uid="{0A169F14-608D-4052-8D80-A2EEA885A803}"/>
    <cellStyle name="Normál 10 2 2 2 6 3 3" xfId="1240" xr:uid="{00000000-0005-0000-0000-0000C6040000}"/>
    <cellStyle name="Normál 10 2 2 2 6 3 4" xfId="1241" xr:uid="{00000000-0005-0000-0000-0000C7040000}"/>
    <cellStyle name="Normál 10 2 2 2 6 3 4 2" xfId="24410" xr:uid="{DCF07796-B95B-49AC-862F-E47FCDBA5183}"/>
    <cellStyle name="Normál 10 2 2 2 6 3 5" xfId="21605" xr:uid="{E86784BA-6CE2-4CAD-AE35-3031AD383582}"/>
    <cellStyle name="Normál 10 2 2 2 6 4" xfId="1242" xr:uid="{00000000-0005-0000-0000-0000C8040000}"/>
    <cellStyle name="Normál 10 2 2 2 6 4 2" xfId="1243" xr:uid="{00000000-0005-0000-0000-0000C9040000}"/>
    <cellStyle name="Normál 10 2 2 2 6 4 2 2" xfId="24411" xr:uid="{1FE1AA6D-EFD6-47EF-96DD-D0BCF89BB504}"/>
    <cellStyle name="Normál 10 2 2 2 6 4 3" xfId="22099" xr:uid="{77D46511-F785-4711-B733-72C2BFC24090}"/>
    <cellStyle name="Normál 10 2 2 2 6 5" xfId="1244" xr:uid="{00000000-0005-0000-0000-0000CA040000}"/>
    <cellStyle name="Normál 10 2 2 2 6 5 2" xfId="24412" xr:uid="{7E29865E-E0D9-4105-AABC-A957A4D559C1}"/>
    <cellStyle name="Normál 10 2 2 2 6 6" xfId="20498" xr:uid="{EDAB883A-10CA-4DF0-A189-360E0CD25581}"/>
    <cellStyle name="Normál 10 2 2 2 7" xfId="1245" xr:uid="{00000000-0005-0000-0000-0000CB040000}"/>
    <cellStyle name="Normál 10 2 2 2 7 2" xfId="1246" xr:uid="{00000000-0005-0000-0000-0000CC040000}"/>
    <cellStyle name="Normál 10 2 2 2 7 2 2" xfId="1247" xr:uid="{00000000-0005-0000-0000-0000CD040000}"/>
    <cellStyle name="Normál 10 2 2 2 7 2 2 2" xfId="24413" xr:uid="{F438016E-992E-47B6-94F9-4AFF259A5CBC}"/>
    <cellStyle name="Normál 10 2 2 2 7 2 3" xfId="22101" xr:uid="{F5785C1E-EE04-4F65-A289-A48076656008}"/>
    <cellStyle name="Normál 10 2 2 2 7 3" xfId="1248" xr:uid="{00000000-0005-0000-0000-0000CE040000}"/>
    <cellStyle name="Normál 10 2 2 2 7 4" xfId="1249" xr:uid="{00000000-0005-0000-0000-0000CF040000}"/>
    <cellStyle name="Normál 10 2 2 2 7 4 2" xfId="24414" xr:uid="{47FC03D7-286E-4C44-B440-DE22BDB5965F}"/>
    <cellStyle name="Normál 10 2 2 2 7 5" xfId="21042" xr:uid="{3AC47E6E-DD5F-4D65-BBEC-917446309AE1}"/>
    <cellStyle name="Normál 10 2 2 2 8" xfId="1250" xr:uid="{00000000-0005-0000-0000-0000D0040000}"/>
    <cellStyle name="Normál 10 2 2 2 8 2" xfId="1251" xr:uid="{00000000-0005-0000-0000-0000D1040000}"/>
    <cellStyle name="Normál 10 2 2 2 8 2 2" xfId="24415" xr:uid="{CFD7CB0B-C9B9-4AA7-B9C2-87CDFEF2C5B6}"/>
    <cellStyle name="Normál 10 2 2 2 8 3" xfId="22070" xr:uid="{6E0CAD34-8600-49D9-B94F-9C4EE0183183}"/>
    <cellStyle name="Normál 10 2 2 2 9" xfId="1252" xr:uid="{00000000-0005-0000-0000-0000D2040000}"/>
    <cellStyle name="Normál 10 2 2 2 9 2" xfId="24416" xr:uid="{632A8709-2D84-4B2C-B050-52162218E7CF}"/>
    <cellStyle name="Normál 10 2 2 3" xfId="1253" xr:uid="{00000000-0005-0000-0000-0000D3040000}"/>
    <cellStyle name="Normál 10 2 2 4" xfId="1254" xr:uid="{00000000-0005-0000-0000-0000D4040000}"/>
    <cellStyle name="Normál 10 2 2 4 2" xfId="1255" xr:uid="{00000000-0005-0000-0000-0000D5040000}"/>
    <cellStyle name="Normál 10 2 2 4 2 2" xfId="1256" xr:uid="{00000000-0005-0000-0000-0000D6040000}"/>
    <cellStyle name="Normál 10 2 2 4 2 2 2" xfId="1257" xr:uid="{00000000-0005-0000-0000-0000D7040000}"/>
    <cellStyle name="Normál 10 2 2 4 2 2 2 2" xfId="1258" xr:uid="{00000000-0005-0000-0000-0000D8040000}"/>
    <cellStyle name="Normál 10 2 2 4 2 2 2 3" xfId="1259" xr:uid="{00000000-0005-0000-0000-0000D9040000}"/>
    <cellStyle name="Normál 10 2 2 4 2 2 2 3 2" xfId="1260" xr:uid="{00000000-0005-0000-0000-0000DA040000}"/>
    <cellStyle name="Normál 10 2 2 4 2 2 2 3 2 2" xfId="1261" xr:uid="{00000000-0005-0000-0000-0000DB040000}"/>
    <cellStyle name="Normál 10 2 2 4 2 2 2 3 2 2 2" xfId="24417" xr:uid="{A59DF8E8-ADE4-4BAF-8F85-29A9D41B51AA}"/>
    <cellStyle name="Normál 10 2 2 4 2 2 2 3 2 3" xfId="22106" xr:uid="{4F915FC2-11AF-41FF-A2D8-5DEEA2A2C910}"/>
    <cellStyle name="Normál 10 2 2 4 2 2 2 3 3" xfId="1262" xr:uid="{00000000-0005-0000-0000-0000DC040000}"/>
    <cellStyle name="Normál 10 2 2 4 2 2 2 3 4" xfId="1263" xr:uid="{00000000-0005-0000-0000-0000DD040000}"/>
    <cellStyle name="Normál 10 2 2 4 2 2 2 3 4 2" xfId="24418" xr:uid="{CADFE8C3-41AC-4FD2-A0FE-A3A64FA1F532}"/>
    <cellStyle name="Normál 10 2 2 4 2 2 2 3 5" xfId="21606" xr:uid="{7FEF08EE-1693-4D86-A6D4-E972CACB3ECB}"/>
    <cellStyle name="Normál 10 2 2 4 2 2 2 4" xfId="1264" xr:uid="{00000000-0005-0000-0000-0000DE040000}"/>
    <cellStyle name="Normál 10 2 2 4 2 2 2 4 2" xfId="1265" xr:uid="{00000000-0005-0000-0000-0000DF040000}"/>
    <cellStyle name="Normál 10 2 2 4 2 2 2 4 2 2" xfId="24419" xr:uid="{BA267364-D7E5-475A-8C1A-19A584D7C957}"/>
    <cellStyle name="Normál 10 2 2 4 2 2 2 4 3" xfId="22105" xr:uid="{E3ECC50E-5635-4E15-B4AD-8462282C7EE4}"/>
    <cellStyle name="Normál 10 2 2 4 2 2 2 5" xfId="1266" xr:uid="{00000000-0005-0000-0000-0000E0040000}"/>
    <cellStyle name="Normál 10 2 2 4 2 2 2 5 2" xfId="24420" xr:uid="{6779D566-3C0A-4D03-840D-AFE74DDC1781}"/>
    <cellStyle name="Normál 10 2 2 4 2 2 2 6" xfId="20490" xr:uid="{6145D64A-0C65-4F54-A6EF-3A36E70BEC59}"/>
    <cellStyle name="Normál 10 2 2 4 2 2 3" xfId="1267" xr:uid="{00000000-0005-0000-0000-0000E1040000}"/>
    <cellStyle name="Normál 10 2 2 4 2 2 4" xfId="1268" xr:uid="{00000000-0005-0000-0000-0000E2040000}"/>
    <cellStyle name="Normál 10 2 2 4 2 2 4 2" xfId="1269" xr:uid="{00000000-0005-0000-0000-0000E3040000}"/>
    <cellStyle name="Normál 10 2 2 4 2 2 4 2 2" xfId="1270" xr:uid="{00000000-0005-0000-0000-0000E4040000}"/>
    <cellStyle name="Normál 10 2 2 4 2 2 4 2 2 2" xfId="24421" xr:uid="{CDE9B5E7-4E67-49A0-B8B2-6E0F862687E4}"/>
    <cellStyle name="Normál 10 2 2 4 2 2 4 2 3" xfId="22107" xr:uid="{6C0EECC6-CFD6-4932-B5F3-8D854B1981AD}"/>
    <cellStyle name="Normál 10 2 2 4 2 2 4 3" xfId="1271" xr:uid="{00000000-0005-0000-0000-0000E5040000}"/>
    <cellStyle name="Normál 10 2 2 4 2 2 4 4" xfId="1272" xr:uid="{00000000-0005-0000-0000-0000E6040000}"/>
    <cellStyle name="Normál 10 2 2 4 2 2 4 4 2" xfId="24422" xr:uid="{3525834B-AB4F-4713-AB98-74611C088F4B}"/>
    <cellStyle name="Normál 10 2 2 4 2 2 4 5" xfId="21052" xr:uid="{723CEB45-6036-4D55-90AD-63D1C03ABDED}"/>
    <cellStyle name="Normál 10 2 2 4 2 2 5" xfId="1273" xr:uid="{00000000-0005-0000-0000-0000E7040000}"/>
    <cellStyle name="Normál 10 2 2 4 2 2 5 2" xfId="1274" xr:uid="{00000000-0005-0000-0000-0000E8040000}"/>
    <cellStyle name="Normál 10 2 2 4 2 2 5 2 2" xfId="24423" xr:uid="{56989932-746F-497B-9D56-E099BA84DB67}"/>
    <cellStyle name="Normál 10 2 2 4 2 2 5 3" xfId="22104" xr:uid="{124C5865-D4E0-4A96-A7DC-4903BDDD262B}"/>
    <cellStyle name="Normál 10 2 2 4 2 2 6" xfId="1275" xr:uid="{00000000-0005-0000-0000-0000E9040000}"/>
    <cellStyle name="Normál 10 2 2 4 2 2 6 2" xfId="24424" xr:uid="{78892712-1645-4B03-96CA-663C83CE431A}"/>
    <cellStyle name="Normál 10 2 2 4 2 2 7" xfId="20233" xr:uid="{AC96346E-D53C-4FC4-AED1-9040DF08E70B}"/>
    <cellStyle name="Normál 10 2 2 4 2 3" xfId="1276" xr:uid="{00000000-0005-0000-0000-0000EA040000}"/>
    <cellStyle name="Normál 10 2 2 4 2 3 2" xfId="1277" xr:uid="{00000000-0005-0000-0000-0000EB040000}"/>
    <cellStyle name="Normál 10 2 2 4 2 3 3" xfId="1278" xr:uid="{00000000-0005-0000-0000-0000EC040000}"/>
    <cellStyle name="Normál 10 2 2 4 2 3 3 2" xfId="1279" xr:uid="{00000000-0005-0000-0000-0000ED040000}"/>
    <cellStyle name="Normál 10 2 2 4 2 3 3 2 2" xfId="1280" xr:uid="{00000000-0005-0000-0000-0000EE040000}"/>
    <cellStyle name="Normál 10 2 2 4 2 3 3 2 2 2" xfId="24425" xr:uid="{AD377F21-FDA8-44E8-A457-435B5805B2B2}"/>
    <cellStyle name="Normál 10 2 2 4 2 3 3 2 3" xfId="22109" xr:uid="{0A04296F-A4C1-4D71-88D9-DFBBF662BFB9}"/>
    <cellStyle name="Normál 10 2 2 4 2 3 3 3" xfId="1281" xr:uid="{00000000-0005-0000-0000-0000EF040000}"/>
    <cellStyle name="Normál 10 2 2 4 2 3 3 4" xfId="1282" xr:uid="{00000000-0005-0000-0000-0000F0040000}"/>
    <cellStyle name="Normál 10 2 2 4 2 3 3 4 2" xfId="24426" xr:uid="{9D027524-162D-4D2E-901E-CE3FA1A4CF7A}"/>
    <cellStyle name="Normál 10 2 2 4 2 3 3 5" xfId="21607" xr:uid="{FCB3423F-BDB8-4AC5-BDB3-B7A669F7C49E}"/>
    <cellStyle name="Normál 10 2 2 4 2 3 4" xfId="1283" xr:uid="{00000000-0005-0000-0000-0000F1040000}"/>
    <cellStyle name="Normál 10 2 2 4 2 3 4 2" xfId="1284" xr:uid="{00000000-0005-0000-0000-0000F2040000}"/>
    <cellStyle name="Normál 10 2 2 4 2 3 4 2 2" xfId="24427" xr:uid="{AEDBC771-65A4-44DE-B2A2-1D3D2B8F5C68}"/>
    <cellStyle name="Normál 10 2 2 4 2 3 4 3" xfId="22108" xr:uid="{8439E5FB-FF6B-4018-9A2F-C5A31B27E314}"/>
    <cellStyle name="Normál 10 2 2 4 2 3 5" xfId="1285" xr:uid="{00000000-0005-0000-0000-0000F3040000}"/>
    <cellStyle name="Normál 10 2 2 4 2 3 5 2" xfId="24428" xr:uid="{E2B40E9B-3880-4D22-BAF7-44EAEDB721F8}"/>
    <cellStyle name="Normál 10 2 2 4 2 3 6" xfId="20503" xr:uid="{A29010EA-1FCF-40F6-9151-3A9AB3BF814F}"/>
    <cellStyle name="Normál 10 2 2 4 2 4" xfId="1286" xr:uid="{00000000-0005-0000-0000-0000F4040000}"/>
    <cellStyle name="Normál 10 2 2 4 2 5" xfId="1287" xr:uid="{00000000-0005-0000-0000-0000F5040000}"/>
    <cellStyle name="Normál 10 2 2 4 2 5 2" xfId="1288" xr:uid="{00000000-0005-0000-0000-0000F6040000}"/>
    <cellStyle name="Normál 10 2 2 4 2 5 2 2" xfId="1289" xr:uid="{00000000-0005-0000-0000-0000F7040000}"/>
    <cellStyle name="Normál 10 2 2 4 2 5 2 2 2" xfId="24429" xr:uid="{8D7F3903-D863-4182-814C-69DA769669F4}"/>
    <cellStyle name="Normál 10 2 2 4 2 5 2 3" xfId="22110" xr:uid="{3463FC44-0629-4D80-BC86-F2DC755B56CA}"/>
    <cellStyle name="Normál 10 2 2 4 2 5 3" xfId="1290" xr:uid="{00000000-0005-0000-0000-0000F8040000}"/>
    <cellStyle name="Normál 10 2 2 4 2 5 4" xfId="1291" xr:uid="{00000000-0005-0000-0000-0000F9040000}"/>
    <cellStyle name="Normál 10 2 2 4 2 5 4 2" xfId="24430" xr:uid="{7880851F-C1D9-476A-9A09-CA7AE7BC7CCD}"/>
    <cellStyle name="Normál 10 2 2 4 2 5 5" xfId="21051" xr:uid="{6BB571B6-653A-439D-917C-10A33730B6EC}"/>
    <cellStyle name="Normál 10 2 2 4 2 6" xfId="1292" xr:uid="{00000000-0005-0000-0000-0000FA040000}"/>
    <cellStyle name="Normál 10 2 2 4 2 6 2" xfId="1293" xr:uid="{00000000-0005-0000-0000-0000FB040000}"/>
    <cellStyle name="Normál 10 2 2 4 2 6 2 2" xfId="24431" xr:uid="{FB06D0E7-285A-48AC-BFD4-B88615C869C4}"/>
    <cellStyle name="Normál 10 2 2 4 2 6 3" xfId="22103" xr:uid="{A9C8D2F2-3C64-471A-B72B-80DEF79152A6}"/>
    <cellStyle name="Normál 10 2 2 4 2 7" xfId="1294" xr:uid="{00000000-0005-0000-0000-0000FC040000}"/>
    <cellStyle name="Normál 10 2 2 4 2 7 2" xfId="24432" xr:uid="{FB75D60F-B860-4555-A56E-E579434B4854}"/>
    <cellStyle name="Normál 10 2 2 4 2 8" xfId="20125" xr:uid="{87A8C466-D4E4-40ED-BA85-F9948BEE90A9}"/>
    <cellStyle name="Normál 10 2 2 4 3" xfId="1295" xr:uid="{00000000-0005-0000-0000-0000FD040000}"/>
    <cellStyle name="Normál 10 2 2 4 3 2" xfId="1296" xr:uid="{00000000-0005-0000-0000-0000FE040000}"/>
    <cellStyle name="Normál 10 2 2 4 3 2 2" xfId="1297" xr:uid="{00000000-0005-0000-0000-0000FF040000}"/>
    <cellStyle name="Normál 10 2 2 4 3 2 3" xfId="1298" xr:uid="{00000000-0005-0000-0000-000000050000}"/>
    <cellStyle name="Normál 10 2 2 4 3 2 3 2" xfId="1299" xr:uid="{00000000-0005-0000-0000-000001050000}"/>
    <cellStyle name="Normál 10 2 2 4 3 2 3 2 2" xfId="1300" xr:uid="{00000000-0005-0000-0000-000002050000}"/>
    <cellStyle name="Normál 10 2 2 4 3 2 3 2 2 2" xfId="24433" xr:uid="{0CC975BF-8C5E-4A92-8FFE-E2CDCEF42126}"/>
    <cellStyle name="Normál 10 2 2 4 3 2 3 2 3" xfId="22113" xr:uid="{2F2B7EC6-1308-44FE-AA2C-38FD54DBA0B7}"/>
    <cellStyle name="Normál 10 2 2 4 3 2 3 3" xfId="1301" xr:uid="{00000000-0005-0000-0000-000003050000}"/>
    <cellStyle name="Normál 10 2 2 4 3 2 3 4" xfId="1302" xr:uid="{00000000-0005-0000-0000-000004050000}"/>
    <cellStyle name="Normál 10 2 2 4 3 2 3 4 2" xfId="24434" xr:uid="{BFA2E7F9-0308-46A6-89B4-FF2C0465432E}"/>
    <cellStyle name="Normál 10 2 2 4 3 2 3 5" xfId="21608" xr:uid="{41B34F08-91AD-4D51-96E8-3894E79CABBE}"/>
    <cellStyle name="Normál 10 2 2 4 3 2 4" xfId="1303" xr:uid="{00000000-0005-0000-0000-000005050000}"/>
    <cellStyle name="Normál 10 2 2 4 3 2 4 2" xfId="1304" xr:uid="{00000000-0005-0000-0000-000006050000}"/>
    <cellStyle name="Normál 10 2 2 4 3 2 4 2 2" xfId="24435" xr:uid="{221B0694-0905-4E65-A944-289B6D7CD2CE}"/>
    <cellStyle name="Normál 10 2 2 4 3 2 4 3" xfId="22112" xr:uid="{9B1CEC2C-3EDD-4F12-9A97-9A6DA8B1F2A7}"/>
    <cellStyle name="Normál 10 2 2 4 3 2 5" xfId="1305" xr:uid="{00000000-0005-0000-0000-000007050000}"/>
    <cellStyle name="Normál 10 2 2 4 3 2 5 2" xfId="24436" xr:uid="{817F69B9-9D23-48A9-A8E3-0B066EE5473C}"/>
    <cellStyle name="Normál 10 2 2 4 3 2 6" xfId="20489" xr:uid="{5AF2ABD4-2019-42B9-ADC7-1C7268DB51BE}"/>
    <cellStyle name="Normál 10 2 2 4 3 3" xfId="1306" xr:uid="{00000000-0005-0000-0000-000008050000}"/>
    <cellStyle name="Normál 10 2 2 4 3 4" xfId="1307" xr:uid="{00000000-0005-0000-0000-000009050000}"/>
    <cellStyle name="Normál 10 2 2 4 3 4 2" xfId="1308" xr:uid="{00000000-0005-0000-0000-00000A050000}"/>
    <cellStyle name="Normál 10 2 2 4 3 4 2 2" xfId="1309" xr:uid="{00000000-0005-0000-0000-00000B050000}"/>
    <cellStyle name="Normál 10 2 2 4 3 4 2 2 2" xfId="24437" xr:uid="{9B3577F8-B0AA-4094-80A4-F627072D8463}"/>
    <cellStyle name="Normál 10 2 2 4 3 4 2 3" xfId="22114" xr:uid="{96B0F6D4-487F-4C68-A744-B18747FA3AD7}"/>
    <cellStyle name="Normál 10 2 2 4 3 4 3" xfId="1310" xr:uid="{00000000-0005-0000-0000-00000C050000}"/>
    <cellStyle name="Normál 10 2 2 4 3 4 4" xfId="1311" xr:uid="{00000000-0005-0000-0000-00000D050000}"/>
    <cellStyle name="Normál 10 2 2 4 3 4 4 2" xfId="24438" xr:uid="{73360A61-F16F-4F10-AF0D-E6392323194C}"/>
    <cellStyle name="Normál 10 2 2 4 3 4 5" xfId="21053" xr:uid="{8D18895D-FBB8-4875-A62E-5A07FD115924}"/>
    <cellStyle name="Normál 10 2 2 4 3 5" xfId="1312" xr:uid="{00000000-0005-0000-0000-00000E050000}"/>
    <cellStyle name="Normál 10 2 2 4 3 5 2" xfId="1313" xr:uid="{00000000-0005-0000-0000-00000F050000}"/>
    <cellStyle name="Normál 10 2 2 4 3 5 2 2" xfId="24439" xr:uid="{D6B61F74-8AEB-4B8C-9174-5286D023CF98}"/>
    <cellStyle name="Normál 10 2 2 4 3 5 3" xfId="22111" xr:uid="{615296D7-6DC8-4A6E-9F6B-24ACE2DD93B5}"/>
    <cellStyle name="Normál 10 2 2 4 3 6" xfId="1314" xr:uid="{00000000-0005-0000-0000-000010050000}"/>
    <cellStyle name="Normál 10 2 2 4 3 6 2" xfId="24440" xr:uid="{B15C945C-E6D0-4625-9D6C-6BE26AF12D43}"/>
    <cellStyle name="Normál 10 2 2 4 3 7" xfId="20241" xr:uid="{BD95B73C-DD6D-4A51-A697-9D4839744413}"/>
    <cellStyle name="Normál 10 2 2 4 4" xfId="1315" xr:uid="{00000000-0005-0000-0000-000011050000}"/>
    <cellStyle name="Normál 10 2 2 4 4 2" xfId="1316" xr:uid="{00000000-0005-0000-0000-000012050000}"/>
    <cellStyle name="Normál 10 2 2 4 4 3" xfId="1317" xr:uid="{00000000-0005-0000-0000-000013050000}"/>
    <cellStyle name="Normál 10 2 2 4 4 3 2" xfId="1318" xr:uid="{00000000-0005-0000-0000-000014050000}"/>
    <cellStyle name="Normál 10 2 2 4 4 3 2 2" xfId="1319" xr:uid="{00000000-0005-0000-0000-000015050000}"/>
    <cellStyle name="Normál 10 2 2 4 4 3 2 2 2" xfId="24441" xr:uid="{63080C98-DCD0-4F73-92D5-0E0FD1918229}"/>
    <cellStyle name="Normál 10 2 2 4 4 3 2 3" xfId="22116" xr:uid="{BC7BE6DC-BF88-4C2C-8F7B-6EDB83A1F72E}"/>
    <cellStyle name="Normál 10 2 2 4 4 3 3" xfId="1320" xr:uid="{00000000-0005-0000-0000-000016050000}"/>
    <cellStyle name="Normál 10 2 2 4 4 3 4" xfId="1321" xr:uid="{00000000-0005-0000-0000-000017050000}"/>
    <cellStyle name="Normál 10 2 2 4 4 3 4 2" xfId="24442" xr:uid="{EFCF520C-2F20-4E8D-9A60-11AF7346EDF4}"/>
    <cellStyle name="Normál 10 2 2 4 4 3 5" xfId="21609" xr:uid="{09220386-F889-49B2-9D5D-14DC0D5E2BC2}"/>
    <cellStyle name="Normál 10 2 2 4 4 4" xfId="1322" xr:uid="{00000000-0005-0000-0000-000018050000}"/>
    <cellStyle name="Normál 10 2 2 4 4 4 2" xfId="1323" xr:uid="{00000000-0005-0000-0000-000019050000}"/>
    <cellStyle name="Normál 10 2 2 4 4 4 2 2" xfId="24443" xr:uid="{874320BE-96D5-4565-AD94-4E83B58CB8EB}"/>
    <cellStyle name="Normál 10 2 2 4 4 4 3" xfId="22115" xr:uid="{9B050A65-0E8C-4896-8673-50C6AE16ED17}"/>
    <cellStyle name="Normál 10 2 2 4 4 5" xfId="1324" xr:uid="{00000000-0005-0000-0000-00001A050000}"/>
    <cellStyle name="Normál 10 2 2 4 4 5 2" xfId="24444" xr:uid="{BBBA8D46-9545-4E8A-9DB8-5278A036FEA4}"/>
    <cellStyle name="Normál 10 2 2 4 4 6" xfId="20502" xr:uid="{43DF6D96-D163-4DD0-A2B1-0CD739C70CD6}"/>
    <cellStyle name="Normál 10 2 2 4 5" xfId="1325" xr:uid="{00000000-0005-0000-0000-00001B050000}"/>
    <cellStyle name="Normál 10 2 2 4 6" xfId="1326" xr:uid="{00000000-0005-0000-0000-00001C050000}"/>
    <cellStyle name="Normál 10 2 2 4 6 2" xfId="1327" xr:uid="{00000000-0005-0000-0000-00001D050000}"/>
    <cellStyle name="Normál 10 2 2 4 6 2 2" xfId="1328" xr:uid="{00000000-0005-0000-0000-00001E050000}"/>
    <cellStyle name="Normál 10 2 2 4 6 2 2 2" xfId="24445" xr:uid="{6ACA76F8-3FBE-4E4E-AFDA-4B129220EE0F}"/>
    <cellStyle name="Normál 10 2 2 4 6 2 3" xfId="22117" xr:uid="{4B04DABF-27C3-4591-A09C-AEF843660C3E}"/>
    <cellStyle name="Normál 10 2 2 4 6 3" xfId="1329" xr:uid="{00000000-0005-0000-0000-00001F050000}"/>
    <cellStyle name="Normál 10 2 2 4 6 4" xfId="1330" xr:uid="{00000000-0005-0000-0000-000020050000}"/>
    <cellStyle name="Normál 10 2 2 4 6 4 2" xfId="24446" xr:uid="{371A229C-03F1-421A-815A-7AB200660CBD}"/>
    <cellStyle name="Normál 10 2 2 4 6 5" xfId="21050" xr:uid="{E8BBC32E-8AFF-412B-9BD3-41E859F187F7}"/>
    <cellStyle name="Normál 10 2 2 4 7" xfId="1331" xr:uid="{00000000-0005-0000-0000-000021050000}"/>
    <cellStyle name="Normál 10 2 2 4 7 2" xfId="1332" xr:uid="{00000000-0005-0000-0000-000022050000}"/>
    <cellStyle name="Normál 10 2 2 4 7 2 2" xfId="24447" xr:uid="{0E5DC551-6DE6-4C2B-B71F-696AB22549A1}"/>
    <cellStyle name="Normál 10 2 2 4 7 3" xfId="22102" xr:uid="{F3343F71-C364-4DCF-9139-3B6C7947BB80}"/>
    <cellStyle name="Normál 10 2 2 4 8" xfId="1333" xr:uid="{00000000-0005-0000-0000-000023050000}"/>
    <cellStyle name="Normál 10 2 2 4 8 2" xfId="24448" xr:uid="{5AECA4DA-331D-48F6-909A-426C58FD0834}"/>
    <cellStyle name="Normál 10 2 2 4 9" xfId="20007" xr:uid="{D0F3E47D-89BD-4B46-847E-B140274C735B}"/>
    <cellStyle name="Normál 10 2 2 5" xfId="1334" xr:uid="{00000000-0005-0000-0000-000024050000}"/>
    <cellStyle name="Normál 10 2 2 5 2" xfId="1335" xr:uid="{00000000-0005-0000-0000-000025050000}"/>
    <cellStyle name="Normál 10 2 2 5 2 2" xfId="1336" xr:uid="{00000000-0005-0000-0000-000026050000}"/>
    <cellStyle name="Normál 10 2 2 5 2 2 2" xfId="1337" xr:uid="{00000000-0005-0000-0000-000027050000}"/>
    <cellStyle name="Normál 10 2 2 5 2 2 3" xfId="1338" xr:uid="{00000000-0005-0000-0000-000028050000}"/>
    <cellStyle name="Normál 10 2 2 5 2 2 3 2" xfId="1339" xr:uid="{00000000-0005-0000-0000-000029050000}"/>
    <cellStyle name="Normál 10 2 2 5 2 2 3 2 2" xfId="1340" xr:uid="{00000000-0005-0000-0000-00002A050000}"/>
    <cellStyle name="Normál 10 2 2 5 2 2 3 2 2 2" xfId="24449" xr:uid="{67DCF044-0327-44F8-8918-8109CC4FD45E}"/>
    <cellStyle name="Normál 10 2 2 5 2 2 3 2 3" xfId="22121" xr:uid="{0EDBE830-0B0E-465A-B4C2-E0D9729A145F}"/>
    <cellStyle name="Normál 10 2 2 5 2 2 3 3" xfId="1341" xr:uid="{00000000-0005-0000-0000-00002B050000}"/>
    <cellStyle name="Normál 10 2 2 5 2 2 3 4" xfId="1342" xr:uid="{00000000-0005-0000-0000-00002C050000}"/>
    <cellStyle name="Normál 10 2 2 5 2 2 3 4 2" xfId="24450" xr:uid="{9C3440C3-2A6E-4647-83F7-7ADC3108462A}"/>
    <cellStyle name="Normál 10 2 2 5 2 2 3 5" xfId="21610" xr:uid="{96E12323-FEF9-4FAD-A421-DF004D114807}"/>
    <cellStyle name="Normál 10 2 2 5 2 2 4" xfId="1343" xr:uid="{00000000-0005-0000-0000-00002D050000}"/>
    <cellStyle name="Normál 10 2 2 5 2 2 4 2" xfId="1344" xr:uid="{00000000-0005-0000-0000-00002E050000}"/>
    <cellStyle name="Normál 10 2 2 5 2 2 4 2 2" xfId="24451" xr:uid="{A104BF09-CEA1-44FC-B81D-4DC29C42B9F4}"/>
    <cellStyle name="Normál 10 2 2 5 2 2 4 3" xfId="22120" xr:uid="{AE273B6B-2508-4A16-8094-59D4DAF40D6B}"/>
    <cellStyle name="Normál 10 2 2 5 2 2 5" xfId="1345" xr:uid="{00000000-0005-0000-0000-00002F050000}"/>
    <cellStyle name="Normál 10 2 2 5 2 2 5 2" xfId="24452" xr:uid="{E97432D3-564E-4F94-8C6D-437076E9A53A}"/>
    <cellStyle name="Normál 10 2 2 5 2 2 6" xfId="20488" xr:uid="{3252A25C-406A-417D-BD24-15D7F57AADF5}"/>
    <cellStyle name="Normál 10 2 2 5 2 3" xfId="1346" xr:uid="{00000000-0005-0000-0000-000030050000}"/>
    <cellStyle name="Normál 10 2 2 5 2 4" xfId="1347" xr:uid="{00000000-0005-0000-0000-000031050000}"/>
    <cellStyle name="Normál 10 2 2 5 2 4 2" xfId="1348" xr:uid="{00000000-0005-0000-0000-000032050000}"/>
    <cellStyle name="Normál 10 2 2 5 2 4 2 2" xfId="1349" xr:uid="{00000000-0005-0000-0000-000033050000}"/>
    <cellStyle name="Normál 10 2 2 5 2 4 2 2 2" xfId="24453" xr:uid="{2C8E0E2C-9682-47CC-AB34-4E701837EE32}"/>
    <cellStyle name="Normál 10 2 2 5 2 4 2 3" xfId="22122" xr:uid="{E52B9E86-7510-44F9-A992-3FE7DCA33D07}"/>
    <cellStyle name="Normál 10 2 2 5 2 4 3" xfId="1350" xr:uid="{00000000-0005-0000-0000-000034050000}"/>
    <cellStyle name="Normál 10 2 2 5 2 4 4" xfId="1351" xr:uid="{00000000-0005-0000-0000-000035050000}"/>
    <cellStyle name="Normál 10 2 2 5 2 4 4 2" xfId="24454" xr:uid="{F8686493-85B6-4257-9324-E39A6508D956}"/>
    <cellStyle name="Normál 10 2 2 5 2 4 5" xfId="21055" xr:uid="{BE3B1442-5C1B-4666-844C-2D7D9917031A}"/>
    <cellStyle name="Normál 10 2 2 5 2 5" xfId="1352" xr:uid="{00000000-0005-0000-0000-000036050000}"/>
    <cellStyle name="Normál 10 2 2 5 2 5 2" xfId="1353" xr:uid="{00000000-0005-0000-0000-000037050000}"/>
    <cellStyle name="Normál 10 2 2 5 2 5 2 2" xfId="24455" xr:uid="{553EF0CB-AC52-4C35-983D-F1EDCE4A50A0}"/>
    <cellStyle name="Normál 10 2 2 5 2 5 3" xfId="22119" xr:uid="{18A67394-93C6-4283-9F4F-4CCE181EF50D}"/>
    <cellStyle name="Normál 10 2 2 5 2 6" xfId="1354" xr:uid="{00000000-0005-0000-0000-000038050000}"/>
    <cellStyle name="Normál 10 2 2 5 2 6 2" xfId="24456" xr:uid="{8A50502F-9FAC-42CC-9CD1-F003EA86424E}"/>
    <cellStyle name="Normál 10 2 2 5 2 7" xfId="20232" xr:uid="{5B7D1CEE-E4E2-40DE-BDBD-030169448B3C}"/>
    <cellStyle name="Normál 10 2 2 5 3" xfId="1355" xr:uid="{00000000-0005-0000-0000-000039050000}"/>
    <cellStyle name="Normál 10 2 2 5 3 2" xfId="1356" xr:uid="{00000000-0005-0000-0000-00003A050000}"/>
    <cellStyle name="Normál 10 2 2 5 3 3" xfId="1357" xr:uid="{00000000-0005-0000-0000-00003B050000}"/>
    <cellStyle name="Normál 10 2 2 5 3 3 2" xfId="1358" xr:uid="{00000000-0005-0000-0000-00003C050000}"/>
    <cellStyle name="Normál 10 2 2 5 3 3 2 2" xfId="1359" xr:uid="{00000000-0005-0000-0000-00003D050000}"/>
    <cellStyle name="Normál 10 2 2 5 3 3 2 2 2" xfId="24457" xr:uid="{7351E19F-9096-44DA-A7D8-42B8E171B0D9}"/>
    <cellStyle name="Normál 10 2 2 5 3 3 2 3" xfId="22124" xr:uid="{42FA2011-A87F-496A-A36D-4273D4479102}"/>
    <cellStyle name="Normál 10 2 2 5 3 3 3" xfId="1360" xr:uid="{00000000-0005-0000-0000-00003E050000}"/>
    <cellStyle name="Normál 10 2 2 5 3 3 4" xfId="1361" xr:uid="{00000000-0005-0000-0000-00003F050000}"/>
    <cellStyle name="Normál 10 2 2 5 3 3 4 2" xfId="24458" xr:uid="{EB6415B2-FA08-4003-932D-11EE00FF266A}"/>
    <cellStyle name="Normál 10 2 2 5 3 3 5" xfId="21611" xr:uid="{643A9A29-C36B-4B80-8EE5-FFDC4082455F}"/>
    <cellStyle name="Normál 10 2 2 5 3 4" xfId="1362" xr:uid="{00000000-0005-0000-0000-000040050000}"/>
    <cellStyle name="Normál 10 2 2 5 3 4 2" xfId="1363" xr:uid="{00000000-0005-0000-0000-000041050000}"/>
    <cellStyle name="Normál 10 2 2 5 3 4 2 2" xfId="24459" xr:uid="{C757B16A-9F28-4CE6-8B4F-A40DCE8433A2}"/>
    <cellStyle name="Normál 10 2 2 5 3 4 3" xfId="22123" xr:uid="{54379F3E-BBF7-49DA-841D-3E30AA67F5AE}"/>
    <cellStyle name="Normál 10 2 2 5 3 5" xfId="1364" xr:uid="{00000000-0005-0000-0000-000042050000}"/>
    <cellStyle name="Normál 10 2 2 5 3 5 2" xfId="24460" xr:uid="{4EC499A8-1F8B-40C9-90A6-F69A0CF8EA8B}"/>
    <cellStyle name="Normál 10 2 2 5 3 6" xfId="20504" xr:uid="{CDF6380C-8FB9-433A-9B08-8C1423027C48}"/>
    <cellStyle name="Normál 10 2 2 5 4" xfId="1365" xr:uid="{00000000-0005-0000-0000-000043050000}"/>
    <cellStyle name="Normál 10 2 2 5 5" xfId="1366" xr:uid="{00000000-0005-0000-0000-000044050000}"/>
    <cellStyle name="Normál 10 2 2 5 5 2" xfId="1367" xr:uid="{00000000-0005-0000-0000-000045050000}"/>
    <cellStyle name="Normál 10 2 2 5 5 2 2" xfId="1368" xr:uid="{00000000-0005-0000-0000-000046050000}"/>
    <cellStyle name="Normál 10 2 2 5 5 2 2 2" xfId="24461" xr:uid="{3522F269-7CE3-4429-BB7A-03DE70FD43BB}"/>
    <cellStyle name="Normál 10 2 2 5 5 2 3" xfId="22125" xr:uid="{79AB6E23-27D5-4EAE-B3F4-C38ABCF97A56}"/>
    <cellStyle name="Normál 10 2 2 5 5 3" xfId="1369" xr:uid="{00000000-0005-0000-0000-000047050000}"/>
    <cellStyle name="Normál 10 2 2 5 5 4" xfId="1370" xr:uid="{00000000-0005-0000-0000-000048050000}"/>
    <cellStyle name="Normál 10 2 2 5 5 4 2" xfId="24462" xr:uid="{EAEDFC20-B0FA-4E8A-B728-2A976405B8B0}"/>
    <cellStyle name="Normál 10 2 2 5 5 5" xfId="21054" xr:uid="{0B673540-A977-4444-820E-1B334ACAED2B}"/>
    <cellStyle name="Normál 10 2 2 5 6" xfId="1371" xr:uid="{00000000-0005-0000-0000-000049050000}"/>
    <cellStyle name="Normál 10 2 2 5 6 2" xfId="1372" xr:uid="{00000000-0005-0000-0000-00004A050000}"/>
    <cellStyle name="Normál 10 2 2 5 6 2 2" xfId="24463" xr:uid="{0F124675-32CB-4045-AD17-6D45EB00D472}"/>
    <cellStyle name="Normál 10 2 2 5 6 3" xfId="22118" xr:uid="{3455E5B0-82D3-49AF-8DFE-CBA9C217B2BB}"/>
    <cellStyle name="Normál 10 2 2 5 7" xfId="1373" xr:uid="{00000000-0005-0000-0000-00004B050000}"/>
    <cellStyle name="Normál 10 2 2 5 7 2" xfId="24464" xr:uid="{4B58F0E0-750E-4C2F-BB88-F9B1CDEABF30}"/>
    <cellStyle name="Normál 10 2 2 5 8" xfId="20128" xr:uid="{758C72FF-43DD-48F1-A22F-07A5D57548EE}"/>
    <cellStyle name="Normál 10 2 2 6" xfId="1374" xr:uid="{00000000-0005-0000-0000-00004C050000}"/>
    <cellStyle name="Normál 10 2 2 6 2" xfId="1375" xr:uid="{00000000-0005-0000-0000-00004D050000}"/>
    <cellStyle name="Normál 10 2 2 6 2 2" xfId="1376" xr:uid="{00000000-0005-0000-0000-00004E050000}"/>
    <cellStyle name="Normál 10 2 2 6 2 3" xfId="1377" xr:uid="{00000000-0005-0000-0000-00004F050000}"/>
    <cellStyle name="Normál 10 2 2 6 2 3 2" xfId="1378" xr:uid="{00000000-0005-0000-0000-000050050000}"/>
    <cellStyle name="Normál 10 2 2 6 2 3 2 2" xfId="1379" xr:uid="{00000000-0005-0000-0000-000051050000}"/>
    <cellStyle name="Normál 10 2 2 6 2 3 2 2 2" xfId="24465" xr:uid="{0D3AF4A7-6C50-42F7-A4D4-4869E3D47DEB}"/>
    <cellStyle name="Normál 10 2 2 6 2 3 2 3" xfId="22128" xr:uid="{63D21C2A-F062-4B64-99F3-8B5A0FE4FFB7}"/>
    <cellStyle name="Normál 10 2 2 6 2 3 3" xfId="1380" xr:uid="{00000000-0005-0000-0000-000052050000}"/>
    <cellStyle name="Normál 10 2 2 6 2 3 4" xfId="1381" xr:uid="{00000000-0005-0000-0000-000053050000}"/>
    <cellStyle name="Normál 10 2 2 6 2 3 4 2" xfId="24466" xr:uid="{8C05A45F-E8E5-43E9-AEF9-44EAD1DA43A3}"/>
    <cellStyle name="Normál 10 2 2 6 2 3 5" xfId="21612" xr:uid="{324E5AD2-E198-47C9-A207-735FFCF0A6A9}"/>
    <cellStyle name="Normál 10 2 2 6 2 4" xfId="1382" xr:uid="{00000000-0005-0000-0000-000054050000}"/>
    <cellStyle name="Normál 10 2 2 6 2 4 2" xfId="1383" xr:uid="{00000000-0005-0000-0000-000055050000}"/>
    <cellStyle name="Normál 10 2 2 6 2 4 2 2" xfId="24467" xr:uid="{7BD56C41-FDA3-4697-9FD8-6CD302EB3EA2}"/>
    <cellStyle name="Normál 10 2 2 6 2 4 3" xfId="22127" xr:uid="{CAE24F3E-A2C4-46E1-BE80-E23F97879BAD}"/>
    <cellStyle name="Normál 10 2 2 6 2 5" xfId="1384" xr:uid="{00000000-0005-0000-0000-000056050000}"/>
    <cellStyle name="Normál 10 2 2 6 2 5 2" xfId="24468" xr:uid="{357FEDB4-58CF-479E-8513-7F88490E3E75}"/>
    <cellStyle name="Normál 10 2 2 6 2 6" xfId="20487" xr:uid="{32615C6C-64AB-4DF7-8619-15B2D0956A6D}"/>
    <cellStyle name="Normál 10 2 2 6 3" xfId="1385" xr:uid="{00000000-0005-0000-0000-000057050000}"/>
    <cellStyle name="Normál 10 2 2 6 4" xfId="1386" xr:uid="{00000000-0005-0000-0000-000058050000}"/>
    <cellStyle name="Normál 10 2 2 6 4 2" xfId="1387" xr:uid="{00000000-0005-0000-0000-000059050000}"/>
    <cellStyle name="Normál 10 2 2 6 4 2 2" xfId="1388" xr:uid="{00000000-0005-0000-0000-00005A050000}"/>
    <cellStyle name="Normál 10 2 2 6 4 2 2 2" xfId="24469" xr:uid="{6055034C-EB7D-442A-AC5B-AECEAEB1C27F}"/>
    <cellStyle name="Normál 10 2 2 6 4 2 3" xfId="22129" xr:uid="{ED2838E4-B262-48B8-AB6E-5038142E75D0}"/>
    <cellStyle name="Normál 10 2 2 6 4 3" xfId="1389" xr:uid="{00000000-0005-0000-0000-00005B050000}"/>
    <cellStyle name="Normál 10 2 2 6 4 4" xfId="1390" xr:uid="{00000000-0005-0000-0000-00005C050000}"/>
    <cellStyle name="Normál 10 2 2 6 4 4 2" xfId="24470" xr:uid="{4A83F833-F17F-4A69-A80F-4872A724CDDC}"/>
    <cellStyle name="Normál 10 2 2 6 4 5" xfId="21056" xr:uid="{C34A9B8E-A39F-4C45-AD7C-A272FF16EBE1}"/>
    <cellStyle name="Normál 10 2 2 6 5" xfId="1391" xr:uid="{00000000-0005-0000-0000-00005D050000}"/>
    <cellStyle name="Normál 10 2 2 6 5 2" xfId="1392" xr:uid="{00000000-0005-0000-0000-00005E050000}"/>
    <cellStyle name="Normál 10 2 2 6 5 2 2" xfId="24471" xr:uid="{26DF84AD-A165-45A7-BA24-E08E37F8DBA3}"/>
    <cellStyle name="Normál 10 2 2 6 5 3" xfId="22126" xr:uid="{1A724344-5A91-4461-835D-62AEFD3051C0}"/>
    <cellStyle name="Normál 10 2 2 6 6" xfId="1393" xr:uid="{00000000-0005-0000-0000-00005F050000}"/>
    <cellStyle name="Normál 10 2 2 6 6 2" xfId="24472" xr:uid="{1DBD88D2-F4AA-41B0-845B-926AB6FDD15A}"/>
    <cellStyle name="Normál 10 2 2 6 7" xfId="20238" xr:uid="{757145E1-9D5B-4F18-9774-5FB70AADBF27}"/>
    <cellStyle name="Normál 10 2 2 7" xfId="1394" xr:uid="{00000000-0005-0000-0000-000060050000}"/>
    <cellStyle name="Normál 10 2 2 7 2" xfId="1395" xr:uid="{00000000-0005-0000-0000-000061050000}"/>
    <cellStyle name="Normál 10 2 2 7 3" xfId="1396" xr:uid="{00000000-0005-0000-0000-000062050000}"/>
    <cellStyle name="Normál 10 2 2 7 3 2" xfId="1397" xr:uid="{00000000-0005-0000-0000-000063050000}"/>
    <cellStyle name="Normál 10 2 2 7 3 2 2" xfId="1398" xr:uid="{00000000-0005-0000-0000-000064050000}"/>
    <cellStyle name="Normál 10 2 2 7 3 2 2 2" xfId="24473" xr:uid="{909BA5AF-8CF7-4945-B10C-5EEE745A4A89}"/>
    <cellStyle name="Normál 10 2 2 7 3 2 3" xfId="22131" xr:uid="{7537B16B-AD69-4721-A60F-4E48773C5A53}"/>
    <cellStyle name="Normál 10 2 2 7 3 3" xfId="1399" xr:uid="{00000000-0005-0000-0000-000065050000}"/>
    <cellStyle name="Normál 10 2 2 7 3 4" xfId="1400" xr:uid="{00000000-0005-0000-0000-000066050000}"/>
    <cellStyle name="Normál 10 2 2 7 3 4 2" xfId="24474" xr:uid="{64DA5A3D-5414-4F58-905E-E01F8A804C9D}"/>
    <cellStyle name="Normál 10 2 2 7 3 5" xfId="21613" xr:uid="{A69B0F29-3602-4688-9CD8-7A27166A1C4D}"/>
    <cellStyle name="Normál 10 2 2 7 4" xfId="1401" xr:uid="{00000000-0005-0000-0000-000067050000}"/>
    <cellStyle name="Normál 10 2 2 7 4 2" xfId="1402" xr:uid="{00000000-0005-0000-0000-000068050000}"/>
    <cellStyle name="Normál 10 2 2 7 4 2 2" xfId="24475" xr:uid="{8AF9C847-CBC6-43B4-BAE5-E929A7D143BC}"/>
    <cellStyle name="Normál 10 2 2 7 4 3" xfId="22130" xr:uid="{50D56C7B-1DA2-4CE3-8CEF-D684605981D1}"/>
    <cellStyle name="Normál 10 2 2 7 5" xfId="1403" xr:uid="{00000000-0005-0000-0000-000069050000}"/>
    <cellStyle name="Normál 10 2 2 7 5 2" xfId="24476" xr:uid="{FED4A1E4-9FD9-47D1-947B-7895BF12C768}"/>
    <cellStyle name="Normál 10 2 2 7 6" xfId="20497" xr:uid="{30EEC92A-E37C-4FA8-A120-FCC2F408547F}"/>
    <cellStyle name="Normál 10 2 2 8" xfId="1404" xr:uid="{00000000-0005-0000-0000-00006A050000}"/>
    <cellStyle name="Normál 10 2 2 8 2" xfId="1405" xr:uid="{00000000-0005-0000-0000-00006B050000}"/>
    <cellStyle name="Normál 10 2 2 8 2 2" xfId="1406" xr:uid="{00000000-0005-0000-0000-00006C050000}"/>
    <cellStyle name="Normál 10 2 2 8 2 2 2" xfId="24477" xr:uid="{871716B4-B97B-4D5A-87A7-97330BF51136}"/>
    <cellStyle name="Normál 10 2 2 8 2 3" xfId="22132" xr:uid="{8422899E-C59A-470B-99D8-B5F38D130BB2}"/>
    <cellStyle name="Normál 10 2 2 8 3" xfId="1407" xr:uid="{00000000-0005-0000-0000-00006D050000}"/>
    <cellStyle name="Normál 10 2 2 8 4" xfId="1408" xr:uid="{00000000-0005-0000-0000-00006E050000}"/>
    <cellStyle name="Normál 10 2 2 8 4 2" xfId="24478" xr:uid="{6F43307E-0C72-44AE-8761-6190A9AC0032}"/>
    <cellStyle name="Normál 10 2 2 8 5" xfId="21041" xr:uid="{852EBC17-8802-4EEA-916A-DF1DE6894747}"/>
    <cellStyle name="Normál 10 2 2 9" xfId="1409" xr:uid="{00000000-0005-0000-0000-00006F050000}"/>
    <cellStyle name="Normál 10 2 2 9 2" xfId="1410" xr:uid="{00000000-0005-0000-0000-000070050000}"/>
    <cellStyle name="Normál 10 2 2 9 2 2" xfId="24479" xr:uid="{408B22DF-C104-4C87-8653-866F33332452}"/>
    <cellStyle name="Normál 10 2 2 9 3" xfId="22069" xr:uid="{8314A884-74C4-4966-8DAB-12DD6643DFCC}"/>
    <cellStyle name="Normál 10 2 3" xfId="1411" xr:uid="{00000000-0005-0000-0000-000071050000}"/>
    <cellStyle name="Normál 10 2 3 10" xfId="19979" xr:uid="{BA56F141-1856-44B9-A6F7-A486B5153F3E}"/>
    <cellStyle name="Normál 10 2 3 2" xfId="1412" xr:uid="{00000000-0005-0000-0000-000072050000}"/>
    <cellStyle name="Normál 10 2 3 2 2" xfId="1413" xr:uid="{00000000-0005-0000-0000-000073050000}"/>
    <cellStyle name="Normál 10 2 3 2 2 2" xfId="1414" xr:uid="{00000000-0005-0000-0000-000074050000}"/>
    <cellStyle name="Normál 10 2 3 2 2 2 2" xfId="1415" xr:uid="{00000000-0005-0000-0000-000075050000}"/>
    <cellStyle name="Normál 10 2 3 2 2 2 2 2" xfId="1416" xr:uid="{00000000-0005-0000-0000-000076050000}"/>
    <cellStyle name="Normál 10 2 3 2 2 2 2 3" xfId="1417" xr:uid="{00000000-0005-0000-0000-000077050000}"/>
    <cellStyle name="Normál 10 2 3 2 2 2 2 3 2" xfId="1418" xr:uid="{00000000-0005-0000-0000-000078050000}"/>
    <cellStyle name="Normál 10 2 3 2 2 2 2 3 2 2" xfId="1419" xr:uid="{00000000-0005-0000-0000-000079050000}"/>
    <cellStyle name="Normál 10 2 3 2 2 2 2 3 2 2 2" xfId="24480" xr:uid="{59E2DE07-FC1D-43EA-B288-0762C1293D61}"/>
    <cellStyle name="Normál 10 2 3 2 2 2 2 3 2 3" xfId="22138" xr:uid="{36BDFC1A-9834-4321-BB5F-4E09047A87A0}"/>
    <cellStyle name="Normál 10 2 3 2 2 2 2 3 3" xfId="1420" xr:uid="{00000000-0005-0000-0000-00007A050000}"/>
    <cellStyle name="Normál 10 2 3 2 2 2 2 3 4" xfId="1421" xr:uid="{00000000-0005-0000-0000-00007B050000}"/>
    <cellStyle name="Normál 10 2 3 2 2 2 2 3 4 2" xfId="24481" xr:uid="{D5259802-6B18-4221-94D0-4258B577FDD1}"/>
    <cellStyle name="Normál 10 2 3 2 2 2 2 3 5" xfId="21614" xr:uid="{A2DE491C-FE58-4343-BB3B-FAA8DBA0BA13}"/>
    <cellStyle name="Normál 10 2 3 2 2 2 2 4" xfId="1422" xr:uid="{00000000-0005-0000-0000-00007C050000}"/>
    <cellStyle name="Normál 10 2 3 2 2 2 2 4 2" xfId="1423" xr:uid="{00000000-0005-0000-0000-00007D050000}"/>
    <cellStyle name="Normál 10 2 3 2 2 2 2 4 2 2" xfId="24482" xr:uid="{7FFECCB3-2BAF-4B67-9AC5-133F431248B5}"/>
    <cellStyle name="Normál 10 2 3 2 2 2 2 4 3" xfId="22137" xr:uid="{E84761E7-6690-4C16-93DD-CD92A36AFA35}"/>
    <cellStyle name="Normál 10 2 3 2 2 2 2 5" xfId="1424" xr:uid="{00000000-0005-0000-0000-00007E050000}"/>
    <cellStyle name="Normál 10 2 3 2 2 2 2 5 2" xfId="24483" xr:uid="{472D93B9-72FB-4FCE-AE0F-07C69FD363AF}"/>
    <cellStyle name="Normál 10 2 3 2 2 2 2 6" xfId="20486" xr:uid="{8143E694-6421-4D39-8BFC-54B2E2D2958E}"/>
    <cellStyle name="Normál 10 2 3 2 2 2 3" xfId="1425" xr:uid="{00000000-0005-0000-0000-00007F050000}"/>
    <cellStyle name="Normál 10 2 3 2 2 2 4" xfId="1426" xr:uid="{00000000-0005-0000-0000-000080050000}"/>
    <cellStyle name="Normál 10 2 3 2 2 2 4 2" xfId="1427" xr:uid="{00000000-0005-0000-0000-000081050000}"/>
    <cellStyle name="Normál 10 2 3 2 2 2 4 2 2" xfId="1428" xr:uid="{00000000-0005-0000-0000-000082050000}"/>
    <cellStyle name="Normál 10 2 3 2 2 2 4 2 2 2" xfId="24484" xr:uid="{45B57B01-FB48-439B-B673-271FCC558491}"/>
    <cellStyle name="Normál 10 2 3 2 2 2 4 2 3" xfId="22139" xr:uid="{6E7CE48E-BE2B-4E76-8123-97AC6E27942C}"/>
    <cellStyle name="Normál 10 2 3 2 2 2 4 3" xfId="1429" xr:uid="{00000000-0005-0000-0000-000083050000}"/>
    <cellStyle name="Normál 10 2 3 2 2 2 4 4" xfId="1430" xr:uid="{00000000-0005-0000-0000-000084050000}"/>
    <cellStyle name="Normál 10 2 3 2 2 2 4 4 2" xfId="24485" xr:uid="{ADC84C0C-569B-4BD9-8E4A-0CBA2BE52135}"/>
    <cellStyle name="Normál 10 2 3 2 2 2 4 5" xfId="21060" xr:uid="{099E0797-1217-42A4-B8FA-15F816022A4C}"/>
    <cellStyle name="Normál 10 2 3 2 2 2 5" xfId="1431" xr:uid="{00000000-0005-0000-0000-000085050000}"/>
    <cellStyle name="Normál 10 2 3 2 2 2 5 2" xfId="1432" xr:uid="{00000000-0005-0000-0000-000086050000}"/>
    <cellStyle name="Normál 10 2 3 2 2 2 5 2 2" xfId="24486" xr:uid="{22DDC73F-CB2A-475A-949D-D73C10BB03DE}"/>
    <cellStyle name="Normál 10 2 3 2 2 2 5 3" xfId="22136" xr:uid="{35359B7D-D509-40A4-8E69-AE78F90CDB45}"/>
    <cellStyle name="Normál 10 2 3 2 2 2 6" xfId="1433" xr:uid="{00000000-0005-0000-0000-000087050000}"/>
    <cellStyle name="Normál 10 2 3 2 2 2 6 2" xfId="24487" xr:uid="{84DC368E-8B2F-43DA-B253-5CF9A36F7F1C}"/>
    <cellStyle name="Normál 10 2 3 2 2 2 7" xfId="20231" xr:uid="{97FD3197-5B3F-4EBA-94B4-50E6C60FEBA4}"/>
    <cellStyle name="Normál 10 2 3 2 2 3" xfId="1434" xr:uid="{00000000-0005-0000-0000-000088050000}"/>
    <cellStyle name="Normál 10 2 3 2 2 3 2" xfId="1435" xr:uid="{00000000-0005-0000-0000-000089050000}"/>
    <cellStyle name="Normál 10 2 3 2 2 3 3" xfId="1436" xr:uid="{00000000-0005-0000-0000-00008A050000}"/>
    <cellStyle name="Normál 10 2 3 2 2 3 3 2" xfId="1437" xr:uid="{00000000-0005-0000-0000-00008B050000}"/>
    <cellStyle name="Normál 10 2 3 2 2 3 3 2 2" xfId="1438" xr:uid="{00000000-0005-0000-0000-00008C050000}"/>
    <cellStyle name="Normál 10 2 3 2 2 3 3 2 2 2" xfId="24488" xr:uid="{3B76D9F1-50F7-46B1-997C-205E19BAD9CC}"/>
    <cellStyle name="Normál 10 2 3 2 2 3 3 2 3" xfId="22141" xr:uid="{0931BC18-71F2-4A4A-B392-BFB0CB439637}"/>
    <cellStyle name="Normál 10 2 3 2 2 3 3 3" xfId="1439" xr:uid="{00000000-0005-0000-0000-00008D050000}"/>
    <cellStyle name="Normál 10 2 3 2 2 3 3 4" xfId="1440" xr:uid="{00000000-0005-0000-0000-00008E050000}"/>
    <cellStyle name="Normál 10 2 3 2 2 3 3 4 2" xfId="24489" xr:uid="{1F1700A3-5406-460E-B958-867FB5F1B049}"/>
    <cellStyle name="Normál 10 2 3 2 2 3 3 5" xfId="21615" xr:uid="{BABE1D87-5D24-4A38-ACC3-852AE7C9A6E7}"/>
    <cellStyle name="Normál 10 2 3 2 2 3 4" xfId="1441" xr:uid="{00000000-0005-0000-0000-00008F050000}"/>
    <cellStyle name="Normál 10 2 3 2 2 3 4 2" xfId="1442" xr:uid="{00000000-0005-0000-0000-000090050000}"/>
    <cellStyle name="Normál 10 2 3 2 2 3 4 2 2" xfId="24490" xr:uid="{A314B909-90DD-4C8F-A9E3-DC9FC56E2263}"/>
    <cellStyle name="Normál 10 2 3 2 2 3 4 3" xfId="22140" xr:uid="{ACB2E465-E4AE-49A9-B40E-B006A61432D1}"/>
    <cellStyle name="Normál 10 2 3 2 2 3 5" xfId="1443" xr:uid="{00000000-0005-0000-0000-000091050000}"/>
    <cellStyle name="Normál 10 2 3 2 2 3 5 2" xfId="24491" xr:uid="{3333185D-204E-4758-AD24-5DE138413719}"/>
    <cellStyle name="Normál 10 2 3 2 2 3 6" xfId="20507" xr:uid="{F7C2235F-FB20-4B63-A5ED-875C9B71F13A}"/>
    <cellStyle name="Normál 10 2 3 2 2 4" xfId="1444" xr:uid="{00000000-0005-0000-0000-000092050000}"/>
    <cellStyle name="Normál 10 2 3 2 2 5" xfId="1445" xr:uid="{00000000-0005-0000-0000-000093050000}"/>
    <cellStyle name="Normál 10 2 3 2 2 5 2" xfId="1446" xr:uid="{00000000-0005-0000-0000-000094050000}"/>
    <cellStyle name="Normál 10 2 3 2 2 5 2 2" xfId="1447" xr:uid="{00000000-0005-0000-0000-000095050000}"/>
    <cellStyle name="Normál 10 2 3 2 2 5 2 2 2" xfId="24492" xr:uid="{D29C3250-BC39-4E6D-9E96-7DEB8A0D961D}"/>
    <cellStyle name="Normál 10 2 3 2 2 5 2 3" xfId="22142" xr:uid="{11547D02-7F6E-44DB-B969-1CC1BE5A870F}"/>
    <cellStyle name="Normál 10 2 3 2 2 5 3" xfId="1448" xr:uid="{00000000-0005-0000-0000-000096050000}"/>
    <cellStyle name="Normál 10 2 3 2 2 5 4" xfId="1449" xr:uid="{00000000-0005-0000-0000-000097050000}"/>
    <cellStyle name="Normál 10 2 3 2 2 5 4 2" xfId="24493" xr:uid="{7450EB37-BB35-451D-99A8-D694EDD3C470}"/>
    <cellStyle name="Normál 10 2 3 2 2 5 5" xfId="21059" xr:uid="{58EB3C30-DEDA-470B-B19B-F30D727F3EB8}"/>
    <cellStyle name="Normál 10 2 3 2 2 6" xfId="1450" xr:uid="{00000000-0005-0000-0000-000098050000}"/>
    <cellStyle name="Normál 10 2 3 2 2 6 2" xfId="1451" xr:uid="{00000000-0005-0000-0000-000099050000}"/>
    <cellStyle name="Normál 10 2 3 2 2 6 2 2" xfId="24494" xr:uid="{B6B3A5BE-3601-4B29-939A-30A6678FFB83}"/>
    <cellStyle name="Normál 10 2 3 2 2 6 3" xfId="22135" xr:uid="{5F1E8DE7-B5BA-4D17-9720-E58D1B19E12C}"/>
    <cellStyle name="Normál 10 2 3 2 2 7" xfId="1452" xr:uid="{00000000-0005-0000-0000-00009A050000}"/>
    <cellStyle name="Normál 10 2 3 2 2 7 2" xfId="24495" xr:uid="{BCCD5DEA-19D4-4236-81CA-9345FB2DA0A7}"/>
    <cellStyle name="Normál 10 2 3 2 2 8" xfId="20123" xr:uid="{DD3DA360-4648-4AF6-825D-FD363C1A38A9}"/>
    <cellStyle name="Normál 10 2 3 2 3" xfId="1453" xr:uid="{00000000-0005-0000-0000-00009B050000}"/>
    <cellStyle name="Normál 10 2 3 2 3 2" xfId="1454" xr:uid="{00000000-0005-0000-0000-00009C050000}"/>
    <cellStyle name="Normál 10 2 3 2 3 2 2" xfId="1455" xr:uid="{00000000-0005-0000-0000-00009D050000}"/>
    <cellStyle name="Normál 10 2 3 2 3 2 3" xfId="1456" xr:uid="{00000000-0005-0000-0000-00009E050000}"/>
    <cellStyle name="Normál 10 2 3 2 3 2 3 2" xfId="1457" xr:uid="{00000000-0005-0000-0000-00009F050000}"/>
    <cellStyle name="Normál 10 2 3 2 3 2 3 2 2" xfId="1458" xr:uid="{00000000-0005-0000-0000-0000A0050000}"/>
    <cellStyle name="Normál 10 2 3 2 3 2 3 2 2 2" xfId="24496" xr:uid="{984983E9-49E7-4119-9433-BB433348BF60}"/>
    <cellStyle name="Normál 10 2 3 2 3 2 3 2 3" xfId="22145" xr:uid="{37DEF587-D26A-45B3-83E4-B85DBAC1A851}"/>
    <cellStyle name="Normál 10 2 3 2 3 2 3 3" xfId="1459" xr:uid="{00000000-0005-0000-0000-0000A1050000}"/>
    <cellStyle name="Normál 10 2 3 2 3 2 3 4" xfId="1460" xr:uid="{00000000-0005-0000-0000-0000A2050000}"/>
    <cellStyle name="Normál 10 2 3 2 3 2 3 4 2" xfId="24497" xr:uid="{1625F769-1E2F-4BB7-BEBB-5BE8AB480A36}"/>
    <cellStyle name="Normál 10 2 3 2 3 2 3 5" xfId="21616" xr:uid="{0F0AE114-7D7E-4E89-AF21-96DD069BFFA0}"/>
    <cellStyle name="Normál 10 2 3 2 3 2 4" xfId="1461" xr:uid="{00000000-0005-0000-0000-0000A3050000}"/>
    <cellStyle name="Normál 10 2 3 2 3 2 4 2" xfId="1462" xr:uid="{00000000-0005-0000-0000-0000A4050000}"/>
    <cellStyle name="Normál 10 2 3 2 3 2 4 2 2" xfId="24498" xr:uid="{6F17B408-8D1D-4084-BD88-08C9D9A90AA8}"/>
    <cellStyle name="Normál 10 2 3 2 3 2 4 3" xfId="22144" xr:uid="{40300472-A799-468C-9162-6F9CD9FBC4FA}"/>
    <cellStyle name="Normál 10 2 3 2 3 2 5" xfId="1463" xr:uid="{00000000-0005-0000-0000-0000A5050000}"/>
    <cellStyle name="Normál 10 2 3 2 3 2 5 2" xfId="24499" xr:uid="{09626C47-4EF8-4F94-87A8-921FE62B5212}"/>
    <cellStyle name="Normál 10 2 3 2 3 2 6" xfId="20485" xr:uid="{EC852A4D-56DD-4973-8DED-6B49CC0944D0}"/>
    <cellStyle name="Normál 10 2 3 2 3 3" xfId="1464" xr:uid="{00000000-0005-0000-0000-0000A6050000}"/>
    <cellStyle name="Normál 10 2 3 2 3 4" xfId="1465" xr:uid="{00000000-0005-0000-0000-0000A7050000}"/>
    <cellStyle name="Normál 10 2 3 2 3 4 2" xfId="1466" xr:uid="{00000000-0005-0000-0000-0000A8050000}"/>
    <cellStyle name="Normál 10 2 3 2 3 4 2 2" xfId="1467" xr:uid="{00000000-0005-0000-0000-0000A9050000}"/>
    <cellStyle name="Normál 10 2 3 2 3 4 2 2 2" xfId="24500" xr:uid="{798AE989-8710-401B-BEF0-911F8820AC67}"/>
    <cellStyle name="Normál 10 2 3 2 3 4 2 3" xfId="22146" xr:uid="{E598ECFB-3659-4000-8B15-82ECC3141E08}"/>
    <cellStyle name="Normál 10 2 3 2 3 4 3" xfId="1468" xr:uid="{00000000-0005-0000-0000-0000AA050000}"/>
    <cellStyle name="Normál 10 2 3 2 3 4 4" xfId="1469" xr:uid="{00000000-0005-0000-0000-0000AB050000}"/>
    <cellStyle name="Normál 10 2 3 2 3 4 4 2" xfId="24501" xr:uid="{3A34BF61-98B7-4FEB-88E8-568DDA6F49B3}"/>
    <cellStyle name="Normál 10 2 3 2 3 4 5" xfId="21061" xr:uid="{A79E8AFA-9FFC-4BD7-9036-5E8DDC194034}"/>
    <cellStyle name="Normál 10 2 3 2 3 5" xfId="1470" xr:uid="{00000000-0005-0000-0000-0000AC050000}"/>
    <cellStyle name="Normál 10 2 3 2 3 5 2" xfId="1471" xr:uid="{00000000-0005-0000-0000-0000AD050000}"/>
    <cellStyle name="Normál 10 2 3 2 3 5 2 2" xfId="24502" xr:uid="{9751C538-6D9A-44BF-A127-7624B99FFE11}"/>
    <cellStyle name="Normál 10 2 3 2 3 5 3" xfId="22143" xr:uid="{D0EACC0F-3719-4B14-A731-A187FEF86FBF}"/>
    <cellStyle name="Normál 10 2 3 2 3 6" xfId="1472" xr:uid="{00000000-0005-0000-0000-0000AE050000}"/>
    <cellStyle name="Normál 10 2 3 2 3 6 2" xfId="24503" xr:uid="{AD842690-E2DE-4499-B033-3AB27F28ED06}"/>
    <cellStyle name="Normál 10 2 3 2 3 7" xfId="20243" xr:uid="{700D7F85-C593-4BDD-8FD2-DF41C2914EC1}"/>
    <cellStyle name="Normál 10 2 3 2 4" xfId="1473" xr:uid="{00000000-0005-0000-0000-0000AF050000}"/>
    <cellStyle name="Normál 10 2 3 2 4 2" xfId="1474" xr:uid="{00000000-0005-0000-0000-0000B0050000}"/>
    <cellStyle name="Normál 10 2 3 2 4 3" xfId="1475" xr:uid="{00000000-0005-0000-0000-0000B1050000}"/>
    <cellStyle name="Normál 10 2 3 2 4 3 2" xfId="1476" xr:uid="{00000000-0005-0000-0000-0000B2050000}"/>
    <cellStyle name="Normál 10 2 3 2 4 3 2 2" xfId="1477" xr:uid="{00000000-0005-0000-0000-0000B3050000}"/>
    <cellStyle name="Normál 10 2 3 2 4 3 2 2 2" xfId="24504" xr:uid="{C7F3ACFF-E3CE-411F-A2B3-962E0FA5AC8B}"/>
    <cellStyle name="Normál 10 2 3 2 4 3 2 3" xfId="22148" xr:uid="{44F53EEF-6A01-4866-B997-6971BF49DCB6}"/>
    <cellStyle name="Normál 10 2 3 2 4 3 3" xfId="1478" xr:uid="{00000000-0005-0000-0000-0000B4050000}"/>
    <cellStyle name="Normál 10 2 3 2 4 3 4" xfId="1479" xr:uid="{00000000-0005-0000-0000-0000B5050000}"/>
    <cellStyle name="Normál 10 2 3 2 4 3 4 2" xfId="24505" xr:uid="{0E8C50BD-1A82-469C-AC09-0827EA5532D1}"/>
    <cellStyle name="Normál 10 2 3 2 4 3 5" xfId="21617" xr:uid="{2067EDA7-1439-489F-8034-0B3878130EC1}"/>
    <cellStyle name="Normál 10 2 3 2 4 4" xfId="1480" xr:uid="{00000000-0005-0000-0000-0000B6050000}"/>
    <cellStyle name="Normál 10 2 3 2 4 4 2" xfId="1481" xr:uid="{00000000-0005-0000-0000-0000B7050000}"/>
    <cellStyle name="Normál 10 2 3 2 4 4 2 2" xfId="24506" xr:uid="{B94A7CB4-03F1-41A4-AB10-4B05CA02005B}"/>
    <cellStyle name="Normál 10 2 3 2 4 4 3" xfId="22147" xr:uid="{E4DDA6B4-DF65-4EA3-9EE5-58A5D7D5147D}"/>
    <cellStyle name="Normál 10 2 3 2 4 5" xfId="1482" xr:uid="{00000000-0005-0000-0000-0000B8050000}"/>
    <cellStyle name="Normál 10 2 3 2 4 5 2" xfId="24507" xr:uid="{5B114EAC-9638-4115-A272-D7D5860E7092}"/>
    <cellStyle name="Normál 10 2 3 2 4 6" xfId="20506" xr:uid="{687451B2-47B8-49EC-95CC-E8912950302D}"/>
    <cellStyle name="Normál 10 2 3 2 5" xfId="1483" xr:uid="{00000000-0005-0000-0000-0000B9050000}"/>
    <cellStyle name="Normál 10 2 3 2 6" xfId="1484" xr:uid="{00000000-0005-0000-0000-0000BA050000}"/>
    <cellStyle name="Normál 10 2 3 2 6 2" xfId="1485" xr:uid="{00000000-0005-0000-0000-0000BB050000}"/>
    <cellStyle name="Normál 10 2 3 2 6 2 2" xfId="1486" xr:uid="{00000000-0005-0000-0000-0000BC050000}"/>
    <cellStyle name="Normál 10 2 3 2 6 2 2 2" xfId="24508" xr:uid="{F5EC0512-1897-47CB-A807-E77E67DF5998}"/>
    <cellStyle name="Normál 10 2 3 2 6 2 3" xfId="22149" xr:uid="{15A1A511-69DD-4E54-94B3-71D5427B41FE}"/>
    <cellStyle name="Normál 10 2 3 2 6 3" xfId="1487" xr:uid="{00000000-0005-0000-0000-0000BD050000}"/>
    <cellStyle name="Normál 10 2 3 2 6 4" xfId="1488" xr:uid="{00000000-0005-0000-0000-0000BE050000}"/>
    <cellStyle name="Normál 10 2 3 2 6 4 2" xfId="24509" xr:uid="{2AE33C6E-39BA-4E34-8750-8193828BA9C5}"/>
    <cellStyle name="Normál 10 2 3 2 6 5" xfId="21058" xr:uid="{EB857D4E-18C6-4DE9-8D28-811D975EB825}"/>
    <cellStyle name="Normál 10 2 3 2 7" xfId="1489" xr:uid="{00000000-0005-0000-0000-0000BF050000}"/>
    <cellStyle name="Normál 10 2 3 2 7 2" xfId="1490" xr:uid="{00000000-0005-0000-0000-0000C0050000}"/>
    <cellStyle name="Normál 10 2 3 2 7 2 2" xfId="24510" xr:uid="{F977DC68-7A7B-499D-83C7-EC614290684B}"/>
    <cellStyle name="Normál 10 2 3 2 7 3" xfId="22134" xr:uid="{F8D8AE95-590D-48FA-8F75-FD6AB609CFAE}"/>
    <cellStyle name="Normál 10 2 3 2 8" xfId="1491" xr:uid="{00000000-0005-0000-0000-0000C1050000}"/>
    <cellStyle name="Normál 10 2 3 2 8 2" xfId="24511" xr:uid="{284A2C6C-8872-4256-A598-75219494BA66}"/>
    <cellStyle name="Normál 10 2 3 2 9" xfId="20009" xr:uid="{AF7B40C2-7019-493A-9887-D2E7C56CBE5B}"/>
    <cellStyle name="Normál 10 2 3 3" xfId="1492" xr:uid="{00000000-0005-0000-0000-0000C2050000}"/>
    <cellStyle name="Normál 10 2 3 4" xfId="1493" xr:uid="{00000000-0005-0000-0000-0000C3050000}"/>
    <cellStyle name="Normál 10 2 3 4 2" xfId="1494" xr:uid="{00000000-0005-0000-0000-0000C4050000}"/>
    <cellStyle name="Normál 10 2 3 4 2 2" xfId="1495" xr:uid="{00000000-0005-0000-0000-0000C5050000}"/>
    <cellStyle name="Normál 10 2 3 4 2 2 2" xfId="1496" xr:uid="{00000000-0005-0000-0000-0000C6050000}"/>
    <cellStyle name="Normál 10 2 3 4 2 2 3" xfId="1497" xr:uid="{00000000-0005-0000-0000-0000C7050000}"/>
    <cellStyle name="Normál 10 2 3 4 2 2 3 2" xfId="1498" xr:uid="{00000000-0005-0000-0000-0000C8050000}"/>
    <cellStyle name="Normál 10 2 3 4 2 2 3 2 2" xfId="1499" xr:uid="{00000000-0005-0000-0000-0000C9050000}"/>
    <cellStyle name="Normál 10 2 3 4 2 2 3 2 2 2" xfId="24512" xr:uid="{22085BD3-6C9A-461C-886A-8D189443EDDF}"/>
    <cellStyle name="Normál 10 2 3 4 2 2 3 2 3" xfId="22153" xr:uid="{8AE4450B-43AE-41A4-B538-4F842ADCA93F}"/>
    <cellStyle name="Normál 10 2 3 4 2 2 3 3" xfId="1500" xr:uid="{00000000-0005-0000-0000-0000CA050000}"/>
    <cellStyle name="Normál 10 2 3 4 2 2 3 4" xfId="1501" xr:uid="{00000000-0005-0000-0000-0000CB050000}"/>
    <cellStyle name="Normál 10 2 3 4 2 2 3 4 2" xfId="24513" xr:uid="{396154CE-BB87-4816-A69B-ABAAE87FB65F}"/>
    <cellStyle name="Normál 10 2 3 4 2 2 3 5" xfId="21618" xr:uid="{2D672A3B-47AE-494B-ADE9-AE09A0AF0127}"/>
    <cellStyle name="Normál 10 2 3 4 2 2 4" xfId="1502" xr:uid="{00000000-0005-0000-0000-0000CC050000}"/>
    <cellStyle name="Normál 10 2 3 4 2 2 4 2" xfId="1503" xr:uid="{00000000-0005-0000-0000-0000CD050000}"/>
    <cellStyle name="Normál 10 2 3 4 2 2 4 2 2" xfId="24514" xr:uid="{2D67C60B-854B-4B0C-B258-69E7EB580417}"/>
    <cellStyle name="Normál 10 2 3 4 2 2 4 3" xfId="22152" xr:uid="{74C15D5C-EDE5-4575-ACE8-8638C675F767}"/>
    <cellStyle name="Normál 10 2 3 4 2 2 5" xfId="1504" xr:uid="{00000000-0005-0000-0000-0000CE050000}"/>
    <cellStyle name="Normál 10 2 3 4 2 2 5 2" xfId="24515" xr:uid="{F2621C4B-F429-45FF-A854-FF916D717745}"/>
    <cellStyle name="Normál 10 2 3 4 2 2 6" xfId="20484" xr:uid="{54EA7242-5FBB-4B7F-A264-60E7DC8D8677}"/>
    <cellStyle name="Normál 10 2 3 4 2 3" xfId="1505" xr:uid="{00000000-0005-0000-0000-0000CF050000}"/>
    <cellStyle name="Normál 10 2 3 4 2 4" xfId="1506" xr:uid="{00000000-0005-0000-0000-0000D0050000}"/>
    <cellStyle name="Normál 10 2 3 4 2 4 2" xfId="1507" xr:uid="{00000000-0005-0000-0000-0000D1050000}"/>
    <cellStyle name="Normál 10 2 3 4 2 4 2 2" xfId="1508" xr:uid="{00000000-0005-0000-0000-0000D2050000}"/>
    <cellStyle name="Normál 10 2 3 4 2 4 2 2 2" xfId="24516" xr:uid="{14DFBDE0-E6A7-4A14-B34F-31340E175745}"/>
    <cellStyle name="Normál 10 2 3 4 2 4 2 3" xfId="22154" xr:uid="{E5D52415-C639-4EAF-A0B5-31B34528BDA6}"/>
    <cellStyle name="Normál 10 2 3 4 2 4 3" xfId="1509" xr:uid="{00000000-0005-0000-0000-0000D3050000}"/>
    <cellStyle name="Normál 10 2 3 4 2 4 4" xfId="1510" xr:uid="{00000000-0005-0000-0000-0000D4050000}"/>
    <cellStyle name="Normál 10 2 3 4 2 4 4 2" xfId="24517" xr:uid="{8A6155AC-2FC2-4B82-BAE5-543AA8E712B2}"/>
    <cellStyle name="Normál 10 2 3 4 2 4 5" xfId="21063" xr:uid="{1F097078-A6B3-4895-B491-A892161EBCC5}"/>
    <cellStyle name="Normál 10 2 3 4 2 5" xfId="1511" xr:uid="{00000000-0005-0000-0000-0000D5050000}"/>
    <cellStyle name="Normál 10 2 3 4 2 5 2" xfId="1512" xr:uid="{00000000-0005-0000-0000-0000D6050000}"/>
    <cellStyle name="Normál 10 2 3 4 2 5 2 2" xfId="24518" xr:uid="{3E8D4F03-04D1-4A43-A0F5-2DD6F8B2AB42}"/>
    <cellStyle name="Normál 10 2 3 4 2 5 3" xfId="22151" xr:uid="{78C7DE91-EB66-45A1-9AB7-5117E988CB7F}"/>
    <cellStyle name="Normál 10 2 3 4 2 6" xfId="1513" xr:uid="{00000000-0005-0000-0000-0000D7050000}"/>
    <cellStyle name="Normál 10 2 3 4 2 6 2" xfId="24519" xr:uid="{7A4457CB-965D-434D-88AF-3C3D369F23CD}"/>
    <cellStyle name="Normál 10 2 3 4 2 7" xfId="20230" xr:uid="{8F20978F-2C08-404C-8F2F-D3D7FC58AB19}"/>
    <cellStyle name="Normál 10 2 3 4 3" xfId="1514" xr:uid="{00000000-0005-0000-0000-0000D8050000}"/>
    <cellStyle name="Normál 10 2 3 4 3 2" xfId="1515" xr:uid="{00000000-0005-0000-0000-0000D9050000}"/>
    <cellStyle name="Normál 10 2 3 4 3 3" xfId="1516" xr:uid="{00000000-0005-0000-0000-0000DA050000}"/>
    <cellStyle name="Normál 10 2 3 4 3 3 2" xfId="1517" xr:uid="{00000000-0005-0000-0000-0000DB050000}"/>
    <cellStyle name="Normál 10 2 3 4 3 3 2 2" xfId="1518" xr:uid="{00000000-0005-0000-0000-0000DC050000}"/>
    <cellStyle name="Normál 10 2 3 4 3 3 2 2 2" xfId="24520" xr:uid="{5F3EA42A-0D07-41C5-BC19-406982769182}"/>
    <cellStyle name="Normál 10 2 3 4 3 3 2 3" xfId="22156" xr:uid="{663FB14E-314E-4C1B-9B57-8EEB506E7558}"/>
    <cellStyle name="Normál 10 2 3 4 3 3 3" xfId="1519" xr:uid="{00000000-0005-0000-0000-0000DD050000}"/>
    <cellStyle name="Normál 10 2 3 4 3 3 4" xfId="1520" xr:uid="{00000000-0005-0000-0000-0000DE050000}"/>
    <cellStyle name="Normál 10 2 3 4 3 3 4 2" xfId="24521" xr:uid="{C5957B72-70E8-451E-A084-5E1EB48380C4}"/>
    <cellStyle name="Normál 10 2 3 4 3 3 5" xfId="21619" xr:uid="{90FF6BAB-859B-4010-97CE-1F34D40500FF}"/>
    <cellStyle name="Normál 10 2 3 4 3 4" xfId="1521" xr:uid="{00000000-0005-0000-0000-0000DF050000}"/>
    <cellStyle name="Normál 10 2 3 4 3 4 2" xfId="1522" xr:uid="{00000000-0005-0000-0000-0000E0050000}"/>
    <cellStyle name="Normál 10 2 3 4 3 4 2 2" xfId="24522" xr:uid="{B177AA26-A81C-4D39-A6D2-1707630A50A7}"/>
    <cellStyle name="Normál 10 2 3 4 3 4 3" xfId="22155" xr:uid="{A2272D4D-22EE-4B05-9C18-DB990315967F}"/>
    <cellStyle name="Normál 10 2 3 4 3 5" xfId="1523" xr:uid="{00000000-0005-0000-0000-0000E1050000}"/>
    <cellStyle name="Normál 10 2 3 4 3 5 2" xfId="24523" xr:uid="{0420AE00-4EFD-4961-91CA-2385B99E85CC}"/>
    <cellStyle name="Normál 10 2 3 4 3 6" xfId="20508" xr:uid="{B9F98106-3A8E-4298-87AA-0DE6D32276EB}"/>
    <cellStyle name="Normál 10 2 3 4 4" xfId="1524" xr:uid="{00000000-0005-0000-0000-0000E2050000}"/>
    <cellStyle name="Normál 10 2 3 4 5" xfId="1525" xr:uid="{00000000-0005-0000-0000-0000E3050000}"/>
    <cellStyle name="Normál 10 2 3 4 5 2" xfId="1526" xr:uid="{00000000-0005-0000-0000-0000E4050000}"/>
    <cellStyle name="Normál 10 2 3 4 5 2 2" xfId="1527" xr:uid="{00000000-0005-0000-0000-0000E5050000}"/>
    <cellStyle name="Normál 10 2 3 4 5 2 2 2" xfId="24524" xr:uid="{0004EF65-7F33-4ACA-B4A8-1389B865D5AA}"/>
    <cellStyle name="Normál 10 2 3 4 5 2 3" xfId="22157" xr:uid="{A6457359-B7DA-4FEE-B7E0-E8DE02232E15}"/>
    <cellStyle name="Normál 10 2 3 4 5 3" xfId="1528" xr:uid="{00000000-0005-0000-0000-0000E6050000}"/>
    <cellStyle name="Normál 10 2 3 4 5 4" xfId="1529" xr:uid="{00000000-0005-0000-0000-0000E7050000}"/>
    <cellStyle name="Normál 10 2 3 4 5 4 2" xfId="24525" xr:uid="{EF32EB11-F194-4B40-B86A-4715A056446C}"/>
    <cellStyle name="Normál 10 2 3 4 5 5" xfId="21062" xr:uid="{0CA118FF-D6FB-4561-8AD9-735DD8FF4899}"/>
    <cellStyle name="Normál 10 2 3 4 6" xfId="1530" xr:uid="{00000000-0005-0000-0000-0000E8050000}"/>
    <cellStyle name="Normál 10 2 3 4 6 2" xfId="1531" xr:uid="{00000000-0005-0000-0000-0000E9050000}"/>
    <cellStyle name="Normál 10 2 3 4 6 2 2" xfId="24526" xr:uid="{7CD201E0-AD30-448B-BA19-639248925B09}"/>
    <cellStyle name="Normál 10 2 3 4 6 3" xfId="22150" xr:uid="{888E6E7D-E74D-43CE-9A96-E55BA9069E67}"/>
    <cellStyle name="Normál 10 2 3 4 7" xfId="1532" xr:uid="{00000000-0005-0000-0000-0000EA050000}"/>
    <cellStyle name="Normál 10 2 3 4 7 2" xfId="24527" xr:uid="{48CD2FC3-2459-4638-8766-945190B06321}"/>
    <cellStyle name="Normál 10 2 3 4 8" xfId="20124" xr:uid="{8A81216A-6757-4E31-9621-795F564C598E}"/>
    <cellStyle name="Normál 10 2 3 5" xfId="1533" xr:uid="{00000000-0005-0000-0000-0000EB050000}"/>
    <cellStyle name="Normál 10 2 3 5 2" xfId="1534" xr:uid="{00000000-0005-0000-0000-0000EC050000}"/>
    <cellStyle name="Normál 10 2 3 5 2 2" xfId="1535" xr:uid="{00000000-0005-0000-0000-0000ED050000}"/>
    <cellStyle name="Normál 10 2 3 5 2 3" xfId="1536" xr:uid="{00000000-0005-0000-0000-0000EE050000}"/>
    <cellStyle name="Normál 10 2 3 5 2 3 2" xfId="1537" xr:uid="{00000000-0005-0000-0000-0000EF050000}"/>
    <cellStyle name="Normál 10 2 3 5 2 3 2 2" xfId="1538" xr:uid="{00000000-0005-0000-0000-0000F0050000}"/>
    <cellStyle name="Normál 10 2 3 5 2 3 2 2 2" xfId="24528" xr:uid="{7F176DF2-DD92-484D-944E-9414C2DFB7EB}"/>
    <cellStyle name="Normál 10 2 3 5 2 3 2 3" xfId="22160" xr:uid="{01561578-FEFF-4323-BFE8-F2DCC2412E2B}"/>
    <cellStyle name="Normál 10 2 3 5 2 3 3" xfId="1539" xr:uid="{00000000-0005-0000-0000-0000F1050000}"/>
    <cellStyle name="Normál 10 2 3 5 2 3 4" xfId="1540" xr:uid="{00000000-0005-0000-0000-0000F2050000}"/>
    <cellStyle name="Normál 10 2 3 5 2 3 4 2" xfId="24529" xr:uid="{991E6C35-6E5F-405E-B9F9-793FB02B2B32}"/>
    <cellStyle name="Normál 10 2 3 5 2 3 5" xfId="21620" xr:uid="{880EE04B-F6E7-4A8C-A54D-64BA530AD142}"/>
    <cellStyle name="Normál 10 2 3 5 2 4" xfId="1541" xr:uid="{00000000-0005-0000-0000-0000F3050000}"/>
    <cellStyle name="Normál 10 2 3 5 2 4 2" xfId="1542" xr:uid="{00000000-0005-0000-0000-0000F4050000}"/>
    <cellStyle name="Normál 10 2 3 5 2 4 2 2" xfId="24530" xr:uid="{3A3812C8-576B-41BB-8863-EE904ACB8605}"/>
    <cellStyle name="Normál 10 2 3 5 2 4 3" xfId="22159" xr:uid="{EF1309F3-B151-455D-988F-F4212919E9EF}"/>
    <cellStyle name="Normál 10 2 3 5 2 5" xfId="1543" xr:uid="{00000000-0005-0000-0000-0000F5050000}"/>
    <cellStyle name="Normál 10 2 3 5 2 5 2" xfId="24531" xr:uid="{D7611563-7321-439D-98D3-0F201B2C9C6D}"/>
    <cellStyle name="Normál 10 2 3 5 2 6" xfId="20483" xr:uid="{B58BFDEE-2C09-4D33-B246-E1FCA897545A}"/>
    <cellStyle name="Normál 10 2 3 5 3" xfId="1544" xr:uid="{00000000-0005-0000-0000-0000F6050000}"/>
    <cellStyle name="Normál 10 2 3 5 4" xfId="1545" xr:uid="{00000000-0005-0000-0000-0000F7050000}"/>
    <cellStyle name="Normál 10 2 3 5 4 2" xfId="1546" xr:uid="{00000000-0005-0000-0000-0000F8050000}"/>
    <cellStyle name="Normál 10 2 3 5 4 2 2" xfId="1547" xr:uid="{00000000-0005-0000-0000-0000F9050000}"/>
    <cellStyle name="Normál 10 2 3 5 4 2 2 2" xfId="24532" xr:uid="{4334B54B-43C6-4F62-9856-76658F0537B4}"/>
    <cellStyle name="Normál 10 2 3 5 4 2 3" xfId="22161" xr:uid="{B57814E3-89E7-4DA2-AD63-C0AADDE72EC1}"/>
    <cellStyle name="Normál 10 2 3 5 4 3" xfId="1548" xr:uid="{00000000-0005-0000-0000-0000FA050000}"/>
    <cellStyle name="Normál 10 2 3 5 4 4" xfId="1549" xr:uid="{00000000-0005-0000-0000-0000FB050000}"/>
    <cellStyle name="Normál 10 2 3 5 4 4 2" xfId="24533" xr:uid="{C2143791-5AB6-41D6-A1B7-C895E807B483}"/>
    <cellStyle name="Normál 10 2 3 5 4 5" xfId="21064" xr:uid="{0C205686-FE47-4349-9ACE-F321652B7263}"/>
    <cellStyle name="Normál 10 2 3 5 5" xfId="1550" xr:uid="{00000000-0005-0000-0000-0000FC050000}"/>
    <cellStyle name="Normál 10 2 3 5 5 2" xfId="1551" xr:uid="{00000000-0005-0000-0000-0000FD050000}"/>
    <cellStyle name="Normál 10 2 3 5 5 2 2" xfId="24534" xr:uid="{ABB07647-8B8D-4BA6-B61E-9BD38A30BB1A}"/>
    <cellStyle name="Normál 10 2 3 5 5 3" xfId="22158" xr:uid="{10845327-721D-4031-AF1D-EBE589DACB14}"/>
    <cellStyle name="Normál 10 2 3 5 6" xfId="1552" xr:uid="{00000000-0005-0000-0000-0000FE050000}"/>
    <cellStyle name="Normál 10 2 3 5 6 2" xfId="24535" xr:uid="{A7A923CB-4B99-4919-AABA-7531CFF9564B}"/>
    <cellStyle name="Normál 10 2 3 5 7" xfId="20242" xr:uid="{0C465DE3-27A1-4B35-ADE6-5839CD49AD6C}"/>
    <cellStyle name="Normál 10 2 3 6" xfId="1553" xr:uid="{00000000-0005-0000-0000-0000FF050000}"/>
    <cellStyle name="Normál 10 2 3 6 2" xfId="1554" xr:uid="{00000000-0005-0000-0000-000000060000}"/>
    <cellStyle name="Normál 10 2 3 6 3" xfId="1555" xr:uid="{00000000-0005-0000-0000-000001060000}"/>
    <cellStyle name="Normál 10 2 3 6 3 2" xfId="1556" xr:uid="{00000000-0005-0000-0000-000002060000}"/>
    <cellStyle name="Normál 10 2 3 6 3 2 2" xfId="1557" xr:uid="{00000000-0005-0000-0000-000003060000}"/>
    <cellStyle name="Normál 10 2 3 6 3 2 2 2" xfId="24536" xr:uid="{DD57B131-E5C4-42E3-AF19-26277FA4BB20}"/>
    <cellStyle name="Normál 10 2 3 6 3 2 3" xfId="22163" xr:uid="{20290C21-EC6D-438D-9F48-BEE721ED83FE}"/>
    <cellStyle name="Normál 10 2 3 6 3 3" xfId="1558" xr:uid="{00000000-0005-0000-0000-000004060000}"/>
    <cellStyle name="Normál 10 2 3 6 3 4" xfId="1559" xr:uid="{00000000-0005-0000-0000-000005060000}"/>
    <cellStyle name="Normál 10 2 3 6 3 4 2" xfId="24537" xr:uid="{473922BA-D124-4ED5-A786-0A840CBD63AC}"/>
    <cellStyle name="Normál 10 2 3 6 3 5" xfId="21621" xr:uid="{0910D5DF-9D7F-4345-AAD3-9C79FD55754E}"/>
    <cellStyle name="Normál 10 2 3 6 4" xfId="1560" xr:uid="{00000000-0005-0000-0000-000006060000}"/>
    <cellStyle name="Normál 10 2 3 6 4 2" xfId="1561" xr:uid="{00000000-0005-0000-0000-000007060000}"/>
    <cellStyle name="Normál 10 2 3 6 4 2 2" xfId="24538" xr:uid="{481346AF-2A81-4C11-9962-90C529FCBC67}"/>
    <cellStyle name="Normál 10 2 3 6 4 3" xfId="22162" xr:uid="{97888802-10CA-4566-8BD3-239AE7A3BAA0}"/>
    <cellStyle name="Normál 10 2 3 6 5" xfId="1562" xr:uid="{00000000-0005-0000-0000-000008060000}"/>
    <cellStyle name="Normál 10 2 3 6 5 2" xfId="24539" xr:uid="{E2F797D5-1707-4DAE-9D53-7014BFF9BC9C}"/>
    <cellStyle name="Normál 10 2 3 6 6" xfId="20505" xr:uid="{D84D5B55-B392-4542-8968-1CB3C92FF473}"/>
    <cellStyle name="Normál 10 2 3 7" xfId="1563" xr:uid="{00000000-0005-0000-0000-000009060000}"/>
    <cellStyle name="Normál 10 2 3 7 2" xfId="1564" xr:uid="{00000000-0005-0000-0000-00000A060000}"/>
    <cellStyle name="Normál 10 2 3 7 2 2" xfId="1565" xr:uid="{00000000-0005-0000-0000-00000B060000}"/>
    <cellStyle name="Normál 10 2 3 7 2 2 2" xfId="24540" xr:uid="{3F1A463B-33A5-47D6-A431-6C90101ABC2D}"/>
    <cellStyle name="Normál 10 2 3 7 2 3" xfId="22164" xr:uid="{FB528CCC-9FB3-41D2-AB02-1D98AB28260A}"/>
    <cellStyle name="Normál 10 2 3 7 3" xfId="1566" xr:uid="{00000000-0005-0000-0000-00000C060000}"/>
    <cellStyle name="Normál 10 2 3 7 4" xfId="1567" xr:uid="{00000000-0005-0000-0000-00000D060000}"/>
    <cellStyle name="Normál 10 2 3 7 4 2" xfId="24541" xr:uid="{44773165-723C-4C98-A8EF-9DDFFB747200}"/>
    <cellStyle name="Normál 10 2 3 7 5" xfId="21057" xr:uid="{74F32D7A-C3F4-492F-B3E3-4099E156E642}"/>
    <cellStyle name="Normál 10 2 3 8" xfId="1568" xr:uid="{00000000-0005-0000-0000-00000E060000}"/>
    <cellStyle name="Normál 10 2 3 8 2" xfId="1569" xr:uid="{00000000-0005-0000-0000-00000F060000}"/>
    <cellStyle name="Normál 10 2 3 8 2 2" xfId="24542" xr:uid="{11566A04-C625-4801-B903-30B7F824D763}"/>
    <cellStyle name="Normál 10 2 3 8 3" xfId="22133" xr:uid="{99B80FEF-13EC-414F-8B9F-FB80FE819E23}"/>
    <cellStyle name="Normál 10 2 3 9" xfId="1570" xr:uid="{00000000-0005-0000-0000-000010060000}"/>
    <cellStyle name="Normál 10 2 3 9 2" xfId="24543" xr:uid="{492843FC-D7BC-4195-B377-761A34C71AEE}"/>
    <cellStyle name="Normál 10 2 4" xfId="1571" xr:uid="{00000000-0005-0000-0000-000011060000}"/>
    <cellStyle name="Normál 10 2 5" xfId="1572" xr:uid="{00000000-0005-0000-0000-000012060000}"/>
    <cellStyle name="Normál 10 2 5 10" xfId="20006" xr:uid="{D69CD586-9260-4610-830E-63E76691F0B9}"/>
    <cellStyle name="Normál 10 2 5 2" xfId="1573" xr:uid="{00000000-0005-0000-0000-000013060000}"/>
    <cellStyle name="Normál 10 2 5 2 2" xfId="1574" xr:uid="{00000000-0005-0000-0000-000014060000}"/>
    <cellStyle name="Normál 10 2 5 2 2 2" xfId="1575" xr:uid="{00000000-0005-0000-0000-000015060000}"/>
    <cellStyle name="Normál 10 2 5 2 2 2 2" xfId="1576" xr:uid="{00000000-0005-0000-0000-000016060000}"/>
    <cellStyle name="Normál 10 2 5 2 2 2 3" xfId="1577" xr:uid="{00000000-0005-0000-0000-000017060000}"/>
    <cellStyle name="Normál 10 2 5 2 2 2 3 2" xfId="1578" xr:uid="{00000000-0005-0000-0000-000018060000}"/>
    <cellStyle name="Normál 10 2 5 2 2 2 3 2 2" xfId="1579" xr:uid="{00000000-0005-0000-0000-000019060000}"/>
    <cellStyle name="Normál 10 2 5 2 2 2 3 2 2 2" xfId="24544" xr:uid="{01226C72-638B-4F12-A45A-1F1EFCA9D835}"/>
    <cellStyle name="Normál 10 2 5 2 2 2 3 2 3" xfId="22169" xr:uid="{8A49DE2C-788F-4AAF-9696-567D43914EA2}"/>
    <cellStyle name="Normál 10 2 5 2 2 2 3 3" xfId="1580" xr:uid="{00000000-0005-0000-0000-00001A060000}"/>
    <cellStyle name="Normál 10 2 5 2 2 2 3 4" xfId="1581" xr:uid="{00000000-0005-0000-0000-00001B060000}"/>
    <cellStyle name="Normál 10 2 5 2 2 2 3 4 2" xfId="24545" xr:uid="{8692BD5E-E728-4B1F-B9E4-655534152400}"/>
    <cellStyle name="Normál 10 2 5 2 2 2 3 5" xfId="21597" xr:uid="{984B52E1-D2DA-4A81-81E2-0E28E0EBF03C}"/>
    <cellStyle name="Normál 10 2 5 2 2 2 4" xfId="1582" xr:uid="{00000000-0005-0000-0000-00001C060000}"/>
    <cellStyle name="Normál 10 2 5 2 2 2 4 2" xfId="1583" xr:uid="{00000000-0005-0000-0000-00001D060000}"/>
    <cellStyle name="Normál 10 2 5 2 2 2 4 2 2" xfId="24546" xr:uid="{AD171662-0214-404E-8511-8B7452A77D41}"/>
    <cellStyle name="Normál 10 2 5 2 2 2 4 3" xfId="22168" xr:uid="{270CE06E-1C4C-4C86-870A-F33D97A986DD}"/>
    <cellStyle name="Normál 10 2 5 2 2 2 5" xfId="1584" xr:uid="{00000000-0005-0000-0000-00001E060000}"/>
    <cellStyle name="Normál 10 2 5 2 2 2 5 2" xfId="24547" xr:uid="{77643E58-55CF-407A-8013-C69F30909A92}"/>
    <cellStyle name="Normál 10 2 5 2 2 2 6" xfId="20482" xr:uid="{BE6FF8EE-56E1-42FD-8453-F55DA492E1D5}"/>
    <cellStyle name="Normál 10 2 5 2 2 3" xfId="1585" xr:uid="{00000000-0005-0000-0000-00001F060000}"/>
    <cellStyle name="Normál 10 2 5 2 2 4" xfId="1586" xr:uid="{00000000-0005-0000-0000-000020060000}"/>
    <cellStyle name="Normál 10 2 5 2 2 4 2" xfId="1587" xr:uid="{00000000-0005-0000-0000-000021060000}"/>
    <cellStyle name="Normál 10 2 5 2 2 4 2 2" xfId="1588" xr:uid="{00000000-0005-0000-0000-000022060000}"/>
    <cellStyle name="Normál 10 2 5 2 2 4 2 2 2" xfId="24548" xr:uid="{CED501A9-26A1-41F3-974F-2E37F11AF4D6}"/>
    <cellStyle name="Normál 10 2 5 2 2 4 2 3" xfId="22170" xr:uid="{828E600A-4C8D-48A5-A8F6-4038BB2F9CF6}"/>
    <cellStyle name="Normál 10 2 5 2 2 4 3" xfId="1589" xr:uid="{00000000-0005-0000-0000-000023060000}"/>
    <cellStyle name="Normál 10 2 5 2 2 4 3 2" xfId="19790" xr:uid="{00000000-0005-0000-0000-000024060000}"/>
    <cellStyle name="Normál 10 2 5 2 2 4 4" xfId="1590" xr:uid="{00000000-0005-0000-0000-000025060000}"/>
    <cellStyle name="Normál 10 2 5 2 2 4 4 2" xfId="24549" xr:uid="{519E34F8-902A-4391-A4FC-FD4FA7849C8E}"/>
    <cellStyle name="Normál 10 2 5 2 2 4 5" xfId="21067" xr:uid="{9C74AFEF-D17B-4957-8CB9-E51EC389BC51}"/>
    <cellStyle name="Normál 10 2 5 2 2 5" xfId="1591" xr:uid="{00000000-0005-0000-0000-000026060000}"/>
    <cellStyle name="Normál 10 2 5 2 2 5 2" xfId="1592" xr:uid="{00000000-0005-0000-0000-000027060000}"/>
    <cellStyle name="Normál 10 2 5 2 2 5 2 2" xfId="24550" xr:uid="{5C844EAA-6401-4885-9D37-BDC7BFB6DA63}"/>
    <cellStyle name="Normál 10 2 5 2 2 5 3" xfId="22167" xr:uid="{73D136CB-5A46-406A-9702-68AA06724949}"/>
    <cellStyle name="Normál 10 2 5 2 2 6" xfId="1593" xr:uid="{00000000-0005-0000-0000-000028060000}"/>
    <cellStyle name="Normál 10 2 5 2 2 6 2" xfId="24551" xr:uid="{A7FC6737-81CA-4FA4-AC05-118E77392DCB}"/>
    <cellStyle name="Normál 10 2 5 2 2 7" xfId="20229" xr:uid="{EDAD7B46-5307-4665-A93D-2E0B5E784A16}"/>
    <cellStyle name="Normál 10 2 5 2 3" xfId="1594" xr:uid="{00000000-0005-0000-0000-000029060000}"/>
    <cellStyle name="Normál 10 2 5 2 3 2" xfId="1595" xr:uid="{00000000-0005-0000-0000-00002A060000}"/>
    <cellStyle name="Normál 10 2 5 2 3 3" xfId="1596" xr:uid="{00000000-0005-0000-0000-00002B060000}"/>
    <cellStyle name="Normál 10 2 5 2 3 3 2" xfId="1597" xr:uid="{00000000-0005-0000-0000-00002C060000}"/>
    <cellStyle name="Normál 10 2 5 2 3 3 2 2" xfId="1598" xr:uid="{00000000-0005-0000-0000-00002D060000}"/>
    <cellStyle name="Normál 10 2 5 2 3 3 2 2 2" xfId="24552" xr:uid="{C18241FA-0B17-41BC-B13A-A20817FA71E4}"/>
    <cellStyle name="Normál 10 2 5 2 3 3 2 3" xfId="22172" xr:uid="{85CCFC47-8165-41C9-9451-B6ABA8697F4D}"/>
    <cellStyle name="Normál 10 2 5 2 3 3 3" xfId="1599" xr:uid="{00000000-0005-0000-0000-00002E060000}"/>
    <cellStyle name="Normál 10 2 5 2 3 3 4" xfId="1600" xr:uid="{00000000-0005-0000-0000-00002F060000}"/>
    <cellStyle name="Normál 10 2 5 2 3 3 4 2" xfId="24553" xr:uid="{D3B11208-CDFA-4AE7-AD9A-A368D40A30CF}"/>
    <cellStyle name="Normál 10 2 5 2 3 3 5" xfId="21596" xr:uid="{33CC322D-FF45-42FC-8E1D-BFDC0C2023D2}"/>
    <cellStyle name="Normál 10 2 5 2 3 4" xfId="1601" xr:uid="{00000000-0005-0000-0000-000030060000}"/>
    <cellStyle name="Normál 10 2 5 2 3 4 2" xfId="1602" xr:uid="{00000000-0005-0000-0000-000031060000}"/>
    <cellStyle name="Normál 10 2 5 2 3 4 2 2" xfId="24554" xr:uid="{1ADA150A-EB3D-4178-8660-44C2B425B657}"/>
    <cellStyle name="Normál 10 2 5 2 3 4 3" xfId="22171" xr:uid="{CAF3172C-56D2-4A35-B87E-C1359D11AACA}"/>
    <cellStyle name="Normál 10 2 5 2 3 5" xfId="1603" xr:uid="{00000000-0005-0000-0000-000032060000}"/>
    <cellStyle name="Normál 10 2 5 2 3 5 2" xfId="24555" xr:uid="{61EC43C2-7B71-408C-8C4C-6F11B75C9C41}"/>
    <cellStyle name="Normál 10 2 5 2 3 6" xfId="20510" xr:uid="{12D96D3C-A72F-4A60-82CE-E01636209451}"/>
    <cellStyle name="Normál 10 2 5 2 4" xfId="1604" xr:uid="{00000000-0005-0000-0000-000033060000}"/>
    <cellStyle name="Normál 10 2 5 2 5" xfId="1605" xr:uid="{00000000-0005-0000-0000-000034060000}"/>
    <cellStyle name="Normál 10 2 5 2 5 2" xfId="1606" xr:uid="{00000000-0005-0000-0000-000035060000}"/>
    <cellStyle name="Normál 10 2 5 2 5 2 2" xfId="1607" xr:uid="{00000000-0005-0000-0000-000036060000}"/>
    <cellStyle name="Normál 10 2 5 2 5 2 2 2" xfId="24556" xr:uid="{8CE6BF21-8312-4E77-A3CE-93821C1CD8C7}"/>
    <cellStyle name="Normál 10 2 5 2 5 2 3" xfId="22173" xr:uid="{9D67C508-ECCE-4A0F-854D-F8A12F340A39}"/>
    <cellStyle name="Normál 10 2 5 2 5 3" xfId="1608" xr:uid="{00000000-0005-0000-0000-000037060000}"/>
    <cellStyle name="Normál 10 2 5 2 5 4" xfId="1609" xr:uid="{00000000-0005-0000-0000-000038060000}"/>
    <cellStyle name="Normál 10 2 5 2 5 4 2" xfId="24557" xr:uid="{BF5EFC10-D610-4E9F-BB04-9E804C7E41F3}"/>
    <cellStyle name="Normál 10 2 5 2 5 5" xfId="21066" xr:uid="{77C9FB77-9B37-4AE8-B607-E5D52512BFFD}"/>
    <cellStyle name="Normál 10 2 5 2 6" xfId="1610" xr:uid="{00000000-0005-0000-0000-000039060000}"/>
    <cellStyle name="Normál 10 2 5 2 6 2" xfId="1611" xr:uid="{00000000-0005-0000-0000-00003A060000}"/>
    <cellStyle name="Normál 10 2 5 2 6 2 2" xfId="24558" xr:uid="{602D6AC3-7A29-42B7-8A24-762118B2E70A}"/>
    <cellStyle name="Normál 10 2 5 2 6 3" xfId="22166" xr:uid="{02B25655-33AA-49C7-894F-494762954EF2}"/>
    <cellStyle name="Normál 10 2 5 2 7" xfId="1612" xr:uid="{00000000-0005-0000-0000-00003B060000}"/>
    <cellStyle name="Normál 10 2 5 2 7 2" xfId="24559" xr:uid="{16861439-3C62-4EDE-9AF8-183A774086C8}"/>
    <cellStyle name="Normál 10 2 5 2 8" xfId="20122" xr:uid="{65315FEA-E1AB-4B40-8313-4050790F3DCF}"/>
    <cellStyle name="Normál 10 2 5 3" xfId="1613" xr:uid="{00000000-0005-0000-0000-00003C060000}"/>
    <cellStyle name="Normál 10 2 5 3 2" xfId="1614" xr:uid="{00000000-0005-0000-0000-00003D060000}"/>
    <cellStyle name="Normál 10 2 5 3 2 2" xfId="1615" xr:uid="{00000000-0005-0000-0000-00003E060000}"/>
    <cellStyle name="Normál 10 2 5 3 2 3" xfId="1616" xr:uid="{00000000-0005-0000-0000-00003F060000}"/>
    <cellStyle name="Normál 10 2 5 3 2 3 2" xfId="1617" xr:uid="{00000000-0005-0000-0000-000040060000}"/>
    <cellStyle name="Normál 10 2 5 3 2 3 2 2" xfId="1618" xr:uid="{00000000-0005-0000-0000-000041060000}"/>
    <cellStyle name="Normál 10 2 5 3 2 3 2 2 2" xfId="24560" xr:uid="{BCD06DD8-EF7B-43E7-BD5D-DDB7FA79A9AB}"/>
    <cellStyle name="Normál 10 2 5 3 2 3 2 3" xfId="22176" xr:uid="{E6FAB6E2-72DD-4199-B258-44C0416235A7}"/>
    <cellStyle name="Normál 10 2 5 3 2 3 3" xfId="1619" xr:uid="{00000000-0005-0000-0000-000042060000}"/>
    <cellStyle name="Normál 10 2 5 3 2 3 4" xfId="1620" xr:uid="{00000000-0005-0000-0000-000043060000}"/>
    <cellStyle name="Normál 10 2 5 3 2 3 4 2" xfId="24561" xr:uid="{3E5A6AC1-975E-411E-97F3-1F9382EBD4F6}"/>
    <cellStyle name="Normál 10 2 5 3 2 3 5" xfId="21595" xr:uid="{B4B27C6E-278E-4888-9B93-3F40D1826347}"/>
    <cellStyle name="Normál 10 2 5 3 2 4" xfId="1621" xr:uid="{00000000-0005-0000-0000-000044060000}"/>
    <cellStyle name="Normál 10 2 5 3 2 4 2" xfId="1622" xr:uid="{00000000-0005-0000-0000-000045060000}"/>
    <cellStyle name="Normál 10 2 5 3 2 4 2 2" xfId="24562" xr:uid="{D7506A56-F062-4A1A-9878-7DB7368EF76F}"/>
    <cellStyle name="Normál 10 2 5 3 2 4 3" xfId="22175" xr:uid="{F40AD9ED-7160-4AE2-9892-3CA39658C35C}"/>
    <cellStyle name="Normál 10 2 5 3 2 5" xfId="1623" xr:uid="{00000000-0005-0000-0000-000046060000}"/>
    <cellStyle name="Normál 10 2 5 3 2 5 2" xfId="24563" xr:uid="{8613F964-1B4F-4E1E-B1F2-0824E3FAD09F}"/>
    <cellStyle name="Normál 10 2 5 3 2 6" xfId="20481" xr:uid="{9BC5297E-2BF3-4F0F-8F4A-CF6430EDDFC9}"/>
    <cellStyle name="Normál 10 2 5 3 3" xfId="1624" xr:uid="{00000000-0005-0000-0000-000047060000}"/>
    <cellStyle name="Normál 10 2 5 3 4" xfId="1625" xr:uid="{00000000-0005-0000-0000-000048060000}"/>
    <cellStyle name="Normál 10 2 5 3 4 2" xfId="1626" xr:uid="{00000000-0005-0000-0000-000049060000}"/>
    <cellStyle name="Normál 10 2 5 3 4 2 2" xfId="1627" xr:uid="{00000000-0005-0000-0000-00004A060000}"/>
    <cellStyle name="Normál 10 2 5 3 4 2 2 2" xfId="24564" xr:uid="{8EE9B2E4-6232-46C2-AC4F-B9DB31A707B9}"/>
    <cellStyle name="Normál 10 2 5 3 4 2 3" xfId="22177" xr:uid="{1F863FE8-374F-4332-9C93-662A84B5537D}"/>
    <cellStyle name="Normál 10 2 5 3 4 3" xfId="1628" xr:uid="{00000000-0005-0000-0000-00004B060000}"/>
    <cellStyle name="Normál 10 2 5 3 4 4" xfId="1629" xr:uid="{00000000-0005-0000-0000-00004C060000}"/>
    <cellStyle name="Normál 10 2 5 3 4 4 2" xfId="24565" xr:uid="{3DA6193D-960D-450C-81FA-DA81EBABB9ED}"/>
    <cellStyle name="Normál 10 2 5 3 4 5" xfId="21068" xr:uid="{5E490FA5-BD33-476E-AC82-E0C40155FDFF}"/>
    <cellStyle name="Normál 10 2 5 3 5" xfId="1630" xr:uid="{00000000-0005-0000-0000-00004D060000}"/>
    <cellStyle name="Normál 10 2 5 3 5 2" xfId="1631" xr:uid="{00000000-0005-0000-0000-00004E060000}"/>
    <cellStyle name="Normál 10 2 5 3 5 2 2" xfId="24566" xr:uid="{E05C9EF5-7B10-4F49-9561-825C0D80F1FC}"/>
    <cellStyle name="Normál 10 2 5 3 5 3" xfId="22174" xr:uid="{85F3DE61-E787-4B08-9E45-973D24269269}"/>
    <cellStyle name="Normál 10 2 5 3 6" xfId="1632" xr:uid="{00000000-0005-0000-0000-00004F060000}"/>
    <cellStyle name="Normál 10 2 5 3 6 2" xfId="24567" xr:uid="{8D29499C-564E-4883-941C-8F5768F38CB9}"/>
    <cellStyle name="Normál 10 2 5 3 7" xfId="20244" xr:uid="{6D26F1A5-AAB5-45C0-B3AE-A3E8BFE474D2}"/>
    <cellStyle name="Normál 10 2 5 4" xfId="1633" xr:uid="{00000000-0005-0000-0000-000050060000}"/>
    <cellStyle name="Normál 10 2 5 4 2" xfId="1634" xr:uid="{00000000-0005-0000-0000-000051060000}"/>
    <cellStyle name="Normál 10 2 5 4 3" xfId="1635" xr:uid="{00000000-0005-0000-0000-000052060000}"/>
    <cellStyle name="Normál 10 2 5 4 3 2" xfId="1636" xr:uid="{00000000-0005-0000-0000-000053060000}"/>
    <cellStyle name="Normál 10 2 5 4 3 2 2" xfId="1637" xr:uid="{00000000-0005-0000-0000-000054060000}"/>
    <cellStyle name="Normál 10 2 5 4 3 2 2 2" xfId="24568" xr:uid="{7ADBDAFA-9E60-4C6B-9668-B47B10536CCE}"/>
    <cellStyle name="Normál 10 2 5 4 3 2 3" xfId="22179" xr:uid="{439B9CCF-A66D-401E-A337-54D291BDDEC9}"/>
    <cellStyle name="Normál 10 2 5 4 3 3" xfId="1638" xr:uid="{00000000-0005-0000-0000-000055060000}"/>
    <cellStyle name="Normál 10 2 5 4 3 4" xfId="1639" xr:uid="{00000000-0005-0000-0000-000056060000}"/>
    <cellStyle name="Normál 10 2 5 4 3 4 2" xfId="24569" xr:uid="{2A697EC2-6915-427F-A10A-26C6999F9A21}"/>
    <cellStyle name="Normál 10 2 5 4 3 5" xfId="21594" xr:uid="{6211EF95-9C69-4B3A-AF49-133C8EDDBD59}"/>
    <cellStyle name="Normál 10 2 5 4 4" xfId="1640" xr:uid="{00000000-0005-0000-0000-000057060000}"/>
    <cellStyle name="Normál 10 2 5 4 4 2" xfId="1641" xr:uid="{00000000-0005-0000-0000-000058060000}"/>
    <cellStyle name="Normál 10 2 5 4 4 2 2" xfId="24570" xr:uid="{180A4F83-2AFE-4C89-A074-7776D7B13272}"/>
    <cellStyle name="Normál 10 2 5 4 4 3" xfId="22178" xr:uid="{DD465B24-00ED-49BE-BD64-98A020B6F73C}"/>
    <cellStyle name="Normál 10 2 5 4 5" xfId="1642" xr:uid="{00000000-0005-0000-0000-000059060000}"/>
    <cellStyle name="Normál 10 2 5 4 5 2" xfId="24571" xr:uid="{8C945FCF-7A8E-4413-B639-90168C99A3C4}"/>
    <cellStyle name="Normál 10 2 5 4 6" xfId="20509" xr:uid="{FB00AB04-51D8-4DB0-8A4D-FFDE53531C7F}"/>
    <cellStyle name="Normál 10 2 5 5" xfId="1643" xr:uid="{00000000-0005-0000-0000-00005A060000}"/>
    <cellStyle name="Normál 10 2 5 6" xfId="1644" xr:uid="{00000000-0005-0000-0000-00005B060000}"/>
    <cellStyle name="Normál 10 2 5 6 2" xfId="1645" xr:uid="{00000000-0005-0000-0000-00005C060000}"/>
    <cellStyle name="Normál 10 2 5 6 2 2" xfId="1646" xr:uid="{00000000-0005-0000-0000-00005D060000}"/>
    <cellStyle name="Normál 10 2 5 6 2 2 2" xfId="24572" xr:uid="{4C1C787E-3565-421C-99E8-F4947E0A026B}"/>
    <cellStyle name="Normál 10 2 5 6 2 3" xfId="22180" xr:uid="{16158CFE-0D7C-455C-A47B-C6F662078A6E}"/>
    <cellStyle name="Normál 10 2 5 6 3" xfId="1647" xr:uid="{00000000-0005-0000-0000-00005E060000}"/>
    <cellStyle name="Normál 10 2 5 6 4" xfId="1648" xr:uid="{00000000-0005-0000-0000-00005F060000}"/>
    <cellStyle name="Normál 10 2 5 6 4 2" xfId="24573" xr:uid="{670A83F9-F186-4668-9739-95EA0E7FD6DE}"/>
    <cellStyle name="Normál 10 2 5 6 5" xfId="21065" xr:uid="{A9D06549-2327-4756-B0F7-E4B25767EBB6}"/>
    <cellStyle name="Normál 10 2 5 7" xfId="1649" xr:uid="{00000000-0005-0000-0000-000060060000}"/>
    <cellStyle name="Normál 10 2 5 7 2" xfId="1650" xr:uid="{00000000-0005-0000-0000-000061060000}"/>
    <cellStyle name="Normál 10 2 5 7 2 2" xfId="24574" xr:uid="{D7D10E73-486E-4980-AB64-5BC4E2256650}"/>
    <cellStyle name="Normál 10 2 5 7 3" xfId="22165" xr:uid="{6F7E2DC7-A0BF-4E39-9D6B-563AAA158985}"/>
    <cellStyle name="Normál 10 2 5 8" xfId="1651" xr:uid="{00000000-0005-0000-0000-000062060000}"/>
    <cellStyle name="Normál 10 2 5 8 2" xfId="24575" xr:uid="{8977B58E-BB55-4F7F-BAED-82DF7F348775}"/>
    <cellStyle name="Normál 10 2 5 9" xfId="4" xr:uid="{00000000-0005-0000-0000-000063060000}"/>
    <cellStyle name="Normál 10 2 6" xfId="1652" xr:uid="{00000000-0005-0000-0000-000064060000}"/>
    <cellStyle name="Normál 10 2 6 2" xfId="1653" xr:uid="{00000000-0005-0000-0000-000065060000}"/>
    <cellStyle name="Normál 10 2 6 2 2" xfId="1654" xr:uid="{00000000-0005-0000-0000-000066060000}"/>
    <cellStyle name="Normál 10 2 6 2 2 2" xfId="1655" xr:uid="{00000000-0005-0000-0000-000067060000}"/>
    <cellStyle name="Normál 10 2 6 2 2 3" xfId="1656" xr:uid="{00000000-0005-0000-0000-000068060000}"/>
    <cellStyle name="Normál 10 2 6 2 2 3 2" xfId="1657" xr:uid="{00000000-0005-0000-0000-000069060000}"/>
    <cellStyle name="Normál 10 2 6 2 2 3 2 2" xfId="1658" xr:uid="{00000000-0005-0000-0000-00006A060000}"/>
    <cellStyle name="Normál 10 2 6 2 2 3 2 2 2" xfId="24576" xr:uid="{97E30892-0483-49BB-A015-081588E3F1B4}"/>
    <cellStyle name="Normál 10 2 6 2 2 3 2 3" xfId="22184" xr:uid="{C3E23C73-E8E7-475F-AAAD-CCCF44C8E61A}"/>
    <cellStyle name="Normál 10 2 6 2 2 3 3" xfId="1659" xr:uid="{00000000-0005-0000-0000-00006B060000}"/>
    <cellStyle name="Normál 10 2 6 2 2 3 4" xfId="1660" xr:uid="{00000000-0005-0000-0000-00006C060000}"/>
    <cellStyle name="Normál 10 2 6 2 2 3 4 2" xfId="24577" xr:uid="{9A4A929D-EFAC-47BC-A27E-C70D68DBCA62}"/>
    <cellStyle name="Normál 10 2 6 2 2 3 5" xfId="21593" xr:uid="{7DD34A12-675E-4D5F-AAA3-A584292A7035}"/>
    <cellStyle name="Normál 10 2 6 2 2 4" xfId="1661" xr:uid="{00000000-0005-0000-0000-00006D060000}"/>
    <cellStyle name="Normál 10 2 6 2 2 4 2" xfId="1662" xr:uid="{00000000-0005-0000-0000-00006E060000}"/>
    <cellStyle name="Normál 10 2 6 2 2 4 2 2" xfId="24578" xr:uid="{C60E1381-CE3D-4339-9C82-0C94F7BB4E96}"/>
    <cellStyle name="Normál 10 2 6 2 2 4 3" xfId="22183" xr:uid="{4E55B996-09D5-45E8-983B-F45EDDE720E8}"/>
    <cellStyle name="Normál 10 2 6 2 2 5" xfId="1663" xr:uid="{00000000-0005-0000-0000-00006F060000}"/>
    <cellStyle name="Normál 10 2 6 2 2 5 2" xfId="24579" xr:uid="{8BAF8065-1106-4943-BB0F-049ADA739019}"/>
    <cellStyle name="Normál 10 2 6 2 2 6" xfId="20480" xr:uid="{B856AA4E-E30C-4858-B3BE-F193852121C2}"/>
    <cellStyle name="Normál 10 2 6 2 3" xfId="1664" xr:uid="{00000000-0005-0000-0000-000070060000}"/>
    <cellStyle name="Normál 10 2 6 2 4" xfId="1665" xr:uid="{00000000-0005-0000-0000-000071060000}"/>
    <cellStyle name="Normál 10 2 6 2 4 2" xfId="1666" xr:uid="{00000000-0005-0000-0000-000072060000}"/>
    <cellStyle name="Normál 10 2 6 2 4 2 2" xfId="1667" xr:uid="{00000000-0005-0000-0000-000073060000}"/>
    <cellStyle name="Normál 10 2 6 2 4 2 2 2" xfId="24580" xr:uid="{6A6ABD05-5B84-4291-AB43-DD3D8C28A515}"/>
    <cellStyle name="Normál 10 2 6 2 4 2 3" xfId="22185" xr:uid="{BA6765EC-CC01-4198-A981-2C97287896A2}"/>
    <cellStyle name="Normál 10 2 6 2 4 3" xfId="1668" xr:uid="{00000000-0005-0000-0000-000074060000}"/>
    <cellStyle name="Normál 10 2 6 2 4 4" xfId="1669" xr:uid="{00000000-0005-0000-0000-000075060000}"/>
    <cellStyle name="Normál 10 2 6 2 4 4 2" xfId="24581" xr:uid="{76B36912-2B7B-4022-86CA-A0C4068E8152}"/>
    <cellStyle name="Normál 10 2 6 2 4 5" xfId="21070" xr:uid="{1EE057BF-7E3F-4A22-A64F-2D89A126FE5B}"/>
    <cellStyle name="Normál 10 2 6 2 5" xfId="1670" xr:uid="{00000000-0005-0000-0000-000076060000}"/>
    <cellStyle name="Normál 10 2 6 2 5 2" xfId="1671" xr:uid="{00000000-0005-0000-0000-000077060000}"/>
    <cellStyle name="Normál 10 2 6 2 5 2 2" xfId="24582" xr:uid="{8EF658E9-55B9-4FA5-9E11-D5B4008CAC8B}"/>
    <cellStyle name="Normál 10 2 6 2 5 3" xfId="22182" xr:uid="{F8824B1C-70E3-4DDA-8717-ABE4FB006A6B}"/>
    <cellStyle name="Normál 10 2 6 2 6" xfId="1672" xr:uid="{00000000-0005-0000-0000-000078060000}"/>
    <cellStyle name="Normál 10 2 6 2 6 2" xfId="24583" xr:uid="{9F023F04-9898-4AD2-9328-CDAC0EBDBB0C}"/>
    <cellStyle name="Normál 10 2 6 2 7" xfId="20228" xr:uid="{750D85E1-35DF-4DEF-A082-A2C44541F53C}"/>
    <cellStyle name="Normál 10 2 6 3" xfId="1673" xr:uid="{00000000-0005-0000-0000-000079060000}"/>
    <cellStyle name="Normál 10 2 6 3 2" xfId="1674" xr:uid="{00000000-0005-0000-0000-00007A060000}"/>
    <cellStyle name="Normál 10 2 6 3 3" xfId="1675" xr:uid="{00000000-0005-0000-0000-00007B060000}"/>
    <cellStyle name="Normál 10 2 6 3 3 2" xfId="1676" xr:uid="{00000000-0005-0000-0000-00007C060000}"/>
    <cellStyle name="Normál 10 2 6 3 3 2 2" xfId="1677" xr:uid="{00000000-0005-0000-0000-00007D060000}"/>
    <cellStyle name="Normál 10 2 6 3 3 2 2 2" xfId="24584" xr:uid="{E4D66344-2F0B-4E33-8AF6-728519CE9B27}"/>
    <cellStyle name="Normál 10 2 6 3 3 2 3" xfId="22187" xr:uid="{734D870B-1544-461C-BF0E-F83C3DB2E07F}"/>
    <cellStyle name="Normál 10 2 6 3 3 3" xfId="1678" xr:uid="{00000000-0005-0000-0000-00007E060000}"/>
    <cellStyle name="Normál 10 2 6 3 3 4" xfId="1679" xr:uid="{00000000-0005-0000-0000-00007F060000}"/>
    <cellStyle name="Normál 10 2 6 3 3 4 2" xfId="24585" xr:uid="{C1BADB24-6271-4468-88E0-382ABCC047DC}"/>
    <cellStyle name="Normál 10 2 6 3 3 5" xfId="21592" xr:uid="{930FDCEE-3C1D-4508-9956-FFC85E49EF08}"/>
    <cellStyle name="Normál 10 2 6 3 4" xfId="1680" xr:uid="{00000000-0005-0000-0000-000080060000}"/>
    <cellStyle name="Normál 10 2 6 3 4 2" xfId="1681" xr:uid="{00000000-0005-0000-0000-000081060000}"/>
    <cellStyle name="Normál 10 2 6 3 4 2 2" xfId="24586" xr:uid="{51DD4EB8-8853-48A4-9ACB-436A2E306E4C}"/>
    <cellStyle name="Normál 10 2 6 3 4 3" xfId="22186" xr:uid="{522E2F88-413A-4AC6-9EF0-24EA53BA05C5}"/>
    <cellStyle name="Normál 10 2 6 3 5" xfId="1682" xr:uid="{00000000-0005-0000-0000-000082060000}"/>
    <cellStyle name="Normál 10 2 6 3 5 2" xfId="24587" xr:uid="{D0ED6723-A6DF-4143-887D-B8C054802639}"/>
    <cellStyle name="Normál 10 2 6 3 6" xfId="20511" xr:uid="{B82CC0B7-AF1A-481C-A8D8-A2B3280B9966}"/>
    <cellStyle name="Normál 10 2 6 4" xfId="1683" xr:uid="{00000000-0005-0000-0000-000083060000}"/>
    <cellStyle name="Normál 10 2 6 5" xfId="1684" xr:uid="{00000000-0005-0000-0000-000084060000}"/>
    <cellStyle name="Normál 10 2 6 5 2" xfId="1685" xr:uid="{00000000-0005-0000-0000-000085060000}"/>
    <cellStyle name="Normál 10 2 6 5 2 2" xfId="1686" xr:uid="{00000000-0005-0000-0000-000086060000}"/>
    <cellStyle name="Normál 10 2 6 5 2 2 2" xfId="24588" xr:uid="{1E21442A-CD12-47CD-95EE-CE6953328AD6}"/>
    <cellStyle name="Normál 10 2 6 5 2 3" xfId="22188" xr:uid="{67B85671-CBF0-493B-81E8-6D5320FE7BC1}"/>
    <cellStyle name="Normál 10 2 6 5 3" xfId="1687" xr:uid="{00000000-0005-0000-0000-000087060000}"/>
    <cellStyle name="Normál 10 2 6 5 4" xfId="1688" xr:uid="{00000000-0005-0000-0000-000088060000}"/>
    <cellStyle name="Normál 10 2 6 5 4 2" xfId="24589" xr:uid="{735B5748-BED0-4DA8-ABDC-752C06AB5649}"/>
    <cellStyle name="Normál 10 2 6 5 5" xfId="21069" xr:uid="{F44B326C-D932-41D1-8808-8C8CB8D99F90}"/>
    <cellStyle name="Normál 10 2 6 6" xfId="1689" xr:uid="{00000000-0005-0000-0000-000089060000}"/>
    <cellStyle name="Normál 10 2 6 6 2" xfId="1690" xr:uid="{00000000-0005-0000-0000-00008A060000}"/>
    <cellStyle name="Normál 10 2 6 6 2 2" xfId="24590" xr:uid="{7B67A9E8-7B0C-43B1-BB41-F0CD2C26FF23}"/>
    <cellStyle name="Normál 10 2 6 6 3" xfId="22181" xr:uid="{E11658E9-22AE-4C16-B8A6-842FEEB3C033}"/>
    <cellStyle name="Normál 10 2 6 7" xfId="1691" xr:uid="{00000000-0005-0000-0000-00008B060000}"/>
    <cellStyle name="Normál 10 2 6 7 2" xfId="24591" xr:uid="{950F95EF-674D-4520-B6D2-C0CB15FCFFA5}"/>
    <cellStyle name="Normál 10 2 6 8" xfId="20129" xr:uid="{4A3F7371-EE5C-4695-A25D-017F68211CA0}"/>
    <cellStyle name="Normál 10 2 7" xfId="1692" xr:uid="{00000000-0005-0000-0000-00008C060000}"/>
    <cellStyle name="Normál 10 2 7 2" xfId="1693" xr:uid="{00000000-0005-0000-0000-00008D060000}"/>
    <cellStyle name="Normál 10 2 7 2 2" xfId="1694" xr:uid="{00000000-0005-0000-0000-00008E060000}"/>
    <cellStyle name="Normál 10 2 7 2 3" xfId="1695" xr:uid="{00000000-0005-0000-0000-00008F060000}"/>
    <cellStyle name="Normál 10 2 7 2 3 2" xfId="1696" xr:uid="{00000000-0005-0000-0000-000090060000}"/>
    <cellStyle name="Normál 10 2 7 2 3 2 2" xfId="1697" xr:uid="{00000000-0005-0000-0000-000091060000}"/>
    <cellStyle name="Normál 10 2 7 2 3 2 2 2" xfId="24592" xr:uid="{765E4775-4DFA-4AC0-81F7-5CAC56B6EDB3}"/>
    <cellStyle name="Normál 10 2 7 2 3 2 3" xfId="22191" xr:uid="{FA236FDC-FD9C-48E5-8833-98986201BBD1}"/>
    <cellStyle name="Normál 10 2 7 2 3 3" xfId="1698" xr:uid="{00000000-0005-0000-0000-000092060000}"/>
    <cellStyle name="Normál 10 2 7 2 3 4" xfId="1699" xr:uid="{00000000-0005-0000-0000-000093060000}"/>
    <cellStyle name="Normál 10 2 7 2 3 4 2" xfId="24593" xr:uid="{1EBDEBBF-B6A6-4DF6-B2B9-6851D7DBC298}"/>
    <cellStyle name="Normál 10 2 7 2 3 5" xfId="21591" xr:uid="{1453609A-C0A8-4276-BA36-FF27CCE28956}"/>
    <cellStyle name="Normál 10 2 7 2 4" xfId="1700" xr:uid="{00000000-0005-0000-0000-000094060000}"/>
    <cellStyle name="Normál 10 2 7 2 4 2" xfId="1701" xr:uid="{00000000-0005-0000-0000-000095060000}"/>
    <cellStyle name="Normál 10 2 7 2 4 2 2" xfId="24594" xr:uid="{911E0479-7EB8-461D-936F-78D97658D110}"/>
    <cellStyle name="Normál 10 2 7 2 4 3" xfId="22190" xr:uid="{B1636D69-F445-468C-B251-0567AB32FB6B}"/>
    <cellStyle name="Normál 10 2 7 2 5" xfId="1702" xr:uid="{00000000-0005-0000-0000-000096060000}"/>
    <cellStyle name="Normál 10 2 7 2 5 2" xfId="24595" xr:uid="{87A35BD8-8A95-47B3-A783-C1AE5F5B1850}"/>
    <cellStyle name="Normál 10 2 7 2 6" xfId="20479" xr:uid="{D6ABA2A3-4D4B-4E53-BDE2-22CFDB52CC9F}"/>
    <cellStyle name="Normál 10 2 7 3" xfId="1703" xr:uid="{00000000-0005-0000-0000-000097060000}"/>
    <cellStyle name="Normál 10 2 7 4" xfId="1704" xr:uid="{00000000-0005-0000-0000-000098060000}"/>
    <cellStyle name="Normál 10 2 7 4 2" xfId="1705" xr:uid="{00000000-0005-0000-0000-000099060000}"/>
    <cellStyle name="Normál 10 2 7 4 2 2" xfId="1706" xr:uid="{00000000-0005-0000-0000-00009A060000}"/>
    <cellStyle name="Normál 10 2 7 4 2 2 2" xfId="24596" xr:uid="{2353F1F8-C516-4A82-AF30-8FAF23591EEE}"/>
    <cellStyle name="Normál 10 2 7 4 2 3" xfId="22192" xr:uid="{D228FD0C-96ED-4253-B810-E09E1B55A822}"/>
    <cellStyle name="Normál 10 2 7 4 3" xfId="1707" xr:uid="{00000000-0005-0000-0000-00009B060000}"/>
    <cellStyle name="Normál 10 2 7 4 4" xfId="1708" xr:uid="{00000000-0005-0000-0000-00009C060000}"/>
    <cellStyle name="Normál 10 2 7 4 4 2" xfId="24597" xr:uid="{259AB685-EFE6-412E-9237-BC4123A843EE}"/>
    <cellStyle name="Normál 10 2 7 4 5" xfId="21071" xr:uid="{C802391E-637B-4E3D-93CD-AE2C98B472BC}"/>
    <cellStyle name="Normál 10 2 7 5" xfId="1709" xr:uid="{00000000-0005-0000-0000-00009D060000}"/>
    <cellStyle name="Normál 10 2 7 5 2" xfId="1710" xr:uid="{00000000-0005-0000-0000-00009E060000}"/>
    <cellStyle name="Normál 10 2 7 5 2 2" xfId="24598" xr:uid="{1B2A636F-40C6-474A-B3E9-F2225C319F3D}"/>
    <cellStyle name="Normál 10 2 7 5 3" xfId="22189" xr:uid="{15B7D5D9-922C-47E1-A392-08BC0965EDBA}"/>
    <cellStyle name="Normál 10 2 7 6" xfId="1711" xr:uid="{00000000-0005-0000-0000-00009F060000}"/>
    <cellStyle name="Normál 10 2 7 6 2" xfId="24599" xr:uid="{398AC51C-8ECD-42C9-94E4-13F3630C055B}"/>
    <cellStyle name="Normál 10 2 7 7" xfId="20237" xr:uid="{55F9D705-984F-44BF-A6D8-34D5D9F1AEAD}"/>
    <cellStyle name="Normál 10 2 8" xfId="1712" xr:uid="{00000000-0005-0000-0000-0000A0060000}"/>
    <cellStyle name="Normál 10 2 8 2" xfId="1713" xr:uid="{00000000-0005-0000-0000-0000A1060000}"/>
    <cellStyle name="Normál 10 2 8 3" xfId="1714" xr:uid="{00000000-0005-0000-0000-0000A2060000}"/>
    <cellStyle name="Normál 10 2 8 3 2" xfId="1715" xr:uid="{00000000-0005-0000-0000-0000A3060000}"/>
    <cellStyle name="Normál 10 2 8 3 2 2" xfId="1716" xr:uid="{00000000-0005-0000-0000-0000A4060000}"/>
    <cellStyle name="Normál 10 2 8 3 2 2 2" xfId="24600" xr:uid="{7111874A-4A56-42F8-827A-C8A9138490C7}"/>
    <cellStyle name="Normál 10 2 8 3 2 3" xfId="22194" xr:uid="{1455EE49-0FF7-46AC-B95B-48C628246A23}"/>
    <cellStyle name="Normál 10 2 8 3 3" xfId="1717" xr:uid="{00000000-0005-0000-0000-0000A5060000}"/>
    <cellStyle name="Normál 10 2 8 3 4" xfId="1718" xr:uid="{00000000-0005-0000-0000-0000A6060000}"/>
    <cellStyle name="Normál 10 2 8 3 4 2" xfId="24601" xr:uid="{5FA33A71-52F6-4E1C-8011-D0D738225434}"/>
    <cellStyle name="Normál 10 2 8 3 5" xfId="21590" xr:uid="{74B56952-F885-415E-80C0-9F59E331E5D8}"/>
    <cellStyle name="Normál 10 2 8 4" xfId="1719" xr:uid="{00000000-0005-0000-0000-0000A7060000}"/>
    <cellStyle name="Normál 10 2 8 4 2" xfId="1720" xr:uid="{00000000-0005-0000-0000-0000A8060000}"/>
    <cellStyle name="Normál 10 2 8 4 2 2" xfId="24602" xr:uid="{3D19BAF5-B360-4F7C-8AC1-39CB33A0696B}"/>
    <cellStyle name="Normál 10 2 8 4 3" xfId="22193" xr:uid="{B5090CC9-9E25-4044-98E7-7E0410078910}"/>
    <cellStyle name="Normál 10 2 8 5" xfId="1721" xr:uid="{00000000-0005-0000-0000-0000A9060000}"/>
    <cellStyle name="Normál 10 2 8 5 2" xfId="24603" xr:uid="{DCA37AB0-8367-4A7D-8FDB-1C068BFB0319}"/>
    <cellStyle name="Normál 10 2 8 6" xfId="20496" xr:uid="{C5806EC5-5FCF-4885-9ED9-39B6DF3EC617}"/>
    <cellStyle name="Normál 10 2 9" xfId="1722" xr:uid="{00000000-0005-0000-0000-0000AA060000}"/>
    <cellStyle name="Normál 10 2 9 2" xfId="1723" xr:uid="{00000000-0005-0000-0000-0000AB060000}"/>
    <cellStyle name="Normál 10 2 9 2 2" xfId="1724" xr:uid="{00000000-0005-0000-0000-0000AC060000}"/>
    <cellStyle name="Normál 10 2 9 2 2 2" xfId="24604" xr:uid="{D0E926A7-7027-46C7-933D-FBD73A9D2ED0}"/>
    <cellStyle name="Normál 10 2 9 2 3" xfId="22195" xr:uid="{501CC247-BD2E-46DF-9AEC-6A985E501ECD}"/>
    <cellStyle name="Normál 10 2 9 3" xfId="1725" xr:uid="{00000000-0005-0000-0000-0000AD060000}"/>
    <cellStyle name="Normál 10 2 9 4" xfId="1726" xr:uid="{00000000-0005-0000-0000-0000AE060000}"/>
    <cellStyle name="Normál 10 2 9 4 2" xfId="24605" xr:uid="{B39A21B6-5E76-44F8-A11A-FBAFB4D96CD2}"/>
    <cellStyle name="Normál 10 2 9 5" xfId="21040" xr:uid="{32458FE9-083B-400D-840C-57121DF04E34}"/>
    <cellStyle name="Normál 10 3" xfId="1727" xr:uid="{00000000-0005-0000-0000-0000AF060000}"/>
    <cellStyle name="Normál 10 3 10" xfId="1728" xr:uid="{00000000-0005-0000-0000-0000B0060000}"/>
    <cellStyle name="Normál 10 3 10 2" xfId="24606" xr:uid="{D7F2AD68-E78B-42E1-B410-83FA940CC5C5}"/>
    <cellStyle name="Normál 10 3 11" xfId="19952" xr:uid="{F4E86381-8AD5-421F-9990-441720271F7C}"/>
    <cellStyle name="Normál 10 3 2" xfId="1729" xr:uid="{00000000-0005-0000-0000-0000B1060000}"/>
    <cellStyle name="Normál 10 3 2 10" xfId="19975" xr:uid="{A896A591-F32B-4368-AAF0-553B06D7981A}"/>
    <cellStyle name="Normál 10 3 2 2" xfId="1730" xr:uid="{00000000-0005-0000-0000-0000B2060000}"/>
    <cellStyle name="Normál 10 3 2 2 2" xfId="1731" xr:uid="{00000000-0005-0000-0000-0000B3060000}"/>
    <cellStyle name="Normál 10 3 2 2 2 2" xfId="1732" xr:uid="{00000000-0005-0000-0000-0000B4060000}"/>
    <cellStyle name="Normál 10 3 2 2 2 2 2" xfId="1733" xr:uid="{00000000-0005-0000-0000-0000B5060000}"/>
    <cellStyle name="Normál 10 3 2 2 2 2 2 2" xfId="1734" xr:uid="{00000000-0005-0000-0000-0000B6060000}"/>
    <cellStyle name="Normál 10 3 2 2 2 2 2 3" xfId="1735" xr:uid="{00000000-0005-0000-0000-0000B7060000}"/>
    <cellStyle name="Normál 10 3 2 2 2 2 2 3 2" xfId="1736" xr:uid="{00000000-0005-0000-0000-0000B8060000}"/>
    <cellStyle name="Normál 10 3 2 2 2 2 2 3 2 2" xfId="1737" xr:uid="{00000000-0005-0000-0000-0000B9060000}"/>
    <cellStyle name="Normál 10 3 2 2 2 2 2 3 2 2 2" xfId="24607" xr:uid="{9D2B5B25-6A90-4A56-871A-141CB9CF2772}"/>
    <cellStyle name="Normál 10 3 2 2 2 2 2 3 2 3" xfId="22202" xr:uid="{00B91DAE-1D0A-4588-B6A9-6EA22235D927}"/>
    <cellStyle name="Normál 10 3 2 2 2 2 2 3 3" xfId="1738" xr:uid="{00000000-0005-0000-0000-0000BA060000}"/>
    <cellStyle name="Normál 10 3 2 2 2 2 2 3 4" xfId="1739" xr:uid="{00000000-0005-0000-0000-0000BB060000}"/>
    <cellStyle name="Normál 10 3 2 2 2 2 2 3 4 2" xfId="24608" xr:uid="{49F2E40E-BB93-417D-8524-E49537FE58DE}"/>
    <cellStyle name="Normál 10 3 2 2 2 2 2 3 5" xfId="21589" xr:uid="{95C52E0E-AEE3-41B7-927A-596FB7AF9009}"/>
    <cellStyle name="Normál 10 3 2 2 2 2 2 4" xfId="1740" xr:uid="{00000000-0005-0000-0000-0000BC060000}"/>
    <cellStyle name="Normál 10 3 2 2 2 2 2 4 2" xfId="1741" xr:uid="{00000000-0005-0000-0000-0000BD060000}"/>
    <cellStyle name="Normál 10 3 2 2 2 2 2 4 2 2" xfId="24609" xr:uid="{C6580A07-7EAE-4991-8733-F0A1D3B7C06C}"/>
    <cellStyle name="Normál 10 3 2 2 2 2 2 4 3" xfId="22201" xr:uid="{68C5CFD4-6BCB-4830-9E14-8A3E665BEABC}"/>
    <cellStyle name="Normál 10 3 2 2 2 2 2 5" xfId="1742" xr:uid="{00000000-0005-0000-0000-0000BE060000}"/>
    <cellStyle name="Normál 10 3 2 2 2 2 2 5 2" xfId="24610" xr:uid="{009F24AF-15C8-4E77-AAD8-C9B24AC539C8}"/>
    <cellStyle name="Normál 10 3 2 2 2 2 2 6" xfId="20478" xr:uid="{9FECBF0F-E561-4CF2-BB6D-E8B2D8AE63AA}"/>
    <cellStyle name="Normál 10 3 2 2 2 2 3" xfId="1743" xr:uid="{00000000-0005-0000-0000-0000BF060000}"/>
    <cellStyle name="Normál 10 3 2 2 2 2 4" xfId="1744" xr:uid="{00000000-0005-0000-0000-0000C0060000}"/>
    <cellStyle name="Normál 10 3 2 2 2 2 4 2" xfId="1745" xr:uid="{00000000-0005-0000-0000-0000C1060000}"/>
    <cellStyle name="Normál 10 3 2 2 2 2 4 2 2" xfId="1746" xr:uid="{00000000-0005-0000-0000-0000C2060000}"/>
    <cellStyle name="Normál 10 3 2 2 2 2 4 2 2 2" xfId="24611" xr:uid="{0F521B6B-43A5-4ED8-929E-054276803BAA}"/>
    <cellStyle name="Normál 10 3 2 2 2 2 4 2 3" xfId="22203" xr:uid="{FCEA9AC6-70A5-4F9C-879C-4BEB60E19CD2}"/>
    <cellStyle name="Normál 10 3 2 2 2 2 4 3" xfId="1747" xr:uid="{00000000-0005-0000-0000-0000C3060000}"/>
    <cellStyle name="Normál 10 3 2 2 2 2 4 4" xfId="1748" xr:uid="{00000000-0005-0000-0000-0000C4060000}"/>
    <cellStyle name="Normál 10 3 2 2 2 2 4 4 2" xfId="24612" xr:uid="{FF77EC4F-3208-4C5E-B3CA-47171FE1A6CC}"/>
    <cellStyle name="Normál 10 3 2 2 2 2 4 5" xfId="21076" xr:uid="{F8914417-0C65-44D0-8A5F-452E86F9FFD5}"/>
    <cellStyle name="Normál 10 3 2 2 2 2 5" xfId="1749" xr:uid="{00000000-0005-0000-0000-0000C5060000}"/>
    <cellStyle name="Normál 10 3 2 2 2 2 5 2" xfId="1750" xr:uid="{00000000-0005-0000-0000-0000C6060000}"/>
    <cellStyle name="Normál 10 3 2 2 2 2 5 2 2" xfId="24613" xr:uid="{39757AFA-B622-410B-8C38-83BEA7981E6D}"/>
    <cellStyle name="Normál 10 3 2 2 2 2 5 3" xfId="22200" xr:uid="{49C50258-531F-451C-BECC-43F425722215}"/>
    <cellStyle name="Normál 10 3 2 2 2 2 6" xfId="1751" xr:uid="{00000000-0005-0000-0000-0000C7060000}"/>
    <cellStyle name="Normál 10 3 2 2 2 2 6 2" xfId="24614" xr:uid="{5B967959-6549-484E-9C8C-46A0ADBA9FF0}"/>
    <cellStyle name="Normál 10 3 2 2 2 2 7" xfId="20227" xr:uid="{18AB4F2E-F966-4753-844E-6BBE10ECEFB5}"/>
    <cellStyle name="Normál 10 3 2 2 2 3" xfId="1752" xr:uid="{00000000-0005-0000-0000-0000C8060000}"/>
    <cellStyle name="Normál 10 3 2 2 2 3 2" xfId="1753" xr:uid="{00000000-0005-0000-0000-0000C9060000}"/>
    <cellStyle name="Normál 10 3 2 2 2 3 3" xfId="1754" xr:uid="{00000000-0005-0000-0000-0000CA060000}"/>
    <cellStyle name="Normál 10 3 2 2 2 3 3 2" xfId="1755" xr:uid="{00000000-0005-0000-0000-0000CB060000}"/>
    <cellStyle name="Normál 10 3 2 2 2 3 3 2 2" xfId="1756" xr:uid="{00000000-0005-0000-0000-0000CC060000}"/>
    <cellStyle name="Normál 10 3 2 2 2 3 3 2 2 2" xfId="24615" xr:uid="{7065B07A-8C41-4807-9A3C-0162CC5A8ACE}"/>
    <cellStyle name="Normál 10 3 2 2 2 3 3 2 3" xfId="22205" xr:uid="{6B4A16D6-AEAA-4781-BB18-198FF33AD9C0}"/>
    <cellStyle name="Normál 10 3 2 2 2 3 3 3" xfId="1757" xr:uid="{00000000-0005-0000-0000-0000CD060000}"/>
    <cellStyle name="Normál 10 3 2 2 2 3 3 4" xfId="1758" xr:uid="{00000000-0005-0000-0000-0000CE060000}"/>
    <cellStyle name="Normál 10 3 2 2 2 3 3 4 2" xfId="24616" xr:uid="{090B7609-1D0B-4342-9D35-1B3DEB4F4A61}"/>
    <cellStyle name="Normál 10 3 2 2 2 3 3 5" xfId="21588" xr:uid="{5ABC24D0-24C1-49B6-9B68-AB981C6712AA}"/>
    <cellStyle name="Normál 10 3 2 2 2 3 4" xfId="1759" xr:uid="{00000000-0005-0000-0000-0000CF060000}"/>
    <cellStyle name="Normál 10 3 2 2 2 3 4 2" xfId="1760" xr:uid="{00000000-0005-0000-0000-0000D0060000}"/>
    <cellStyle name="Normál 10 3 2 2 2 3 4 2 2" xfId="24617" xr:uid="{3B82C2E7-EE6D-4802-943A-8E9EF5A07298}"/>
    <cellStyle name="Normál 10 3 2 2 2 3 4 3" xfId="22204" xr:uid="{D5AD3DC2-47D1-47A0-ACFA-54721E90C7BF}"/>
    <cellStyle name="Normál 10 3 2 2 2 3 5" xfId="1761" xr:uid="{00000000-0005-0000-0000-0000D1060000}"/>
    <cellStyle name="Normál 10 3 2 2 2 3 5 2" xfId="24618" xr:uid="{9F2A4B03-70BD-43DB-BB1F-CD4687986084}"/>
    <cellStyle name="Normál 10 3 2 2 2 3 6" xfId="20515" xr:uid="{2B3B7D47-A370-415E-B035-77D9129D3DA4}"/>
    <cellStyle name="Normál 10 3 2 2 2 4" xfId="1762" xr:uid="{00000000-0005-0000-0000-0000D2060000}"/>
    <cellStyle name="Normál 10 3 2 2 2 5" xfId="1763" xr:uid="{00000000-0005-0000-0000-0000D3060000}"/>
    <cellStyle name="Normál 10 3 2 2 2 5 2" xfId="1764" xr:uid="{00000000-0005-0000-0000-0000D4060000}"/>
    <cellStyle name="Normál 10 3 2 2 2 5 2 2" xfId="1765" xr:uid="{00000000-0005-0000-0000-0000D5060000}"/>
    <cellStyle name="Normál 10 3 2 2 2 5 2 2 2" xfId="24619" xr:uid="{6CBD947E-3B5C-4FAB-B1F2-E7DE935CE201}"/>
    <cellStyle name="Normál 10 3 2 2 2 5 2 3" xfId="22206" xr:uid="{34B40E18-F3E1-46F5-8F2B-FEE67608299A}"/>
    <cellStyle name="Normál 10 3 2 2 2 5 3" xfId="1766" xr:uid="{00000000-0005-0000-0000-0000D6060000}"/>
    <cellStyle name="Normál 10 3 2 2 2 5 4" xfId="1767" xr:uid="{00000000-0005-0000-0000-0000D7060000}"/>
    <cellStyle name="Normál 10 3 2 2 2 5 4 2" xfId="24620" xr:uid="{32873955-3532-4C9A-909C-0F17A12FD7F1}"/>
    <cellStyle name="Normál 10 3 2 2 2 5 5" xfId="21075" xr:uid="{4ED5074C-034D-4F85-9EDC-AFEBE126DB5F}"/>
    <cellStyle name="Normál 10 3 2 2 2 6" xfId="1768" xr:uid="{00000000-0005-0000-0000-0000D8060000}"/>
    <cellStyle name="Normál 10 3 2 2 2 6 2" xfId="1769" xr:uid="{00000000-0005-0000-0000-0000D9060000}"/>
    <cellStyle name="Normál 10 3 2 2 2 6 2 2" xfId="24621" xr:uid="{C649CC08-E942-4DD5-87BA-0BEDA7A98AB1}"/>
    <cellStyle name="Normál 10 3 2 2 2 6 3" xfId="22199" xr:uid="{9438742C-DC8D-4D24-99FF-91F089FAEEDF}"/>
    <cellStyle name="Normál 10 3 2 2 2 7" xfId="1770" xr:uid="{00000000-0005-0000-0000-0000DA060000}"/>
    <cellStyle name="Normál 10 3 2 2 2 7 2" xfId="24622" xr:uid="{315AA966-6101-4521-9219-B03A0602B8D9}"/>
    <cellStyle name="Normál 10 3 2 2 2 8" xfId="20119" xr:uid="{18BE21E7-276C-4110-B3CA-2B913E368FCF}"/>
    <cellStyle name="Normál 10 3 2 2 3" xfId="1771" xr:uid="{00000000-0005-0000-0000-0000DB060000}"/>
    <cellStyle name="Normál 10 3 2 2 3 2" xfId="1772" xr:uid="{00000000-0005-0000-0000-0000DC060000}"/>
    <cellStyle name="Normál 10 3 2 2 3 2 2" xfId="1773" xr:uid="{00000000-0005-0000-0000-0000DD060000}"/>
    <cellStyle name="Normál 10 3 2 2 3 2 3" xfId="1774" xr:uid="{00000000-0005-0000-0000-0000DE060000}"/>
    <cellStyle name="Normál 10 3 2 2 3 2 3 2" xfId="1775" xr:uid="{00000000-0005-0000-0000-0000DF060000}"/>
    <cellStyle name="Normál 10 3 2 2 3 2 3 2 2" xfId="1776" xr:uid="{00000000-0005-0000-0000-0000E0060000}"/>
    <cellStyle name="Normál 10 3 2 2 3 2 3 2 2 2" xfId="24623" xr:uid="{88E57514-D6C4-49F8-AC21-7BDAF86D62A6}"/>
    <cellStyle name="Normál 10 3 2 2 3 2 3 2 3" xfId="22209" xr:uid="{D7FEF30C-A126-4334-9365-3C4199458702}"/>
    <cellStyle name="Normál 10 3 2 2 3 2 3 3" xfId="1777" xr:uid="{00000000-0005-0000-0000-0000E1060000}"/>
    <cellStyle name="Normál 10 3 2 2 3 2 3 4" xfId="1778" xr:uid="{00000000-0005-0000-0000-0000E2060000}"/>
    <cellStyle name="Normál 10 3 2 2 3 2 3 4 2" xfId="24624" xr:uid="{B60D173F-792D-42AB-8860-7A5414296304}"/>
    <cellStyle name="Normál 10 3 2 2 3 2 3 5" xfId="21587" xr:uid="{2CB4F13F-D46B-4919-B704-8DFDF9395A47}"/>
    <cellStyle name="Normál 10 3 2 2 3 2 4" xfId="1779" xr:uid="{00000000-0005-0000-0000-0000E3060000}"/>
    <cellStyle name="Normál 10 3 2 2 3 2 4 2" xfId="1780" xr:uid="{00000000-0005-0000-0000-0000E4060000}"/>
    <cellStyle name="Normál 10 3 2 2 3 2 4 2 2" xfId="24625" xr:uid="{74ECCF3A-3B5E-4605-B328-9EBF782CEC2B}"/>
    <cellStyle name="Normál 10 3 2 2 3 2 4 3" xfId="22208" xr:uid="{CD280CB2-79D2-47A3-9EBA-5792E4A35F1E}"/>
    <cellStyle name="Normál 10 3 2 2 3 2 5" xfId="1781" xr:uid="{00000000-0005-0000-0000-0000E5060000}"/>
    <cellStyle name="Normál 10 3 2 2 3 2 5 2" xfId="24626" xr:uid="{283AF6B8-A450-42EE-89CC-241C665971E6}"/>
    <cellStyle name="Normál 10 3 2 2 3 2 6" xfId="20477" xr:uid="{AF61C873-D91F-48F0-BA67-A9679DCE5BD5}"/>
    <cellStyle name="Normál 10 3 2 2 3 3" xfId="1782" xr:uid="{00000000-0005-0000-0000-0000E6060000}"/>
    <cellStyle name="Normál 10 3 2 2 3 4" xfId="1783" xr:uid="{00000000-0005-0000-0000-0000E7060000}"/>
    <cellStyle name="Normál 10 3 2 2 3 4 2" xfId="1784" xr:uid="{00000000-0005-0000-0000-0000E8060000}"/>
    <cellStyle name="Normál 10 3 2 2 3 4 2 2" xfId="1785" xr:uid="{00000000-0005-0000-0000-0000E9060000}"/>
    <cellStyle name="Normál 10 3 2 2 3 4 2 2 2" xfId="24627" xr:uid="{4575AB1F-0255-4577-9B8A-23F836846B14}"/>
    <cellStyle name="Normál 10 3 2 2 3 4 2 3" xfId="22210" xr:uid="{DE5295DC-ECAD-4A2E-9BAD-167D016C57A8}"/>
    <cellStyle name="Normál 10 3 2 2 3 4 3" xfId="1786" xr:uid="{00000000-0005-0000-0000-0000EA060000}"/>
    <cellStyle name="Normál 10 3 2 2 3 4 4" xfId="1787" xr:uid="{00000000-0005-0000-0000-0000EB060000}"/>
    <cellStyle name="Normál 10 3 2 2 3 4 4 2" xfId="24628" xr:uid="{A034B9FF-B098-4CB0-9B64-AB0351ABEBBC}"/>
    <cellStyle name="Normál 10 3 2 2 3 4 5" xfId="21077" xr:uid="{74D55D1A-41AD-49C1-9AAF-0BC5B88882B7}"/>
    <cellStyle name="Normál 10 3 2 2 3 5" xfId="1788" xr:uid="{00000000-0005-0000-0000-0000EC060000}"/>
    <cellStyle name="Normál 10 3 2 2 3 5 2" xfId="1789" xr:uid="{00000000-0005-0000-0000-0000ED060000}"/>
    <cellStyle name="Normál 10 3 2 2 3 5 2 2" xfId="24629" xr:uid="{54A6E644-0E56-4B40-9589-AA24C3C8B995}"/>
    <cellStyle name="Normál 10 3 2 2 3 5 3" xfId="22207" xr:uid="{9E81F8E3-21E7-47E7-A458-CA9A966E643E}"/>
    <cellStyle name="Normál 10 3 2 2 3 6" xfId="1790" xr:uid="{00000000-0005-0000-0000-0000EE060000}"/>
    <cellStyle name="Normál 10 3 2 2 3 6 2" xfId="24630" xr:uid="{967F04C9-EA48-4A2B-8B6E-66AC4FF90858}"/>
    <cellStyle name="Normál 10 3 2 2 3 7" xfId="20247" xr:uid="{A65ABA03-8719-4F5C-BF92-64C42DE83592}"/>
    <cellStyle name="Normál 10 3 2 2 4" xfId="1791" xr:uid="{00000000-0005-0000-0000-0000EF060000}"/>
    <cellStyle name="Normál 10 3 2 2 4 2" xfId="1792" xr:uid="{00000000-0005-0000-0000-0000F0060000}"/>
    <cellStyle name="Normál 10 3 2 2 4 3" xfId="1793" xr:uid="{00000000-0005-0000-0000-0000F1060000}"/>
    <cellStyle name="Normál 10 3 2 2 4 3 2" xfId="1794" xr:uid="{00000000-0005-0000-0000-0000F2060000}"/>
    <cellStyle name="Normál 10 3 2 2 4 3 2 2" xfId="1795" xr:uid="{00000000-0005-0000-0000-0000F3060000}"/>
    <cellStyle name="Normál 10 3 2 2 4 3 2 2 2" xfId="24631" xr:uid="{BE3A93D5-C9EA-43F6-824E-49EDA8581676}"/>
    <cellStyle name="Normál 10 3 2 2 4 3 2 3" xfId="22212" xr:uid="{83348D0D-E8D0-456A-BCA2-09CCD967256F}"/>
    <cellStyle name="Normál 10 3 2 2 4 3 3" xfId="1796" xr:uid="{00000000-0005-0000-0000-0000F4060000}"/>
    <cellStyle name="Normál 10 3 2 2 4 3 4" xfId="1797" xr:uid="{00000000-0005-0000-0000-0000F5060000}"/>
    <cellStyle name="Normál 10 3 2 2 4 3 4 2" xfId="24632" xr:uid="{B4794E8D-6786-4833-B453-42F2A2EB0BE6}"/>
    <cellStyle name="Normál 10 3 2 2 4 3 5" xfId="21586" xr:uid="{E4935FB9-B50F-4E14-B432-3C7DDF66A861}"/>
    <cellStyle name="Normál 10 3 2 2 4 4" xfId="1798" xr:uid="{00000000-0005-0000-0000-0000F6060000}"/>
    <cellStyle name="Normál 10 3 2 2 4 4 2" xfId="1799" xr:uid="{00000000-0005-0000-0000-0000F7060000}"/>
    <cellStyle name="Normál 10 3 2 2 4 4 2 2" xfId="24633" xr:uid="{73FD4091-D73E-4074-B87B-EA74D5E94264}"/>
    <cellStyle name="Normál 10 3 2 2 4 4 3" xfId="22211" xr:uid="{4789BA8E-0BEB-4766-B5FD-25CDB73788C6}"/>
    <cellStyle name="Normál 10 3 2 2 4 5" xfId="1800" xr:uid="{00000000-0005-0000-0000-0000F8060000}"/>
    <cellStyle name="Normál 10 3 2 2 4 5 2" xfId="24634" xr:uid="{AA117F9F-112B-4A2A-AD42-09CE4EECEAE9}"/>
    <cellStyle name="Normál 10 3 2 2 4 6" xfId="20514" xr:uid="{FF857805-E526-425B-8885-0912021A4948}"/>
    <cellStyle name="Normál 10 3 2 2 5" xfId="1801" xr:uid="{00000000-0005-0000-0000-0000F9060000}"/>
    <cellStyle name="Normál 10 3 2 2 6" xfId="1802" xr:uid="{00000000-0005-0000-0000-0000FA060000}"/>
    <cellStyle name="Normál 10 3 2 2 6 2" xfId="1803" xr:uid="{00000000-0005-0000-0000-0000FB060000}"/>
    <cellStyle name="Normál 10 3 2 2 6 2 2" xfId="1804" xr:uid="{00000000-0005-0000-0000-0000FC060000}"/>
    <cellStyle name="Normál 10 3 2 2 6 2 2 2" xfId="24635" xr:uid="{662C8AC4-0C12-4343-9143-17C05E3FAE8E}"/>
    <cellStyle name="Normál 10 3 2 2 6 2 3" xfId="22213" xr:uid="{6A36C3F4-664E-44FF-92F4-04D88976AD41}"/>
    <cellStyle name="Normál 10 3 2 2 6 3" xfId="1805" xr:uid="{00000000-0005-0000-0000-0000FD060000}"/>
    <cellStyle name="Normál 10 3 2 2 6 4" xfId="1806" xr:uid="{00000000-0005-0000-0000-0000FE060000}"/>
    <cellStyle name="Normál 10 3 2 2 6 4 2" xfId="24636" xr:uid="{C21118B7-1C12-406B-8126-174186B0BCCA}"/>
    <cellStyle name="Normál 10 3 2 2 6 5" xfId="21074" xr:uid="{DFF9CF91-965E-4B47-9C9B-47A285C1BED4}"/>
    <cellStyle name="Normál 10 3 2 2 7" xfId="1807" xr:uid="{00000000-0005-0000-0000-0000FF060000}"/>
    <cellStyle name="Normál 10 3 2 2 7 2" xfId="1808" xr:uid="{00000000-0005-0000-0000-000000070000}"/>
    <cellStyle name="Normál 10 3 2 2 7 2 2" xfId="24637" xr:uid="{BA2D41E3-7C14-42CF-9D63-930D24DEE74E}"/>
    <cellStyle name="Normál 10 3 2 2 7 3" xfId="22198" xr:uid="{7A37322E-4E13-43A3-9FCF-B55AA652BA16}"/>
    <cellStyle name="Normál 10 3 2 2 8" xfId="1809" xr:uid="{00000000-0005-0000-0000-000001070000}"/>
    <cellStyle name="Normál 10 3 2 2 8 2" xfId="24638" xr:uid="{D60CF5CF-49D8-4129-823F-0DE2EC86490E}"/>
    <cellStyle name="Normál 10 3 2 2 9" xfId="20011" xr:uid="{EAECA38A-CC6C-4C14-93D8-58399F73DF44}"/>
    <cellStyle name="Normál 10 3 2 3" xfId="1810" xr:uid="{00000000-0005-0000-0000-000002070000}"/>
    <cellStyle name="Normál 10 3 2 4" xfId="1811" xr:uid="{00000000-0005-0000-0000-000003070000}"/>
    <cellStyle name="Normál 10 3 2 4 2" xfId="1812" xr:uid="{00000000-0005-0000-0000-000004070000}"/>
    <cellStyle name="Normál 10 3 2 4 2 2" xfId="1813" xr:uid="{00000000-0005-0000-0000-000005070000}"/>
    <cellStyle name="Normál 10 3 2 4 2 2 2" xfId="1814" xr:uid="{00000000-0005-0000-0000-000006070000}"/>
    <cellStyle name="Normál 10 3 2 4 2 2 3" xfId="1815" xr:uid="{00000000-0005-0000-0000-000007070000}"/>
    <cellStyle name="Normál 10 3 2 4 2 2 3 2" xfId="1816" xr:uid="{00000000-0005-0000-0000-000008070000}"/>
    <cellStyle name="Normál 10 3 2 4 2 2 3 2 2" xfId="1817" xr:uid="{00000000-0005-0000-0000-000009070000}"/>
    <cellStyle name="Normál 10 3 2 4 2 2 3 2 2 2" xfId="24639" xr:uid="{879EF5DB-1B7A-4980-AC46-DDD58A0F096D}"/>
    <cellStyle name="Normál 10 3 2 4 2 2 3 2 3" xfId="22217" xr:uid="{FDF0D424-7ABA-422A-827C-9B26266DCF0B}"/>
    <cellStyle name="Normál 10 3 2 4 2 2 3 3" xfId="1818" xr:uid="{00000000-0005-0000-0000-00000A070000}"/>
    <cellStyle name="Normál 10 3 2 4 2 2 3 4" xfId="1819" xr:uid="{00000000-0005-0000-0000-00000B070000}"/>
    <cellStyle name="Normál 10 3 2 4 2 2 3 4 2" xfId="24640" xr:uid="{47AE1463-73A8-4162-A803-5837452D8FD5}"/>
    <cellStyle name="Normál 10 3 2 4 2 2 3 5" xfId="21585" xr:uid="{1F83ECE6-4E36-4CBD-A180-58788EF925F7}"/>
    <cellStyle name="Normál 10 3 2 4 2 2 4" xfId="1820" xr:uid="{00000000-0005-0000-0000-00000C070000}"/>
    <cellStyle name="Normál 10 3 2 4 2 2 4 2" xfId="1821" xr:uid="{00000000-0005-0000-0000-00000D070000}"/>
    <cellStyle name="Normál 10 3 2 4 2 2 4 2 2" xfId="24641" xr:uid="{3D28AA56-BE43-4DD6-B9F7-9850BC07B35E}"/>
    <cellStyle name="Normál 10 3 2 4 2 2 4 3" xfId="22216" xr:uid="{19DD28B8-11C0-40B8-AF34-AB544C3EF26C}"/>
    <cellStyle name="Normál 10 3 2 4 2 2 5" xfId="1822" xr:uid="{00000000-0005-0000-0000-00000E070000}"/>
    <cellStyle name="Normál 10 3 2 4 2 2 5 2" xfId="24642" xr:uid="{9E5A87E3-913E-401E-821B-94B0AB10E465}"/>
    <cellStyle name="Normál 10 3 2 4 2 2 6" xfId="20476" xr:uid="{B3816C9E-D811-4959-8A18-FF6F3B0830C2}"/>
    <cellStyle name="Normál 10 3 2 4 2 3" xfId="1823" xr:uid="{00000000-0005-0000-0000-00000F070000}"/>
    <cellStyle name="Normál 10 3 2 4 2 4" xfId="1824" xr:uid="{00000000-0005-0000-0000-000010070000}"/>
    <cellStyle name="Normál 10 3 2 4 2 4 2" xfId="1825" xr:uid="{00000000-0005-0000-0000-000011070000}"/>
    <cellStyle name="Normál 10 3 2 4 2 4 2 2" xfId="1826" xr:uid="{00000000-0005-0000-0000-000012070000}"/>
    <cellStyle name="Normál 10 3 2 4 2 4 2 2 2" xfId="24643" xr:uid="{0804BE52-AF43-455D-A40B-45F25D7FCA6D}"/>
    <cellStyle name="Normál 10 3 2 4 2 4 2 3" xfId="22218" xr:uid="{865FCAE0-A2FA-484E-9EA3-2C29D9717FE8}"/>
    <cellStyle name="Normál 10 3 2 4 2 4 3" xfId="1827" xr:uid="{00000000-0005-0000-0000-000013070000}"/>
    <cellStyle name="Normál 10 3 2 4 2 4 4" xfId="1828" xr:uid="{00000000-0005-0000-0000-000014070000}"/>
    <cellStyle name="Normál 10 3 2 4 2 4 4 2" xfId="24644" xr:uid="{38A4D7D4-B7F5-4092-AB0C-0145C5988464}"/>
    <cellStyle name="Normál 10 3 2 4 2 4 5" xfId="21079" xr:uid="{FE3F7336-1772-4B7D-BF3D-5D793F0DE511}"/>
    <cellStyle name="Normál 10 3 2 4 2 5" xfId="1829" xr:uid="{00000000-0005-0000-0000-000015070000}"/>
    <cellStyle name="Normál 10 3 2 4 2 5 2" xfId="1830" xr:uid="{00000000-0005-0000-0000-000016070000}"/>
    <cellStyle name="Normál 10 3 2 4 2 5 2 2" xfId="24645" xr:uid="{7248CD76-9848-44FF-89D1-518F4D6AE614}"/>
    <cellStyle name="Normál 10 3 2 4 2 5 3" xfId="22215" xr:uid="{64B0382D-007E-49C2-B0C0-E32FAE19CC56}"/>
    <cellStyle name="Normál 10 3 2 4 2 6" xfId="1831" xr:uid="{00000000-0005-0000-0000-000017070000}"/>
    <cellStyle name="Normál 10 3 2 4 2 6 2" xfId="24646" xr:uid="{92BA389B-A2A4-46C9-A3AB-A79BED2D0736}"/>
    <cellStyle name="Normál 10 3 2 4 2 7" xfId="20226" xr:uid="{F6D5EE24-2B76-488E-8F52-BC5EFB757107}"/>
    <cellStyle name="Normál 10 3 2 4 3" xfId="1832" xr:uid="{00000000-0005-0000-0000-000018070000}"/>
    <cellStyle name="Normál 10 3 2 4 3 2" xfId="1833" xr:uid="{00000000-0005-0000-0000-000019070000}"/>
    <cellStyle name="Normál 10 3 2 4 3 3" xfId="1834" xr:uid="{00000000-0005-0000-0000-00001A070000}"/>
    <cellStyle name="Normál 10 3 2 4 3 3 2" xfId="1835" xr:uid="{00000000-0005-0000-0000-00001B070000}"/>
    <cellStyle name="Normál 10 3 2 4 3 3 2 2" xfId="1836" xr:uid="{00000000-0005-0000-0000-00001C070000}"/>
    <cellStyle name="Normál 10 3 2 4 3 3 2 2 2" xfId="24647" xr:uid="{D96E07F8-E9F8-4EAD-BCED-09E771B5CC9C}"/>
    <cellStyle name="Normál 10 3 2 4 3 3 2 3" xfId="22220" xr:uid="{A897C595-9D01-4306-B2E2-79B5C5C18224}"/>
    <cellStyle name="Normál 10 3 2 4 3 3 3" xfId="1837" xr:uid="{00000000-0005-0000-0000-00001D070000}"/>
    <cellStyle name="Normál 10 3 2 4 3 3 4" xfId="1838" xr:uid="{00000000-0005-0000-0000-00001E070000}"/>
    <cellStyle name="Normál 10 3 2 4 3 3 4 2" xfId="24648" xr:uid="{7A70BB9D-B0AE-41A8-B5C2-4D54DFE69C80}"/>
    <cellStyle name="Normál 10 3 2 4 3 3 5" xfId="21584" xr:uid="{5A1AEC4D-C74F-4C64-AAA1-ADE842489DEE}"/>
    <cellStyle name="Normál 10 3 2 4 3 4" xfId="1839" xr:uid="{00000000-0005-0000-0000-00001F070000}"/>
    <cellStyle name="Normál 10 3 2 4 3 4 2" xfId="1840" xr:uid="{00000000-0005-0000-0000-000020070000}"/>
    <cellStyle name="Normál 10 3 2 4 3 4 2 2" xfId="24649" xr:uid="{9A86D6C3-0C15-41B7-9BF8-7E73877E6C72}"/>
    <cellStyle name="Normál 10 3 2 4 3 4 3" xfId="22219" xr:uid="{4ACB5BB9-A078-4EDF-B6FB-2A05EA69C26E}"/>
    <cellStyle name="Normál 10 3 2 4 3 5" xfId="1841" xr:uid="{00000000-0005-0000-0000-000021070000}"/>
    <cellStyle name="Normál 10 3 2 4 3 5 2" xfId="24650" xr:uid="{C543141B-D553-4675-9DD5-C5A7D17C8154}"/>
    <cellStyle name="Normál 10 3 2 4 3 6" xfId="20516" xr:uid="{D593282E-BCBD-415C-A018-1809E1C6B479}"/>
    <cellStyle name="Normál 10 3 2 4 4" xfId="1842" xr:uid="{00000000-0005-0000-0000-000022070000}"/>
    <cellStyle name="Normál 10 3 2 4 5" xfId="1843" xr:uid="{00000000-0005-0000-0000-000023070000}"/>
    <cellStyle name="Normál 10 3 2 4 5 2" xfId="1844" xr:uid="{00000000-0005-0000-0000-000024070000}"/>
    <cellStyle name="Normál 10 3 2 4 5 2 2" xfId="1845" xr:uid="{00000000-0005-0000-0000-000025070000}"/>
    <cellStyle name="Normál 10 3 2 4 5 2 2 2" xfId="24651" xr:uid="{BE2B7B36-9DEA-4CFF-BD4D-074A193ECA2E}"/>
    <cellStyle name="Normál 10 3 2 4 5 2 3" xfId="22221" xr:uid="{302B0D37-F312-4D2E-8AD6-FE8679518788}"/>
    <cellStyle name="Normál 10 3 2 4 5 3" xfId="1846" xr:uid="{00000000-0005-0000-0000-000026070000}"/>
    <cellStyle name="Normál 10 3 2 4 5 4" xfId="1847" xr:uid="{00000000-0005-0000-0000-000027070000}"/>
    <cellStyle name="Normál 10 3 2 4 5 4 2" xfId="24652" xr:uid="{C7F28B48-5AD3-45F3-A98D-0007112DA161}"/>
    <cellStyle name="Normál 10 3 2 4 5 5" xfId="21078" xr:uid="{0E3468C2-F03B-45F9-AA97-A74EE1517CA9}"/>
    <cellStyle name="Normál 10 3 2 4 6" xfId="1848" xr:uid="{00000000-0005-0000-0000-000028070000}"/>
    <cellStyle name="Normál 10 3 2 4 6 2" xfId="1849" xr:uid="{00000000-0005-0000-0000-000029070000}"/>
    <cellStyle name="Normál 10 3 2 4 6 2 2" xfId="24653" xr:uid="{34BF62E3-031B-4D40-AC2D-4DBC9DAD939A}"/>
    <cellStyle name="Normál 10 3 2 4 6 3" xfId="22214" xr:uid="{B58A5393-40E6-40F6-A683-20BF413C9D45}"/>
    <cellStyle name="Normál 10 3 2 4 7" xfId="1850" xr:uid="{00000000-0005-0000-0000-00002A070000}"/>
    <cellStyle name="Normál 10 3 2 4 7 2" xfId="24654" xr:uid="{40CFC85D-873A-4798-966D-23B50CD488E4}"/>
    <cellStyle name="Normál 10 3 2 4 8" xfId="20120" xr:uid="{235FA5E8-8A44-443E-8777-1832DF8B25F5}"/>
    <cellStyle name="Normál 10 3 2 5" xfId="1851" xr:uid="{00000000-0005-0000-0000-00002B070000}"/>
    <cellStyle name="Normál 10 3 2 5 2" xfId="1852" xr:uid="{00000000-0005-0000-0000-00002C070000}"/>
    <cellStyle name="Normál 10 3 2 5 2 2" xfId="1853" xr:uid="{00000000-0005-0000-0000-00002D070000}"/>
    <cellStyle name="Normál 10 3 2 5 2 3" xfId="1854" xr:uid="{00000000-0005-0000-0000-00002E070000}"/>
    <cellStyle name="Normál 10 3 2 5 2 3 2" xfId="1855" xr:uid="{00000000-0005-0000-0000-00002F070000}"/>
    <cellStyle name="Normál 10 3 2 5 2 3 2 2" xfId="1856" xr:uid="{00000000-0005-0000-0000-000030070000}"/>
    <cellStyle name="Normál 10 3 2 5 2 3 2 2 2" xfId="24655" xr:uid="{D8A3B2F5-A38A-4506-8002-3F05AB7BCC79}"/>
    <cellStyle name="Normál 10 3 2 5 2 3 2 3" xfId="22224" xr:uid="{BA65E6B8-3898-4F1D-9B4B-DBCF876B2983}"/>
    <cellStyle name="Normál 10 3 2 5 2 3 3" xfId="1857" xr:uid="{00000000-0005-0000-0000-000031070000}"/>
    <cellStyle name="Normál 10 3 2 5 2 3 4" xfId="1858" xr:uid="{00000000-0005-0000-0000-000032070000}"/>
    <cellStyle name="Normál 10 3 2 5 2 3 4 2" xfId="24656" xr:uid="{DBC96F19-C18B-4E16-8F00-EF0D58199AEC}"/>
    <cellStyle name="Normál 10 3 2 5 2 3 5" xfId="21583" xr:uid="{BB3859E5-BD3E-44E9-B3E8-75AB1D4F86F4}"/>
    <cellStyle name="Normál 10 3 2 5 2 4" xfId="1859" xr:uid="{00000000-0005-0000-0000-000033070000}"/>
    <cellStyle name="Normál 10 3 2 5 2 4 2" xfId="1860" xr:uid="{00000000-0005-0000-0000-000034070000}"/>
    <cellStyle name="Normál 10 3 2 5 2 4 2 2" xfId="24657" xr:uid="{C8C281DE-D972-4709-A1DA-BC4289D8C4D2}"/>
    <cellStyle name="Normál 10 3 2 5 2 4 3" xfId="22223" xr:uid="{BB373D0F-CCFF-4A09-8ECE-8768EA6EA773}"/>
    <cellStyle name="Normál 10 3 2 5 2 5" xfId="1861" xr:uid="{00000000-0005-0000-0000-000035070000}"/>
    <cellStyle name="Normál 10 3 2 5 2 5 2" xfId="24658" xr:uid="{ACE2BD3D-814A-41A7-AC81-F22BF10A2E4F}"/>
    <cellStyle name="Normál 10 3 2 5 2 6" xfId="20475" xr:uid="{D06C0A16-4ECF-4966-92E0-283C4D995A1C}"/>
    <cellStyle name="Normál 10 3 2 5 3" xfId="1862" xr:uid="{00000000-0005-0000-0000-000036070000}"/>
    <cellStyle name="Normál 10 3 2 5 4" xfId="1863" xr:uid="{00000000-0005-0000-0000-000037070000}"/>
    <cellStyle name="Normál 10 3 2 5 4 2" xfId="1864" xr:uid="{00000000-0005-0000-0000-000038070000}"/>
    <cellStyle name="Normál 10 3 2 5 4 2 2" xfId="1865" xr:uid="{00000000-0005-0000-0000-000039070000}"/>
    <cellStyle name="Normál 10 3 2 5 4 2 2 2" xfId="24659" xr:uid="{B387385A-0231-4FFF-A455-D3C906CFFE27}"/>
    <cellStyle name="Normál 10 3 2 5 4 2 3" xfId="22225" xr:uid="{A99B3713-110D-4C6E-8FF2-658E492B2294}"/>
    <cellStyle name="Normál 10 3 2 5 4 3" xfId="1866" xr:uid="{00000000-0005-0000-0000-00003A070000}"/>
    <cellStyle name="Normál 10 3 2 5 4 4" xfId="1867" xr:uid="{00000000-0005-0000-0000-00003B070000}"/>
    <cellStyle name="Normál 10 3 2 5 4 4 2" xfId="24660" xr:uid="{43AF7B7E-0B7B-44BE-A129-6D26B37F9570}"/>
    <cellStyle name="Normál 10 3 2 5 4 5" xfId="21080" xr:uid="{B78966A1-AC62-4B8D-97D9-529C409EA3F5}"/>
    <cellStyle name="Normál 10 3 2 5 5" xfId="1868" xr:uid="{00000000-0005-0000-0000-00003C070000}"/>
    <cellStyle name="Normál 10 3 2 5 5 2" xfId="1869" xr:uid="{00000000-0005-0000-0000-00003D070000}"/>
    <cellStyle name="Normál 10 3 2 5 5 2 2" xfId="24661" xr:uid="{CD184288-BD1C-4582-8399-541794877147}"/>
    <cellStyle name="Normál 10 3 2 5 5 3" xfId="22222" xr:uid="{C252C5C9-0FEB-4A37-9932-0324DBECC608}"/>
    <cellStyle name="Normál 10 3 2 5 6" xfId="1870" xr:uid="{00000000-0005-0000-0000-00003E070000}"/>
    <cellStyle name="Normál 10 3 2 5 6 2" xfId="24662" xr:uid="{894B1F14-3E19-42A7-8A63-111DE4C82076}"/>
    <cellStyle name="Normál 10 3 2 5 7" xfId="20246" xr:uid="{1DD50CED-EC8D-401E-90BF-8C8CDF8BACCA}"/>
    <cellStyle name="Normál 10 3 2 6" xfId="1871" xr:uid="{00000000-0005-0000-0000-00003F070000}"/>
    <cellStyle name="Normál 10 3 2 6 2" xfId="1872" xr:uid="{00000000-0005-0000-0000-000040070000}"/>
    <cellStyle name="Normál 10 3 2 6 3" xfId="1873" xr:uid="{00000000-0005-0000-0000-000041070000}"/>
    <cellStyle name="Normál 10 3 2 6 3 2" xfId="1874" xr:uid="{00000000-0005-0000-0000-000042070000}"/>
    <cellStyle name="Normál 10 3 2 6 3 2 2" xfId="1875" xr:uid="{00000000-0005-0000-0000-000043070000}"/>
    <cellStyle name="Normál 10 3 2 6 3 2 2 2" xfId="24663" xr:uid="{428FE55E-1A34-4E87-9238-AAE598B64B35}"/>
    <cellStyle name="Normál 10 3 2 6 3 2 3" xfId="22227" xr:uid="{345A9029-F942-417D-9467-0531019F4529}"/>
    <cellStyle name="Normál 10 3 2 6 3 3" xfId="1876" xr:uid="{00000000-0005-0000-0000-000044070000}"/>
    <cellStyle name="Normál 10 3 2 6 3 4" xfId="1877" xr:uid="{00000000-0005-0000-0000-000045070000}"/>
    <cellStyle name="Normál 10 3 2 6 3 4 2" xfId="24664" xr:uid="{D482BBAA-8C01-400E-9676-15A5AF3B845C}"/>
    <cellStyle name="Normál 10 3 2 6 3 5" xfId="21582" xr:uid="{F5A03FD0-48F7-4B05-A70F-AF4DF513BDAE}"/>
    <cellStyle name="Normál 10 3 2 6 4" xfId="1878" xr:uid="{00000000-0005-0000-0000-000046070000}"/>
    <cellStyle name="Normál 10 3 2 6 4 2" xfId="1879" xr:uid="{00000000-0005-0000-0000-000047070000}"/>
    <cellStyle name="Normál 10 3 2 6 4 2 2" xfId="24665" xr:uid="{80CE55AB-1C4D-4F44-BFCC-08FEDE333F80}"/>
    <cellStyle name="Normál 10 3 2 6 4 3" xfId="22226" xr:uid="{3129D2A7-CB11-4191-B0A2-2614DED3858D}"/>
    <cellStyle name="Normál 10 3 2 6 5" xfId="1880" xr:uid="{00000000-0005-0000-0000-000048070000}"/>
    <cellStyle name="Normál 10 3 2 6 5 2" xfId="24666" xr:uid="{D8312E83-36F0-437E-9162-3DDD98D571B0}"/>
    <cellStyle name="Normál 10 3 2 6 6" xfId="20513" xr:uid="{6848026E-FBAB-4ACE-8E38-314F066A839B}"/>
    <cellStyle name="Normál 10 3 2 7" xfId="1881" xr:uid="{00000000-0005-0000-0000-000049070000}"/>
    <cellStyle name="Normál 10 3 2 7 2" xfId="1882" xr:uid="{00000000-0005-0000-0000-00004A070000}"/>
    <cellStyle name="Normál 10 3 2 7 2 2" xfId="1883" xr:uid="{00000000-0005-0000-0000-00004B070000}"/>
    <cellStyle name="Normál 10 3 2 7 2 2 2" xfId="24667" xr:uid="{F3EDCA1B-B211-430A-B544-F5A98E03C079}"/>
    <cellStyle name="Normál 10 3 2 7 2 3" xfId="22228" xr:uid="{884EC611-1D3E-45A6-9910-78E7B63C3C55}"/>
    <cellStyle name="Normál 10 3 2 7 3" xfId="1884" xr:uid="{00000000-0005-0000-0000-00004C070000}"/>
    <cellStyle name="Normál 10 3 2 7 4" xfId="1885" xr:uid="{00000000-0005-0000-0000-00004D070000}"/>
    <cellStyle name="Normál 10 3 2 7 4 2" xfId="24668" xr:uid="{8220D39C-6995-4C54-9D4A-8A317FAF51E8}"/>
    <cellStyle name="Normál 10 3 2 7 5" xfId="21073" xr:uid="{62084EFE-DA7B-417F-8FEB-1D3ED8D2246C}"/>
    <cellStyle name="Normál 10 3 2 8" xfId="1886" xr:uid="{00000000-0005-0000-0000-00004E070000}"/>
    <cellStyle name="Normál 10 3 2 8 2" xfId="1887" xr:uid="{00000000-0005-0000-0000-00004F070000}"/>
    <cellStyle name="Normál 10 3 2 8 2 2" xfId="24669" xr:uid="{590602CC-152B-4528-8C7E-D2C85A098E9C}"/>
    <cellStyle name="Normál 10 3 2 8 3" xfId="22197" xr:uid="{5000349A-EB83-4E84-9969-A24D6FDD77F8}"/>
    <cellStyle name="Normál 10 3 2 9" xfId="1888" xr:uid="{00000000-0005-0000-0000-000050070000}"/>
    <cellStyle name="Normál 10 3 2 9 2" xfId="24670" xr:uid="{EE0A475B-D48E-448C-9B96-B252CC504AE2}"/>
    <cellStyle name="Normál 10 3 3" xfId="1889" xr:uid="{00000000-0005-0000-0000-000051070000}"/>
    <cellStyle name="Normál 10 3 4" xfId="1890" xr:uid="{00000000-0005-0000-0000-000052070000}"/>
    <cellStyle name="Normál 10 3 4 2" xfId="1891" xr:uid="{00000000-0005-0000-0000-000053070000}"/>
    <cellStyle name="Normál 10 3 4 2 2" xfId="1892" xr:uid="{00000000-0005-0000-0000-000054070000}"/>
    <cellStyle name="Normál 10 3 4 2 2 2" xfId="1893" xr:uid="{00000000-0005-0000-0000-000055070000}"/>
    <cellStyle name="Normál 10 3 4 2 2 2 2" xfId="1894" xr:uid="{00000000-0005-0000-0000-000056070000}"/>
    <cellStyle name="Normál 10 3 4 2 2 2 3" xfId="1895" xr:uid="{00000000-0005-0000-0000-000057070000}"/>
    <cellStyle name="Normál 10 3 4 2 2 2 3 2" xfId="1896" xr:uid="{00000000-0005-0000-0000-000058070000}"/>
    <cellStyle name="Normál 10 3 4 2 2 2 3 2 2" xfId="1897" xr:uid="{00000000-0005-0000-0000-000059070000}"/>
    <cellStyle name="Normál 10 3 4 2 2 2 3 2 2 2" xfId="24671" xr:uid="{1134D3F4-8FCC-4EAF-85C9-4D79D2EC46CA}"/>
    <cellStyle name="Normál 10 3 4 2 2 2 3 2 3" xfId="22233" xr:uid="{B6046640-0BC3-429E-8720-2E0D1E61BD59}"/>
    <cellStyle name="Normál 10 3 4 2 2 2 3 3" xfId="1898" xr:uid="{00000000-0005-0000-0000-00005A070000}"/>
    <cellStyle name="Normál 10 3 4 2 2 2 3 4" xfId="1899" xr:uid="{00000000-0005-0000-0000-00005B070000}"/>
    <cellStyle name="Normál 10 3 4 2 2 2 3 4 2" xfId="24672" xr:uid="{895E0DDB-0031-467E-8CEE-B2845E7F69B8}"/>
    <cellStyle name="Normál 10 3 4 2 2 2 3 5" xfId="21581" xr:uid="{31BF18C1-915C-4D52-828C-5CB98533FD43}"/>
    <cellStyle name="Normál 10 3 4 2 2 2 4" xfId="1900" xr:uid="{00000000-0005-0000-0000-00005C070000}"/>
    <cellStyle name="Normál 10 3 4 2 2 2 4 2" xfId="1901" xr:uid="{00000000-0005-0000-0000-00005D070000}"/>
    <cellStyle name="Normál 10 3 4 2 2 2 4 2 2" xfId="24673" xr:uid="{B507911D-24EE-445D-A0A0-B75715CBE056}"/>
    <cellStyle name="Normál 10 3 4 2 2 2 4 3" xfId="22232" xr:uid="{59AE7801-A787-441C-A6B6-54EAC089450D}"/>
    <cellStyle name="Normál 10 3 4 2 2 2 5" xfId="1902" xr:uid="{00000000-0005-0000-0000-00005E070000}"/>
    <cellStyle name="Normál 10 3 4 2 2 2 5 2" xfId="24674" xr:uid="{6E1236E2-FB4E-4058-A8F6-2BCB25559310}"/>
    <cellStyle name="Normál 10 3 4 2 2 2 6" xfId="20474" xr:uid="{C0082EE2-B035-4C92-B533-23CEB1C223CC}"/>
    <cellStyle name="Normál 10 3 4 2 2 3" xfId="1903" xr:uid="{00000000-0005-0000-0000-00005F070000}"/>
    <cellStyle name="Normál 10 3 4 2 2 4" xfId="1904" xr:uid="{00000000-0005-0000-0000-000060070000}"/>
    <cellStyle name="Normál 10 3 4 2 2 4 2" xfId="1905" xr:uid="{00000000-0005-0000-0000-000061070000}"/>
    <cellStyle name="Normál 10 3 4 2 2 4 2 2" xfId="1906" xr:uid="{00000000-0005-0000-0000-000062070000}"/>
    <cellStyle name="Normál 10 3 4 2 2 4 2 2 2" xfId="24675" xr:uid="{34D787FF-EA81-4BD6-B6C5-2B3524287AB7}"/>
    <cellStyle name="Normál 10 3 4 2 2 4 2 3" xfId="22234" xr:uid="{9196B285-B3E8-456C-82DB-E405B6E462D4}"/>
    <cellStyle name="Normál 10 3 4 2 2 4 3" xfId="1907" xr:uid="{00000000-0005-0000-0000-000063070000}"/>
    <cellStyle name="Normál 10 3 4 2 2 4 4" xfId="1908" xr:uid="{00000000-0005-0000-0000-000064070000}"/>
    <cellStyle name="Normál 10 3 4 2 2 4 4 2" xfId="24676" xr:uid="{D960C0EB-D518-40C4-8021-ABD71DCB1576}"/>
    <cellStyle name="Normál 10 3 4 2 2 4 5" xfId="21083" xr:uid="{1B663FA9-7709-4FEB-B4FF-3FFF602B5D32}"/>
    <cellStyle name="Normál 10 3 4 2 2 5" xfId="1909" xr:uid="{00000000-0005-0000-0000-000065070000}"/>
    <cellStyle name="Normál 10 3 4 2 2 5 2" xfId="1910" xr:uid="{00000000-0005-0000-0000-000066070000}"/>
    <cellStyle name="Normál 10 3 4 2 2 5 2 2" xfId="24677" xr:uid="{BE185EE8-6042-484B-BFB2-A592BC1CB448}"/>
    <cellStyle name="Normál 10 3 4 2 2 5 3" xfId="22231" xr:uid="{B9B01D47-A9A2-4D5C-A2C5-9A8F5DCCE00B}"/>
    <cellStyle name="Normál 10 3 4 2 2 6" xfId="1911" xr:uid="{00000000-0005-0000-0000-000067070000}"/>
    <cellStyle name="Normál 10 3 4 2 2 6 2" xfId="24678" xr:uid="{2FD5D2D1-9964-45BA-8414-38780A14BB04}"/>
    <cellStyle name="Normál 10 3 4 2 2 7" xfId="20225" xr:uid="{1E0F3A21-8039-4CF2-BE3F-399A10C44606}"/>
    <cellStyle name="Normál 10 3 4 2 3" xfId="1912" xr:uid="{00000000-0005-0000-0000-000068070000}"/>
    <cellStyle name="Normál 10 3 4 2 3 2" xfId="1913" xr:uid="{00000000-0005-0000-0000-000069070000}"/>
    <cellStyle name="Normál 10 3 4 2 3 3" xfId="1914" xr:uid="{00000000-0005-0000-0000-00006A070000}"/>
    <cellStyle name="Normál 10 3 4 2 3 3 2" xfId="1915" xr:uid="{00000000-0005-0000-0000-00006B070000}"/>
    <cellStyle name="Normál 10 3 4 2 3 3 2 2" xfId="1916" xr:uid="{00000000-0005-0000-0000-00006C070000}"/>
    <cellStyle name="Normál 10 3 4 2 3 3 2 2 2" xfId="24679" xr:uid="{4C3E8449-9EFE-4C4D-A245-4D1598E0B190}"/>
    <cellStyle name="Normál 10 3 4 2 3 3 2 3" xfId="22236" xr:uid="{2AC8439A-1B91-47F4-91AC-5DB99E0FA55D}"/>
    <cellStyle name="Normál 10 3 4 2 3 3 3" xfId="1917" xr:uid="{00000000-0005-0000-0000-00006D070000}"/>
    <cellStyle name="Normál 10 3 4 2 3 3 4" xfId="1918" xr:uid="{00000000-0005-0000-0000-00006E070000}"/>
    <cellStyle name="Normál 10 3 4 2 3 3 4 2" xfId="24680" xr:uid="{C3BC08BB-08E8-4C44-A6B2-40A5301A42DE}"/>
    <cellStyle name="Normál 10 3 4 2 3 3 5" xfId="21580" xr:uid="{DA029F05-D020-42D0-B343-4BB15E096287}"/>
    <cellStyle name="Normál 10 3 4 2 3 4" xfId="1919" xr:uid="{00000000-0005-0000-0000-00006F070000}"/>
    <cellStyle name="Normál 10 3 4 2 3 4 2" xfId="1920" xr:uid="{00000000-0005-0000-0000-000070070000}"/>
    <cellStyle name="Normál 10 3 4 2 3 4 2 2" xfId="24681" xr:uid="{9CBC4046-F9FB-41FE-A340-520FB8B13E92}"/>
    <cellStyle name="Normál 10 3 4 2 3 4 3" xfId="22235" xr:uid="{A460D49F-E9FF-4617-A1FD-FEC739EF3312}"/>
    <cellStyle name="Normál 10 3 4 2 3 5" xfId="1921" xr:uid="{00000000-0005-0000-0000-000071070000}"/>
    <cellStyle name="Normál 10 3 4 2 3 5 2" xfId="24682" xr:uid="{C3D01F95-3748-4973-B773-8215BB48A86B}"/>
    <cellStyle name="Normál 10 3 4 2 3 6" xfId="20518" xr:uid="{A9E9218E-CCBE-4337-A675-DC0CCEE7822C}"/>
    <cellStyle name="Normál 10 3 4 2 4" xfId="1922" xr:uid="{00000000-0005-0000-0000-000072070000}"/>
    <cellStyle name="Normál 10 3 4 2 5" xfId="1923" xr:uid="{00000000-0005-0000-0000-000073070000}"/>
    <cellStyle name="Normál 10 3 4 2 5 2" xfId="1924" xr:uid="{00000000-0005-0000-0000-000074070000}"/>
    <cellStyle name="Normál 10 3 4 2 5 2 2" xfId="1925" xr:uid="{00000000-0005-0000-0000-000075070000}"/>
    <cellStyle name="Normál 10 3 4 2 5 2 2 2" xfId="24683" xr:uid="{C6C2B7B5-AD3A-40F5-896C-D2C8418A2199}"/>
    <cellStyle name="Normál 10 3 4 2 5 2 3" xfId="22237" xr:uid="{AF49D4BF-B2D8-473F-908F-F3F51363D139}"/>
    <cellStyle name="Normál 10 3 4 2 5 3" xfId="1926" xr:uid="{00000000-0005-0000-0000-000076070000}"/>
    <cellStyle name="Normál 10 3 4 2 5 4" xfId="1927" xr:uid="{00000000-0005-0000-0000-000077070000}"/>
    <cellStyle name="Normál 10 3 4 2 5 4 2" xfId="24684" xr:uid="{3A9FC527-B80B-4437-A774-D7DF97EB0D3B}"/>
    <cellStyle name="Normál 10 3 4 2 5 5" xfId="21082" xr:uid="{EA7FCDCB-E9AD-401F-8EFF-DF5CAFEEC876}"/>
    <cellStyle name="Normál 10 3 4 2 6" xfId="1928" xr:uid="{00000000-0005-0000-0000-000078070000}"/>
    <cellStyle name="Normál 10 3 4 2 6 2" xfId="1929" xr:uid="{00000000-0005-0000-0000-000079070000}"/>
    <cellStyle name="Normál 10 3 4 2 6 2 2" xfId="24685" xr:uid="{59F3D133-E471-4747-847A-B85EB5E51BB6}"/>
    <cellStyle name="Normál 10 3 4 2 6 3" xfId="22230" xr:uid="{87704EE0-4A14-4E62-9283-4B446CC1B912}"/>
    <cellStyle name="Normál 10 3 4 2 7" xfId="1930" xr:uid="{00000000-0005-0000-0000-00007A070000}"/>
    <cellStyle name="Normál 10 3 4 2 7 2" xfId="24686" xr:uid="{1B729813-EBFF-405C-AF11-99AAA440EBBE}"/>
    <cellStyle name="Normál 10 3 4 2 8" xfId="20118" xr:uid="{2D017669-82A4-40C3-85D2-47D6A299D801}"/>
    <cellStyle name="Normál 10 3 4 3" xfId="1931" xr:uid="{00000000-0005-0000-0000-00007B070000}"/>
    <cellStyle name="Normál 10 3 4 3 2" xfId="1932" xr:uid="{00000000-0005-0000-0000-00007C070000}"/>
    <cellStyle name="Normál 10 3 4 3 2 2" xfId="1933" xr:uid="{00000000-0005-0000-0000-00007D070000}"/>
    <cellStyle name="Normál 10 3 4 3 2 3" xfId="1934" xr:uid="{00000000-0005-0000-0000-00007E070000}"/>
    <cellStyle name="Normál 10 3 4 3 2 3 2" xfId="1935" xr:uid="{00000000-0005-0000-0000-00007F070000}"/>
    <cellStyle name="Normál 10 3 4 3 2 3 2 2" xfId="1936" xr:uid="{00000000-0005-0000-0000-000080070000}"/>
    <cellStyle name="Normál 10 3 4 3 2 3 2 2 2" xfId="24687" xr:uid="{9F72F0BA-D622-4D16-B681-5EE2B682C572}"/>
    <cellStyle name="Normál 10 3 4 3 2 3 2 3" xfId="22240" xr:uid="{2FE09D2B-042C-4594-96AE-EB7D6A50F313}"/>
    <cellStyle name="Normál 10 3 4 3 2 3 3" xfId="1937" xr:uid="{00000000-0005-0000-0000-000081070000}"/>
    <cellStyle name="Normál 10 3 4 3 2 3 4" xfId="1938" xr:uid="{00000000-0005-0000-0000-000082070000}"/>
    <cellStyle name="Normál 10 3 4 3 2 3 4 2" xfId="24688" xr:uid="{BEB7703B-7C22-42E0-B58A-36BAF6E24252}"/>
    <cellStyle name="Normál 10 3 4 3 2 3 5" xfId="21038" xr:uid="{49832EFA-7FAB-41FD-A95C-C35903256948}"/>
    <cellStyle name="Normál 10 3 4 3 2 4" xfId="1939" xr:uid="{00000000-0005-0000-0000-000083070000}"/>
    <cellStyle name="Normál 10 3 4 3 2 4 2" xfId="1940" xr:uid="{00000000-0005-0000-0000-000084070000}"/>
    <cellStyle name="Normál 10 3 4 3 2 4 2 2" xfId="24689" xr:uid="{F467A929-4E3A-4A13-8191-E39E775DB91C}"/>
    <cellStyle name="Normál 10 3 4 3 2 4 3" xfId="22239" xr:uid="{E91EC7C3-A82F-4735-894E-56CA869AF0CE}"/>
    <cellStyle name="Normál 10 3 4 3 2 5" xfId="1941" xr:uid="{00000000-0005-0000-0000-000085070000}"/>
    <cellStyle name="Normál 10 3 4 3 2 5 2" xfId="24690" xr:uid="{EC39BAED-9763-44E8-B7F4-838172475289}"/>
    <cellStyle name="Normál 10 3 4 3 2 6" xfId="20473" xr:uid="{2C4ABA52-5446-4EC8-ACE0-CC759D1E084E}"/>
    <cellStyle name="Normál 10 3 4 3 3" xfId="1942" xr:uid="{00000000-0005-0000-0000-000086070000}"/>
    <cellStyle name="Normál 10 3 4 3 4" xfId="1943" xr:uid="{00000000-0005-0000-0000-000087070000}"/>
    <cellStyle name="Normál 10 3 4 3 4 2" xfId="1944" xr:uid="{00000000-0005-0000-0000-000088070000}"/>
    <cellStyle name="Normál 10 3 4 3 4 2 2" xfId="1945" xr:uid="{00000000-0005-0000-0000-000089070000}"/>
    <cellStyle name="Normál 10 3 4 3 4 2 2 2" xfId="24691" xr:uid="{6310FB52-883A-4C1B-8E81-E547079DB209}"/>
    <cellStyle name="Normál 10 3 4 3 4 2 3" xfId="22241" xr:uid="{2E55AFE9-38FC-4825-9F38-93C034982D47}"/>
    <cellStyle name="Normál 10 3 4 3 4 3" xfId="1946" xr:uid="{00000000-0005-0000-0000-00008A070000}"/>
    <cellStyle name="Normál 10 3 4 3 4 4" xfId="1947" xr:uid="{00000000-0005-0000-0000-00008B070000}"/>
    <cellStyle name="Normál 10 3 4 3 4 4 2" xfId="24692" xr:uid="{7E7BC41A-6DEE-468D-899D-2EE60722567C}"/>
    <cellStyle name="Normál 10 3 4 3 4 5" xfId="21084" xr:uid="{4CACF4E4-AA19-4C38-BD38-9A410D051744}"/>
    <cellStyle name="Normál 10 3 4 3 5" xfId="1948" xr:uid="{00000000-0005-0000-0000-00008C070000}"/>
    <cellStyle name="Normál 10 3 4 3 5 2" xfId="1949" xr:uid="{00000000-0005-0000-0000-00008D070000}"/>
    <cellStyle name="Normál 10 3 4 3 5 2 2" xfId="24693" xr:uid="{422B4212-7F04-4928-B807-AAA6D6CF683E}"/>
    <cellStyle name="Normál 10 3 4 3 5 3" xfId="22238" xr:uid="{8546646F-DDC6-45B6-87C0-AAF5DC97658A}"/>
    <cellStyle name="Normál 10 3 4 3 6" xfId="1950" xr:uid="{00000000-0005-0000-0000-00008E070000}"/>
    <cellStyle name="Normál 10 3 4 3 6 2" xfId="24694" xr:uid="{2E608618-766E-4630-A864-18DF525318F1}"/>
    <cellStyle name="Normál 10 3 4 3 7" xfId="20248" xr:uid="{5EB82AF8-0AA3-424A-83F1-C8A2CFF1028C}"/>
    <cellStyle name="Normál 10 3 4 4" xfId="1951" xr:uid="{00000000-0005-0000-0000-00008F070000}"/>
    <cellStyle name="Normál 10 3 4 4 2" xfId="1952" xr:uid="{00000000-0005-0000-0000-000090070000}"/>
    <cellStyle name="Normál 10 3 4 4 3" xfId="1953" xr:uid="{00000000-0005-0000-0000-000091070000}"/>
    <cellStyle name="Normál 10 3 4 4 3 2" xfId="1954" xr:uid="{00000000-0005-0000-0000-000092070000}"/>
    <cellStyle name="Normál 10 3 4 4 3 2 2" xfId="1955" xr:uid="{00000000-0005-0000-0000-000093070000}"/>
    <cellStyle name="Normál 10 3 4 4 3 2 2 2" xfId="24695" xr:uid="{392792A2-233A-491A-A65A-81C3BDA088F8}"/>
    <cellStyle name="Normál 10 3 4 4 3 2 3" xfId="22243" xr:uid="{44EF7E91-86C8-4DCF-9CFC-4FB956D6B1EC}"/>
    <cellStyle name="Normál 10 3 4 4 3 3" xfId="1956" xr:uid="{00000000-0005-0000-0000-000094070000}"/>
    <cellStyle name="Normál 10 3 4 4 3 4" xfId="1957" xr:uid="{00000000-0005-0000-0000-000095070000}"/>
    <cellStyle name="Normál 10 3 4 4 3 4 2" xfId="24696" xr:uid="{E5265DA5-893C-43D9-BDE5-AA4B01B6BCB3}"/>
    <cellStyle name="Normál 10 3 4 4 3 5" xfId="21579" xr:uid="{AC2E1628-7CB2-45E2-A6D0-72FA10EDDF81}"/>
    <cellStyle name="Normál 10 3 4 4 4" xfId="1958" xr:uid="{00000000-0005-0000-0000-000096070000}"/>
    <cellStyle name="Normál 10 3 4 4 4 2" xfId="1959" xr:uid="{00000000-0005-0000-0000-000097070000}"/>
    <cellStyle name="Normál 10 3 4 4 4 2 2" xfId="24697" xr:uid="{34A152C2-F3EC-4AD3-B66C-9112DB4D5635}"/>
    <cellStyle name="Normál 10 3 4 4 4 3" xfId="22242" xr:uid="{3418F8E2-9166-4215-8F8F-BE9057055713}"/>
    <cellStyle name="Normál 10 3 4 4 5" xfId="1960" xr:uid="{00000000-0005-0000-0000-000098070000}"/>
    <cellStyle name="Normál 10 3 4 4 5 2" xfId="24698" xr:uid="{433A4816-7A38-4BAD-BC35-83CADB7A14F2}"/>
    <cellStyle name="Normál 10 3 4 4 6" xfId="20517" xr:uid="{56CD0594-D09F-4968-A163-C4383D6A61F8}"/>
    <cellStyle name="Normál 10 3 4 5" xfId="1961" xr:uid="{00000000-0005-0000-0000-000099070000}"/>
    <cellStyle name="Normál 10 3 4 6" xfId="1962" xr:uid="{00000000-0005-0000-0000-00009A070000}"/>
    <cellStyle name="Normál 10 3 4 6 2" xfId="1963" xr:uid="{00000000-0005-0000-0000-00009B070000}"/>
    <cellStyle name="Normál 10 3 4 6 2 2" xfId="1964" xr:uid="{00000000-0005-0000-0000-00009C070000}"/>
    <cellStyle name="Normál 10 3 4 6 2 2 2" xfId="24699" xr:uid="{6BFF3458-DA89-43BC-83B3-D7A1219198C5}"/>
    <cellStyle name="Normál 10 3 4 6 2 3" xfId="22244" xr:uid="{3BC9C1A8-D566-41C0-90D5-9FDEA5F4D2B8}"/>
    <cellStyle name="Normál 10 3 4 6 3" xfId="1965" xr:uid="{00000000-0005-0000-0000-00009D070000}"/>
    <cellStyle name="Normál 10 3 4 6 4" xfId="1966" xr:uid="{00000000-0005-0000-0000-00009E070000}"/>
    <cellStyle name="Normál 10 3 4 6 4 2" xfId="24700" xr:uid="{B460C2DE-BE96-44EA-A1C1-A355357F29C4}"/>
    <cellStyle name="Normál 10 3 4 6 5" xfId="21081" xr:uid="{248310E8-DF83-4C3E-AAFF-DEE3708467CD}"/>
    <cellStyle name="Normál 10 3 4 7" xfId="1967" xr:uid="{00000000-0005-0000-0000-00009F070000}"/>
    <cellStyle name="Normál 10 3 4 7 2" xfId="1968" xr:uid="{00000000-0005-0000-0000-0000A0070000}"/>
    <cellStyle name="Normál 10 3 4 7 2 2" xfId="24701" xr:uid="{1D49C5AD-DA59-4BDC-9FA8-712D1CABBBDA}"/>
    <cellStyle name="Normál 10 3 4 7 3" xfId="22229" xr:uid="{A8D9C1F3-2553-41ED-8E48-8647B7A44B8E}"/>
    <cellStyle name="Normál 10 3 4 8" xfId="1969" xr:uid="{00000000-0005-0000-0000-0000A1070000}"/>
    <cellStyle name="Normál 10 3 4 8 2" xfId="24702" xr:uid="{D283E259-C16E-47C8-9ED4-9EFDB5F8AE24}"/>
    <cellStyle name="Normál 10 3 4 9" xfId="20010" xr:uid="{D270553D-08D0-41A2-A7B0-E0C095813006}"/>
    <cellStyle name="Normál 10 3 5" xfId="1970" xr:uid="{00000000-0005-0000-0000-0000A2070000}"/>
    <cellStyle name="Normál 10 3 5 2" xfId="1971" xr:uid="{00000000-0005-0000-0000-0000A3070000}"/>
    <cellStyle name="Normál 10 3 5 2 2" xfId="1972" xr:uid="{00000000-0005-0000-0000-0000A4070000}"/>
    <cellStyle name="Normál 10 3 5 2 2 2" xfId="1973" xr:uid="{00000000-0005-0000-0000-0000A5070000}"/>
    <cellStyle name="Normál 10 3 5 2 2 3" xfId="1974" xr:uid="{00000000-0005-0000-0000-0000A6070000}"/>
    <cellStyle name="Normál 10 3 5 2 2 3 2" xfId="1975" xr:uid="{00000000-0005-0000-0000-0000A7070000}"/>
    <cellStyle name="Normál 10 3 5 2 2 3 2 2" xfId="1976" xr:uid="{00000000-0005-0000-0000-0000A8070000}"/>
    <cellStyle name="Normál 10 3 5 2 2 3 2 2 2" xfId="24703" xr:uid="{EEEFFC98-80A3-4838-B75B-853F2CCD0656}"/>
    <cellStyle name="Normál 10 3 5 2 2 3 2 3" xfId="22248" xr:uid="{30E9C6E6-5177-457E-9CCB-3D0B22293143}"/>
    <cellStyle name="Normál 10 3 5 2 2 3 3" xfId="1977" xr:uid="{00000000-0005-0000-0000-0000A9070000}"/>
    <cellStyle name="Normál 10 3 5 2 2 3 4" xfId="1978" xr:uid="{00000000-0005-0000-0000-0000AA070000}"/>
    <cellStyle name="Normál 10 3 5 2 2 3 4 2" xfId="24704" xr:uid="{0EDCE1F3-B9C6-4D21-A23D-247894F12EA6}"/>
    <cellStyle name="Normál 10 3 5 2 2 3 5" xfId="21578" xr:uid="{81029194-DF0A-4097-9D9F-1FB76C17F2DF}"/>
    <cellStyle name="Normál 10 3 5 2 2 4" xfId="1979" xr:uid="{00000000-0005-0000-0000-0000AB070000}"/>
    <cellStyle name="Normál 10 3 5 2 2 4 2" xfId="1980" xr:uid="{00000000-0005-0000-0000-0000AC070000}"/>
    <cellStyle name="Normál 10 3 5 2 2 4 2 2" xfId="24705" xr:uid="{DAD2D135-D245-47B4-B611-E6FBD18510B8}"/>
    <cellStyle name="Normál 10 3 5 2 2 4 3" xfId="22247" xr:uid="{2133167E-F4B2-42BD-BADD-D91632A37CED}"/>
    <cellStyle name="Normál 10 3 5 2 2 5" xfId="1981" xr:uid="{00000000-0005-0000-0000-0000AD070000}"/>
    <cellStyle name="Normál 10 3 5 2 2 5 2" xfId="24706" xr:uid="{4D26EEA9-D8CD-444A-BC3E-C06456B80D6D}"/>
    <cellStyle name="Normál 10 3 5 2 2 6" xfId="20472" xr:uid="{E5451CBA-8A93-413D-8D02-883310CD78A3}"/>
    <cellStyle name="Normál 10 3 5 2 3" xfId="1982" xr:uid="{00000000-0005-0000-0000-0000AE070000}"/>
    <cellStyle name="Normál 10 3 5 2 4" xfId="1983" xr:uid="{00000000-0005-0000-0000-0000AF070000}"/>
    <cellStyle name="Normál 10 3 5 2 4 2" xfId="1984" xr:uid="{00000000-0005-0000-0000-0000B0070000}"/>
    <cellStyle name="Normál 10 3 5 2 4 2 2" xfId="1985" xr:uid="{00000000-0005-0000-0000-0000B1070000}"/>
    <cellStyle name="Normál 10 3 5 2 4 2 2 2" xfId="24707" xr:uid="{75E839FD-2262-4D86-99A6-D9269AB290E0}"/>
    <cellStyle name="Normál 10 3 5 2 4 2 3" xfId="22249" xr:uid="{C362C1B5-3C49-4A4C-B6C3-262504C894F0}"/>
    <cellStyle name="Normál 10 3 5 2 4 3" xfId="1986" xr:uid="{00000000-0005-0000-0000-0000B2070000}"/>
    <cellStyle name="Normál 10 3 5 2 4 4" xfId="1987" xr:uid="{00000000-0005-0000-0000-0000B3070000}"/>
    <cellStyle name="Normál 10 3 5 2 4 4 2" xfId="24708" xr:uid="{CA38BAEF-6BEC-46EA-8F42-233F1AEEEC19}"/>
    <cellStyle name="Normál 10 3 5 2 4 5" xfId="21086" xr:uid="{F2F0BD4F-256D-4619-AF6D-E625CB8F7DD3}"/>
    <cellStyle name="Normál 10 3 5 2 5" xfId="1988" xr:uid="{00000000-0005-0000-0000-0000B4070000}"/>
    <cellStyle name="Normál 10 3 5 2 5 2" xfId="1989" xr:uid="{00000000-0005-0000-0000-0000B5070000}"/>
    <cellStyle name="Normál 10 3 5 2 5 2 2" xfId="24709" xr:uid="{4C326DE3-A1DE-4796-8172-D66916C88720}"/>
    <cellStyle name="Normál 10 3 5 2 5 3" xfId="22246" xr:uid="{3E9703E3-D68D-4DDB-88A5-8F6844474561}"/>
    <cellStyle name="Normál 10 3 5 2 6" xfId="1990" xr:uid="{00000000-0005-0000-0000-0000B6070000}"/>
    <cellStyle name="Normál 10 3 5 2 6 2" xfId="24710" xr:uid="{D65CA839-DFB8-4FDB-A311-7CC3D3AE8B92}"/>
    <cellStyle name="Normál 10 3 5 2 7" xfId="20224" xr:uid="{C5D36CED-7607-4A6A-89D8-E1F9199FD73B}"/>
    <cellStyle name="Normál 10 3 5 3" xfId="1991" xr:uid="{00000000-0005-0000-0000-0000B7070000}"/>
    <cellStyle name="Normál 10 3 5 3 2" xfId="1992" xr:uid="{00000000-0005-0000-0000-0000B8070000}"/>
    <cellStyle name="Normál 10 3 5 3 3" xfId="1993" xr:uid="{00000000-0005-0000-0000-0000B9070000}"/>
    <cellStyle name="Normál 10 3 5 3 3 2" xfId="1994" xr:uid="{00000000-0005-0000-0000-0000BA070000}"/>
    <cellStyle name="Normál 10 3 5 3 3 2 2" xfId="1995" xr:uid="{00000000-0005-0000-0000-0000BB070000}"/>
    <cellStyle name="Normál 10 3 5 3 3 2 2 2" xfId="24711" xr:uid="{676167E8-F160-4882-8E1D-C9A73B9FEB2C}"/>
    <cellStyle name="Normál 10 3 5 3 3 2 3" xfId="22251" xr:uid="{276E1FCD-E900-4962-9BFB-887B18A79449}"/>
    <cellStyle name="Normál 10 3 5 3 3 3" xfId="1996" xr:uid="{00000000-0005-0000-0000-0000BC070000}"/>
    <cellStyle name="Normál 10 3 5 3 3 4" xfId="1997" xr:uid="{00000000-0005-0000-0000-0000BD070000}"/>
    <cellStyle name="Normál 10 3 5 3 3 4 2" xfId="24712" xr:uid="{7D52E64C-8790-4B18-9595-7AB724964C84}"/>
    <cellStyle name="Normál 10 3 5 3 3 5" xfId="21577" xr:uid="{26B44C25-3AEA-44D7-B54A-5E056D801FF0}"/>
    <cellStyle name="Normál 10 3 5 3 4" xfId="1998" xr:uid="{00000000-0005-0000-0000-0000BE070000}"/>
    <cellStyle name="Normál 10 3 5 3 4 2" xfId="1999" xr:uid="{00000000-0005-0000-0000-0000BF070000}"/>
    <cellStyle name="Normál 10 3 5 3 4 2 2" xfId="24713" xr:uid="{CFC95AF1-7A18-4635-A384-8F76AE99936D}"/>
    <cellStyle name="Normál 10 3 5 3 4 3" xfId="22250" xr:uid="{62530CC2-F995-4035-909B-F867F6B9869E}"/>
    <cellStyle name="Normál 10 3 5 3 5" xfId="2000" xr:uid="{00000000-0005-0000-0000-0000C0070000}"/>
    <cellStyle name="Normál 10 3 5 3 5 2" xfId="24714" xr:uid="{F7FAE427-20D3-496B-9DAB-05B13967E457}"/>
    <cellStyle name="Normál 10 3 5 3 6" xfId="20519" xr:uid="{D198130F-AB25-4A38-A92C-EDF74B92F8D9}"/>
    <cellStyle name="Normál 10 3 5 4" xfId="2001" xr:uid="{00000000-0005-0000-0000-0000C1070000}"/>
    <cellStyle name="Normál 10 3 5 5" xfId="2002" xr:uid="{00000000-0005-0000-0000-0000C2070000}"/>
    <cellStyle name="Normál 10 3 5 5 2" xfId="2003" xr:uid="{00000000-0005-0000-0000-0000C3070000}"/>
    <cellStyle name="Normál 10 3 5 5 2 2" xfId="2004" xr:uid="{00000000-0005-0000-0000-0000C4070000}"/>
    <cellStyle name="Normál 10 3 5 5 2 2 2" xfId="24715" xr:uid="{3D60FBF3-3CC8-46C7-8E1E-C7387F1FEF13}"/>
    <cellStyle name="Normál 10 3 5 5 2 3" xfId="22252" xr:uid="{3E19E6C4-7B0A-437A-8631-85107B8E3F09}"/>
    <cellStyle name="Normál 10 3 5 5 3" xfId="2005" xr:uid="{00000000-0005-0000-0000-0000C5070000}"/>
    <cellStyle name="Normál 10 3 5 5 4" xfId="2006" xr:uid="{00000000-0005-0000-0000-0000C6070000}"/>
    <cellStyle name="Normál 10 3 5 5 4 2" xfId="24716" xr:uid="{8111D112-496F-4BFB-9E15-52468268A499}"/>
    <cellStyle name="Normál 10 3 5 5 5" xfId="21085" xr:uid="{BECE7515-142B-40A9-8F23-63851A55E900}"/>
    <cellStyle name="Normál 10 3 5 6" xfId="2007" xr:uid="{00000000-0005-0000-0000-0000C7070000}"/>
    <cellStyle name="Normál 10 3 5 6 2" xfId="2008" xr:uid="{00000000-0005-0000-0000-0000C8070000}"/>
    <cellStyle name="Normál 10 3 5 6 2 2" xfId="24717" xr:uid="{DB330441-7215-4459-9158-FB567EB8FD29}"/>
    <cellStyle name="Normál 10 3 5 6 3" xfId="22245" xr:uid="{BC3DC6A7-8450-418C-AA35-7307340583A1}"/>
    <cellStyle name="Normál 10 3 5 7" xfId="2009" xr:uid="{00000000-0005-0000-0000-0000C9070000}"/>
    <cellStyle name="Normál 10 3 5 7 2" xfId="24718" xr:uid="{927B2D3B-1A03-44CE-ABEF-31BF89107767}"/>
    <cellStyle name="Normál 10 3 5 8" xfId="20121" xr:uid="{ED9D9AC8-0562-45F1-BF88-9FD59A234A88}"/>
    <cellStyle name="Normál 10 3 6" xfId="2010" xr:uid="{00000000-0005-0000-0000-0000CA070000}"/>
    <cellStyle name="Normál 10 3 6 2" xfId="2011" xr:uid="{00000000-0005-0000-0000-0000CB070000}"/>
    <cellStyle name="Normál 10 3 6 2 2" xfId="2012" xr:uid="{00000000-0005-0000-0000-0000CC070000}"/>
    <cellStyle name="Normál 10 3 6 2 3" xfId="2013" xr:uid="{00000000-0005-0000-0000-0000CD070000}"/>
    <cellStyle name="Normál 10 3 6 2 3 2" xfId="2014" xr:uid="{00000000-0005-0000-0000-0000CE070000}"/>
    <cellStyle name="Normál 10 3 6 2 3 2 2" xfId="2015" xr:uid="{00000000-0005-0000-0000-0000CF070000}"/>
    <cellStyle name="Normál 10 3 6 2 3 2 2 2" xfId="24719" xr:uid="{48108854-9557-43F9-BB54-FC3966FF6D05}"/>
    <cellStyle name="Normál 10 3 6 2 3 2 3" xfId="22255" xr:uid="{FE8D1E16-25F6-4BE8-AAEE-A2B702C43B44}"/>
    <cellStyle name="Normál 10 3 6 2 3 3" xfId="2016" xr:uid="{00000000-0005-0000-0000-0000D0070000}"/>
    <cellStyle name="Normál 10 3 6 2 3 4" xfId="2017" xr:uid="{00000000-0005-0000-0000-0000D1070000}"/>
    <cellStyle name="Normál 10 3 6 2 3 4 2" xfId="24720" xr:uid="{DB6D297F-23C3-461B-B50D-FF7EC11A9032}"/>
    <cellStyle name="Normál 10 3 6 2 3 5" xfId="21576" xr:uid="{2D8F799B-C197-45C4-A066-B2A7759EF3C6}"/>
    <cellStyle name="Normál 10 3 6 2 4" xfId="2018" xr:uid="{00000000-0005-0000-0000-0000D2070000}"/>
    <cellStyle name="Normál 10 3 6 2 4 2" xfId="2019" xr:uid="{00000000-0005-0000-0000-0000D3070000}"/>
    <cellStyle name="Normál 10 3 6 2 4 2 2" xfId="24721" xr:uid="{A958B50B-9E66-437E-8649-07ED6ACEB535}"/>
    <cellStyle name="Normál 10 3 6 2 4 3" xfId="22254" xr:uid="{B854EE40-AE1F-4EC6-B418-38A585F259ED}"/>
    <cellStyle name="Normál 10 3 6 2 5" xfId="2020" xr:uid="{00000000-0005-0000-0000-0000D4070000}"/>
    <cellStyle name="Normál 10 3 6 2 5 2" xfId="24722" xr:uid="{DE4E218F-C525-42EF-90A7-697700A2E9CF}"/>
    <cellStyle name="Normál 10 3 6 2 6" xfId="20471" xr:uid="{D7A24F7B-5415-442F-919A-0D21F3C65F5C}"/>
    <cellStyle name="Normál 10 3 6 3" xfId="2021" xr:uid="{00000000-0005-0000-0000-0000D5070000}"/>
    <cellStyle name="Normál 10 3 6 4" xfId="2022" xr:uid="{00000000-0005-0000-0000-0000D6070000}"/>
    <cellStyle name="Normál 10 3 6 4 2" xfId="2023" xr:uid="{00000000-0005-0000-0000-0000D7070000}"/>
    <cellStyle name="Normál 10 3 6 4 2 2" xfId="2024" xr:uid="{00000000-0005-0000-0000-0000D8070000}"/>
    <cellStyle name="Normál 10 3 6 4 2 2 2" xfId="24723" xr:uid="{CE0B0409-153F-4E4F-804C-6F0F68A38BB4}"/>
    <cellStyle name="Normál 10 3 6 4 2 3" xfId="22256" xr:uid="{CE241C7F-E1C5-4E4F-9EBE-A02E194BAA73}"/>
    <cellStyle name="Normál 10 3 6 4 3" xfId="2025" xr:uid="{00000000-0005-0000-0000-0000D9070000}"/>
    <cellStyle name="Normál 10 3 6 4 4" xfId="2026" xr:uid="{00000000-0005-0000-0000-0000DA070000}"/>
    <cellStyle name="Normál 10 3 6 4 4 2" xfId="24724" xr:uid="{A470ECB7-9B84-442C-AFC1-249506E4916C}"/>
    <cellStyle name="Normál 10 3 6 4 5" xfId="21087" xr:uid="{706A33AF-41FF-467E-9D19-84E42496C9E0}"/>
    <cellStyle name="Normál 10 3 6 5" xfId="2027" xr:uid="{00000000-0005-0000-0000-0000DB070000}"/>
    <cellStyle name="Normál 10 3 6 5 2" xfId="2028" xr:uid="{00000000-0005-0000-0000-0000DC070000}"/>
    <cellStyle name="Normál 10 3 6 5 2 2" xfId="24725" xr:uid="{0B55222E-2278-469B-A290-2A86E2D5B5A7}"/>
    <cellStyle name="Normál 10 3 6 5 3" xfId="22253" xr:uid="{2DDC6CA7-A344-4D7D-8EA7-97678A4CC5B0}"/>
    <cellStyle name="Normál 10 3 6 6" xfId="2029" xr:uid="{00000000-0005-0000-0000-0000DD070000}"/>
    <cellStyle name="Normál 10 3 6 6 2" xfId="24726" xr:uid="{5ACBDAC9-D55F-40F3-8A94-21934E0A6C07}"/>
    <cellStyle name="Normál 10 3 6 7" xfId="20245" xr:uid="{07039D38-B453-4B64-9F31-5F7759CA3B40}"/>
    <cellStyle name="Normál 10 3 7" xfId="2030" xr:uid="{00000000-0005-0000-0000-0000DE070000}"/>
    <cellStyle name="Normál 10 3 7 2" xfId="2031" xr:uid="{00000000-0005-0000-0000-0000DF070000}"/>
    <cellStyle name="Normál 10 3 7 3" xfId="2032" xr:uid="{00000000-0005-0000-0000-0000E0070000}"/>
    <cellStyle name="Normál 10 3 7 3 2" xfId="2033" xr:uid="{00000000-0005-0000-0000-0000E1070000}"/>
    <cellStyle name="Normál 10 3 7 3 2 2" xfId="2034" xr:uid="{00000000-0005-0000-0000-0000E2070000}"/>
    <cellStyle name="Normál 10 3 7 3 2 2 2" xfId="24727" xr:uid="{B3A85FCD-3FA8-4FFD-9F65-59103561E365}"/>
    <cellStyle name="Normál 10 3 7 3 2 3" xfId="22258" xr:uid="{0B8EE37F-1F05-42BF-97D3-F0415B4B1213}"/>
    <cellStyle name="Normál 10 3 7 3 3" xfId="2035" xr:uid="{00000000-0005-0000-0000-0000E3070000}"/>
    <cellStyle name="Normál 10 3 7 3 4" xfId="2036" xr:uid="{00000000-0005-0000-0000-0000E4070000}"/>
    <cellStyle name="Normál 10 3 7 3 4 2" xfId="24728" xr:uid="{EE3CFE38-AF27-4D0D-969C-9DBF04BA3542}"/>
    <cellStyle name="Normál 10 3 7 3 5" xfId="21575" xr:uid="{73922449-B033-4A21-825D-2B82CEC41EFB}"/>
    <cellStyle name="Normál 10 3 7 4" xfId="2037" xr:uid="{00000000-0005-0000-0000-0000E5070000}"/>
    <cellStyle name="Normál 10 3 7 4 2" xfId="2038" xr:uid="{00000000-0005-0000-0000-0000E6070000}"/>
    <cellStyle name="Normál 10 3 7 4 2 2" xfId="24729" xr:uid="{4EA3D141-F37E-4CDA-A389-0919D45CFCB1}"/>
    <cellStyle name="Normál 10 3 7 4 3" xfId="22257" xr:uid="{6DE35EE4-14E1-4B1E-A8E1-500D20B0E9B7}"/>
    <cellStyle name="Normál 10 3 7 5" xfId="2039" xr:uid="{00000000-0005-0000-0000-0000E7070000}"/>
    <cellStyle name="Normál 10 3 7 5 2" xfId="24730" xr:uid="{3F6D7ED0-E439-43E7-A4C0-3AC8181BFA5F}"/>
    <cellStyle name="Normál 10 3 7 6" xfId="20512" xr:uid="{6FDF6282-DDCD-47FA-9DA2-2B129C565610}"/>
    <cellStyle name="Normál 10 3 8" xfId="2040" xr:uid="{00000000-0005-0000-0000-0000E8070000}"/>
    <cellStyle name="Normál 10 3 8 2" xfId="2041" xr:uid="{00000000-0005-0000-0000-0000E9070000}"/>
    <cellStyle name="Normál 10 3 8 2 2" xfId="2042" xr:uid="{00000000-0005-0000-0000-0000EA070000}"/>
    <cellStyle name="Normál 10 3 8 2 2 2" xfId="24731" xr:uid="{F94BF756-B451-42F5-A6B2-99CA5B06360F}"/>
    <cellStyle name="Normál 10 3 8 2 3" xfId="22259" xr:uid="{4FC31EC8-94B9-4FBC-A170-FCBDBC98694F}"/>
    <cellStyle name="Normál 10 3 8 3" xfId="2043" xr:uid="{00000000-0005-0000-0000-0000EB070000}"/>
    <cellStyle name="Normál 10 3 8 4" xfId="2044" xr:uid="{00000000-0005-0000-0000-0000EC070000}"/>
    <cellStyle name="Normál 10 3 8 4 2" xfId="24732" xr:uid="{1023D63E-4DD1-4020-8594-421DDE6FDDBC}"/>
    <cellStyle name="Normál 10 3 8 5" xfId="21072" xr:uid="{AE6D7505-2235-47BE-8B28-FC4380A4A45B}"/>
    <cellStyle name="Normál 10 3 9" xfId="2045" xr:uid="{00000000-0005-0000-0000-0000ED070000}"/>
    <cellStyle name="Normál 10 3 9 2" xfId="2046" xr:uid="{00000000-0005-0000-0000-0000EE070000}"/>
    <cellStyle name="Normál 10 3 9 2 2" xfId="24733" xr:uid="{CFEA265B-0AB6-46CA-801C-E86911A35A5C}"/>
    <cellStyle name="Normál 10 3 9 3" xfId="22196" xr:uid="{2BF55D44-32BC-42AE-90F7-F61DDF272DED}"/>
    <cellStyle name="Normál 10 4" xfId="2047" xr:uid="{00000000-0005-0000-0000-0000EF070000}"/>
    <cellStyle name="Normál 10 4 10" xfId="19978" xr:uid="{9C48170F-6A12-4FD6-A93F-F012113770E1}"/>
    <cellStyle name="Normál 10 4 2" xfId="2048" xr:uid="{00000000-0005-0000-0000-0000F0070000}"/>
    <cellStyle name="Normál 10 4 2 2" xfId="2049" xr:uid="{00000000-0005-0000-0000-0000F1070000}"/>
    <cellStyle name="Normál 10 4 2 2 2" xfId="2050" xr:uid="{00000000-0005-0000-0000-0000F2070000}"/>
    <cellStyle name="Normál 10 4 2 2 2 2" xfId="2051" xr:uid="{00000000-0005-0000-0000-0000F3070000}"/>
    <cellStyle name="Normál 10 4 2 2 2 2 2" xfId="2052" xr:uid="{00000000-0005-0000-0000-0000F4070000}"/>
    <cellStyle name="Normál 10 4 2 2 2 2 3" xfId="2053" xr:uid="{00000000-0005-0000-0000-0000F5070000}"/>
    <cellStyle name="Normál 10 4 2 2 2 2 3 2" xfId="2054" xr:uid="{00000000-0005-0000-0000-0000F6070000}"/>
    <cellStyle name="Normál 10 4 2 2 2 2 3 2 2" xfId="2055" xr:uid="{00000000-0005-0000-0000-0000F7070000}"/>
    <cellStyle name="Normál 10 4 2 2 2 2 3 2 2 2" xfId="24734" xr:uid="{3DBD3107-CD90-4278-9371-1C2C8BD3987B}"/>
    <cellStyle name="Normál 10 4 2 2 2 2 3 2 3" xfId="22265" xr:uid="{31EB9752-0B36-45B2-967B-111BBB992937}"/>
    <cellStyle name="Normál 10 4 2 2 2 2 3 3" xfId="2056" xr:uid="{00000000-0005-0000-0000-0000F8070000}"/>
    <cellStyle name="Normál 10 4 2 2 2 2 3 4" xfId="2057" xr:uid="{00000000-0005-0000-0000-0000F9070000}"/>
    <cellStyle name="Normál 10 4 2 2 2 2 3 4 2" xfId="24735" xr:uid="{E96C5AF1-B409-4260-AA99-A75F2AF392B2}"/>
    <cellStyle name="Normál 10 4 2 2 2 2 3 5" xfId="21574" xr:uid="{9BE0180F-B7C3-4DFF-A13A-92F11D4BEE24}"/>
    <cellStyle name="Normál 10 4 2 2 2 2 4" xfId="2058" xr:uid="{00000000-0005-0000-0000-0000FA070000}"/>
    <cellStyle name="Normál 10 4 2 2 2 2 4 2" xfId="2059" xr:uid="{00000000-0005-0000-0000-0000FB070000}"/>
    <cellStyle name="Normál 10 4 2 2 2 2 4 2 2" xfId="24736" xr:uid="{D3EFA15C-286B-4D87-9BDC-D1D035BD82FE}"/>
    <cellStyle name="Normál 10 4 2 2 2 2 4 3" xfId="22264" xr:uid="{76149768-F703-47FA-B6C0-E6DEFD58C87C}"/>
    <cellStyle name="Normál 10 4 2 2 2 2 5" xfId="2060" xr:uid="{00000000-0005-0000-0000-0000FC070000}"/>
    <cellStyle name="Normál 10 4 2 2 2 2 5 2" xfId="24737" xr:uid="{9E1AD05E-4E40-4D3C-B68A-9EBD3F6B39AE}"/>
    <cellStyle name="Normál 10 4 2 2 2 2 6" xfId="20470" xr:uid="{B78F4113-2605-47BE-B480-DF172134E40F}"/>
    <cellStyle name="Normál 10 4 2 2 2 3" xfId="2061" xr:uid="{00000000-0005-0000-0000-0000FD070000}"/>
    <cellStyle name="Normál 10 4 2 2 2 4" xfId="2062" xr:uid="{00000000-0005-0000-0000-0000FE070000}"/>
    <cellStyle name="Normál 10 4 2 2 2 4 2" xfId="2063" xr:uid="{00000000-0005-0000-0000-0000FF070000}"/>
    <cellStyle name="Normál 10 4 2 2 2 4 2 2" xfId="2064" xr:uid="{00000000-0005-0000-0000-000000080000}"/>
    <cellStyle name="Normál 10 4 2 2 2 4 2 2 2" xfId="24738" xr:uid="{45B06E32-AD33-48AE-ADC7-1BE93F3ED526}"/>
    <cellStyle name="Normál 10 4 2 2 2 4 2 3" xfId="22266" xr:uid="{45FFCE8A-A918-4B25-A87F-48234773BFCB}"/>
    <cellStyle name="Normál 10 4 2 2 2 4 3" xfId="2065" xr:uid="{00000000-0005-0000-0000-000001080000}"/>
    <cellStyle name="Normál 10 4 2 2 2 4 4" xfId="2066" xr:uid="{00000000-0005-0000-0000-000002080000}"/>
    <cellStyle name="Normál 10 4 2 2 2 4 4 2" xfId="24739" xr:uid="{E002D772-DB9A-47AB-B2F9-5D2E68204490}"/>
    <cellStyle name="Normál 10 4 2 2 2 4 5" xfId="21091" xr:uid="{99EA12BE-EC21-4FB1-9E51-2D26095F904A}"/>
    <cellStyle name="Normál 10 4 2 2 2 5" xfId="2067" xr:uid="{00000000-0005-0000-0000-000003080000}"/>
    <cellStyle name="Normál 10 4 2 2 2 5 2" xfId="2068" xr:uid="{00000000-0005-0000-0000-000004080000}"/>
    <cellStyle name="Normál 10 4 2 2 2 5 2 2" xfId="24740" xr:uid="{5DEC697B-1562-4680-9D77-88B0F9465FF0}"/>
    <cellStyle name="Normál 10 4 2 2 2 5 3" xfId="22263" xr:uid="{38BE7203-EAF7-44A2-8535-CA866DB406D1}"/>
    <cellStyle name="Normál 10 4 2 2 2 6" xfId="2069" xr:uid="{00000000-0005-0000-0000-000005080000}"/>
    <cellStyle name="Normál 10 4 2 2 2 6 2" xfId="24741" xr:uid="{1CB4BD29-ECE2-490D-8852-31820925DB73}"/>
    <cellStyle name="Normál 10 4 2 2 2 7" xfId="20223" xr:uid="{76408A91-F37A-4241-9458-CBE08EA3AFA9}"/>
    <cellStyle name="Normál 10 4 2 2 3" xfId="2070" xr:uid="{00000000-0005-0000-0000-000006080000}"/>
    <cellStyle name="Normál 10 4 2 2 3 2" xfId="2071" xr:uid="{00000000-0005-0000-0000-000007080000}"/>
    <cellStyle name="Normál 10 4 2 2 3 3" xfId="2072" xr:uid="{00000000-0005-0000-0000-000008080000}"/>
    <cellStyle name="Normál 10 4 2 2 3 3 2" xfId="2073" xr:uid="{00000000-0005-0000-0000-000009080000}"/>
    <cellStyle name="Normál 10 4 2 2 3 3 2 2" xfId="2074" xr:uid="{00000000-0005-0000-0000-00000A080000}"/>
    <cellStyle name="Normál 10 4 2 2 3 3 2 2 2" xfId="24742" xr:uid="{D7D32548-A34A-472F-87E3-BC95F11A7605}"/>
    <cellStyle name="Normál 10 4 2 2 3 3 2 3" xfId="22268" xr:uid="{DDF977D7-B681-4CE0-A19E-629795A3383F}"/>
    <cellStyle name="Normál 10 4 2 2 3 3 3" xfId="2075" xr:uid="{00000000-0005-0000-0000-00000B080000}"/>
    <cellStyle name="Normál 10 4 2 2 3 3 4" xfId="2076" xr:uid="{00000000-0005-0000-0000-00000C080000}"/>
    <cellStyle name="Normál 10 4 2 2 3 3 4 2" xfId="24743" xr:uid="{A41690A3-D435-4CED-970B-74371ADA4FEC}"/>
    <cellStyle name="Normál 10 4 2 2 3 3 5" xfId="21573" xr:uid="{C107A681-A442-4AA5-B5F7-6BA8E560104A}"/>
    <cellStyle name="Normál 10 4 2 2 3 4" xfId="2077" xr:uid="{00000000-0005-0000-0000-00000D080000}"/>
    <cellStyle name="Normál 10 4 2 2 3 4 2" xfId="2078" xr:uid="{00000000-0005-0000-0000-00000E080000}"/>
    <cellStyle name="Normál 10 4 2 2 3 4 2 2" xfId="24744" xr:uid="{E6CC1771-9332-4A5F-A0AB-EA3A79553CA2}"/>
    <cellStyle name="Normál 10 4 2 2 3 4 3" xfId="22267" xr:uid="{5C9814F3-3D66-451B-B460-13C86AD217F0}"/>
    <cellStyle name="Normál 10 4 2 2 3 5" xfId="2079" xr:uid="{00000000-0005-0000-0000-00000F080000}"/>
    <cellStyle name="Normál 10 4 2 2 3 5 2" xfId="24745" xr:uid="{D89CB880-82E8-431F-8E65-F813FFB4A15A}"/>
    <cellStyle name="Normál 10 4 2 2 3 6" xfId="20522" xr:uid="{8DE9125F-518F-415A-9A80-F7FA1997D161}"/>
    <cellStyle name="Normál 10 4 2 2 4" xfId="2080" xr:uid="{00000000-0005-0000-0000-000010080000}"/>
    <cellStyle name="Normál 10 4 2 2 5" xfId="2081" xr:uid="{00000000-0005-0000-0000-000011080000}"/>
    <cellStyle name="Normál 10 4 2 2 5 2" xfId="2082" xr:uid="{00000000-0005-0000-0000-000012080000}"/>
    <cellStyle name="Normál 10 4 2 2 5 2 2" xfId="2083" xr:uid="{00000000-0005-0000-0000-000013080000}"/>
    <cellStyle name="Normál 10 4 2 2 5 2 2 2" xfId="24746" xr:uid="{A7E858CA-95BE-48FC-B1F3-5A5369DF2C29}"/>
    <cellStyle name="Normál 10 4 2 2 5 2 3" xfId="22269" xr:uid="{AE6ADA4B-8FF4-41FF-9F36-DB009A20684A}"/>
    <cellStyle name="Normál 10 4 2 2 5 3" xfId="2084" xr:uid="{00000000-0005-0000-0000-000014080000}"/>
    <cellStyle name="Normál 10 4 2 2 5 4" xfId="2085" xr:uid="{00000000-0005-0000-0000-000015080000}"/>
    <cellStyle name="Normál 10 4 2 2 5 4 2" xfId="24747" xr:uid="{E4389305-93D1-4DD3-AC6B-2C94F31A9079}"/>
    <cellStyle name="Normál 10 4 2 2 5 5" xfId="21090" xr:uid="{3EE9DC50-6FBF-43F5-B8DF-25610FBCE959}"/>
    <cellStyle name="Normál 10 4 2 2 6" xfId="2086" xr:uid="{00000000-0005-0000-0000-000016080000}"/>
    <cellStyle name="Normál 10 4 2 2 6 2" xfId="2087" xr:uid="{00000000-0005-0000-0000-000017080000}"/>
    <cellStyle name="Normál 10 4 2 2 6 2 2" xfId="24748" xr:uid="{9B0DD3ED-1852-49AD-8BEC-A6F08E5ACCBA}"/>
    <cellStyle name="Normál 10 4 2 2 6 3" xfId="22262" xr:uid="{B918CCEE-4765-4B6D-9F8C-DA5229B93C0A}"/>
    <cellStyle name="Normál 10 4 2 2 7" xfId="2088" xr:uid="{00000000-0005-0000-0000-000018080000}"/>
    <cellStyle name="Normál 10 4 2 2 7 2" xfId="24749" xr:uid="{B643CDA8-470E-4F39-98A2-6F24F81E93F4}"/>
    <cellStyle name="Normál 10 4 2 2 8" xfId="20116" xr:uid="{0E5D6875-1B47-4BC3-B77E-1CC8AC2807C7}"/>
    <cellStyle name="Normál 10 4 2 3" xfId="2089" xr:uid="{00000000-0005-0000-0000-000019080000}"/>
    <cellStyle name="Normál 10 4 2 3 2" xfId="2090" xr:uid="{00000000-0005-0000-0000-00001A080000}"/>
    <cellStyle name="Normál 10 4 2 3 2 2" xfId="2091" xr:uid="{00000000-0005-0000-0000-00001B080000}"/>
    <cellStyle name="Normál 10 4 2 3 2 3" xfId="2092" xr:uid="{00000000-0005-0000-0000-00001C080000}"/>
    <cellStyle name="Normál 10 4 2 3 2 3 2" xfId="2093" xr:uid="{00000000-0005-0000-0000-00001D080000}"/>
    <cellStyle name="Normál 10 4 2 3 2 3 2 2" xfId="2094" xr:uid="{00000000-0005-0000-0000-00001E080000}"/>
    <cellStyle name="Normál 10 4 2 3 2 3 2 2 2" xfId="24750" xr:uid="{B53B41AE-9187-4DCF-B3FF-68EE62D64C30}"/>
    <cellStyle name="Normál 10 4 2 3 2 3 2 3" xfId="22272" xr:uid="{9DF8C6C8-665A-4AB2-81A2-2F2DA7985DDB}"/>
    <cellStyle name="Normál 10 4 2 3 2 3 3" xfId="2095" xr:uid="{00000000-0005-0000-0000-00001F080000}"/>
    <cellStyle name="Normál 10 4 2 3 2 3 4" xfId="2096" xr:uid="{00000000-0005-0000-0000-000020080000}"/>
    <cellStyle name="Normál 10 4 2 3 2 3 4 2" xfId="24751" xr:uid="{1768971E-69D4-4D79-AD8D-601E9F8E474C}"/>
    <cellStyle name="Normál 10 4 2 3 2 3 5" xfId="21572" xr:uid="{8D8587A7-460B-4EAA-B225-3098ECB01BEE}"/>
    <cellStyle name="Normál 10 4 2 3 2 4" xfId="2097" xr:uid="{00000000-0005-0000-0000-000021080000}"/>
    <cellStyle name="Normál 10 4 2 3 2 4 2" xfId="2098" xr:uid="{00000000-0005-0000-0000-000022080000}"/>
    <cellStyle name="Normál 10 4 2 3 2 4 2 2" xfId="24752" xr:uid="{CED06BCA-4147-4C8F-8F91-66E49469FA67}"/>
    <cellStyle name="Normál 10 4 2 3 2 4 3" xfId="22271" xr:uid="{BBC1E3D7-E6F2-4847-8279-048E9007E631}"/>
    <cellStyle name="Normál 10 4 2 3 2 5" xfId="2099" xr:uid="{00000000-0005-0000-0000-000023080000}"/>
    <cellStyle name="Normál 10 4 2 3 2 5 2" xfId="24753" xr:uid="{7F92DE5F-06AF-4EA8-82E3-887DFEF955C9}"/>
    <cellStyle name="Normál 10 4 2 3 2 6" xfId="20469" xr:uid="{594B02A5-FBD3-4C82-93D0-E7249AC59658}"/>
    <cellStyle name="Normál 10 4 2 3 3" xfId="2100" xr:uid="{00000000-0005-0000-0000-000024080000}"/>
    <cellStyle name="Normál 10 4 2 3 4" xfId="2101" xr:uid="{00000000-0005-0000-0000-000025080000}"/>
    <cellStyle name="Normál 10 4 2 3 4 2" xfId="2102" xr:uid="{00000000-0005-0000-0000-000026080000}"/>
    <cellStyle name="Normál 10 4 2 3 4 2 2" xfId="2103" xr:uid="{00000000-0005-0000-0000-000027080000}"/>
    <cellStyle name="Normál 10 4 2 3 4 2 2 2" xfId="24754" xr:uid="{7CF24B0B-68BB-44F6-94F0-03050CEC03B8}"/>
    <cellStyle name="Normál 10 4 2 3 4 2 3" xfId="22273" xr:uid="{5EEFCE05-F52A-4978-82A3-E943ADFD5B45}"/>
    <cellStyle name="Normál 10 4 2 3 4 3" xfId="2104" xr:uid="{00000000-0005-0000-0000-000028080000}"/>
    <cellStyle name="Normál 10 4 2 3 4 4" xfId="2105" xr:uid="{00000000-0005-0000-0000-000029080000}"/>
    <cellStyle name="Normál 10 4 2 3 4 4 2" xfId="24755" xr:uid="{8E20C054-FA12-4C19-B904-4DDBBC3C4DBE}"/>
    <cellStyle name="Normál 10 4 2 3 4 5" xfId="21092" xr:uid="{46DB9230-0E8A-477C-8C2E-AD1F60EA6567}"/>
    <cellStyle name="Normál 10 4 2 3 5" xfId="2106" xr:uid="{00000000-0005-0000-0000-00002A080000}"/>
    <cellStyle name="Normál 10 4 2 3 5 2" xfId="2107" xr:uid="{00000000-0005-0000-0000-00002B080000}"/>
    <cellStyle name="Normál 10 4 2 3 5 2 2" xfId="24756" xr:uid="{4EC079BB-C516-4D9D-A8F4-EEE396F2F982}"/>
    <cellStyle name="Normál 10 4 2 3 5 3" xfId="22270" xr:uid="{91DF3133-630B-4145-8D84-5DFBBB032C47}"/>
    <cellStyle name="Normál 10 4 2 3 6" xfId="2108" xr:uid="{00000000-0005-0000-0000-00002C080000}"/>
    <cellStyle name="Normál 10 4 2 3 6 2" xfId="24757" xr:uid="{598FC830-6E6C-4B48-A698-5BE541B76AFB}"/>
    <cellStyle name="Normál 10 4 2 3 7" xfId="20250" xr:uid="{E9067ACC-D94B-4159-8EC2-098665015197}"/>
    <cellStyle name="Normál 10 4 2 4" xfId="2109" xr:uid="{00000000-0005-0000-0000-00002D080000}"/>
    <cellStyle name="Normál 10 4 2 4 2" xfId="2110" xr:uid="{00000000-0005-0000-0000-00002E080000}"/>
    <cellStyle name="Normál 10 4 2 4 3" xfId="2111" xr:uid="{00000000-0005-0000-0000-00002F080000}"/>
    <cellStyle name="Normál 10 4 2 4 3 2" xfId="2112" xr:uid="{00000000-0005-0000-0000-000030080000}"/>
    <cellStyle name="Normál 10 4 2 4 3 2 2" xfId="2113" xr:uid="{00000000-0005-0000-0000-000031080000}"/>
    <cellStyle name="Normál 10 4 2 4 3 2 2 2" xfId="24758" xr:uid="{F0B937A3-40F4-47F0-B8B3-C49686D3B75A}"/>
    <cellStyle name="Normál 10 4 2 4 3 2 3" xfId="22275" xr:uid="{8165870A-B5C7-4191-81D1-E813D7EDF6BB}"/>
    <cellStyle name="Normál 10 4 2 4 3 3" xfId="2114" xr:uid="{00000000-0005-0000-0000-000032080000}"/>
    <cellStyle name="Normál 10 4 2 4 3 4" xfId="2115" xr:uid="{00000000-0005-0000-0000-000033080000}"/>
    <cellStyle name="Normál 10 4 2 4 3 4 2" xfId="24759" xr:uid="{E99653C6-F6F9-4174-A1DF-ED6F0752B126}"/>
    <cellStyle name="Normál 10 4 2 4 3 5" xfId="21571" xr:uid="{6CC5E4DC-0AC0-48D8-BEC3-A198FE143B8F}"/>
    <cellStyle name="Normál 10 4 2 4 4" xfId="2116" xr:uid="{00000000-0005-0000-0000-000034080000}"/>
    <cellStyle name="Normál 10 4 2 4 4 2" xfId="2117" xr:uid="{00000000-0005-0000-0000-000035080000}"/>
    <cellStyle name="Normál 10 4 2 4 4 2 2" xfId="24760" xr:uid="{BAB473DF-9433-4434-A0C4-4BBC23D7329F}"/>
    <cellStyle name="Normál 10 4 2 4 4 3" xfId="22274" xr:uid="{85B1857D-9305-4BE3-95AA-80F116D64E8B}"/>
    <cellStyle name="Normál 10 4 2 4 5" xfId="2118" xr:uid="{00000000-0005-0000-0000-000036080000}"/>
    <cellStyle name="Normál 10 4 2 4 5 2" xfId="24761" xr:uid="{F3BCFAC3-6A89-46CE-94B8-57B9F96F9C1D}"/>
    <cellStyle name="Normál 10 4 2 4 6" xfId="20521" xr:uid="{2993B960-E6E1-4998-B1F6-6DB04A24EC8A}"/>
    <cellStyle name="Normál 10 4 2 5" xfId="2119" xr:uid="{00000000-0005-0000-0000-000037080000}"/>
    <cellStyle name="Normál 10 4 2 6" xfId="2120" xr:uid="{00000000-0005-0000-0000-000038080000}"/>
    <cellStyle name="Normál 10 4 2 6 2" xfId="2121" xr:uid="{00000000-0005-0000-0000-000039080000}"/>
    <cellStyle name="Normál 10 4 2 6 2 2" xfId="2122" xr:uid="{00000000-0005-0000-0000-00003A080000}"/>
    <cellStyle name="Normál 10 4 2 6 2 2 2" xfId="24762" xr:uid="{6FFE866C-DA38-4074-B519-3212717A7FB8}"/>
    <cellStyle name="Normál 10 4 2 6 2 3" xfId="22276" xr:uid="{B545C6B3-5CAF-4D72-9933-38CD460FFD33}"/>
    <cellStyle name="Normál 10 4 2 6 3" xfId="2123" xr:uid="{00000000-0005-0000-0000-00003B080000}"/>
    <cellStyle name="Normál 10 4 2 6 4" xfId="2124" xr:uid="{00000000-0005-0000-0000-00003C080000}"/>
    <cellStyle name="Normál 10 4 2 6 4 2" xfId="24763" xr:uid="{DE9E32BC-3711-43FA-8E1E-6C27417B0266}"/>
    <cellStyle name="Normál 10 4 2 6 5" xfId="21089" xr:uid="{8E6FABA7-870E-4DCB-90EF-2F757346FBD5}"/>
    <cellStyle name="Normál 10 4 2 7" xfId="2125" xr:uid="{00000000-0005-0000-0000-00003D080000}"/>
    <cellStyle name="Normál 10 4 2 7 2" xfId="2126" xr:uid="{00000000-0005-0000-0000-00003E080000}"/>
    <cellStyle name="Normál 10 4 2 7 2 2" xfId="24764" xr:uid="{05138198-3FE9-47D5-8ECA-C7187C47EFAF}"/>
    <cellStyle name="Normál 10 4 2 7 3" xfId="22261" xr:uid="{7F321055-EF41-4762-BE5C-435A7549D2D0}"/>
    <cellStyle name="Normál 10 4 2 8" xfId="2127" xr:uid="{00000000-0005-0000-0000-00003F080000}"/>
    <cellStyle name="Normál 10 4 2 8 2" xfId="24765" xr:uid="{F7A90714-056E-4982-9C03-7F58715B6004}"/>
    <cellStyle name="Normál 10 4 2 9" xfId="20012" xr:uid="{38D7E1EB-1D27-471B-AB0E-C1AF866ECAE7}"/>
    <cellStyle name="Normál 10 4 3" xfId="2128" xr:uid="{00000000-0005-0000-0000-000040080000}"/>
    <cellStyle name="Normál 10 4 4" xfId="2129" xr:uid="{00000000-0005-0000-0000-000041080000}"/>
    <cellStyle name="Normál 10 4 4 2" xfId="2130" xr:uid="{00000000-0005-0000-0000-000042080000}"/>
    <cellStyle name="Normál 10 4 4 2 2" xfId="2131" xr:uid="{00000000-0005-0000-0000-000043080000}"/>
    <cellStyle name="Normál 10 4 4 2 2 2" xfId="2132" xr:uid="{00000000-0005-0000-0000-000044080000}"/>
    <cellStyle name="Normál 10 4 4 2 2 3" xfId="2133" xr:uid="{00000000-0005-0000-0000-000045080000}"/>
    <cellStyle name="Normál 10 4 4 2 2 3 2" xfId="2134" xr:uid="{00000000-0005-0000-0000-000046080000}"/>
    <cellStyle name="Normál 10 4 4 2 2 3 2 2" xfId="2135" xr:uid="{00000000-0005-0000-0000-000047080000}"/>
    <cellStyle name="Normál 10 4 4 2 2 3 2 2 2" xfId="24766" xr:uid="{CF1E3421-650F-4E9C-9795-264533CAD98D}"/>
    <cellStyle name="Normál 10 4 4 2 2 3 2 3" xfId="22280" xr:uid="{C9FBB0AA-94B2-4AA0-8C45-A5EA1D92F406}"/>
    <cellStyle name="Normál 10 4 4 2 2 3 3" xfId="2136" xr:uid="{00000000-0005-0000-0000-000048080000}"/>
    <cellStyle name="Normál 10 4 4 2 2 3 4" xfId="2137" xr:uid="{00000000-0005-0000-0000-000049080000}"/>
    <cellStyle name="Normál 10 4 4 2 2 3 4 2" xfId="24767" xr:uid="{E775419A-E38E-400F-ABD9-02EF38A80E55}"/>
    <cellStyle name="Normál 10 4 4 2 2 3 5" xfId="21570" xr:uid="{B5E03B0E-AF0B-4C49-86F9-5385B98547B0}"/>
    <cellStyle name="Normál 10 4 4 2 2 4" xfId="2138" xr:uid="{00000000-0005-0000-0000-00004A080000}"/>
    <cellStyle name="Normál 10 4 4 2 2 4 2" xfId="2139" xr:uid="{00000000-0005-0000-0000-00004B080000}"/>
    <cellStyle name="Normál 10 4 4 2 2 4 2 2" xfId="24768" xr:uid="{D50E8778-C1AA-4962-A731-7B5FB83AC2BD}"/>
    <cellStyle name="Normál 10 4 4 2 2 4 3" xfId="22279" xr:uid="{8FF66B8C-6CE2-40F7-88C3-6988D4626C58}"/>
    <cellStyle name="Normál 10 4 4 2 2 5" xfId="2140" xr:uid="{00000000-0005-0000-0000-00004C080000}"/>
    <cellStyle name="Normál 10 4 4 2 2 5 2" xfId="24769" xr:uid="{6773555F-C56D-4DA5-8A49-93CDBAD4948E}"/>
    <cellStyle name="Normál 10 4 4 2 2 6" xfId="20760" xr:uid="{AB658679-30FD-4789-8C9A-7B618591249F}"/>
    <cellStyle name="Normál 10 4 4 2 3" xfId="2141" xr:uid="{00000000-0005-0000-0000-00004D080000}"/>
    <cellStyle name="Normál 10 4 4 2 4" xfId="2142" xr:uid="{00000000-0005-0000-0000-00004E080000}"/>
    <cellStyle name="Normál 10 4 4 2 4 2" xfId="2143" xr:uid="{00000000-0005-0000-0000-00004F080000}"/>
    <cellStyle name="Normál 10 4 4 2 4 2 2" xfId="2144" xr:uid="{00000000-0005-0000-0000-000050080000}"/>
    <cellStyle name="Normál 10 4 4 2 4 2 2 2" xfId="24770" xr:uid="{338864F7-B4EA-4749-8E57-44EB51D31D29}"/>
    <cellStyle name="Normál 10 4 4 2 4 2 3" xfId="22281" xr:uid="{F9C27214-00F7-415B-AB75-50B619B6F83C}"/>
    <cellStyle name="Normál 10 4 4 2 4 3" xfId="2145" xr:uid="{00000000-0005-0000-0000-000051080000}"/>
    <cellStyle name="Normál 10 4 4 2 4 4" xfId="2146" xr:uid="{00000000-0005-0000-0000-000052080000}"/>
    <cellStyle name="Normál 10 4 4 2 4 4 2" xfId="24771" xr:uid="{66596D7B-E467-49DF-9303-FBEDAD238C87}"/>
    <cellStyle name="Normál 10 4 4 2 4 5" xfId="21094" xr:uid="{0A345B5F-8F2A-4DCE-865D-D070B45C4358}"/>
    <cellStyle name="Normál 10 4 4 2 5" xfId="2147" xr:uid="{00000000-0005-0000-0000-000053080000}"/>
    <cellStyle name="Normál 10 4 4 2 5 2" xfId="2148" xr:uid="{00000000-0005-0000-0000-000054080000}"/>
    <cellStyle name="Normál 10 4 4 2 5 2 2" xfId="24772" xr:uid="{BC8B03D1-137F-4A49-8EDD-839FC845FCA7}"/>
    <cellStyle name="Normál 10 4 4 2 5 3" xfId="22278" xr:uid="{CEA38E92-8EA3-416F-9FEF-70FD59964DDE}"/>
    <cellStyle name="Normál 10 4 4 2 6" xfId="2149" xr:uid="{00000000-0005-0000-0000-000055080000}"/>
    <cellStyle name="Normál 10 4 4 2 6 2" xfId="24773" xr:uid="{FDC47C93-0878-4EA4-9E5E-B40C12933FBF}"/>
    <cellStyle name="Normál 10 4 4 2 7" xfId="20222" xr:uid="{245CB2DE-62C5-4B34-80F7-E6160678F8D7}"/>
    <cellStyle name="Normál 10 4 4 3" xfId="2150" xr:uid="{00000000-0005-0000-0000-000056080000}"/>
    <cellStyle name="Normál 10 4 4 3 2" xfId="2151" xr:uid="{00000000-0005-0000-0000-000057080000}"/>
    <cellStyle name="Normál 10 4 4 3 3" xfId="2152" xr:uid="{00000000-0005-0000-0000-000058080000}"/>
    <cellStyle name="Normál 10 4 4 3 3 2" xfId="2153" xr:uid="{00000000-0005-0000-0000-000059080000}"/>
    <cellStyle name="Normál 10 4 4 3 3 2 2" xfId="2154" xr:uid="{00000000-0005-0000-0000-00005A080000}"/>
    <cellStyle name="Normál 10 4 4 3 3 2 2 2" xfId="24774" xr:uid="{5193F5AD-7667-4013-9D86-EDC0F36385EB}"/>
    <cellStyle name="Normál 10 4 4 3 3 2 3" xfId="22283" xr:uid="{0E88E8C5-5F9D-4584-97FD-C0D7D686FE8A}"/>
    <cellStyle name="Normál 10 4 4 3 3 3" xfId="2155" xr:uid="{00000000-0005-0000-0000-00005B080000}"/>
    <cellStyle name="Normál 10 4 4 3 3 4" xfId="2156" xr:uid="{00000000-0005-0000-0000-00005C080000}"/>
    <cellStyle name="Normál 10 4 4 3 3 4 2" xfId="24775" xr:uid="{9718A308-68D6-45CA-9C75-478D276985A4}"/>
    <cellStyle name="Normál 10 4 4 3 3 5" xfId="21569" xr:uid="{5562A306-D1D0-4A05-835F-35C609E72E53}"/>
    <cellStyle name="Normál 10 4 4 3 4" xfId="2157" xr:uid="{00000000-0005-0000-0000-00005D080000}"/>
    <cellStyle name="Normál 10 4 4 3 4 2" xfId="2158" xr:uid="{00000000-0005-0000-0000-00005E080000}"/>
    <cellStyle name="Normál 10 4 4 3 4 2 2" xfId="24776" xr:uid="{94287E6B-4627-4445-BA91-4F5B1C7440C6}"/>
    <cellStyle name="Normál 10 4 4 3 4 3" xfId="22282" xr:uid="{2DADC52D-88DB-4270-A95A-6B18D922422F}"/>
    <cellStyle name="Normál 10 4 4 3 5" xfId="2159" xr:uid="{00000000-0005-0000-0000-00005F080000}"/>
    <cellStyle name="Normál 10 4 4 3 5 2" xfId="24777" xr:uid="{AE97EFAA-8104-431D-A410-E91DE8012723}"/>
    <cellStyle name="Normál 10 4 4 3 6" xfId="20523" xr:uid="{8C6C63F6-3A5C-4D82-A36D-734155C94568}"/>
    <cellStyle name="Normál 10 4 4 4" xfId="2160" xr:uid="{00000000-0005-0000-0000-000060080000}"/>
    <cellStyle name="Normál 10 4 4 5" xfId="2161" xr:uid="{00000000-0005-0000-0000-000061080000}"/>
    <cellStyle name="Normál 10 4 4 5 2" xfId="2162" xr:uid="{00000000-0005-0000-0000-000062080000}"/>
    <cellStyle name="Normál 10 4 4 5 2 2" xfId="2163" xr:uid="{00000000-0005-0000-0000-000063080000}"/>
    <cellStyle name="Normál 10 4 4 5 2 2 2" xfId="24778" xr:uid="{34CF2F4D-8D91-4F8F-A50A-6D1A2F3FA657}"/>
    <cellStyle name="Normál 10 4 4 5 2 3" xfId="22284" xr:uid="{C4DB423B-A774-4139-9445-F48176611C5A}"/>
    <cellStyle name="Normál 10 4 4 5 3" xfId="2164" xr:uid="{00000000-0005-0000-0000-000064080000}"/>
    <cellStyle name="Normál 10 4 4 5 4" xfId="2165" xr:uid="{00000000-0005-0000-0000-000065080000}"/>
    <cellStyle name="Normál 10 4 4 5 4 2" xfId="24779" xr:uid="{E1E0651D-E3C3-4950-AD66-B5E990140499}"/>
    <cellStyle name="Normál 10 4 4 5 5" xfId="21093" xr:uid="{9F1715F8-0D2F-4057-AAB6-AF3AEA3BC02E}"/>
    <cellStyle name="Normál 10 4 4 6" xfId="2166" xr:uid="{00000000-0005-0000-0000-000066080000}"/>
    <cellStyle name="Normál 10 4 4 6 2" xfId="2167" xr:uid="{00000000-0005-0000-0000-000067080000}"/>
    <cellStyle name="Normál 10 4 4 6 2 2" xfId="24780" xr:uid="{7079FFBC-918A-48EC-A734-258199BB9A0A}"/>
    <cellStyle name="Normál 10 4 4 6 3" xfId="22277" xr:uid="{1AF02FEC-4C5F-4D81-8275-1E340BED7649}"/>
    <cellStyle name="Normál 10 4 4 7" xfId="2168" xr:uid="{00000000-0005-0000-0000-000068080000}"/>
    <cellStyle name="Normál 10 4 4 7 2" xfId="24781" xr:uid="{7A990449-238E-4111-B99C-E554960189EB}"/>
    <cellStyle name="Normál 10 4 4 8" xfId="20117" xr:uid="{D346F1B5-121E-4CB3-ABDE-49009B8CE713}"/>
    <cellStyle name="Normál 10 4 5" xfId="2169" xr:uid="{00000000-0005-0000-0000-000069080000}"/>
    <cellStyle name="Normál 10 4 5 2" xfId="2170" xr:uid="{00000000-0005-0000-0000-00006A080000}"/>
    <cellStyle name="Normál 10 4 5 2 2" xfId="2171" xr:uid="{00000000-0005-0000-0000-00006B080000}"/>
    <cellStyle name="Normál 10 4 5 2 3" xfId="2172" xr:uid="{00000000-0005-0000-0000-00006C080000}"/>
    <cellStyle name="Normál 10 4 5 2 3 2" xfId="2173" xr:uid="{00000000-0005-0000-0000-00006D080000}"/>
    <cellStyle name="Normál 10 4 5 2 3 2 2" xfId="2174" xr:uid="{00000000-0005-0000-0000-00006E080000}"/>
    <cellStyle name="Normál 10 4 5 2 3 2 2 2" xfId="24782" xr:uid="{50BE577D-2ACC-4714-9055-59E67DA8B698}"/>
    <cellStyle name="Normál 10 4 5 2 3 2 3" xfId="22287" xr:uid="{0624B0AA-700F-40F7-BF2B-B38ABC119E6B}"/>
    <cellStyle name="Normál 10 4 5 2 3 3" xfId="2175" xr:uid="{00000000-0005-0000-0000-00006F080000}"/>
    <cellStyle name="Normál 10 4 5 2 3 4" xfId="2176" xr:uid="{00000000-0005-0000-0000-000070080000}"/>
    <cellStyle name="Normál 10 4 5 2 3 4 2" xfId="24783" xr:uid="{3083F97D-AA69-4533-A902-943F32FE0AB2}"/>
    <cellStyle name="Normál 10 4 5 2 3 5" xfId="21005" xr:uid="{A385691B-956D-4B3A-AFD0-E0E9178F52FE}"/>
    <cellStyle name="Normál 10 4 5 2 4" xfId="2177" xr:uid="{00000000-0005-0000-0000-000071080000}"/>
    <cellStyle name="Normál 10 4 5 2 4 2" xfId="2178" xr:uid="{00000000-0005-0000-0000-000072080000}"/>
    <cellStyle name="Normál 10 4 5 2 4 2 2" xfId="24784" xr:uid="{392112A5-14F0-4DC2-AE54-D3DED4AD96B9}"/>
    <cellStyle name="Normál 10 4 5 2 4 3" xfId="22286" xr:uid="{2A49A387-7988-4D39-A80F-69AD8F5037DC}"/>
    <cellStyle name="Normál 10 4 5 2 5" xfId="2179" xr:uid="{00000000-0005-0000-0000-000073080000}"/>
    <cellStyle name="Normál 10 4 5 2 5 2" xfId="24785" xr:uid="{021357B4-CCC3-4096-AB67-F5CAD4E3747D}"/>
    <cellStyle name="Normál 10 4 5 2 6" xfId="20761" xr:uid="{B2EFFEFA-AFFD-4189-A12E-7D0CC2332304}"/>
    <cellStyle name="Normál 10 4 5 3" xfId="2180" xr:uid="{00000000-0005-0000-0000-000074080000}"/>
    <cellStyle name="Normál 10 4 5 4" xfId="2181" xr:uid="{00000000-0005-0000-0000-000075080000}"/>
    <cellStyle name="Normál 10 4 5 4 2" xfId="2182" xr:uid="{00000000-0005-0000-0000-000076080000}"/>
    <cellStyle name="Normál 10 4 5 4 2 2" xfId="2183" xr:uid="{00000000-0005-0000-0000-000077080000}"/>
    <cellStyle name="Normál 10 4 5 4 2 2 2" xfId="24786" xr:uid="{ADB8DFE4-3B45-4995-AEE7-B2FEE72A4DDF}"/>
    <cellStyle name="Normál 10 4 5 4 2 3" xfId="22288" xr:uid="{9ABB3EC0-BCC4-41A1-BD13-190354BC496F}"/>
    <cellStyle name="Normál 10 4 5 4 3" xfId="2184" xr:uid="{00000000-0005-0000-0000-000078080000}"/>
    <cellStyle name="Normál 10 4 5 4 4" xfId="2185" xr:uid="{00000000-0005-0000-0000-000079080000}"/>
    <cellStyle name="Normál 10 4 5 4 4 2" xfId="24787" xr:uid="{7F9AA4BA-B8F7-4D80-9944-87B811A91F35}"/>
    <cellStyle name="Normál 10 4 5 4 5" xfId="21095" xr:uid="{E868ADDA-7173-42AA-84AE-7D87480F191C}"/>
    <cellStyle name="Normál 10 4 5 5" xfId="2186" xr:uid="{00000000-0005-0000-0000-00007A080000}"/>
    <cellStyle name="Normál 10 4 5 5 2" xfId="2187" xr:uid="{00000000-0005-0000-0000-00007B080000}"/>
    <cellStyle name="Normál 10 4 5 5 2 2" xfId="24788" xr:uid="{27767DAA-727F-49ED-8CA9-3F1BF760EA30}"/>
    <cellStyle name="Normál 10 4 5 5 3" xfId="22285" xr:uid="{E2EBFDFB-7368-47C2-B966-7881BDDDE3CB}"/>
    <cellStyle name="Normál 10 4 5 6" xfId="2188" xr:uid="{00000000-0005-0000-0000-00007C080000}"/>
    <cellStyle name="Normál 10 4 5 6 2" xfId="24789" xr:uid="{664DC81F-0769-4760-B477-4D210DF91E5B}"/>
    <cellStyle name="Normál 10 4 5 7" xfId="20249" xr:uid="{D4C6E752-A785-495A-A4B6-BD798374946A}"/>
    <cellStyle name="Normál 10 4 6" xfId="2189" xr:uid="{00000000-0005-0000-0000-00007D080000}"/>
    <cellStyle name="Normál 10 4 6 2" xfId="2190" xr:uid="{00000000-0005-0000-0000-00007E080000}"/>
    <cellStyle name="Normál 10 4 6 3" xfId="2191" xr:uid="{00000000-0005-0000-0000-00007F080000}"/>
    <cellStyle name="Normál 10 4 6 3 2" xfId="2192" xr:uid="{00000000-0005-0000-0000-000080080000}"/>
    <cellStyle name="Normál 10 4 6 3 2 2" xfId="2193" xr:uid="{00000000-0005-0000-0000-000081080000}"/>
    <cellStyle name="Normál 10 4 6 3 2 2 2" xfId="24790" xr:uid="{BE6A4468-4D22-4B3F-8375-D7D8081B8CD6}"/>
    <cellStyle name="Normál 10 4 6 3 2 3" xfId="22290" xr:uid="{B8DD00DB-92B0-4EFE-A4D4-E99A79F163F2}"/>
    <cellStyle name="Normál 10 4 6 3 3" xfId="2194" xr:uid="{00000000-0005-0000-0000-000082080000}"/>
    <cellStyle name="Normál 10 4 6 3 4" xfId="2195" xr:uid="{00000000-0005-0000-0000-000083080000}"/>
    <cellStyle name="Normál 10 4 6 3 4 2" xfId="24791" xr:uid="{70993311-61C7-4681-AC58-0FB9E4009901}"/>
    <cellStyle name="Normál 10 4 6 3 5" xfId="21006" xr:uid="{10DFC0E6-6695-4D09-B03A-1344D6797B25}"/>
    <cellStyle name="Normál 10 4 6 4" xfId="2196" xr:uid="{00000000-0005-0000-0000-000084080000}"/>
    <cellStyle name="Normál 10 4 6 4 2" xfId="2197" xr:uid="{00000000-0005-0000-0000-000085080000}"/>
    <cellStyle name="Normál 10 4 6 4 2 2" xfId="24792" xr:uid="{2A59D914-CB5C-466D-B497-F92D6310B443}"/>
    <cellStyle name="Normál 10 4 6 4 3" xfId="22289" xr:uid="{B7995FBA-0AF2-4E1D-9ACB-896757BF330A}"/>
    <cellStyle name="Normál 10 4 6 5" xfId="2198" xr:uid="{00000000-0005-0000-0000-000086080000}"/>
    <cellStyle name="Normál 10 4 6 5 2" xfId="24793" xr:uid="{18868A49-E664-4DF4-85BE-6E9BF4EDA2D9}"/>
    <cellStyle name="Normál 10 4 6 6" xfId="20520" xr:uid="{E7FDE502-0672-42FA-8F81-5CCD6025D668}"/>
    <cellStyle name="Normál 10 4 7" xfId="2199" xr:uid="{00000000-0005-0000-0000-000087080000}"/>
    <cellStyle name="Normál 10 4 7 2" xfId="2200" xr:uid="{00000000-0005-0000-0000-000088080000}"/>
    <cellStyle name="Normál 10 4 7 2 2" xfId="2201" xr:uid="{00000000-0005-0000-0000-000089080000}"/>
    <cellStyle name="Normál 10 4 7 2 2 2" xfId="24794" xr:uid="{4E051C14-7E5C-413C-B86A-772614602533}"/>
    <cellStyle name="Normál 10 4 7 2 3" xfId="22291" xr:uid="{AF5BAE88-C441-4936-B2DE-58930907ED4E}"/>
    <cellStyle name="Normál 10 4 7 3" xfId="2202" xr:uid="{00000000-0005-0000-0000-00008A080000}"/>
    <cellStyle name="Normál 10 4 7 4" xfId="2203" xr:uid="{00000000-0005-0000-0000-00008B080000}"/>
    <cellStyle name="Normál 10 4 7 4 2" xfId="24795" xr:uid="{704E8DA8-83B7-4776-8C44-0C3D2D51D509}"/>
    <cellStyle name="Normál 10 4 7 5" xfId="21088" xr:uid="{EC20F954-D8E4-4D8E-B0FA-D8E294F0275C}"/>
    <cellStyle name="Normál 10 4 8" xfId="2204" xr:uid="{00000000-0005-0000-0000-00008C080000}"/>
    <cellStyle name="Normál 10 4 8 2" xfId="2205" xr:uid="{00000000-0005-0000-0000-00008D080000}"/>
    <cellStyle name="Normál 10 4 8 2 2" xfId="24796" xr:uid="{C3155C05-80FD-42D6-9EF3-6C14600EC9F2}"/>
    <cellStyle name="Normál 10 4 8 3" xfId="22260" xr:uid="{115FD6AA-E09D-4447-81AE-D86936C30527}"/>
    <cellStyle name="Normál 10 4 9" xfId="2206" xr:uid="{00000000-0005-0000-0000-00008E080000}"/>
    <cellStyle name="Normál 10 4 9 2" xfId="24797" xr:uid="{ABF2623F-1D1D-4B8F-AA42-4375F3DFE735}"/>
    <cellStyle name="Normál 10 5" xfId="2207" xr:uid="{00000000-0005-0000-0000-00008F080000}"/>
    <cellStyle name="Normál 10 6" xfId="2208" xr:uid="{00000000-0005-0000-0000-000090080000}"/>
    <cellStyle name="Normál 10 6 2" xfId="2209" xr:uid="{00000000-0005-0000-0000-000091080000}"/>
    <cellStyle name="Normál 10 6 2 2" xfId="2210" xr:uid="{00000000-0005-0000-0000-000092080000}"/>
    <cellStyle name="Normál 10 6 2 2 2" xfId="2211" xr:uid="{00000000-0005-0000-0000-000093080000}"/>
    <cellStyle name="Normál 10 6 2 2 2 2" xfId="2212" xr:uid="{00000000-0005-0000-0000-000094080000}"/>
    <cellStyle name="Normál 10 6 2 2 2 3" xfId="2213" xr:uid="{00000000-0005-0000-0000-000095080000}"/>
    <cellStyle name="Normál 10 6 2 2 2 3 2" xfId="2214" xr:uid="{00000000-0005-0000-0000-000096080000}"/>
    <cellStyle name="Normál 10 6 2 2 2 3 2 2" xfId="2215" xr:uid="{00000000-0005-0000-0000-000097080000}"/>
    <cellStyle name="Normál 10 6 2 2 2 3 2 2 2" xfId="24798" xr:uid="{290EDEA9-9FE9-4ECD-8085-4F0C2BC8DF46}"/>
    <cellStyle name="Normál 10 6 2 2 2 3 2 3" xfId="22296" xr:uid="{66871503-7CAF-4976-9DE5-81B2940FF1C4}"/>
    <cellStyle name="Normál 10 6 2 2 2 3 3" xfId="2216" xr:uid="{00000000-0005-0000-0000-000098080000}"/>
    <cellStyle name="Normál 10 6 2 2 2 3 4" xfId="2217" xr:uid="{00000000-0005-0000-0000-000099080000}"/>
    <cellStyle name="Normál 10 6 2 2 2 3 4 2" xfId="24799" xr:uid="{E021092E-E691-4B84-A492-03856A8BA80D}"/>
    <cellStyle name="Normál 10 6 2 2 2 3 5" xfId="21007" xr:uid="{D6D6DA11-5E02-43C6-9407-EFCD745C953D}"/>
    <cellStyle name="Normál 10 6 2 2 2 4" xfId="2218" xr:uid="{00000000-0005-0000-0000-00009A080000}"/>
    <cellStyle name="Normál 10 6 2 2 2 4 2" xfId="2219" xr:uid="{00000000-0005-0000-0000-00009B080000}"/>
    <cellStyle name="Normál 10 6 2 2 2 4 2 2" xfId="24800" xr:uid="{668FEBF4-E6DE-45D8-9F2E-38DF7ED3350A}"/>
    <cellStyle name="Normál 10 6 2 2 2 4 3" xfId="22295" xr:uid="{F39B323B-381F-4713-9F21-C77075249630}"/>
    <cellStyle name="Normál 10 6 2 2 2 5" xfId="2220" xr:uid="{00000000-0005-0000-0000-00009C080000}"/>
    <cellStyle name="Normál 10 6 2 2 2 5 2" xfId="24801" xr:uid="{D0FADB2C-4923-4B9E-A690-7A1562988E75}"/>
    <cellStyle name="Normál 10 6 2 2 2 6" xfId="20762" xr:uid="{535E8351-402B-4CE2-B80A-648D10F05873}"/>
    <cellStyle name="Normál 10 6 2 2 3" xfId="2221" xr:uid="{00000000-0005-0000-0000-00009D080000}"/>
    <cellStyle name="Normál 10 6 2 2 4" xfId="2222" xr:uid="{00000000-0005-0000-0000-00009E080000}"/>
    <cellStyle name="Normál 10 6 2 2 4 2" xfId="2223" xr:uid="{00000000-0005-0000-0000-00009F080000}"/>
    <cellStyle name="Normál 10 6 2 2 4 2 2" xfId="2224" xr:uid="{00000000-0005-0000-0000-0000A0080000}"/>
    <cellStyle name="Normál 10 6 2 2 4 2 2 2" xfId="24802" xr:uid="{B207593E-CA11-45BB-A09C-6E2C898D3B10}"/>
    <cellStyle name="Normál 10 6 2 2 4 2 3" xfId="22297" xr:uid="{08A97B6B-7592-477B-8BBE-D5E22C760867}"/>
    <cellStyle name="Normál 10 6 2 2 4 3" xfId="2225" xr:uid="{00000000-0005-0000-0000-0000A1080000}"/>
    <cellStyle name="Normál 10 6 2 2 4 4" xfId="2226" xr:uid="{00000000-0005-0000-0000-0000A2080000}"/>
    <cellStyle name="Normál 10 6 2 2 4 4 2" xfId="24803" xr:uid="{82E754BB-E1E3-4D81-ADF2-942DB50EDA68}"/>
    <cellStyle name="Normál 10 6 2 2 4 5" xfId="21098" xr:uid="{401EA098-5767-40F2-BEFF-43DA3EBE269E}"/>
    <cellStyle name="Normál 10 6 2 2 5" xfId="2227" xr:uid="{00000000-0005-0000-0000-0000A3080000}"/>
    <cellStyle name="Normál 10 6 2 2 5 2" xfId="2228" xr:uid="{00000000-0005-0000-0000-0000A4080000}"/>
    <cellStyle name="Normál 10 6 2 2 5 2 2" xfId="24804" xr:uid="{C4807FE9-4B2B-46B1-BB3E-E543D1B71180}"/>
    <cellStyle name="Normál 10 6 2 2 5 3" xfId="22294" xr:uid="{ED9C3B72-4A3F-4106-9E17-59EFC72C316F}"/>
    <cellStyle name="Normál 10 6 2 2 6" xfId="2229" xr:uid="{00000000-0005-0000-0000-0000A5080000}"/>
    <cellStyle name="Normál 10 6 2 2 6 2" xfId="24805" xr:uid="{DABBB2F7-D6D4-41A2-90E6-498FF542745B}"/>
    <cellStyle name="Normál 10 6 2 2 7" xfId="20221" xr:uid="{9CC56A65-4336-4DDA-B8B4-52E286A15B16}"/>
    <cellStyle name="Normál 10 6 2 3" xfId="2230" xr:uid="{00000000-0005-0000-0000-0000A6080000}"/>
    <cellStyle name="Normál 10 6 2 3 2" xfId="2231" xr:uid="{00000000-0005-0000-0000-0000A7080000}"/>
    <cellStyle name="Normál 10 6 2 3 3" xfId="2232" xr:uid="{00000000-0005-0000-0000-0000A8080000}"/>
    <cellStyle name="Normál 10 6 2 3 3 2" xfId="2233" xr:uid="{00000000-0005-0000-0000-0000A9080000}"/>
    <cellStyle name="Normál 10 6 2 3 3 2 2" xfId="2234" xr:uid="{00000000-0005-0000-0000-0000AA080000}"/>
    <cellStyle name="Normál 10 6 2 3 3 2 2 2" xfId="24806" xr:uid="{9A711948-269B-418E-BD03-77F13176555E}"/>
    <cellStyle name="Normál 10 6 2 3 3 2 3" xfId="22299" xr:uid="{29844530-2245-430E-A2DF-AF7F48D8B23D}"/>
    <cellStyle name="Normál 10 6 2 3 3 3" xfId="2235" xr:uid="{00000000-0005-0000-0000-0000AB080000}"/>
    <cellStyle name="Normál 10 6 2 3 3 4" xfId="2236" xr:uid="{00000000-0005-0000-0000-0000AC080000}"/>
    <cellStyle name="Normál 10 6 2 3 3 4 2" xfId="24807" xr:uid="{F97F5597-C0C0-451F-AE0A-793998D20B8B}"/>
    <cellStyle name="Normál 10 6 2 3 3 5" xfId="21008" xr:uid="{B33B585E-C1ED-45D7-BACD-1D61D4F8C910}"/>
    <cellStyle name="Normál 10 6 2 3 4" xfId="2237" xr:uid="{00000000-0005-0000-0000-0000AD080000}"/>
    <cellStyle name="Normál 10 6 2 3 4 2" xfId="2238" xr:uid="{00000000-0005-0000-0000-0000AE080000}"/>
    <cellStyle name="Normál 10 6 2 3 4 2 2" xfId="24808" xr:uid="{F0CB4610-865F-4ACD-A41E-EF8DFF508DA4}"/>
    <cellStyle name="Normál 10 6 2 3 4 3" xfId="22298" xr:uid="{09099098-F7B1-49CB-B914-F71D7F67C502}"/>
    <cellStyle name="Normál 10 6 2 3 5" xfId="2239" xr:uid="{00000000-0005-0000-0000-0000AF080000}"/>
    <cellStyle name="Normál 10 6 2 3 5 2" xfId="24809" xr:uid="{A99DC0DF-EA78-4528-AA1C-652D2FC513EA}"/>
    <cellStyle name="Normál 10 6 2 3 6" xfId="20525" xr:uid="{3D0F0256-D323-4708-B706-DE5D9649B1B2}"/>
    <cellStyle name="Normál 10 6 2 4" xfId="2240" xr:uid="{00000000-0005-0000-0000-0000B0080000}"/>
    <cellStyle name="Normál 10 6 2 5" xfId="2241" xr:uid="{00000000-0005-0000-0000-0000B1080000}"/>
    <cellStyle name="Normál 10 6 2 5 2" xfId="2242" xr:uid="{00000000-0005-0000-0000-0000B2080000}"/>
    <cellStyle name="Normál 10 6 2 5 2 2" xfId="2243" xr:uid="{00000000-0005-0000-0000-0000B3080000}"/>
    <cellStyle name="Normál 10 6 2 5 2 2 2" xfId="24810" xr:uid="{DB763160-DEA3-46A7-86D6-C7D7DEBA451D}"/>
    <cellStyle name="Normál 10 6 2 5 2 3" xfId="22300" xr:uid="{F76DE451-BB91-48D5-8171-5387C36BCE31}"/>
    <cellStyle name="Normál 10 6 2 5 3" xfId="2244" xr:uid="{00000000-0005-0000-0000-0000B4080000}"/>
    <cellStyle name="Normál 10 6 2 5 4" xfId="2245" xr:uid="{00000000-0005-0000-0000-0000B5080000}"/>
    <cellStyle name="Normál 10 6 2 5 4 2" xfId="24811" xr:uid="{6D4ED6C8-8CCF-4457-922A-1280BFB199DD}"/>
    <cellStyle name="Normál 10 6 2 5 5" xfId="21097" xr:uid="{3C60BC97-EE00-4A41-98F5-18B07D4B72BE}"/>
    <cellStyle name="Normál 10 6 2 6" xfId="2246" xr:uid="{00000000-0005-0000-0000-0000B6080000}"/>
    <cellStyle name="Normál 10 6 2 6 2" xfId="2247" xr:uid="{00000000-0005-0000-0000-0000B7080000}"/>
    <cellStyle name="Normál 10 6 2 6 2 2" xfId="24812" xr:uid="{C59B8864-9AA4-4FBB-9FA0-6335547C4739}"/>
    <cellStyle name="Normál 10 6 2 6 3" xfId="22293" xr:uid="{673984A6-B667-4CE3-A705-219C00FE0F65}"/>
    <cellStyle name="Normál 10 6 2 7" xfId="2248" xr:uid="{00000000-0005-0000-0000-0000B8080000}"/>
    <cellStyle name="Normál 10 6 2 7 2" xfId="24813" xr:uid="{CF62CA80-DCDD-4D04-874E-F1EE292BB8A8}"/>
    <cellStyle name="Normál 10 6 2 8" xfId="20115" xr:uid="{B45103F2-E261-4BF8-857D-820AA4B09227}"/>
    <cellStyle name="Normál 10 6 3" xfId="2249" xr:uid="{00000000-0005-0000-0000-0000B9080000}"/>
    <cellStyle name="Normál 10 6 3 2" xfId="2250" xr:uid="{00000000-0005-0000-0000-0000BA080000}"/>
    <cellStyle name="Normál 10 6 3 2 2" xfId="2251" xr:uid="{00000000-0005-0000-0000-0000BB080000}"/>
    <cellStyle name="Normál 10 6 3 2 3" xfId="2252" xr:uid="{00000000-0005-0000-0000-0000BC080000}"/>
    <cellStyle name="Normál 10 6 3 2 3 2" xfId="2253" xr:uid="{00000000-0005-0000-0000-0000BD080000}"/>
    <cellStyle name="Normál 10 6 3 2 3 2 2" xfId="2254" xr:uid="{00000000-0005-0000-0000-0000BE080000}"/>
    <cellStyle name="Normál 10 6 3 2 3 2 2 2" xfId="24814" xr:uid="{4D9228E4-3092-452D-876C-1D47FB53AF26}"/>
    <cellStyle name="Normál 10 6 3 2 3 2 3" xfId="22303" xr:uid="{861438C9-7D7A-44AF-ACBB-E88452B85AAF}"/>
    <cellStyle name="Normál 10 6 3 2 3 3" xfId="2255" xr:uid="{00000000-0005-0000-0000-0000BF080000}"/>
    <cellStyle name="Normál 10 6 3 2 3 4" xfId="2256" xr:uid="{00000000-0005-0000-0000-0000C0080000}"/>
    <cellStyle name="Normál 10 6 3 2 3 4 2" xfId="24815" xr:uid="{1184A6FB-7A81-4A59-9EDF-B13F9D282357}"/>
    <cellStyle name="Normál 10 6 3 2 3 5" xfId="21009" xr:uid="{8DE57C3B-CFCA-4F6D-9431-B6DC6A18815E}"/>
    <cellStyle name="Normál 10 6 3 2 4" xfId="2257" xr:uid="{00000000-0005-0000-0000-0000C1080000}"/>
    <cellStyle name="Normál 10 6 3 2 4 2" xfId="2258" xr:uid="{00000000-0005-0000-0000-0000C2080000}"/>
    <cellStyle name="Normál 10 6 3 2 4 2 2" xfId="24816" xr:uid="{C342FE26-F7C2-4882-9C7D-11A1552BD537}"/>
    <cellStyle name="Normál 10 6 3 2 4 3" xfId="22302" xr:uid="{F595423C-B001-4457-9D0F-336C940D0F8B}"/>
    <cellStyle name="Normál 10 6 3 2 5" xfId="2259" xr:uid="{00000000-0005-0000-0000-0000C3080000}"/>
    <cellStyle name="Normál 10 6 3 2 5 2" xfId="24817" xr:uid="{0917048B-AA8C-410A-9A4D-8EF8FC7D2360}"/>
    <cellStyle name="Normál 10 6 3 2 6" xfId="20763" xr:uid="{11038A23-E357-4D91-9FE5-5C66F7CA4A46}"/>
    <cellStyle name="Normál 10 6 3 3" xfId="2260" xr:uid="{00000000-0005-0000-0000-0000C4080000}"/>
    <cellStyle name="Normál 10 6 3 4" xfId="2261" xr:uid="{00000000-0005-0000-0000-0000C5080000}"/>
    <cellStyle name="Normál 10 6 3 4 2" xfId="2262" xr:uid="{00000000-0005-0000-0000-0000C6080000}"/>
    <cellStyle name="Normál 10 6 3 4 2 2" xfId="2263" xr:uid="{00000000-0005-0000-0000-0000C7080000}"/>
    <cellStyle name="Normál 10 6 3 4 2 2 2" xfId="24818" xr:uid="{4B5D9DE4-1F3B-4B07-80D7-C09E5DBF49A3}"/>
    <cellStyle name="Normál 10 6 3 4 2 3" xfId="22304" xr:uid="{41B4B24B-90CA-48DF-B6D0-163AFEB59D8A}"/>
    <cellStyle name="Normál 10 6 3 4 3" xfId="2264" xr:uid="{00000000-0005-0000-0000-0000C8080000}"/>
    <cellStyle name="Normál 10 6 3 4 4" xfId="2265" xr:uid="{00000000-0005-0000-0000-0000C9080000}"/>
    <cellStyle name="Normál 10 6 3 4 4 2" xfId="24819" xr:uid="{8002D0CE-F3F4-4370-AF1A-4FD131E47C3D}"/>
    <cellStyle name="Normál 10 6 3 4 5" xfId="21099" xr:uid="{130AEAF5-0532-4095-B945-10921830C949}"/>
    <cellStyle name="Normál 10 6 3 5" xfId="2266" xr:uid="{00000000-0005-0000-0000-0000CA080000}"/>
    <cellStyle name="Normál 10 6 3 5 2" xfId="2267" xr:uid="{00000000-0005-0000-0000-0000CB080000}"/>
    <cellStyle name="Normál 10 6 3 5 2 2" xfId="24820" xr:uid="{EE06D424-C44F-46B1-BF0C-DC8C6DE61D72}"/>
    <cellStyle name="Normál 10 6 3 5 3" xfId="22301" xr:uid="{057CA36B-5C1B-45E7-A731-E3657D7A34EE}"/>
    <cellStyle name="Normál 10 6 3 6" xfId="2268" xr:uid="{00000000-0005-0000-0000-0000CC080000}"/>
    <cellStyle name="Normál 10 6 3 6 2" xfId="24821" xr:uid="{DB464703-262A-439C-8BCA-451149524DBE}"/>
    <cellStyle name="Normál 10 6 3 7" xfId="20251" xr:uid="{C18DEE54-4C1A-4A9F-8AD2-A3F4FCCC3719}"/>
    <cellStyle name="Normál 10 6 4" xfId="2269" xr:uid="{00000000-0005-0000-0000-0000CD080000}"/>
    <cellStyle name="Normál 10 6 4 2" xfId="2270" xr:uid="{00000000-0005-0000-0000-0000CE080000}"/>
    <cellStyle name="Normál 10 6 4 3" xfId="2271" xr:uid="{00000000-0005-0000-0000-0000CF080000}"/>
    <cellStyle name="Normál 10 6 4 3 2" xfId="2272" xr:uid="{00000000-0005-0000-0000-0000D0080000}"/>
    <cellStyle name="Normál 10 6 4 3 2 2" xfId="2273" xr:uid="{00000000-0005-0000-0000-0000D1080000}"/>
    <cellStyle name="Normál 10 6 4 3 2 2 2" xfId="24822" xr:uid="{C4A93848-3D57-4E36-81C1-FFFE562F0202}"/>
    <cellStyle name="Normál 10 6 4 3 2 3" xfId="22306" xr:uid="{CE2A468C-7534-4D30-BD48-EC8BCA5B5AC2}"/>
    <cellStyle name="Normál 10 6 4 3 3" xfId="2274" xr:uid="{00000000-0005-0000-0000-0000D2080000}"/>
    <cellStyle name="Normál 10 6 4 3 4" xfId="2275" xr:uid="{00000000-0005-0000-0000-0000D3080000}"/>
    <cellStyle name="Normál 10 6 4 3 4 2" xfId="24823" xr:uid="{F862D806-D616-42ED-B095-5D59A24C7BEF}"/>
    <cellStyle name="Normál 10 6 4 3 5" xfId="21010" xr:uid="{5CF6F45C-7735-4894-B088-682CB79AB333}"/>
    <cellStyle name="Normál 10 6 4 4" xfId="2276" xr:uid="{00000000-0005-0000-0000-0000D4080000}"/>
    <cellStyle name="Normál 10 6 4 4 2" xfId="2277" xr:uid="{00000000-0005-0000-0000-0000D5080000}"/>
    <cellStyle name="Normál 10 6 4 4 2 2" xfId="24824" xr:uid="{03FDAE9F-09B7-4B53-9668-1C34751F51E4}"/>
    <cellStyle name="Normál 10 6 4 4 3" xfId="22305" xr:uid="{9CD9F40E-53BD-4C3F-9F5B-F2C5BA1571B9}"/>
    <cellStyle name="Normál 10 6 4 5" xfId="2278" xr:uid="{00000000-0005-0000-0000-0000D6080000}"/>
    <cellStyle name="Normál 10 6 4 5 2" xfId="24825" xr:uid="{3BC3B207-8767-4748-9E8B-52B62AEFEF09}"/>
    <cellStyle name="Normál 10 6 4 6" xfId="20524" xr:uid="{C5B62B79-8446-4EB8-A543-B361F49197DC}"/>
    <cellStyle name="Normál 10 6 5" xfId="2279" xr:uid="{00000000-0005-0000-0000-0000D7080000}"/>
    <cellStyle name="Normál 10 6 6" xfId="2280" xr:uid="{00000000-0005-0000-0000-0000D8080000}"/>
    <cellStyle name="Normál 10 6 6 2" xfId="2281" xr:uid="{00000000-0005-0000-0000-0000D9080000}"/>
    <cellStyle name="Normál 10 6 6 2 2" xfId="2282" xr:uid="{00000000-0005-0000-0000-0000DA080000}"/>
    <cellStyle name="Normál 10 6 6 2 2 2" xfId="24826" xr:uid="{5B83EEF8-A117-4FAE-AD7E-64A4BF949EB5}"/>
    <cellStyle name="Normál 10 6 6 2 3" xfId="22307" xr:uid="{A1E0B016-8BBB-4FC3-915E-5EDA66D56A1F}"/>
    <cellStyle name="Normál 10 6 6 3" xfId="2283" xr:uid="{00000000-0005-0000-0000-0000DB080000}"/>
    <cellStyle name="Normál 10 6 6 4" xfId="2284" xr:uid="{00000000-0005-0000-0000-0000DC080000}"/>
    <cellStyle name="Normál 10 6 6 4 2" xfId="24827" xr:uid="{A5577A30-65BA-475C-B6CD-6EE8932E17F6}"/>
    <cellStyle name="Normál 10 6 6 5" xfId="21096" xr:uid="{5C5B40B7-3E4D-405A-95C3-0DD39871B6E6}"/>
    <cellStyle name="Normál 10 6 7" xfId="2285" xr:uid="{00000000-0005-0000-0000-0000DD080000}"/>
    <cellStyle name="Normál 10 6 7 2" xfId="2286" xr:uid="{00000000-0005-0000-0000-0000DE080000}"/>
    <cellStyle name="Normál 10 6 7 2 2" xfId="24828" xr:uid="{EFE27E60-49A2-4C92-A187-5E1E2CB4BC68}"/>
    <cellStyle name="Normál 10 6 7 3" xfId="22292" xr:uid="{09954E57-C8BF-494E-9AF1-280612F98167}"/>
    <cellStyle name="Normál 10 6 8" xfId="2287" xr:uid="{00000000-0005-0000-0000-0000DF080000}"/>
    <cellStyle name="Normál 10 6 8 2" xfId="24829" xr:uid="{D00FCB0D-5DAF-44BB-836F-D2EF544227EB}"/>
    <cellStyle name="Normál 10 6 9" xfId="20005" xr:uid="{28CEBF06-F219-4D51-924B-56FB917F77B8}"/>
    <cellStyle name="Normál 10 7" xfId="2288" xr:uid="{00000000-0005-0000-0000-0000E0080000}"/>
    <cellStyle name="Normál 10 7 2" xfId="2289" xr:uid="{00000000-0005-0000-0000-0000E1080000}"/>
    <cellStyle name="Normál 10 7 2 2" xfId="2290" xr:uid="{00000000-0005-0000-0000-0000E2080000}"/>
    <cellStyle name="Normál 10 7 2 2 2" xfId="2291" xr:uid="{00000000-0005-0000-0000-0000E3080000}"/>
    <cellStyle name="Normál 10 7 2 2 3" xfId="2292" xr:uid="{00000000-0005-0000-0000-0000E4080000}"/>
    <cellStyle name="Normál 10 7 2 2 3 2" xfId="2293" xr:uid="{00000000-0005-0000-0000-0000E5080000}"/>
    <cellStyle name="Normál 10 7 2 2 3 2 2" xfId="2294" xr:uid="{00000000-0005-0000-0000-0000E6080000}"/>
    <cellStyle name="Normál 10 7 2 2 3 2 2 2" xfId="24830" xr:uid="{CE5C8707-0ADB-452A-9229-CA82F217373F}"/>
    <cellStyle name="Normál 10 7 2 2 3 2 3" xfId="22311" xr:uid="{8EA345EF-C78D-4BF6-91A3-3A9E3807388E}"/>
    <cellStyle name="Normál 10 7 2 2 3 3" xfId="2295" xr:uid="{00000000-0005-0000-0000-0000E7080000}"/>
    <cellStyle name="Normál 10 7 2 2 3 4" xfId="2296" xr:uid="{00000000-0005-0000-0000-0000E8080000}"/>
    <cellStyle name="Normál 10 7 2 2 3 4 2" xfId="24831" xr:uid="{7022339E-F970-4F62-AD83-5F8F3F09B95F}"/>
    <cellStyle name="Normál 10 7 2 2 3 5" xfId="21011" xr:uid="{EF8CA6C7-D83F-4167-85F4-6E4463B7A882}"/>
    <cellStyle name="Normál 10 7 2 2 4" xfId="2297" xr:uid="{00000000-0005-0000-0000-0000E9080000}"/>
    <cellStyle name="Normál 10 7 2 2 4 2" xfId="2298" xr:uid="{00000000-0005-0000-0000-0000EA080000}"/>
    <cellStyle name="Normál 10 7 2 2 4 2 2" xfId="24832" xr:uid="{AAEBD3DB-AE37-4493-AF33-6ED588218E70}"/>
    <cellStyle name="Normál 10 7 2 2 4 3" xfId="22310" xr:uid="{051249B3-F290-484C-BB84-6518D96BBBC2}"/>
    <cellStyle name="Normál 10 7 2 2 5" xfId="2299" xr:uid="{00000000-0005-0000-0000-0000EB080000}"/>
    <cellStyle name="Normál 10 7 2 2 5 2" xfId="24833" xr:uid="{90A2DA99-DAC0-4937-9502-03F5AC1BA23B}"/>
    <cellStyle name="Normál 10 7 2 2 6" xfId="20764" xr:uid="{4094EED8-1563-4CF9-8751-5C1DF0EB61CC}"/>
    <cellStyle name="Normál 10 7 2 3" xfId="2300" xr:uid="{00000000-0005-0000-0000-0000EC080000}"/>
    <cellStyle name="Normál 10 7 2 4" xfId="2301" xr:uid="{00000000-0005-0000-0000-0000ED080000}"/>
    <cellStyle name="Normál 10 7 2 4 2" xfId="2302" xr:uid="{00000000-0005-0000-0000-0000EE080000}"/>
    <cellStyle name="Normál 10 7 2 4 2 2" xfId="2303" xr:uid="{00000000-0005-0000-0000-0000EF080000}"/>
    <cellStyle name="Normál 10 7 2 4 2 2 2" xfId="24834" xr:uid="{1C9E875F-EDDB-4F2A-B296-04B30A457D8E}"/>
    <cellStyle name="Normál 10 7 2 4 2 3" xfId="22312" xr:uid="{8395323B-AC05-4F3D-8491-CB587C4EB62F}"/>
    <cellStyle name="Normál 10 7 2 4 3" xfId="2304" xr:uid="{00000000-0005-0000-0000-0000F0080000}"/>
    <cellStyle name="Normál 10 7 2 4 4" xfId="2305" xr:uid="{00000000-0005-0000-0000-0000F1080000}"/>
    <cellStyle name="Normál 10 7 2 4 4 2" xfId="24835" xr:uid="{12137F61-DEA2-409B-8063-1A9D65EF6FE6}"/>
    <cellStyle name="Normál 10 7 2 4 5" xfId="21101" xr:uid="{F94D739A-4351-468D-9C0F-DE6DF1D413CE}"/>
    <cellStyle name="Normál 10 7 2 5" xfId="2306" xr:uid="{00000000-0005-0000-0000-0000F2080000}"/>
    <cellStyle name="Normál 10 7 2 5 2" xfId="2307" xr:uid="{00000000-0005-0000-0000-0000F3080000}"/>
    <cellStyle name="Normál 10 7 2 5 2 2" xfId="24836" xr:uid="{516A267B-42EF-46B8-80B2-823872F42BA9}"/>
    <cellStyle name="Normál 10 7 2 5 3" xfId="22309" xr:uid="{3F6482A9-0CDD-45F9-9E15-5BFCF8F15676}"/>
    <cellStyle name="Normál 10 7 2 6" xfId="2308" xr:uid="{00000000-0005-0000-0000-0000F4080000}"/>
    <cellStyle name="Normál 10 7 2 6 2" xfId="24837" xr:uid="{A3AC3DA1-06D0-4470-8650-22D645A5B27B}"/>
    <cellStyle name="Normál 10 7 2 7" xfId="20220" xr:uid="{5F20AF67-E27A-408D-83C2-1C80E50D9EDE}"/>
    <cellStyle name="Normál 10 7 3" xfId="2309" xr:uid="{00000000-0005-0000-0000-0000F5080000}"/>
    <cellStyle name="Normál 10 7 3 2" xfId="2310" xr:uid="{00000000-0005-0000-0000-0000F6080000}"/>
    <cellStyle name="Normál 10 7 3 3" xfId="2311" xr:uid="{00000000-0005-0000-0000-0000F7080000}"/>
    <cellStyle name="Normál 10 7 3 3 2" xfId="2312" xr:uid="{00000000-0005-0000-0000-0000F8080000}"/>
    <cellStyle name="Normál 10 7 3 3 2 2" xfId="2313" xr:uid="{00000000-0005-0000-0000-0000F9080000}"/>
    <cellStyle name="Normál 10 7 3 3 2 2 2" xfId="24838" xr:uid="{AFA72780-045B-45A9-8B0E-573778F4F378}"/>
    <cellStyle name="Normál 10 7 3 3 2 3" xfId="22314" xr:uid="{385F00F2-E672-4F55-8F66-2E77F5D8834B}"/>
    <cellStyle name="Normál 10 7 3 3 3" xfId="2314" xr:uid="{00000000-0005-0000-0000-0000FA080000}"/>
    <cellStyle name="Normál 10 7 3 3 4" xfId="2315" xr:uid="{00000000-0005-0000-0000-0000FB080000}"/>
    <cellStyle name="Normál 10 7 3 3 4 2" xfId="24839" xr:uid="{6A35D07D-4145-403F-B941-6972B841B097}"/>
    <cellStyle name="Normál 10 7 3 3 5" xfId="21012" xr:uid="{7FB1AE1C-DA01-4E35-9D78-69015C6603C7}"/>
    <cellStyle name="Normál 10 7 3 4" xfId="2316" xr:uid="{00000000-0005-0000-0000-0000FC080000}"/>
    <cellStyle name="Normál 10 7 3 4 2" xfId="2317" xr:uid="{00000000-0005-0000-0000-0000FD080000}"/>
    <cellStyle name="Normál 10 7 3 4 2 2" xfId="24840" xr:uid="{C30FF9F7-49CA-4D81-BB01-8732680C0509}"/>
    <cellStyle name="Normál 10 7 3 4 3" xfId="22313" xr:uid="{0B103B89-1474-45AD-B278-66872114CB22}"/>
    <cellStyle name="Normál 10 7 3 5" xfId="2318" xr:uid="{00000000-0005-0000-0000-0000FE080000}"/>
    <cellStyle name="Normál 10 7 3 5 2" xfId="24841" xr:uid="{ECFE3E97-66D4-4FB2-931C-29625CC3E4B6}"/>
    <cellStyle name="Normál 10 7 3 6" xfId="20526" xr:uid="{2568E5B1-B3CC-4F61-9346-94A641A7792B}"/>
    <cellStyle name="Normál 10 7 4" xfId="2319" xr:uid="{00000000-0005-0000-0000-0000FF080000}"/>
    <cellStyle name="Normál 10 7 5" xfId="2320" xr:uid="{00000000-0005-0000-0000-000000090000}"/>
    <cellStyle name="Normál 10 7 5 2" xfId="2321" xr:uid="{00000000-0005-0000-0000-000001090000}"/>
    <cellStyle name="Normál 10 7 5 2 2" xfId="2322" xr:uid="{00000000-0005-0000-0000-000002090000}"/>
    <cellStyle name="Normál 10 7 5 2 2 2" xfId="24842" xr:uid="{53A3370E-8F2C-4896-AE20-9FC672569C14}"/>
    <cellStyle name="Normál 10 7 5 2 3" xfId="22315" xr:uid="{B081D739-AAEB-4AE9-95FA-51E5E0FCE477}"/>
    <cellStyle name="Normál 10 7 5 3" xfId="2323" xr:uid="{00000000-0005-0000-0000-000003090000}"/>
    <cellStyle name="Normál 10 7 5 4" xfId="2324" xr:uid="{00000000-0005-0000-0000-000004090000}"/>
    <cellStyle name="Normál 10 7 5 4 2" xfId="24843" xr:uid="{5AC8D998-66E3-4A1C-B57C-A5A00DE77DF2}"/>
    <cellStyle name="Normál 10 7 5 5" xfId="21100" xr:uid="{C4109034-9FF8-4D4C-B1B5-626F19AA7192}"/>
    <cellStyle name="Normál 10 7 6" xfId="2325" xr:uid="{00000000-0005-0000-0000-000005090000}"/>
    <cellStyle name="Normál 10 7 6 2" xfId="2326" xr:uid="{00000000-0005-0000-0000-000006090000}"/>
    <cellStyle name="Normál 10 7 6 2 2" xfId="24844" xr:uid="{67F49B15-0D01-492C-9499-164D67FC73BF}"/>
    <cellStyle name="Normál 10 7 6 3" xfId="22308" xr:uid="{5913D2F5-9EFD-4731-A332-EB73DEE3FA6C}"/>
    <cellStyle name="Normál 10 7 7" xfId="2327" xr:uid="{00000000-0005-0000-0000-000007090000}"/>
    <cellStyle name="Normál 10 7 7 2" xfId="24845" xr:uid="{402DB670-B1B3-4EB1-915F-B91CCF9AAEF0}"/>
    <cellStyle name="Normál 10 7 8" xfId="20130" xr:uid="{036C409C-93C3-4313-BADD-14D94D2AC76B}"/>
    <cellStyle name="Normál 10 8" xfId="2328" xr:uid="{00000000-0005-0000-0000-000008090000}"/>
    <cellStyle name="Normál 10 8 2" xfId="2329" xr:uid="{00000000-0005-0000-0000-000009090000}"/>
    <cellStyle name="Normál 10 8 2 2" xfId="2330" xr:uid="{00000000-0005-0000-0000-00000A090000}"/>
    <cellStyle name="Normál 10 8 2 3" xfId="2331" xr:uid="{00000000-0005-0000-0000-00000B090000}"/>
    <cellStyle name="Normál 10 8 2 3 2" xfId="2332" xr:uid="{00000000-0005-0000-0000-00000C090000}"/>
    <cellStyle name="Normál 10 8 2 3 2 2" xfId="2333" xr:uid="{00000000-0005-0000-0000-00000D090000}"/>
    <cellStyle name="Normál 10 8 2 3 2 2 2" xfId="24846" xr:uid="{C932AB82-8595-4889-BC54-1572E1177C49}"/>
    <cellStyle name="Normál 10 8 2 3 2 3" xfId="22318" xr:uid="{F3A31791-5C5E-46A7-97BA-81B5ED71DADB}"/>
    <cellStyle name="Normál 10 8 2 3 3" xfId="2334" xr:uid="{00000000-0005-0000-0000-00000E090000}"/>
    <cellStyle name="Normál 10 8 2 3 4" xfId="2335" xr:uid="{00000000-0005-0000-0000-00000F090000}"/>
    <cellStyle name="Normál 10 8 2 3 4 2" xfId="24847" xr:uid="{62E63A20-83D1-4707-983E-770D10E294F5}"/>
    <cellStyle name="Normál 10 8 2 3 5" xfId="21013" xr:uid="{75375A1F-9D2B-438C-B9AC-B83E5FAB595E}"/>
    <cellStyle name="Normál 10 8 2 4" xfId="2336" xr:uid="{00000000-0005-0000-0000-000010090000}"/>
    <cellStyle name="Normál 10 8 2 4 2" xfId="2337" xr:uid="{00000000-0005-0000-0000-000011090000}"/>
    <cellStyle name="Normál 10 8 2 4 2 2" xfId="24848" xr:uid="{9BC0B1CD-9EC8-4D19-BCD9-1BA41644F5E4}"/>
    <cellStyle name="Normál 10 8 2 4 3" xfId="22317" xr:uid="{8E76E4FB-267B-4FCB-B0A2-9E5C7AF67C74}"/>
    <cellStyle name="Normál 10 8 2 5" xfId="2338" xr:uid="{00000000-0005-0000-0000-000012090000}"/>
    <cellStyle name="Normál 10 8 2 5 2" xfId="24849" xr:uid="{CC08C07B-6B3C-4029-8D37-5DB8B0F1853B}"/>
    <cellStyle name="Normál 10 8 2 6" xfId="20765" xr:uid="{2BB42D9F-C9D6-4E54-90E6-B1230040C9DD}"/>
    <cellStyle name="Normál 10 8 3" xfId="2339" xr:uid="{00000000-0005-0000-0000-000013090000}"/>
    <cellStyle name="Normál 10 8 4" xfId="2340" xr:uid="{00000000-0005-0000-0000-000014090000}"/>
    <cellStyle name="Normál 10 8 4 2" xfId="2341" xr:uid="{00000000-0005-0000-0000-000015090000}"/>
    <cellStyle name="Normál 10 8 4 2 2" xfId="2342" xr:uid="{00000000-0005-0000-0000-000016090000}"/>
    <cellStyle name="Normál 10 8 4 2 2 2" xfId="24850" xr:uid="{CEDA4C63-2B6A-4D58-84B5-46D10DAC7BA5}"/>
    <cellStyle name="Normál 10 8 4 2 3" xfId="22319" xr:uid="{B8F65508-891E-46C4-B396-40C42A69EA46}"/>
    <cellStyle name="Normál 10 8 4 3" xfId="2343" xr:uid="{00000000-0005-0000-0000-000017090000}"/>
    <cellStyle name="Normál 10 8 4 4" xfId="2344" xr:uid="{00000000-0005-0000-0000-000018090000}"/>
    <cellStyle name="Normál 10 8 4 4 2" xfId="24851" xr:uid="{BB729567-8C67-4A50-9EA3-437913626680}"/>
    <cellStyle name="Normál 10 8 4 5" xfId="21102" xr:uid="{C1F2380D-5919-435A-A3C8-6CE4981363B7}"/>
    <cellStyle name="Normál 10 8 5" xfId="2345" xr:uid="{00000000-0005-0000-0000-000019090000}"/>
    <cellStyle name="Normál 10 8 5 2" xfId="2346" xr:uid="{00000000-0005-0000-0000-00001A090000}"/>
    <cellStyle name="Normál 10 8 5 2 2" xfId="24852" xr:uid="{DB6765BC-DCD5-4B94-BD4D-1BF7912587AB}"/>
    <cellStyle name="Normál 10 8 5 3" xfId="22316" xr:uid="{BB87B2D3-A2FB-4A77-A1F8-4688B5DADD14}"/>
    <cellStyle name="Normál 10 8 6" xfId="2347" xr:uid="{00000000-0005-0000-0000-00001B090000}"/>
    <cellStyle name="Normál 10 8 6 2" xfId="24853" xr:uid="{59FE637C-2E3E-44C2-8B0B-F72AAFF4A0B0}"/>
    <cellStyle name="Normál 10 8 7" xfId="20236" xr:uid="{05CA53B0-6BC3-4834-BADD-DACAD7EC9E0A}"/>
    <cellStyle name="Normál 10 9" xfId="2348" xr:uid="{00000000-0005-0000-0000-00001C090000}"/>
    <cellStyle name="Normál 10 9 2" xfId="2349" xr:uid="{00000000-0005-0000-0000-00001D090000}"/>
    <cellStyle name="Normál 10 9 3" xfId="2350" xr:uid="{00000000-0005-0000-0000-00001E090000}"/>
    <cellStyle name="Normál 10 9 3 2" xfId="2351" xr:uid="{00000000-0005-0000-0000-00001F090000}"/>
    <cellStyle name="Normál 10 9 3 2 2" xfId="2352" xr:uid="{00000000-0005-0000-0000-000020090000}"/>
    <cellStyle name="Normál 10 9 3 2 2 2" xfId="24854" xr:uid="{2963F6CB-2E68-4FAE-9565-D652BED53B36}"/>
    <cellStyle name="Normál 10 9 3 2 3" xfId="22321" xr:uid="{6F178D3E-C0EA-4E88-8930-92CDD1BA9653}"/>
    <cellStyle name="Normál 10 9 3 3" xfId="2353" xr:uid="{00000000-0005-0000-0000-000021090000}"/>
    <cellStyle name="Normál 10 9 3 4" xfId="2354" xr:uid="{00000000-0005-0000-0000-000022090000}"/>
    <cellStyle name="Normál 10 9 3 4 2" xfId="24855" xr:uid="{1971A526-32C0-46A0-BB6A-99C04F7AFD1C}"/>
    <cellStyle name="Normál 10 9 3 5" xfId="21014" xr:uid="{95E44FA8-DA84-410B-BC9C-56774E849F60}"/>
    <cellStyle name="Normál 10 9 4" xfId="2355" xr:uid="{00000000-0005-0000-0000-000023090000}"/>
    <cellStyle name="Normál 10 9 4 2" xfId="2356" xr:uid="{00000000-0005-0000-0000-000024090000}"/>
    <cellStyle name="Normál 10 9 4 2 2" xfId="24856" xr:uid="{AC1B7D8D-BCB0-4EA6-BBE8-44FAA8133F94}"/>
    <cellStyle name="Normál 10 9 4 3" xfId="22320" xr:uid="{02F7D07B-515E-41F0-ADFD-E7F32C2322AE}"/>
    <cellStyle name="Normál 10 9 5" xfId="2357" xr:uid="{00000000-0005-0000-0000-000025090000}"/>
    <cellStyle name="Normál 10 9 5 2" xfId="24857" xr:uid="{78954850-0EC6-4F1A-BEA7-2EC29831E2D3}"/>
    <cellStyle name="Normál 10 9 6" xfId="20495" xr:uid="{8DBB7EF7-DEA0-400F-9E09-FDD79417D40C}"/>
    <cellStyle name="Normál 100" xfId="2358" xr:uid="{00000000-0005-0000-0000-000026090000}"/>
    <cellStyle name="Normál 100 2" xfId="34902" xr:uid="{1F9837DC-E78E-4989-A764-66A6F2A85572}"/>
    <cellStyle name="Normál 101" xfId="2359" xr:uid="{00000000-0005-0000-0000-000027090000}"/>
    <cellStyle name="Normál 102" xfId="2360" xr:uid="{00000000-0005-0000-0000-000028090000}"/>
    <cellStyle name="Normál 102 2" xfId="34903" xr:uid="{DD429EA0-2A5F-4B41-94FF-78E9FB6B8C35}"/>
    <cellStyle name="Normál 103" xfId="2361" xr:uid="{00000000-0005-0000-0000-000029090000}"/>
    <cellStyle name="Normál 103 2" xfId="34904" xr:uid="{FBAD2862-F67A-4623-A0BD-51D36822CC44}"/>
    <cellStyle name="Normál 104" xfId="2362" xr:uid="{00000000-0005-0000-0000-00002A090000}"/>
    <cellStyle name="Normál 104 2" xfId="34905" xr:uid="{DD347650-C46C-402A-961E-31939043451A}"/>
    <cellStyle name="Normál 105" xfId="19784" xr:uid="{00000000-0005-0000-0000-00002B090000}"/>
    <cellStyle name="Normál 105 2" xfId="34910" xr:uid="{6E4BA2F4-482E-4755-B42F-2B7DBDDA24F8}"/>
    <cellStyle name="Normál 105 3" xfId="19908" xr:uid="{A5678323-A612-4C9D-8A42-6EC0658E3550}"/>
    <cellStyle name="Normál 106" xfId="19785" xr:uid="{00000000-0005-0000-0000-00002C090000}"/>
    <cellStyle name="Normál 106 2" xfId="34911" xr:uid="{8A3A930A-7B7A-44B0-98B2-4E5DC34008FD}"/>
    <cellStyle name="Normál 106 3" xfId="19909" xr:uid="{1031D14F-0B34-40F6-97AF-EC87A6F13368}"/>
    <cellStyle name="Normál 107" xfId="19910" xr:uid="{A65EDD04-3F74-44B7-9EFF-E66CD9937324}"/>
    <cellStyle name="Normál 107 2" xfId="34912" xr:uid="{8E8FF196-2EAC-48E1-AF51-259C47AC960B}"/>
    <cellStyle name="Normál 108" xfId="19911" xr:uid="{FA746536-E594-4AED-AAB4-E5E2FFDD1BD5}"/>
    <cellStyle name="Normál 108 2" xfId="34913" xr:uid="{91DA65FA-6917-4299-81D4-E8A7A95AB1F9}"/>
    <cellStyle name="Normál 11" xfId="2363" xr:uid="{00000000-0005-0000-0000-00002D090000}"/>
    <cellStyle name="Normál 11 10" xfId="2364" xr:uid="{00000000-0005-0000-0000-00002E090000}"/>
    <cellStyle name="Normál 11 10 2" xfId="2365" xr:uid="{00000000-0005-0000-0000-00002F090000}"/>
    <cellStyle name="Normál 11 10 2 2" xfId="2366" xr:uid="{00000000-0005-0000-0000-000030090000}"/>
    <cellStyle name="Normál 11 10 2 2 2" xfId="2367" xr:uid="{00000000-0005-0000-0000-000031090000}"/>
    <cellStyle name="Normál 11 10 2 3" xfId="2368" xr:uid="{00000000-0005-0000-0000-000032090000}"/>
    <cellStyle name="Normál 11 10 2 3 2" xfId="2369" xr:uid="{00000000-0005-0000-0000-000033090000}"/>
    <cellStyle name="Normál 11 10 2 3 2 2" xfId="2370" xr:uid="{00000000-0005-0000-0000-000034090000}"/>
    <cellStyle name="Normál 11 10 2 3 3" xfId="2371" xr:uid="{00000000-0005-0000-0000-000035090000}"/>
    <cellStyle name="Normál 11 10 2 3 3 2" xfId="2372" xr:uid="{00000000-0005-0000-0000-000036090000}"/>
    <cellStyle name="Normál 11 10 2 3 3 2 2" xfId="2373" xr:uid="{00000000-0005-0000-0000-000037090000}"/>
    <cellStyle name="Normál 11 10 2 3 3 2 2 2" xfId="24861" xr:uid="{1F34924D-E5C5-4F99-9AD4-141D7346312E}"/>
    <cellStyle name="Normál 11 10 2 3 3 2 3" xfId="24860" xr:uid="{CA13BCAA-0DAF-44B7-B0E0-A220764EDCCC}"/>
    <cellStyle name="Normál 11 10 2 3 3 3" xfId="2374" xr:uid="{00000000-0005-0000-0000-000038090000}"/>
    <cellStyle name="Normál 11 10 2 3 3 3 2" xfId="24862" xr:uid="{1A03CADC-D345-43E8-ADB6-5BE34384C9EA}"/>
    <cellStyle name="Normál 11 10 2 3 3 4" xfId="2375" xr:uid="{00000000-0005-0000-0000-000039090000}"/>
    <cellStyle name="Normál 11 10 2 3 3 5" xfId="24859" xr:uid="{417FE55A-8489-444A-82B9-E4F31E41E42E}"/>
    <cellStyle name="Normál 11 10 2 3 4" xfId="2376" xr:uid="{00000000-0005-0000-0000-00003A090000}"/>
    <cellStyle name="Normál 11 10 2 3 4 2" xfId="2377" xr:uid="{00000000-0005-0000-0000-00003B090000}"/>
    <cellStyle name="Normál 11 10 2 3 4 2 2" xfId="24864" xr:uid="{1CF1487E-E9E3-4AE8-B070-BFF98B51C787}"/>
    <cellStyle name="Normál 11 10 2 3 4 3" xfId="24863" xr:uid="{E46F11D9-C222-435B-BA50-0E7FDFE968E6}"/>
    <cellStyle name="Normál 11 10 2 3 5" xfId="2378" xr:uid="{00000000-0005-0000-0000-00003C090000}"/>
    <cellStyle name="Normál 11 10 2 3 5 2" xfId="24865" xr:uid="{1066108F-F060-4A0B-A84E-DAF5D9783B8D}"/>
    <cellStyle name="Normál 11 10 2 3 6" xfId="24858" xr:uid="{302F019C-B246-451F-A6DA-33D8D4038C40}"/>
    <cellStyle name="Normál 11 10 2 4" xfId="2379" xr:uid="{00000000-0005-0000-0000-00003D090000}"/>
    <cellStyle name="Normál 11 10 2 4 2" xfId="2380" xr:uid="{00000000-0005-0000-0000-00003E090000}"/>
    <cellStyle name="Normál 11 10 2 4 2 2" xfId="2381" xr:uid="{00000000-0005-0000-0000-00003F090000}"/>
    <cellStyle name="Normál 11 10 2 4 2 2 2" xfId="24868" xr:uid="{5EC9F144-E9F1-436A-8674-6A704D1F4E93}"/>
    <cellStyle name="Normál 11 10 2 4 2 3" xfId="24867" xr:uid="{3AC17824-E50E-4D3B-9257-041FD1A3FF31}"/>
    <cellStyle name="Normál 11 10 2 4 3" xfId="2382" xr:uid="{00000000-0005-0000-0000-000040090000}"/>
    <cellStyle name="Normál 11 10 2 4 3 2" xfId="24869" xr:uid="{F41DBDD4-F528-4424-BAA3-4D7553C39693}"/>
    <cellStyle name="Normál 11 10 2 4 4" xfId="2383" xr:uid="{00000000-0005-0000-0000-000041090000}"/>
    <cellStyle name="Normál 11 10 2 4 5" xfId="24866" xr:uid="{5690FFEB-7A09-4675-840C-E2642A6AF855}"/>
    <cellStyle name="Normál 11 10 2 5" xfId="2384" xr:uid="{00000000-0005-0000-0000-000042090000}"/>
    <cellStyle name="Normál 11 10 2 5 2" xfId="2385" xr:uid="{00000000-0005-0000-0000-000043090000}"/>
    <cellStyle name="Normál 11 10 2 5 2 2" xfId="24871" xr:uid="{C2590109-2555-4146-92D4-C19579225C48}"/>
    <cellStyle name="Normál 11 10 2 5 3" xfId="24870" xr:uid="{8605AE48-1E2D-4FEC-AD8E-706E12B9B42D}"/>
    <cellStyle name="Normál 11 10 2 6" xfId="2386" xr:uid="{00000000-0005-0000-0000-000044090000}"/>
    <cellStyle name="Normál 11 10 2 6 2" xfId="24872" xr:uid="{4308ECBC-F550-4C17-8F5E-90022D3540F1}"/>
    <cellStyle name="Normál 11 10 2 7" xfId="22323" xr:uid="{A3A9D801-A55A-4CF5-9FDC-DB9965D191A1}"/>
    <cellStyle name="Normál 11 10 3" xfId="2387" xr:uid="{00000000-0005-0000-0000-000045090000}"/>
    <cellStyle name="Normál 11 10 3 2" xfId="2388" xr:uid="{00000000-0005-0000-0000-000046090000}"/>
    <cellStyle name="Normál 11 10 4" xfId="2389" xr:uid="{00000000-0005-0000-0000-000047090000}"/>
    <cellStyle name="Normál 11 10 4 2" xfId="2390" xr:uid="{00000000-0005-0000-0000-000048090000}"/>
    <cellStyle name="Normál 11 10 4 2 2" xfId="2391" xr:uid="{00000000-0005-0000-0000-000049090000}"/>
    <cellStyle name="Normál 11 10 4 3" xfId="2392" xr:uid="{00000000-0005-0000-0000-00004A090000}"/>
    <cellStyle name="Normál 11 10 4 3 2" xfId="2393" xr:uid="{00000000-0005-0000-0000-00004B090000}"/>
    <cellStyle name="Normál 11 10 4 3 2 2" xfId="2394" xr:uid="{00000000-0005-0000-0000-00004C090000}"/>
    <cellStyle name="Normál 11 10 4 3 2 2 2" xfId="24876" xr:uid="{057C8977-DBA8-4D49-B814-B265A28CAEF6}"/>
    <cellStyle name="Normál 11 10 4 3 2 3" xfId="24875" xr:uid="{53D6102E-5F10-4453-8004-BF68532DBD51}"/>
    <cellStyle name="Normál 11 10 4 3 3" xfId="2395" xr:uid="{00000000-0005-0000-0000-00004D090000}"/>
    <cellStyle name="Normál 11 10 4 3 3 2" xfId="24877" xr:uid="{81629D6D-34E2-4A76-A983-2A1296FA00B0}"/>
    <cellStyle name="Normál 11 10 4 3 4" xfId="2396" xr:uid="{00000000-0005-0000-0000-00004E090000}"/>
    <cellStyle name="Normál 11 10 4 3 5" xfId="24874" xr:uid="{D0F7B774-33BF-4376-806A-394E6C89D0D1}"/>
    <cellStyle name="Normál 11 10 4 4" xfId="2397" xr:uid="{00000000-0005-0000-0000-00004F090000}"/>
    <cellStyle name="Normál 11 10 4 4 2" xfId="2398" xr:uid="{00000000-0005-0000-0000-000050090000}"/>
    <cellStyle name="Normál 11 10 4 4 2 2" xfId="24879" xr:uid="{B59BF316-8CC0-48F8-A9B6-88E3A125C2A1}"/>
    <cellStyle name="Normál 11 10 4 4 3" xfId="24878" xr:uid="{88BF03D8-F952-4E44-96A6-60BB54D2BA00}"/>
    <cellStyle name="Normál 11 10 4 5" xfId="2399" xr:uid="{00000000-0005-0000-0000-000051090000}"/>
    <cellStyle name="Normál 11 10 4 5 2" xfId="24880" xr:uid="{F4CA9446-1C0E-4667-ACD6-344F67617771}"/>
    <cellStyle name="Normál 11 10 4 6" xfId="24873" xr:uid="{0AABBC4C-8BA9-47DE-8F95-3987B8461C96}"/>
    <cellStyle name="Normál 11 10 5" xfId="2400" xr:uid="{00000000-0005-0000-0000-000052090000}"/>
    <cellStyle name="Normál 11 10 5 2" xfId="2401" xr:uid="{00000000-0005-0000-0000-000053090000}"/>
    <cellStyle name="Normál 11 10 5 2 2" xfId="2402" xr:uid="{00000000-0005-0000-0000-000054090000}"/>
    <cellStyle name="Normál 11 10 5 2 2 2" xfId="24883" xr:uid="{CDF52DB5-6788-4CA6-A056-A6FB840E9F72}"/>
    <cellStyle name="Normál 11 10 5 2 3" xfId="24882" xr:uid="{5D95EB54-D7EC-4E9C-AB19-CBEE1F31557B}"/>
    <cellStyle name="Normál 11 10 5 3" xfId="2403" xr:uid="{00000000-0005-0000-0000-000055090000}"/>
    <cellStyle name="Normál 11 10 5 3 2" xfId="24884" xr:uid="{0CA16FE5-3193-4451-B84A-00605CC24C78}"/>
    <cellStyle name="Normál 11 10 5 4" xfId="2404" xr:uid="{00000000-0005-0000-0000-000056090000}"/>
    <cellStyle name="Normál 11 10 5 5" xfId="24881" xr:uid="{FD141B84-0E6A-4FA2-A54B-DB49CA6CD8AC}"/>
    <cellStyle name="Normál 11 10 6" xfId="2405" xr:uid="{00000000-0005-0000-0000-000057090000}"/>
    <cellStyle name="Normál 11 10 6 2" xfId="2406" xr:uid="{00000000-0005-0000-0000-000058090000}"/>
    <cellStyle name="Normál 11 10 6 2 2" xfId="24886" xr:uid="{D8BC36D3-DC83-4658-AF27-8D96E7D884E9}"/>
    <cellStyle name="Normál 11 10 6 3" xfId="24885" xr:uid="{F4E1B27E-67C4-4938-92BA-52D29F4029B4}"/>
    <cellStyle name="Normál 11 10 7" xfId="2407" xr:uid="{00000000-0005-0000-0000-000059090000}"/>
    <cellStyle name="Normál 11 10 7 2" xfId="24887" xr:uid="{BBC7CD3E-47D0-4648-8146-7B833F5A5228}"/>
    <cellStyle name="Normál 11 10 8" xfId="2408" xr:uid="{00000000-0005-0000-0000-00005A090000}"/>
    <cellStyle name="Normál 11 10 8 2" xfId="34882" xr:uid="{F1D7B7A4-8663-4127-B3ED-58A3290D3538}"/>
    <cellStyle name="Normál 11 10 9" xfId="21103" xr:uid="{0EEED847-9ECA-4E4F-9F0E-EED1086379DE}"/>
    <cellStyle name="Normál 11 11" xfId="2409" xr:uid="{00000000-0005-0000-0000-00005B090000}"/>
    <cellStyle name="Normál 11 11 2" xfId="2410" xr:uid="{00000000-0005-0000-0000-00005C090000}"/>
    <cellStyle name="Normál 11 11 2 2" xfId="2411" xr:uid="{00000000-0005-0000-0000-00005D090000}"/>
    <cellStyle name="Normál 11 11 3" xfId="2412" xr:uid="{00000000-0005-0000-0000-00005E090000}"/>
    <cellStyle name="Normál 11 11 3 2" xfId="2413" xr:uid="{00000000-0005-0000-0000-00005F090000}"/>
    <cellStyle name="Normál 11 11 3 2 2" xfId="2414" xr:uid="{00000000-0005-0000-0000-000060090000}"/>
    <cellStyle name="Normál 11 11 3 3" xfId="2415" xr:uid="{00000000-0005-0000-0000-000061090000}"/>
    <cellStyle name="Normál 11 11 3 3 2" xfId="2416" xr:uid="{00000000-0005-0000-0000-000062090000}"/>
    <cellStyle name="Normál 11 11 3 3 2 2" xfId="2417" xr:uid="{00000000-0005-0000-0000-000063090000}"/>
    <cellStyle name="Normál 11 11 3 3 2 2 2" xfId="24891" xr:uid="{C7C977EE-84E7-4157-8CD8-B9FD09E15F4C}"/>
    <cellStyle name="Normál 11 11 3 3 2 3" xfId="24890" xr:uid="{DAC8DD2A-092B-45AA-B76B-916201D3ABAF}"/>
    <cellStyle name="Normál 11 11 3 3 3" xfId="2418" xr:uid="{00000000-0005-0000-0000-000064090000}"/>
    <cellStyle name="Normál 11 11 3 3 3 2" xfId="24892" xr:uid="{F84EECEA-1C73-4903-8005-04728F710BAC}"/>
    <cellStyle name="Normál 11 11 3 3 4" xfId="2419" xr:uid="{00000000-0005-0000-0000-000065090000}"/>
    <cellStyle name="Normál 11 11 3 3 5" xfId="24889" xr:uid="{88E95EB5-86AC-4378-BD27-1581AC83E90F}"/>
    <cellStyle name="Normál 11 11 3 4" xfId="2420" xr:uid="{00000000-0005-0000-0000-000066090000}"/>
    <cellStyle name="Normál 11 11 3 4 2" xfId="2421" xr:uid="{00000000-0005-0000-0000-000067090000}"/>
    <cellStyle name="Normál 11 11 3 4 2 2" xfId="24894" xr:uid="{B27F6E0A-38AE-4008-9FB1-D1CE925764AB}"/>
    <cellStyle name="Normál 11 11 3 4 3" xfId="24893" xr:uid="{7435AD4F-DDE6-4B9E-8F22-CDC921D4DE21}"/>
    <cellStyle name="Normál 11 11 3 5" xfId="2422" xr:uid="{00000000-0005-0000-0000-000068090000}"/>
    <cellStyle name="Normál 11 11 3 5 2" xfId="24895" xr:uid="{822F2FCC-9F49-42A6-A7AC-4DAF9A66C251}"/>
    <cellStyle name="Normál 11 11 3 6" xfId="24888" xr:uid="{CA6A97D7-EACD-4C23-870B-121346B61B53}"/>
    <cellStyle name="Normál 11 11 4" xfId="2423" xr:uid="{00000000-0005-0000-0000-000069090000}"/>
    <cellStyle name="Normál 11 11 4 2" xfId="2424" xr:uid="{00000000-0005-0000-0000-00006A090000}"/>
    <cellStyle name="Normál 11 11 4 2 2" xfId="2425" xr:uid="{00000000-0005-0000-0000-00006B090000}"/>
    <cellStyle name="Normál 11 11 4 2 2 2" xfId="24898" xr:uid="{95F46665-B3C9-4D51-A5D5-D4AADCF51A02}"/>
    <cellStyle name="Normál 11 11 4 2 3" xfId="24897" xr:uid="{3526F76A-B925-459C-BD43-2C11240A5B53}"/>
    <cellStyle name="Normál 11 11 4 3" xfId="2426" xr:uid="{00000000-0005-0000-0000-00006C090000}"/>
    <cellStyle name="Normál 11 11 4 3 2" xfId="24899" xr:uid="{E57E8428-2505-4AD2-88E9-A96A9466342C}"/>
    <cellStyle name="Normál 11 11 4 4" xfId="2427" xr:uid="{00000000-0005-0000-0000-00006D090000}"/>
    <cellStyle name="Normál 11 11 4 5" xfId="24896" xr:uid="{82ECBC68-401A-4458-85B5-6CA3DE2CA5BC}"/>
    <cellStyle name="Normál 11 11 5" xfId="2428" xr:uid="{00000000-0005-0000-0000-00006E090000}"/>
    <cellStyle name="Normál 11 11 5 2" xfId="2429" xr:uid="{00000000-0005-0000-0000-00006F090000}"/>
    <cellStyle name="Normál 11 11 5 2 2" xfId="24901" xr:uid="{97DDEA18-3435-4DB4-83C1-3F46771FE2C5}"/>
    <cellStyle name="Normál 11 11 5 3" xfId="24900" xr:uid="{CDA35E96-ECCE-40EF-B4CC-CFDAE26FFC4B}"/>
    <cellStyle name="Normál 11 11 6" xfId="2430" xr:uid="{00000000-0005-0000-0000-000070090000}"/>
    <cellStyle name="Normál 11 11 6 2" xfId="24902" xr:uid="{1300A7BA-79C4-4C11-9F10-8E6EDE7FB783}"/>
    <cellStyle name="Normál 11 11 7" xfId="22322" xr:uid="{79A9CF26-22C5-4BB8-992F-573793A17DEC}"/>
    <cellStyle name="Normál 11 12" xfId="2431" xr:uid="{00000000-0005-0000-0000-000071090000}"/>
    <cellStyle name="Normál 11 12 2" xfId="2432" xr:uid="{00000000-0005-0000-0000-000072090000}"/>
    <cellStyle name="Normál 11 12 2 2" xfId="2433" xr:uid="{00000000-0005-0000-0000-000073090000}"/>
    <cellStyle name="Normál 11 12 3" xfId="2434" xr:uid="{00000000-0005-0000-0000-000074090000}"/>
    <cellStyle name="Normál 11 12 3 2" xfId="2435" xr:uid="{00000000-0005-0000-0000-000075090000}"/>
    <cellStyle name="Normál 11 12 3 2 2" xfId="2436" xr:uid="{00000000-0005-0000-0000-000076090000}"/>
    <cellStyle name="Normál 11 12 3 2 2 2" xfId="24906" xr:uid="{638669F1-DA44-443F-91A6-0B5FA342B005}"/>
    <cellStyle name="Normál 11 12 3 2 3" xfId="24905" xr:uid="{D2B0A3BF-DAEA-4B89-B194-B5576068B190}"/>
    <cellStyle name="Normál 11 12 3 3" xfId="2437" xr:uid="{00000000-0005-0000-0000-000077090000}"/>
    <cellStyle name="Normál 11 12 3 3 2" xfId="24907" xr:uid="{49AE1A97-83E3-4C77-92D5-1DC352D64B78}"/>
    <cellStyle name="Normál 11 12 3 4" xfId="2438" xr:uid="{00000000-0005-0000-0000-000078090000}"/>
    <cellStyle name="Normál 11 12 3 5" xfId="24904" xr:uid="{7CB7382B-A6A7-4048-BD3F-D482DDC95068}"/>
    <cellStyle name="Normál 11 12 4" xfId="2439" xr:uid="{00000000-0005-0000-0000-000079090000}"/>
    <cellStyle name="Normál 11 12 4 2" xfId="2440" xr:uid="{00000000-0005-0000-0000-00007A090000}"/>
    <cellStyle name="Normál 11 12 4 2 2" xfId="24909" xr:uid="{DF20FADF-1CA5-4C3E-A278-7D707BD396A2}"/>
    <cellStyle name="Normál 11 12 4 3" xfId="24908" xr:uid="{8F11C33F-C1F9-4057-8CEE-2A71E2619F68}"/>
    <cellStyle name="Normál 11 12 5" xfId="2441" xr:uid="{00000000-0005-0000-0000-00007B090000}"/>
    <cellStyle name="Normál 11 12 5 2" xfId="24910" xr:uid="{60BB2B17-2D2E-4EC7-B2E7-3D4BB52CAB54}"/>
    <cellStyle name="Normál 11 12 6" xfId="24903" xr:uid="{5B7A1637-20E9-4038-B016-AD7FDCB1B356}"/>
    <cellStyle name="Normál 11 13" xfId="2442" xr:uid="{00000000-0005-0000-0000-00007C090000}"/>
    <cellStyle name="Normál 11 13 2" xfId="2443" xr:uid="{00000000-0005-0000-0000-00007D090000}"/>
    <cellStyle name="Normál 11 13 2 2" xfId="2444" xr:uid="{00000000-0005-0000-0000-00007E090000}"/>
    <cellStyle name="Normál 11 13 2 2 2" xfId="24913" xr:uid="{4051FD9F-475C-488E-B296-E36C15542110}"/>
    <cellStyle name="Normál 11 13 2 3" xfId="24912" xr:uid="{DFACEA56-6377-4E2F-98CA-A1CF0F09E9E3}"/>
    <cellStyle name="Normál 11 13 3" xfId="2445" xr:uid="{00000000-0005-0000-0000-00007F090000}"/>
    <cellStyle name="Normál 11 13 3 2" xfId="24914" xr:uid="{E305BD76-F7D3-40C2-BB3A-A1B881CB816F}"/>
    <cellStyle name="Normál 11 13 4" xfId="2446" xr:uid="{00000000-0005-0000-0000-000080090000}"/>
    <cellStyle name="Normál 11 13 5" xfId="24911" xr:uid="{36D44AF2-A4E8-4410-B22B-573422929759}"/>
    <cellStyle name="Normál 11 14" xfId="2447" xr:uid="{00000000-0005-0000-0000-000081090000}"/>
    <cellStyle name="Normál 11 14 2" xfId="2448" xr:uid="{00000000-0005-0000-0000-000082090000}"/>
    <cellStyle name="Normál 11 14 2 2" xfId="24916" xr:uid="{C075B4F6-CB96-4739-B8C3-BAD07D6352E3}"/>
    <cellStyle name="Normál 11 14 3" xfId="24915" xr:uid="{23C4B014-1449-4104-BE13-4191D6FFE52E}"/>
    <cellStyle name="Normál 11 15" xfId="2449" xr:uid="{00000000-0005-0000-0000-000083090000}"/>
    <cellStyle name="Normál 11 15 2" xfId="24917" xr:uid="{8AA12CC4-EE66-4168-A056-9090B03E487D}"/>
    <cellStyle name="Normál 11 16" xfId="19942" xr:uid="{C74AC4BF-AC4E-4BCB-88E8-B9AC427C5473}"/>
    <cellStyle name="Normál 11 2" xfId="2450" xr:uid="{00000000-0005-0000-0000-000084090000}"/>
    <cellStyle name="Normál 11 2 10" xfId="2451" xr:uid="{00000000-0005-0000-0000-000085090000}"/>
    <cellStyle name="Normál 11 2 10 2" xfId="2452" xr:uid="{00000000-0005-0000-0000-000086090000}"/>
    <cellStyle name="Normál 11 2 10 2 2" xfId="2453" xr:uid="{00000000-0005-0000-0000-000087090000}"/>
    <cellStyle name="Normál 11 2 10 3" xfId="2454" xr:uid="{00000000-0005-0000-0000-000088090000}"/>
    <cellStyle name="Normál 11 2 10 3 2" xfId="2455" xr:uid="{00000000-0005-0000-0000-000089090000}"/>
    <cellStyle name="Normál 11 2 10 3 2 2" xfId="2456" xr:uid="{00000000-0005-0000-0000-00008A090000}"/>
    <cellStyle name="Normál 11 2 10 3 3" xfId="2457" xr:uid="{00000000-0005-0000-0000-00008B090000}"/>
    <cellStyle name="Normál 11 2 10 3 3 2" xfId="2458" xr:uid="{00000000-0005-0000-0000-00008C090000}"/>
    <cellStyle name="Normál 11 2 10 3 3 2 2" xfId="2459" xr:uid="{00000000-0005-0000-0000-00008D090000}"/>
    <cellStyle name="Normál 11 2 10 3 3 2 2 2" xfId="24921" xr:uid="{4CE19CF1-731F-461C-8F44-B4719F11C47E}"/>
    <cellStyle name="Normál 11 2 10 3 3 2 3" xfId="24920" xr:uid="{01947152-A8B7-4066-A651-721C87B97737}"/>
    <cellStyle name="Normál 11 2 10 3 3 3" xfId="2460" xr:uid="{00000000-0005-0000-0000-00008E090000}"/>
    <cellStyle name="Normál 11 2 10 3 3 3 2" xfId="24922" xr:uid="{9C25779D-C299-4CAD-AF0D-966A50116B9D}"/>
    <cellStyle name="Normál 11 2 10 3 3 4" xfId="2461" xr:uid="{00000000-0005-0000-0000-00008F090000}"/>
    <cellStyle name="Normál 11 2 10 3 3 5" xfId="24919" xr:uid="{D165B303-9FE4-4B5C-8009-33BC97D846D8}"/>
    <cellStyle name="Normál 11 2 10 3 4" xfId="2462" xr:uid="{00000000-0005-0000-0000-000090090000}"/>
    <cellStyle name="Normál 11 2 10 3 4 2" xfId="2463" xr:uid="{00000000-0005-0000-0000-000091090000}"/>
    <cellStyle name="Normál 11 2 10 3 4 2 2" xfId="24924" xr:uid="{7F36F8AB-11A9-4C33-8D6E-5BFE7F0E44E5}"/>
    <cellStyle name="Normál 11 2 10 3 4 3" xfId="24923" xr:uid="{DD422E3F-AAD9-4C4E-A14B-7AEDDCBE1D25}"/>
    <cellStyle name="Normál 11 2 10 3 5" xfId="2464" xr:uid="{00000000-0005-0000-0000-000092090000}"/>
    <cellStyle name="Normál 11 2 10 3 5 2" xfId="24925" xr:uid="{BD4770EF-6D29-420F-8ED1-DC2A43474338}"/>
    <cellStyle name="Normál 11 2 10 3 6" xfId="24918" xr:uid="{31ED44DF-14D3-4221-9799-4DCB5F6D138F}"/>
    <cellStyle name="Normál 11 2 10 4" xfId="2465" xr:uid="{00000000-0005-0000-0000-000093090000}"/>
    <cellStyle name="Normál 11 2 10 4 2" xfId="2466" xr:uid="{00000000-0005-0000-0000-000094090000}"/>
    <cellStyle name="Normál 11 2 10 4 2 2" xfId="2467" xr:uid="{00000000-0005-0000-0000-000095090000}"/>
    <cellStyle name="Normál 11 2 10 4 2 2 2" xfId="24928" xr:uid="{56E72154-4C35-4332-B227-BEB2DF49FD7D}"/>
    <cellStyle name="Normál 11 2 10 4 2 3" xfId="24927" xr:uid="{0BB20B44-2AE4-4C0D-BAB5-B197593753CE}"/>
    <cellStyle name="Normál 11 2 10 4 3" xfId="2468" xr:uid="{00000000-0005-0000-0000-000096090000}"/>
    <cellStyle name="Normál 11 2 10 4 3 2" xfId="24929" xr:uid="{9949AFF6-F222-4A32-981B-9BB5285788CA}"/>
    <cellStyle name="Normál 11 2 10 4 4" xfId="2469" xr:uid="{00000000-0005-0000-0000-000097090000}"/>
    <cellStyle name="Normál 11 2 10 4 5" xfId="24926" xr:uid="{8756D16C-9FEB-4E35-8CA9-53BFB1C36C94}"/>
    <cellStyle name="Normál 11 2 10 5" xfId="2470" xr:uid="{00000000-0005-0000-0000-000098090000}"/>
    <cellStyle name="Normál 11 2 10 5 2" xfId="2471" xr:uid="{00000000-0005-0000-0000-000099090000}"/>
    <cellStyle name="Normál 11 2 10 5 2 2" xfId="24931" xr:uid="{5D507B4E-D26F-472C-B79A-42DCF1B41544}"/>
    <cellStyle name="Normál 11 2 10 5 3" xfId="24930" xr:uid="{2716C905-0D72-43FC-AB82-2361A3C7C637}"/>
    <cellStyle name="Normál 11 2 10 6" xfId="2472" xr:uid="{00000000-0005-0000-0000-00009A090000}"/>
    <cellStyle name="Normál 11 2 10 6 2" xfId="24932" xr:uid="{E0A4F5FD-32B2-4DAD-90E6-CA068227AE2A}"/>
    <cellStyle name="Normál 11 2 10 7" xfId="22324" xr:uid="{19A0931D-E0EC-4F11-9744-04E568C27BF6}"/>
    <cellStyle name="Normál 11 2 11" xfId="2473" xr:uid="{00000000-0005-0000-0000-00009B090000}"/>
    <cellStyle name="Normál 11 2 11 2" xfId="2474" xr:uid="{00000000-0005-0000-0000-00009C090000}"/>
    <cellStyle name="Normál 11 2 11 2 2" xfId="2475" xr:uid="{00000000-0005-0000-0000-00009D090000}"/>
    <cellStyle name="Normál 11 2 11 3" xfId="2476" xr:uid="{00000000-0005-0000-0000-00009E090000}"/>
    <cellStyle name="Normál 11 2 11 3 2" xfId="2477" xr:uid="{00000000-0005-0000-0000-00009F090000}"/>
    <cellStyle name="Normál 11 2 11 3 2 2" xfId="2478" xr:uid="{00000000-0005-0000-0000-0000A0090000}"/>
    <cellStyle name="Normál 11 2 11 3 2 2 2" xfId="24936" xr:uid="{7D5EB0FE-E9FE-44A6-B952-A2D241A14D43}"/>
    <cellStyle name="Normál 11 2 11 3 2 3" xfId="24935" xr:uid="{D1AAAFF4-6D48-4452-BB36-28758EB7D269}"/>
    <cellStyle name="Normál 11 2 11 3 3" xfId="2479" xr:uid="{00000000-0005-0000-0000-0000A1090000}"/>
    <cellStyle name="Normál 11 2 11 3 3 2" xfId="24937" xr:uid="{65622884-DA3C-4B5C-B844-7BC910EEEFFF}"/>
    <cellStyle name="Normál 11 2 11 3 4" xfId="2480" xr:uid="{00000000-0005-0000-0000-0000A2090000}"/>
    <cellStyle name="Normál 11 2 11 3 5" xfId="24934" xr:uid="{778A8DC3-39B9-4B42-9F9C-A5766642B3B9}"/>
    <cellStyle name="Normál 11 2 11 4" xfId="2481" xr:uid="{00000000-0005-0000-0000-0000A3090000}"/>
    <cellStyle name="Normál 11 2 11 4 2" xfId="2482" xr:uid="{00000000-0005-0000-0000-0000A4090000}"/>
    <cellStyle name="Normál 11 2 11 4 2 2" xfId="24939" xr:uid="{D799A27C-2963-4529-9037-425F0AF16DEF}"/>
    <cellStyle name="Normál 11 2 11 4 3" xfId="24938" xr:uid="{36727200-EA71-4E25-819D-26ED99D952B1}"/>
    <cellStyle name="Normál 11 2 11 5" xfId="2483" xr:uid="{00000000-0005-0000-0000-0000A5090000}"/>
    <cellStyle name="Normál 11 2 11 5 2" xfId="24940" xr:uid="{D90F5360-30DE-4589-B4F2-67596495CFBE}"/>
    <cellStyle name="Normál 11 2 11 6" xfId="24933" xr:uid="{264DFFB6-A080-4D3B-9B83-271F87882135}"/>
    <cellStyle name="Normál 11 2 12" xfId="2484" xr:uid="{00000000-0005-0000-0000-0000A6090000}"/>
    <cellStyle name="Normál 11 2 12 2" xfId="2485" xr:uid="{00000000-0005-0000-0000-0000A7090000}"/>
    <cellStyle name="Normál 11 2 12 2 2" xfId="2486" xr:uid="{00000000-0005-0000-0000-0000A8090000}"/>
    <cellStyle name="Normál 11 2 12 2 2 2" xfId="24943" xr:uid="{3573B201-1BAB-42F4-8EDA-7018CA395E79}"/>
    <cellStyle name="Normál 11 2 12 2 3" xfId="24942" xr:uid="{391ACE2F-7EEC-495F-9707-D174E6D07656}"/>
    <cellStyle name="Normál 11 2 12 3" xfId="2487" xr:uid="{00000000-0005-0000-0000-0000A9090000}"/>
    <cellStyle name="Normál 11 2 12 3 2" xfId="24944" xr:uid="{ECEB3B48-7F42-4B61-ACC1-21549A8187EF}"/>
    <cellStyle name="Normál 11 2 12 4" xfId="2488" xr:uid="{00000000-0005-0000-0000-0000AA090000}"/>
    <cellStyle name="Normál 11 2 12 5" xfId="24941" xr:uid="{7E857ED5-6DB2-4266-80B0-56EC5C7B63FF}"/>
    <cellStyle name="Normál 11 2 13" xfId="2489" xr:uid="{00000000-0005-0000-0000-0000AB090000}"/>
    <cellStyle name="Normál 11 2 13 2" xfId="2490" xr:uid="{00000000-0005-0000-0000-0000AC090000}"/>
    <cellStyle name="Normál 11 2 13 2 2" xfId="24946" xr:uid="{80080367-E576-4F70-9F5E-BC240E5BD1A6}"/>
    <cellStyle name="Normál 11 2 13 3" xfId="24945" xr:uid="{96084F8D-1DAA-4503-BF8A-53B7756ADA99}"/>
    <cellStyle name="Normál 11 2 14" xfId="2491" xr:uid="{00000000-0005-0000-0000-0000AD090000}"/>
    <cellStyle name="Normál 11 2 14 2" xfId="24947" xr:uid="{DA0870CF-D20A-412C-9E01-D1458E6EE9CB}"/>
    <cellStyle name="Normál 11 2 15" xfId="19944" xr:uid="{7FB2689E-E3E9-4615-A163-2BA3C3B238A4}"/>
    <cellStyle name="Normál 11 2 2" xfId="2492" xr:uid="{00000000-0005-0000-0000-0000AE090000}"/>
    <cellStyle name="Normál 11 2 2 10" xfId="2493" xr:uid="{00000000-0005-0000-0000-0000AF090000}"/>
    <cellStyle name="Normál 11 2 2 10 2" xfId="2494" xr:uid="{00000000-0005-0000-0000-0000B0090000}"/>
    <cellStyle name="Normál 11 2 2 10 2 2" xfId="2495" xr:uid="{00000000-0005-0000-0000-0000B1090000}"/>
    <cellStyle name="Normál 11 2 2 10 3" xfId="2496" xr:uid="{00000000-0005-0000-0000-0000B2090000}"/>
    <cellStyle name="Normál 11 2 2 10 3 2" xfId="2497" xr:uid="{00000000-0005-0000-0000-0000B3090000}"/>
    <cellStyle name="Normál 11 2 2 10 3 2 2" xfId="2498" xr:uid="{00000000-0005-0000-0000-0000B4090000}"/>
    <cellStyle name="Normál 11 2 2 10 3 2 2 2" xfId="24951" xr:uid="{0AD14664-8274-47E7-A6A7-515F43619F50}"/>
    <cellStyle name="Normál 11 2 2 10 3 2 3" xfId="24950" xr:uid="{152C97D9-1FF1-44F5-82CA-77AB4B5A0102}"/>
    <cellStyle name="Normál 11 2 2 10 3 3" xfId="2499" xr:uid="{00000000-0005-0000-0000-0000B5090000}"/>
    <cellStyle name="Normál 11 2 2 10 3 3 2" xfId="24952" xr:uid="{720D856A-4344-489C-957D-CED0CF677D0C}"/>
    <cellStyle name="Normál 11 2 2 10 3 4" xfId="2500" xr:uid="{00000000-0005-0000-0000-0000B6090000}"/>
    <cellStyle name="Normál 11 2 2 10 3 5" xfId="24949" xr:uid="{AD7BC32C-752F-49B5-9361-00E1920EAC5B}"/>
    <cellStyle name="Normál 11 2 2 10 4" xfId="2501" xr:uid="{00000000-0005-0000-0000-0000B7090000}"/>
    <cellStyle name="Normál 11 2 2 10 4 2" xfId="2502" xr:uid="{00000000-0005-0000-0000-0000B8090000}"/>
    <cellStyle name="Normál 11 2 2 10 4 2 2" xfId="24954" xr:uid="{55A5C0BD-E7E2-4792-AA5A-6AA3A8A83ED7}"/>
    <cellStyle name="Normál 11 2 2 10 4 3" xfId="24953" xr:uid="{679D8FE1-9DCB-4981-ACDA-DF5C069FA63C}"/>
    <cellStyle name="Normál 11 2 2 10 5" xfId="2503" xr:uid="{00000000-0005-0000-0000-0000B9090000}"/>
    <cellStyle name="Normál 11 2 2 10 5 2" xfId="24955" xr:uid="{667093AE-A55F-48FA-8BD5-CC26B316F07A}"/>
    <cellStyle name="Normál 11 2 2 10 6" xfId="24948" xr:uid="{0AC84459-6C09-43BB-976C-B94335EA4A80}"/>
    <cellStyle name="Normál 11 2 2 11" xfId="2504" xr:uid="{00000000-0005-0000-0000-0000BA090000}"/>
    <cellStyle name="Normál 11 2 2 11 2" xfId="2505" xr:uid="{00000000-0005-0000-0000-0000BB090000}"/>
    <cellStyle name="Normál 11 2 2 11 2 2" xfId="2506" xr:uid="{00000000-0005-0000-0000-0000BC090000}"/>
    <cellStyle name="Normál 11 2 2 11 2 2 2" xfId="24958" xr:uid="{C79EB68D-F791-4EAB-A996-7C364AA7502E}"/>
    <cellStyle name="Normál 11 2 2 11 2 3" xfId="24957" xr:uid="{9FD4D454-93DD-41A3-9433-944FE96D3373}"/>
    <cellStyle name="Normál 11 2 2 11 3" xfId="2507" xr:uid="{00000000-0005-0000-0000-0000BD090000}"/>
    <cellStyle name="Normál 11 2 2 11 3 2" xfId="24959" xr:uid="{1E9A249B-E07A-439C-95F8-8A401C3ECD30}"/>
    <cellStyle name="Normál 11 2 2 11 4" xfId="2508" xr:uid="{00000000-0005-0000-0000-0000BE090000}"/>
    <cellStyle name="Normál 11 2 2 11 5" xfId="24956" xr:uid="{E2266CC3-28ED-4F01-8E57-2392B2B1902D}"/>
    <cellStyle name="Normál 11 2 2 12" xfId="2509" xr:uid="{00000000-0005-0000-0000-0000BF090000}"/>
    <cellStyle name="Normál 11 2 2 12 2" xfId="2510" xr:uid="{00000000-0005-0000-0000-0000C0090000}"/>
    <cellStyle name="Normál 11 2 2 12 2 2" xfId="24961" xr:uid="{47518026-A131-450C-84D9-2DAF41A2D5E2}"/>
    <cellStyle name="Normál 11 2 2 12 3" xfId="24960" xr:uid="{4153D2CE-894E-4760-AB21-94B8178A976B}"/>
    <cellStyle name="Normál 11 2 2 13" xfId="2511" xr:uid="{00000000-0005-0000-0000-0000C1090000}"/>
    <cellStyle name="Normál 11 2 2 13 2" xfId="24962" xr:uid="{33B35604-B3AC-401A-AD40-4F34A00E49D5}"/>
    <cellStyle name="Normál 11 2 2 14" xfId="19955" xr:uid="{B91F2A46-7A9E-4CCC-988F-3C2645B46109}"/>
    <cellStyle name="Normál 11 2 2 2" xfId="2512" xr:uid="{00000000-0005-0000-0000-0000C2090000}"/>
    <cellStyle name="Normál 11 2 2 2 10" xfId="19974" xr:uid="{1514F572-632C-4613-8B69-F4243FB95CAA}"/>
    <cellStyle name="Normál 11 2 2 2 2" xfId="2513" xr:uid="{00000000-0005-0000-0000-0000C3090000}"/>
    <cellStyle name="Normál 11 2 2 2 2 2" xfId="2514" xr:uid="{00000000-0005-0000-0000-0000C4090000}"/>
    <cellStyle name="Normál 11 2 2 2 2 2 2" xfId="2515" xr:uid="{00000000-0005-0000-0000-0000C5090000}"/>
    <cellStyle name="Normál 11 2 2 2 2 2 2 2" xfId="2516" xr:uid="{00000000-0005-0000-0000-0000C6090000}"/>
    <cellStyle name="Normál 11 2 2 2 2 2 2 2 2" xfId="2517" xr:uid="{00000000-0005-0000-0000-0000C7090000}"/>
    <cellStyle name="Normál 11 2 2 2 2 2 2 2 3" xfId="2518" xr:uid="{00000000-0005-0000-0000-0000C8090000}"/>
    <cellStyle name="Normál 11 2 2 2 2 2 2 2 3 2" xfId="2519" xr:uid="{00000000-0005-0000-0000-0000C9090000}"/>
    <cellStyle name="Normál 11 2 2 2 2 2 2 2 3 2 2" xfId="2520" xr:uid="{00000000-0005-0000-0000-0000CA090000}"/>
    <cellStyle name="Normál 11 2 2 2 2 2 2 2 3 2 2 2" xfId="24963" xr:uid="{76555BAF-7F09-4DF2-A404-0B4D7553FA68}"/>
    <cellStyle name="Normál 11 2 2 2 2 2 2 2 3 2 3" xfId="22331" xr:uid="{D995C62F-0A57-475B-A45F-CD43D568230E}"/>
    <cellStyle name="Normál 11 2 2 2 2 2 2 2 3 3" xfId="2521" xr:uid="{00000000-0005-0000-0000-0000CB090000}"/>
    <cellStyle name="Normál 11 2 2 2 2 2 2 2 3 4" xfId="2522" xr:uid="{00000000-0005-0000-0000-0000CC090000}"/>
    <cellStyle name="Normál 11 2 2 2 2 2 2 2 3 4 2" xfId="24964" xr:uid="{140AA459-5A99-403D-A670-B7B386058FF5}"/>
    <cellStyle name="Normál 11 2 2 2 2 2 2 2 3 5" xfId="21015" xr:uid="{84E5FE4A-BA5A-49A5-9022-D2A30194EA35}"/>
    <cellStyle name="Normál 11 2 2 2 2 2 2 2 4" xfId="2523" xr:uid="{00000000-0005-0000-0000-0000CD090000}"/>
    <cellStyle name="Normál 11 2 2 2 2 2 2 2 4 2" xfId="2524" xr:uid="{00000000-0005-0000-0000-0000CE090000}"/>
    <cellStyle name="Normál 11 2 2 2 2 2 2 2 4 2 2" xfId="24965" xr:uid="{D64DE73A-28D4-4126-8116-DAE91C6BA131}"/>
    <cellStyle name="Normál 11 2 2 2 2 2 2 2 4 3" xfId="22330" xr:uid="{A81348A8-AB9F-4796-89B6-A5B1608FB786}"/>
    <cellStyle name="Normál 11 2 2 2 2 2 2 2 5" xfId="2525" xr:uid="{00000000-0005-0000-0000-0000CF090000}"/>
    <cellStyle name="Normál 11 2 2 2 2 2 2 2 5 2" xfId="24966" xr:uid="{7306A825-C48F-4FA0-99CB-91BB893D7747}"/>
    <cellStyle name="Normál 11 2 2 2 2 2 2 2 6" xfId="20766" xr:uid="{6518FAA9-4A64-4589-A1EE-9EE0E9D16F80}"/>
    <cellStyle name="Normál 11 2 2 2 2 2 2 3" xfId="2526" xr:uid="{00000000-0005-0000-0000-0000D0090000}"/>
    <cellStyle name="Normál 11 2 2 2 2 2 2 4" xfId="2527" xr:uid="{00000000-0005-0000-0000-0000D1090000}"/>
    <cellStyle name="Normál 11 2 2 2 2 2 2 4 2" xfId="2528" xr:uid="{00000000-0005-0000-0000-0000D2090000}"/>
    <cellStyle name="Normál 11 2 2 2 2 2 2 4 2 2" xfId="2529" xr:uid="{00000000-0005-0000-0000-0000D3090000}"/>
    <cellStyle name="Normál 11 2 2 2 2 2 2 4 2 2 2" xfId="24967" xr:uid="{4C0D2315-47A8-4061-B530-5BFFB9430164}"/>
    <cellStyle name="Normál 11 2 2 2 2 2 2 4 2 3" xfId="22332" xr:uid="{4F35A2AB-02F2-4D79-BBF1-4C052E37EE50}"/>
    <cellStyle name="Normál 11 2 2 2 2 2 2 4 3" xfId="2530" xr:uid="{00000000-0005-0000-0000-0000D4090000}"/>
    <cellStyle name="Normál 11 2 2 2 2 2 2 4 4" xfId="2531" xr:uid="{00000000-0005-0000-0000-0000D5090000}"/>
    <cellStyle name="Normál 11 2 2 2 2 2 2 4 4 2" xfId="24968" xr:uid="{D21F5AE7-3C6F-484C-B29C-3EC1ED63A169}"/>
    <cellStyle name="Normál 11 2 2 2 2 2 2 4 5" xfId="21109" xr:uid="{4034FAEA-5758-4D35-B1D8-B84304EDCE6F}"/>
    <cellStyle name="Normál 11 2 2 2 2 2 2 5" xfId="2532" xr:uid="{00000000-0005-0000-0000-0000D6090000}"/>
    <cellStyle name="Normál 11 2 2 2 2 2 2 5 2" xfId="2533" xr:uid="{00000000-0005-0000-0000-0000D7090000}"/>
    <cellStyle name="Normál 11 2 2 2 2 2 2 5 2 2" xfId="24969" xr:uid="{FD3E33F1-81B4-420A-86F6-34985982528A}"/>
    <cellStyle name="Normál 11 2 2 2 2 2 2 5 3" xfId="22329" xr:uid="{887195AC-C38A-4BD9-BA0B-A4C012A21291}"/>
    <cellStyle name="Normál 11 2 2 2 2 2 2 6" xfId="2534" xr:uid="{00000000-0005-0000-0000-0000D8090000}"/>
    <cellStyle name="Normál 11 2 2 2 2 2 2 6 2" xfId="24970" xr:uid="{FB81220A-2D3D-4099-9426-C563F521FE45}"/>
    <cellStyle name="Normál 11 2 2 2 2 2 2 7" xfId="20219" xr:uid="{F269EB32-DCC2-4E64-8DC1-1DCBB3F9C1D3}"/>
    <cellStyle name="Normál 11 2 2 2 2 2 3" xfId="2535" xr:uid="{00000000-0005-0000-0000-0000D9090000}"/>
    <cellStyle name="Normál 11 2 2 2 2 2 3 2" xfId="2536" xr:uid="{00000000-0005-0000-0000-0000DA090000}"/>
    <cellStyle name="Normál 11 2 2 2 2 2 3 3" xfId="2537" xr:uid="{00000000-0005-0000-0000-0000DB090000}"/>
    <cellStyle name="Normál 11 2 2 2 2 2 3 3 2" xfId="2538" xr:uid="{00000000-0005-0000-0000-0000DC090000}"/>
    <cellStyle name="Normál 11 2 2 2 2 2 3 3 2 2" xfId="2539" xr:uid="{00000000-0005-0000-0000-0000DD090000}"/>
    <cellStyle name="Normál 11 2 2 2 2 2 3 3 2 2 2" xfId="24971" xr:uid="{F76B15A9-48E6-4C78-BB28-90BCC18E799A}"/>
    <cellStyle name="Normál 11 2 2 2 2 2 3 3 2 3" xfId="22334" xr:uid="{DB02B710-C9B5-421F-B38D-77F4C05A2B3C}"/>
    <cellStyle name="Normál 11 2 2 2 2 2 3 3 3" xfId="2540" xr:uid="{00000000-0005-0000-0000-0000DE090000}"/>
    <cellStyle name="Normál 11 2 2 2 2 2 3 3 4" xfId="2541" xr:uid="{00000000-0005-0000-0000-0000DF090000}"/>
    <cellStyle name="Normál 11 2 2 2 2 2 3 3 4 2" xfId="24972" xr:uid="{9A9F7301-55DC-4426-B583-F69B095BDEB1}"/>
    <cellStyle name="Normál 11 2 2 2 2 2 3 3 5" xfId="21016" xr:uid="{3FA27698-22CB-40E6-828A-A61F3D32A85E}"/>
    <cellStyle name="Normál 11 2 2 2 2 2 3 4" xfId="2542" xr:uid="{00000000-0005-0000-0000-0000E0090000}"/>
    <cellStyle name="Normál 11 2 2 2 2 2 3 4 2" xfId="2543" xr:uid="{00000000-0005-0000-0000-0000E1090000}"/>
    <cellStyle name="Normál 11 2 2 2 2 2 3 4 2 2" xfId="24973" xr:uid="{30C0BA57-A40F-42AD-82ED-8254EEDBB519}"/>
    <cellStyle name="Normál 11 2 2 2 2 2 3 4 3" xfId="22333" xr:uid="{7A3D35D6-760B-40B8-B7C2-34ECADFEBB29}"/>
    <cellStyle name="Normál 11 2 2 2 2 2 3 5" xfId="2544" xr:uid="{00000000-0005-0000-0000-0000E2090000}"/>
    <cellStyle name="Normál 11 2 2 2 2 2 3 5 2" xfId="24974" xr:uid="{0E261500-5419-44C1-B8CC-35EFBEE10013}"/>
    <cellStyle name="Normál 11 2 2 2 2 2 3 6" xfId="20532" xr:uid="{36507BEF-E12B-403D-AE9D-887A2FFDE1CB}"/>
    <cellStyle name="Normál 11 2 2 2 2 2 4" xfId="2545" xr:uid="{00000000-0005-0000-0000-0000E3090000}"/>
    <cellStyle name="Normál 11 2 2 2 2 2 5" xfId="2546" xr:uid="{00000000-0005-0000-0000-0000E4090000}"/>
    <cellStyle name="Normál 11 2 2 2 2 2 5 2" xfId="2547" xr:uid="{00000000-0005-0000-0000-0000E5090000}"/>
    <cellStyle name="Normál 11 2 2 2 2 2 5 2 2" xfId="2548" xr:uid="{00000000-0005-0000-0000-0000E6090000}"/>
    <cellStyle name="Normál 11 2 2 2 2 2 5 2 2 2" xfId="24975" xr:uid="{693959BF-FEB7-4C2D-BAB0-7B9F4EEB6CFC}"/>
    <cellStyle name="Normál 11 2 2 2 2 2 5 2 3" xfId="22335" xr:uid="{1B0386B7-88D5-405C-898A-DF97C17A9585}"/>
    <cellStyle name="Normál 11 2 2 2 2 2 5 3" xfId="2549" xr:uid="{00000000-0005-0000-0000-0000E7090000}"/>
    <cellStyle name="Normál 11 2 2 2 2 2 5 4" xfId="2550" xr:uid="{00000000-0005-0000-0000-0000E8090000}"/>
    <cellStyle name="Normál 11 2 2 2 2 2 5 4 2" xfId="24976" xr:uid="{0321DD60-A6FD-4462-B7CC-8B3C71ACDE83}"/>
    <cellStyle name="Normál 11 2 2 2 2 2 5 5" xfId="21108" xr:uid="{61E996A9-57B8-42E6-9791-0EDC02A4402D}"/>
    <cellStyle name="Normál 11 2 2 2 2 2 6" xfId="2551" xr:uid="{00000000-0005-0000-0000-0000E9090000}"/>
    <cellStyle name="Normál 11 2 2 2 2 2 6 2" xfId="2552" xr:uid="{00000000-0005-0000-0000-0000EA090000}"/>
    <cellStyle name="Normál 11 2 2 2 2 2 6 2 2" xfId="24977" xr:uid="{2D16BDAB-024F-44D7-A0D9-83F53422CD03}"/>
    <cellStyle name="Normál 11 2 2 2 2 2 6 3" xfId="22328" xr:uid="{D6966BF6-9E5E-4D65-820B-6BB50F2AB353}"/>
    <cellStyle name="Normál 11 2 2 2 2 2 7" xfId="2553" xr:uid="{00000000-0005-0000-0000-0000EB090000}"/>
    <cellStyle name="Normál 11 2 2 2 2 2 7 2" xfId="24978" xr:uid="{CC0723AE-00DA-4D03-860D-F40F1230E48D}"/>
    <cellStyle name="Normál 11 2 2 2 2 2 8" xfId="20110" xr:uid="{37FF963A-B41B-439F-A176-6133EBB779F4}"/>
    <cellStyle name="Normál 11 2 2 2 2 3" xfId="2554" xr:uid="{00000000-0005-0000-0000-0000EC090000}"/>
    <cellStyle name="Normál 11 2 2 2 2 3 2" xfId="2555" xr:uid="{00000000-0005-0000-0000-0000ED090000}"/>
    <cellStyle name="Normál 11 2 2 2 2 3 2 2" xfId="2556" xr:uid="{00000000-0005-0000-0000-0000EE090000}"/>
    <cellStyle name="Normál 11 2 2 2 2 3 2 3" xfId="2557" xr:uid="{00000000-0005-0000-0000-0000EF090000}"/>
    <cellStyle name="Normál 11 2 2 2 2 3 2 3 2" xfId="2558" xr:uid="{00000000-0005-0000-0000-0000F0090000}"/>
    <cellStyle name="Normál 11 2 2 2 2 3 2 3 2 2" xfId="2559" xr:uid="{00000000-0005-0000-0000-0000F1090000}"/>
    <cellStyle name="Normál 11 2 2 2 2 3 2 3 2 2 2" xfId="24979" xr:uid="{520C5D40-ABF8-43A9-B328-0E1362A8953C}"/>
    <cellStyle name="Normál 11 2 2 2 2 3 2 3 2 3" xfId="22338" xr:uid="{62ECF856-7453-4F8E-ABBB-E7A4F70768C3}"/>
    <cellStyle name="Normál 11 2 2 2 2 3 2 3 3" xfId="2560" xr:uid="{00000000-0005-0000-0000-0000F2090000}"/>
    <cellStyle name="Normál 11 2 2 2 2 3 2 3 4" xfId="2561" xr:uid="{00000000-0005-0000-0000-0000F3090000}"/>
    <cellStyle name="Normál 11 2 2 2 2 3 2 3 4 2" xfId="24980" xr:uid="{462CC866-DDF7-469D-B445-885952184E1A}"/>
    <cellStyle name="Normál 11 2 2 2 2 3 2 3 5" xfId="21017" xr:uid="{B97747D4-452D-4050-B183-3386B01B2C59}"/>
    <cellStyle name="Normál 11 2 2 2 2 3 2 4" xfId="2562" xr:uid="{00000000-0005-0000-0000-0000F4090000}"/>
    <cellStyle name="Normál 11 2 2 2 2 3 2 4 2" xfId="2563" xr:uid="{00000000-0005-0000-0000-0000F5090000}"/>
    <cellStyle name="Normál 11 2 2 2 2 3 2 4 2 2" xfId="24981" xr:uid="{61D0CDB9-DA38-486B-9962-F20E73F1054B}"/>
    <cellStyle name="Normál 11 2 2 2 2 3 2 4 3" xfId="22337" xr:uid="{D6AEDDFD-ECF9-4705-AFBB-1DBD0351F483}"/>
    <cellStyle name="Normál 11 2 2 2 2 3 2 5" xfId="2564" xr:uid="{00000000-0005-0000-0000-0000F6090000}"/>
    <cellStyle name="Normál 11 2 2 2 2 3 2 5 2" xfId="24982" xr:uid="{865E43E3-9986-4F8D-A49B-20C9FBA24485}"/>
    <cellStyle name="Normál 11 2 2 2 2 3 2 6" xfId="20767" xr:uid="{9A36788F-DD42-48AA-B392-BC459336CDF0}"/>
    <cellStyle name="Normál 11 2 2 2 2 3 3" xfId="2565" xr:uid="{00000000-0005-0000-0000-0000F7090000}"/>
    <cellStyle name="Normál 11 2 2 2 2 3 4" xfId="2566" xr:uid="{00000000-0005-0000-0000-0000F8090000}"/>
    <cellStyle name="Normál 11 2 2 2 2 3 4 2" xfId="2567" xr:uid="{00000000-0005-0000-0000-0000F9090000}"/>
    <cellStyle name="Normál 11 2 2 2 2 3 4 2 2" xfId="2568" xr:uid="{00000000-0005-0000-0000-0000FA090000}"/>
    <cellStyle name="Normál 11 2 2 2 2 3 4 2 2 2" xfId="24983" xr:uid="{6A7F80F4-F371-4CD0-AD84-D7FC89AC2659}"/>
    <cellStyle name="Normál 11 2 2 2 2 3 4 2 3" xfId="22339" xr:uid="{84D125B8-1531-4C06-937F-BC174A497E85}"/>
    <cellStyle name="Normál 11 2 2 2 2 3 4 3" xfId="2569" xr:uid="{00000000-0005-0000-0000-0000FB090000}"/>
    <cellStyle name="Normál 11 2 2 2 2 3 4 4" xfId="2570" xr:uid="{00000000-0005-0000-0000-0000FC090000}"/>
    <cellStyle name="Normál 11 2 2 2 2 3 4 4 2" xfId="24984" xr:uid="{2D30CE4E-A4C7-46C5-99E9-266D51A40AA4}"/>
    <cellStyle name="Normál 11 2 2 2 2 3 4 5" xfId="21110" xr:uid="{18C61FE5-3F42-4380-92CB-62855ECA6A5B}"/>
    <cellStyle name="Normál 11 2 2 2 2 3 5" xfId="2571" xr:uid="{00000000-0005-0000-0000-0000FD090000}"/>
    <cellStyle name="Normál 11 2 2 2 2 3 5 2" xfId="2572" xr:uid="{00000000-0005-0000-0000-0000FE090000}"/>
    <cellStyle name="Normál 11 2 2 2 2 3 5 2 2" xfId="24985" xr:uid="{20BE2F14-89DD-4B41-9830-88FC9BBC0ED1}"/>
    <cellStyle name="Normál 11 2 2 2 2 3 5 3" xfId="22336" xr:uid="{13D28E2D-FDFB-477B-B127-A907CC78BD23}"/>
    <cellStyle name="Normál 11 2 2 2 2 3 6" xfId="2573" xr:uid="{00000000-0005-0000-0000-0000FF090000}"/>
    <cellStyle name="Normál 11 2 2 2 2 3 6 2" xfId="24986" xr:uid="{F5C064B1-66D0-46C0-BC47-516169FC4014}"/>
    <cellStyle name="Normál 11 2 2 2 2 3 7" xfId="20256" xr:uid="{1F2C61B9-6460-4321-BAE7-B1C59F0586F1}"/>
    <cellStyle name="Normál 11 2 2 2 2 4" xfId="2574" xr:uid="{00000000-0005-0000-0000-0000000A0000}"/>
    <cellStyle name="Normál 11 2 2 2 2 4 2" xfId="2575" xr:uid="{00000000-0005-0000-0000-0000010A0000}"/>
    <cellStyle name="Normál 11 2 2 2 2 4 3" xfId="2576" xr:uid="{00000000-0005-0000-0000-0000020A0000}"/>
    <cellStyle name="Normál 11 2 2 2 2 4 3 2" xfId="2577" xr:uid="{00000000-0005-0000-0000-0000030A0000}"/>
    <cellStyle name="Normál 11 2 2 2 2 4 3 2 2" xfId="2578" xr:uid="{00000000-0005-0000-0000-0000040A0000}"/>
    <cellStyle name="Normál 11 2 2 2 2 4 3 2 2 2" xfId="24987" xr:uid="{4A9BA8D8-C8B2-43E0-904A-F86FA73E8F9E}"/>
    <cellStyle name="Normál 11 2 2 2 2 4 3 2 3" xfId="22341" xr:uid="{01074358-04A1-45AD-8C30-4CD9BA403258}"/>
    <cellStyle name="Normál 11 2 2 2 2 4 3 3" xfId="2579" xr:uid="{00000000-0005-0000-0000-0000050A0000}"/>
    <cellStyle name="Normál 11 2 2 2 2 4 3 4" xfId="2580" xr:uid="{00000000-0005-0000-0000-0000060A0000}"/>
    <cellStyle name="Normál 11 2 2 2 2 4 3 4 2" xfId="24988" xr:uid="{43250AA1-D6E1-48BA-8548-47D39BDA6F7B}"/>
    <cellStyle name="Normál 11 2 2 2 2 4 3 5" xfId="21018" xr:uid="{D791A873-9293-40D8-A5A2-A10C29BB881B}"/>
    <cellStyle name="Normál 11 2 2 2 2 4 4" xfId="2581" xr:uid="{00000000-0005-0000-0000-0000070A0000}"/>
    <cellStyle name="Normál 11 2 2 2 2 4 4 2" xfId="2582" xr:uid="{00000000-0005-0000-0000-0000080A0000}"/>
    <cellStyle name="Normál 11 2 2 2 2 4 4 2 2" xfId="24989" xr:uid="{765BA514-7DAC-4F26-B857-2D2A0B484226}"/>
    <cellStyle name="Normál 11 2 2 2 2 4 4 3" xfId="22340" xr:uid="{4B800EB2-0D54-4AE4-B495-B909D63186D9}"/>
    <cellStyle name="Normál 11 2 2 2 2 4 5" xfId="2583" xr:uid="{00000000-0005-0000-0000-0000090A0000}"/>
    <cellStyle name="Normál 11 2 2 2 2 4 5 2" xfId="24990" xr:uid="{43F46DF5-2113-4BE9-9F55-9031923C5417}"/>
    <cellStyle name="Normál 11 2 2 2 2 4 6" xfId="20531" xr:uid="{1D8712A3-4295-44E3-AB4B-5C306AFCC35D}"/>
    <cellStyle name="Normál 11 2 2 2 2 5" xfId="2584" xr:uid="{00000000-0005-0000-0000-00000A0A0000}"/>
    <cellStyle name="Normál 11 2 2 2 2 6" xfId="2585" xr:uid="{00000000-0005-0000-0000-00000B0A0000}"/>
    <cellStyle name="Normál 11 2 2 2 2 6 2" xfId="2586" xr:uid="{00000000-0005-0000-0000-00000C0A0000}"/>
    <cellStyle name="Normál 11 2 2 2 2 6 2 2" xfId="2587" xr:uid="{00000000-0005-0000-0000-00000D0A0000}"/>
    <cellStyle name="Normál 11 2 2 2 2 6 2 2 2" xfId="24991" xr:uid="{19093EB5-3683-420E-9878-8AA869C0178C}"/>
    <cellStyle name="Normál 11 2 2 2 2 6 2 3" xfId="22342" xr:uid="{5A74D188-D925-4387-B963-33654A4AD8D5}"/>
    <cellStyle name="Normál 11 2 2 2 2 6 3" xfId="2588" xr:uid="{00000000-0005-0000-0000-00000E0A0000}"/>
    <cellStyle name="Normál 11 2 2 2 2 6 4" xfId="2589" xr:uid="{00000000-0005-0000-0000-00000F0A0000}"/>
    <cellStyle name="Normál 11 2 2 2 2 6 4 2" xfId="24992" xr:uid="{0EB4B455-9764-4FB1-8FD5-BD376EEB0525}"/>
    <cellStyle name="Normál 11 2 2 2 2 6 5" xfId="21107" xr:uid="{7E35B1EA-B3F8-4393-873E-F115A2BDD46A}"/>
    <cellStyle name="Normál 11 2 2 2 2 7" xfId="2590" xr:uid="{00000000-0005-0000-0000-0000100A0000}"/>
    <cellStyle name="Normál 11 2 2 2 2 7 2" xfId="2591" xr:uid="{00000000-0005-0000-0000-0000110A0000}"/>
    <cellStyle name="Normál 11 2 2 2 2 7 2 2" xfId="24993" xr:uid="{0DB86839-A836-4EEB-BC7B-4C638EECCEF8}"/>
    <cellStyle name="Normál 11 2 2 2 2 7 3" xfId="22327" xr:uid="{3E0F4776-2BE5-4006-9D94-382C085EF296}"/>
    <cellStyle name="Normál 11 2 2 2 2 8" xfId="2592" xr:uid="{00000000-0005-0000-0000-0000120A0000}"/>
    <cellStyle name="Normál 11 2 2 2 2 8 2" xfId="24994" xr:uid="{2C998535-90FF-46C3-87A8-14ACE4016B62}"/>
    <cellStyle name="Normál 11 2 2 2 2 9" xfId="20016" xr:uid="{7C9CA6B6-1D0A-45E3-86F9-C4F11FB95EC1}"/>
    <cellStyle name="Normál 11 2 2 2 3" xfId="2593" xr:uid="{00000000-0005-0000-0000-0000130A0000}"/>
    <cellStyle name="Normál 11 2 2 2 4" xfId="2594" xr:uid="{00000000-0005-0000-0000-0000140A0000}"/>
    <cellStyle name="Normál 11 2 2 2 4 2" xfId="2595" xr:uid="{00000000-0005-0000-0000-0000150A0000}"/>
    <cellStyle name="Normál 11 2 2 2 4 2 2" xfId="2596" xr:uid="{00000000-0005-0000-0000-0000160A0000}"/>
    <cellStyle name="Normál 11 2 2 2 4 2 2 2" xfId="2597" xr:uid="{00000000-0005-0000-0000-0000170A0000}"/>
    <cellStyle name="Normál 11 2 2 2 4 2 2 3" xfId="2598" xr:uid="{00000000-0005-0000-0000-0000180A0000}"/>
    <cellStyle name="Normál 11 2 2 2 4 2 2 3 2" xfId="2599" xr:uid="{00000000-0005-0000-0000-0000190A0000}"/>
    <cellStyle name="Normál 11 2 2 2 4 2 2 3 2 2" xfId="2600" xr:uid="{00000000-0005-0000-0000-00001A0A0000}"/>
    <cellStyle name="Normál 11 2 2 2 4 2 2 3 2 2 2" xfId="24995" xr:uid="{7F9960F2-9FA5-4891-BC07-0EBEFE32FE12}"/>
    <cellStyle name="Normál 11 2 2 2 4 2 2 3 2 3" xfId="22346" xr:uid="{37B06CC3-62F0-4C38-BF14-BC7C12DBA1D1}"/>
    <cellStyle name="Normál 11 2 2 2 4 2 2 3 3" xfId="2601" xr:uid="{00000000-0005-0000-0000-00001B0A0000}"/>
    <cellStyle name="Normál 11 2 2 2 4 2 2 3 4" xfId="2602" xr:uid="{00000000-0005-0000-0000-00001C0A0000}"/>
    <cellStyle name="Normál 11 2 2 2 4 2 2 3 4 2" xfId="24996" xr:uid="{68C3B390-9595-4A75-88CA-02632721AC93}"/>
    <cellStyle name="Normál 11 2 2 2 4 2 2 3 5" xfId="21019" xr:uid="{45B1597B-CF43-4297-AF47-B2EDBA72FF7F}"/>
    <cellStyle name="Normál 11 2 2 2 4 2 2 4" xfId="2603" xr:uid="{00000000-0005-0000-0000-00001D0A0000}"/>
    <cellStyle name="Normál 11 2 2 2 4 2 2 4 2" xfId="2604" xr:uid="{00000000-0005-0000-0000-00001E0A0000}"/>
    <cellStyle name="Normál 11 2 2 2 4 2 2 4 2 2" xfId="24997" xr:uid="{DC5F6336-38BB-46BF-B290-808ECF86783C}"/>
    <cellStyle name="Normál 11 2 2 2 4 2 2 4 3" xfId="22345" xr:uid="{67DBA1E9-A464-4232-A3BD-A81B84EBB0F9}"/>
    <cellStyle name="Normál 11 2 2 2 4 2 2 5" xfId="2605" xr:uid="{00000000-0005-0000-0000-00001F0A0000}"/>
    <cellStyle name="Normál 11 2 2 2 4 2 2 5 2" xfId="24998" xr:uid="{01A9DD00-4135-41AE-95CF-CEDA0EF725AA}"/>
    <cellStyle name="Normál 11 2 2 2 4 2 2 6" xfId="20768" xr:uid="{DEDFDAC7-D63D-4FDC-B264-722E1EAB307B}"/>
    <cellStyle name="Normál 11 2 2 2 4 2 3" xfId="2606" xr:uid="{00000000-0005-0000-0000-0000200A0000}"/>
    <cellStyle name="Normál 11 2 2 2 4 2 4" xfId="2607" xr:uid="{00000000-0005-0000-0000-0000210A0000}"/>
    <cellStyle name="Normál 11 2 2 2 4 2 4 2" xfId="2608" xr:uid="{00000000-0005-0000-0000-0000220A0000}"/>
    <cellStyle name="Normál 11 2 2 2 4 2 4 2 2" xfId="2609" xr:uid="{00000000-0005-0000-0000-0000230A0000}"/>
    <cellStyle name="Normál 11 2 2 2 4 2 4 2 2 2" xfId="24999" xr:uid="{C79C6034-E515-411D-89FB-293185FB3C4C}"/>
    <cellStyle name="Normál 11 2 2 2 4 2 4 2 3" xfId="22347" xr:uid="{CBCC1A98-D793-4207-9E7C-3FD1E871C50F}"/>
    <cellStyle name="Normál 11 2 2 2 4 2 4 3" xfId="2610" xr:uid="{00000000-0005-0000-0000-0000240A0000}"/>
    <cellStyle name="Normál 11 2 2 2 4 2 4 4" xfId="2611" xr:uid="{00000000-0005-0000-0000-0000250A0000}"/>
    <cellStyle name="Normál 11 2 2 2 4 2 4 4 2" xfId="25000" xr:uid="{64A5D42F-4066-4E4E-ACD3-6E03425457F0}"/>
    <cellStyle name="Normál 11 2 2 2 4 2 4 5" xfId="21112" xr:uid="{8C870989-5A00-47B4-91CE-A732945BDE4B}"/>
    <cellStyle name="Normál 11 2 2 2 4 2 5" xfId="2612" xr:uid="{00000000-0005-0000-0000-0000260A0000}"/>
    <cellStyle name="Normál 11 2 2 2 4 2 5 2" xfId="2613" xr:uid="{00000000-0005-0000-0000-0000270A0000}"/>
    <cellStyle name="Normál 11 2 2 2 4 2 5 2 2" xfId="25001" xr:uid="{C5948719-07CF-40B3-B4D5-BB3F23D08B23}"/>
    <cellStyle name="Normál 11 2 2 2 4 2 5 3" xfId="22344" xr:uid="{A51FBF34-F9A9-41BD-9CAB-A80449BE314C}"/>
    <cellStyle name="Normál 11 2 2 2 4 2 6" xfId="2614" xr:uid="{00000000-0005-0000-0000-0000280A0000}"/>
    <cellStyle name="Normál 11 2 2 2 4 2 6 2" xfId="25002" xr:uid="{47FE858E-E77B-4D63-BB1A-908CF27A41D0}"/>
    <cellStyle name="Normál 11 2 2 2 4 2 7" xfId="20218" xr:uid="{46E39CD8-9672-46FD-9802-0569BB547345}"/>
    <cellStyle name="Normál 11 2 2 2 4 3" xfId="2615" xr:uid="{00000000-0005-0000-0000-0000290A0000}"/>
    <cellStyle name="Normál 11 2 2 2 4 3 2" xfId="2616" xr:uid="{00000000-0005-0000-0000-00002A0A0000}"/>
    <cellStyle name="Normál 11 2 2 2 4 3 3" xfId="2617" xr:uid="{00000000-0005-0000-0000-00002B0A0000}"/>
    <cellStyle name="Normál 11 2 2 2 4 3 3 2" xfId="2618" xr:uid="{00000000-0005-0000-0000-00002C0A0000}"/>
    <cellStyle name="Normál 11 2 2 2 4 3 3 2 2" xfId="2619" xr:uid="{00000000-0005-0000-0000-00002D0A0000}"/>
    <cellStyle name="Normál 11 2 2 2 4 3 3 2 2 2" xfId="25003" xr:uid="{2CD9110F-0314-4E9E-B4AC-5842E819751B}"/>
    <cellStyle name="Normál 11 2 2 2 4 3 3 2 3" xfId="22349" xr:uid="{7CFD9A14-2475-424D-9E4C-D875514DB042}"/>
    <cellStyle name="Normál 11 2 2 2 4 3 3 3" xfId="2620" xr:uid="{00000000-0005-0000-0000-00002E0A0000}"/>
    <cellStyle name="Normál 11 2 2 2 4 3 3 4" xfId="2621" xr:uid="{00000000-0005-0000-0000-00002F0A0000}"/>
    <cellStyle name="Normál 11 2 2 2 4 3 3 4 2" xfId="25004" xr:uid="{19A8208D-A8C9-4B40-AA5E-EA3AB5ECAA7B}"/>
    <cellStyle name="Normál 11 2 2 2 4 3 3 5" xfId="21020" xr:uid="{01E93687-FDC2-43F7-A296-C6EC52FFA603}"/>
    <cellStyle name="Normál 11 2 2 2 4 3 4" xfId="2622" xr:uid="{00000000-0005-0000-0000-0000300A0000}"/>
    <cellStyle name="Normál 11 2 2 2 4 3 4 2" xfId="2623" xr:uid="{00000000-0005-0000-0000-0000310A0000}"/>
    <cellStyle name="Normál 11 2 2 2 4 3 4 2 2" xfId="25005" xr:uid="{E3B60C01-2104-4CD0-BAE8-96398A6EB408}"/>
    <cellStyle name="Normál 11 2 2 2 4 3 4 3" xfId="22348" xr:uid="{CE997445-DFD8-4062-A843-5E4EB36D3C9F}"/>
    <cellStyle name="Normál 11 2 2 2 4 3 5" xfId="2624" xr:uid="{00000000-0005-0000-0000-0000320A0000}"/>
    <cellStyle name="Normál 11 2 2 2 4 3 5 2" xfId="25006" xr:uid="{31CA0797-A96C-47E5-AE03-F749A76FFF9C}"/>
    <cellStyle name="Normál 11 2 2 2 4 3 6" xfId="20533" xr:uid="{E9C4AF91-DF1C-4D45-8A7C-A811BA981ECE}"/>
    <cellStyle name="Normál 11 2 2 2 4 4" xfId="2625" xr:uid="{00000000-0005-0000-0000-0000330A0000}"/>
    <cellStyle name="Normál 11 2 2 2 4 5" xfId="2626" xr:uid="{00000000-0005-0000-0000-0000340A0000}"/>
    <cellStyle name="Normál 11 2 2 2 4 5 2" xfId="2627" xr:uid="{00000000-0005-0000-0000-0000350A0000}"/>
    <cellStyle name="Normál 11 2 2 2 4 5 2 2" xfId="2628" xr:uid="{00000000-0005-0000-0000-0000360A0000}"/>
    <cellStyle name="Normál 11 2 2 2 4 5 2 2 2" xfId="25007" xr:uid="{6913256E-DA27-4564-84F7-4AAD0F402650}"/>
    <cellStyle name="Normál 11 2 2 2 4 5 2 3" xfId="22350" xr:uid="{C009B480-59A9-47FE-B89E-5C4FFFAF8108}"/>
    <cellStyle name="Normál 11 2 2 2 4 5 3" xfId="2629" xr:uid="{00000000-0005-0000-0000-0000370A0000}"/>
    <cellStyle name="Normál 11 2 2 2 4 5 4" xfId="2630" xr:uid="{00000000-0005-0000-0000-0000380A0000}"/>
    <cellStyle name="Normál 11 2 2 2 4 5 4 2" xfId="25008" xr:uid="{7302BAD6-2382-4B15-B32D-E24523F4C889}"/>
    <cellStyle name="Normál 11 2 2 2 4 5 5" xfId="21111" xr:uid="{5225CC7B-894E-4136-863B-9961745AEFB4}"/>
    <cellStyle name="Normál 11 2 2 2 4 6" xfId="2631" xr:uid="{00000000-0005-0000-0000-0000390A0000}"/>
    <cellStyle name="Normál 11 2 2 2 4 6 2" xfId="2632" xr:uid="{00000000-0005-0000-0000-00003A0A0000}"/>
    <cellStyle name="Normál 11 2 2 2 4 6 2 2" xfId="25009" xr:uid="{9FFFA2FB-DFC9-4FDC-A0DD-DFC5E51A05B4}"/>
    <cellStyle name="Normál 11 2 2 2 4 6 3" xfId="22343" xr:uid="{D06A8F1E-F19B-4449-BA29-266DB38360D4}"/>
    <cellStyle name="Normál 11 2 2 2 4 7" xfId="2633" xr:uid="{00000000-0005-0000-0000-00003B0A0000}"/>
    <cellStyle name="Normál 11 2 2 2 4 7 2" xfId="25010" xr:uid="{84AD5644-BC41-427A-89A0-BF699B789EEF}"/>
    <cellStyle name="Normál 11 2 2 2 4 8" xfId="20111" xr:uid="{E2BE4408-C00B-465C-9A2E-BCEA636DE383}"/>
    <cellStyle name="Normál 11 2 2 2 5" xfId="2634" xr:uid="{00000000-0005-0000-0000-00003C0A0000}"/>
    <cellStyle name="Normál 11 2 2 2 5 2" xfId="2635" xr:uid="{00000000-0005-0000-0000-00003D0A0000}"/>
    <cellStyle name="Normál 11 2 2 2 5 2 2" xfId="2636" xr:uid="{00000000-0005-0000-0000-00003E0A0000}"/>
    <cellStyle name="Normál 11 2 2 2 5 2 3" xfId="2637" xr:uid="{00000000-0005-0000-0000-00003F0A0000}"/>
    <cellStyle name="Normál 11 2 2 2 5 2 3 2" xfId="2638" xr:uid="{00000000-0005-0000-0000-0000400A0000}"/>
    <cellStyle name="Normál 11 2 2 2 5 2 3 2 2" xfId="2639" xr:uid="{00000000-0005-0000-0000-0000410A0000}"/>
    <cellStyle name="Normál 11 2 2 2 5 2 3 2 2 2" xfId="25011" xr:uid="{DF34F340-3DC4-405E-AC53-A2C2A17D3203}"/>
    <cellStyle name="Normál 11 2 2 2 5 2 3 2 3" xfId="22353" xr:uid="{D4572D3F-1C07-4CF5-9657-F889B9537A29}"/>
    <cellStyle name="Normál 11 2 2 2 5 2 3 3" xfId="2640" xr:uid="{00000000-0005-0000-0000-0000420A0000}"/>
    <cellStyle name="Normál 11 2 2 2 5 2 3 4" xfId="2641" xr:uid="{00000000-0005-0000-0000-0000430A0000}"/>
    <cellStyle name="Normál 11 2 2 2 5 2 3 4 2" xfId="25012" xr:uid="{63C4BF57-6DFB-442B-AA39-384E9681F355}"/>
    <cellStyle name="Normál 11 2 2 2 5 2 3 5" xfId="21021" xr:uid="{172708B4-5E4C-4C74-A6CC-D6EF4389F437}"/>
    <cellStyle name="Normál 11 2 2 2 5 2 4" xfId="2642" xr:uid="{00000000-0005-0000-0000-0000440A0000}"/>
    <cellStyle name="Normál 11 2 2 2 5 2 4 2" xfId="2643" xr:uid="{00000000-0005-0000-0000-0000450A0000}"/>
    <cellStyle name="Normál 11 2 2 2 5 2 4 2 2" xfId="25013" xr:uid="{BAC29759-51FB-4893-AC69-C46245A73504}"/>
    <cellStyle name="Normál 11 2 2 2 5 2 4 3" xfId="22352" xr:uid="{C8BDE951-0B60-43EC-9EC4-2E64C3A7CA37}"/>
    <cellStyle name="Normál 11 2 2 2 5 2 5" xfId="2644" xr:uid="{00000000-0005-0000-0000-0000460A0000}"/>
    <cellStyle name="Normál 11 2 2 2 5 2 5 2" xfId="25014" xr:uid="{C270914C-E037-478C-A39B-F5A1477F61D2}"/>
    <cellStyle name="Normál 11 2 2 2 5 2 6" xfId="20769" xr:uid="{DE176379-2006-4B82-B147-16DE10A107C1}"/>
    <cellStyle name="Normál 11 2 2 2 5 3" xfId="2645" xr:uid="{00000000-0005-0000-0000-0000470A0000}"/>
    <cellStyle name="Normál 11 2 2 2 5 4" xfId="2646" xr:uid="{00000000-0005-0000-0000-0000480A0000}"/>
    <cellStyle name="Normál 11 2 2 2 5 4 2" xfId="2647" xr:uid="{00000000-0005-0000-0000-0000490A0000}"/>
    <cellStyle name="Normál 11 2 2 2 5 4 2 2" xfId="2648" xr:uid="{00000000-0005-0000-0000-00004A0A0000}"/>
    <cellStyle name="Normál 11 2 2 2 5 4 2 2 2" xfId="25015" xr:uid="{C97975CF-B736-4F40-87D6-9AF3CEDA0C79}"/>
    <cellStyle name="Normál 11 2 2 2 5 4 2 3" xfId="22354" xr:uid="{5AA395C8-EC33-460B-B304-22B8025C8D8B}"/>
    <cellStyle name="Normál 11 2 2 2 5 4 3" xfId="2649" xr:uid="{00000000-0005-0000-0000-00004B0A0000}"/>
    <cellStyle name="Normál 11 2 2 2 5 4 4" xfId="2650" xr:uid="{00000000-0005-0000-0000-00004C0A0000}"/>
    <cellStyle name="Normál 11 2 2 2 5 4 4 2" xfId="25016" xr:uid="{E224510F-E8CB-4A28-AE1C-3898E4848F6B}"/>
    <cellStyle name="Normál 11 2 2 2 5 4 5" xfId="21113" xr:uid="{C52E9F32-3264-45C4-BAE7-1E839E0B34CF}"/>
    <cellStyle name="Normál 11 2 2 2 5 5" xfId="2651" xr:uid="{00000000-0005-0000-0000-00004D0A0000}"/>
    <cellStyle name="Normál 11 2 2 2 5 5 2" xfId="2652" xr:uid="{00000000-0005-0000-0000-00004E0A0000}"/>
    <cellStyle name="Normál 11 2 2 2 5 5 2 2" xfId="25017" xr:uid="{87F3DBE3-280D-4C8C-8E44-E27EC057B34B}"/>
    <cellStyle name="Normál 11 2 2 2 5 5 3" xfId="22351" xr:uid="{CB03CFA0-FF3E-4557-A3BF-ABD1013928F0}"/>
    <cellStyle name="Normál 11 2 2 2 5 6" xfId="2653" xr:uid="{00000000-0005-0000-0000-00004F0A0000}"/>
    <cellStyle name="Normál 11 2 2 2 5 6 2" xfId="25018" xr:uid="{2097D1C8-A0D6-4D2F-8E7B-341F471D4471}"/>
    <cellStyle name="Normál 11 2 2 2 5 7" xfId="20255" xr:uid="{15856391-E0BF-4473-868F-06C0DCC299EC}"/>
    <cellStyle name="Normál 11 2 2 2 6" xfId="2654" xr:uid="{00000000-0005-0000-0000-0000500A0000}"/>
    <cellStyle name="Normál 11 2 2 2 6 2" xfId="2655" xr:uid="{00000000-0005-0000-0000-0000510A0000}"/>
    <cellStyle name="Normál 11 2 2 2 6 3" xfId="2656" xr:uid="{00000000-0005-0000-0000-0000520A0000}"/>
    <cellStyle name="Normál 11 2 2 2 6 3 2" xfId="2657" xr:uid="{00000000-0005-0000-0000-0000530A0000}"/>
    <cellStyle name="Normál 11 2 2 2 6 3 2 2" xfId="2658" xr:uid="{00000000-0005-0000-0000-0000540A0000}"/>
    <cellStyle name="Normál 11 2 2 2 6 3 2 2 2" xfId="25019" xr:uid="{ABEF5E66-5964-4CE0-A126-90EB077A344C}"/>
    <cellStyle name="Normál 11 2 2 2 6 3 2 3" xfId="22356" xr:uid="{90A200CB-1BA0-479D-9DB5-7CE68EDDC902}"/>
    <cellStyle name="Normál 11 2 2 2 6 3 3" xfId="2659" xr:uid="{00000000-0005-0000-0000-0000550A0000}"/>
    <cellStyle name="Normál 11 2 2 2 6 3 4" xfId="2660" xr:uid="{00000000-0005-0000-0000-0000560A0000}"/>
    <cellStyle name="Normál 11 2 2 2 6 3 4 2" xfId="25020" xr:uid="{C393BE0F-4411-4CFD-944E-7AE89245917D}"/>
    <cellStyle name="Normál 11 2 2 2 6 3 5" xfId="21022" xr:uid="{BCAAC6FE-3C6F-4243-B0E8-425FA1E12378}"/>
    <cellStyle name="Normál 11 2 2 2 6 4" xfId="2661" xr:uid="{00000000-0005-0000-0000-0000570A0000}"/>
    <cellStyle name="Normál 11 2 2 2 6 4 2" xfId="2662" xr:uid="{00000000-0005-0000-0000-0000580A0000}"/>
    <cellStyle name="Normál 11 2 2 2 6 4 2 2" xfId="25021" xr:uid="{53078C94-834A-4C19-A591-F9D00AD888B2}"/>
    <cellStyle name="Normál 11 2 2 2 6 4 3" xfId="22355" xr:uid="{BB554586-2169-4CD8-9B18-C57403B375F3}"/>
    <cellStyle name="Normál 11 2 2 2 6 5" xfId="2663" xr:uid="{00000000-0005-0000-0000-0000590A0000}"/>
    <cellStyle name="Normál 11 2 2 2 6 5 2" xfId="25022" xr:uid="{25C39974-AF20-401B-9F88-AA541E468322}"/>
    <cellStyle name="Normál 11 2 2 2 6 6" xfId="20530" xr:uid="{CB274CA0-F06D-494A-977B-62319879998F}"/>
    <cellStyle name="Normál 11 2 2 2 7" xfId="2664" xr:uid="{00000000-0005-0000-0000-00005A0A0000}"/>
    <cellStyle name="Normál 11 2 2 2 7 2" xfId="2665" xr:uid="{00000000-0005-0000-0000-00005B0A0000}"/>
    <cellStyle name="Normál 11 2 2 2 7 2 2" xfId="2666" xr:uid="{00000000-0005-0000-0000-00005C0A0000}"/>
    <cellStyle name="Normál 11 2 2 2 7 2 2 2" xfId="25023" xr:uid="{67533647-49E3-4C49-9284-DAC0F6E84F54}"/>
    <cellStyle name="Normál 11 2 2 2 7 2 3" xfId="22357" xr:uid="{B0CC29E7-6DF5-45C0-916F-8260ACD8B46A}"/>
    <cellStyle name="Normál 11 2 2 2 7 3" xfId="2667" xr:uid="{00000000-0005-0000-0000-00005D0A0000}"/>
    <cellStyle name="Normál 11 2 2 2 7 4" xfId="2668" xr:uid="{00000000-0005-0000-0000-00005E0A0000}"/>
    <cellStyle name="Normál 11 2 2 2 7 4 2" xfId="25024" xr:uid="{7D7CE032-297D-4E26-A6F0-8EC5D74B5583}"/>
    <cellStyle name="Normál 11 2 2 2 7 5" xfId="21106" xr:uid="{F515D192-E177-4248-9304-E1D0370F0C91}"/>
    <cellStyle name="Normál 11 2 2 2 8" xfId="2669" xr:uid="{00000000-0005-0000-0000-00005F0A0000}"/>
    <cellStyle name="Normál 11 2 2 2 8 2" xfId="2670" xr:uid="{00000000-0005-0000-0000-0000600A0000}"/>
    <cellStyle name="Normál 11 2 2 2 8 2 2" xfId="25025" xr:uid="{006EF2FD-3E1E-4E4F-91C5-2755B4C678C2}"/>
    <cellStyle name="Normál 11 2 2 2 8 3" xfId="22326" xr:uid="{FD492A45-928F-45C5-A146-F2E8A8A1F7D7}"/>
    <cellStyle name="Normál 11 2 2 2 9" xfId="2671" xr:uid="{00000000-0005-0000-0000-0000610A0000}"/>
    <cellStyle name="Normál 11 2 2 2 9 2" xfId="25026" xr:uid="{4731B64F-1B90-4CC1-8312-1365B647AD6C}"/>
    <cellStyle name="Normál 11 2 2 3" xfId="2672" xr:uid="{00000000-0005-0000-0000-0000620A0000}"/>
    <cellStyle name="Normál 11 2 2 3 2" xfId="2673" xr:uid="{00000000-0005-0000-0000-0000630A0000}"/>
    <cellStyle name="Normál 11 2 2 3 2 2" xfId="2674" xr:uid="{00000000-0005-0000-0000-0000640A0000}"/>
    <cellStyle name="Normál 11 2 2 3 2 2 2" xfId="2675" xr:uid="{00000000-0005-0000-0000-0000650A0000}"/>
    <cellStyle name="Normál 11 2 2 3 2 2 2 2" xfId="2676" xr:uid="{00000000-0005-0000-0000-0000660A0000}"/>
    <cellStyle name="Normál 11 2 2 3 2 2 2 2 2" xfId="2677" xr:uid="{00000000-0005-0000-0000-0000670A0000}"/>
    <cellStyle name="Normál 11 2 2 3 2 2 2 3" xfId="2678" xr:uid="{00000000-0005-0000-0000-0000680A0000}"/>
    <cellStyle name="Normál 11 2 2 3 2 2 2 3 2" xfId="2679" xr:uid="{00000000-0005-0000-0000-0000690A0000}"/>
    <cellStyle name="Normál 11 2 2 3 2 2 2 3 2 2" xfId="2680" xr:uid="{00000000-0005-0000-0000-00006A0A0000}"/>
    <cellStyle name="Normál 11 2 2 3 2 2 2 3 3" xfId="2681" xr:uid="{00000000-0005-0000-0000-00006B0A0000}"/>
    <cellStyle name="Normál 11 2 2 3 2 2 2 3 3 2" xfId="2682" xr:uid="{00000000-0005-0000-0000-00006C0A0000}"/>
    <cellStyle name="Normál 11 2 2 3 2 2 2 3 3 2 2" xfId="2683" xr:uid="{00000000-0005-0000-0000-00006D0A0000}"/>
    <cellStyle name="Normál 11 2 2 3 2 2 2 3 3 2 2 2" xfId="25033" xr:uid="{52444CEC-A865-43C4-A3F2-C7FE7109C997}"/>
    <cellStyle name="Normál 11 2 2 3 2 2 2 3 3 2 3" xfId="25032" xr:uid="{A874F2A9-5EDA-4749-96D5-F79017E8DEEC}"/>
    <cellStyle name="Normál 11 2 2 3 2 2 2 3 3 3" xfId="2684" xr:uid="{00000000-0005-0000-0000-00006E0A0000}"/>
    <cellStyle name="Normál 11 2 2 3 2 2 2 3 3 3 2" xfId="25034" xr:uid="{A771FAFC-FE13-4AA2-B407-4C16C8A2A2E1}"/>
    <cellStyle name="Normál 11 2 2 3 2 2 2 3 3 4" xfId="2685" xr:uid="{00000000-0005-0000-0000-00006F0A0000}"/>
    <cellStyle name="Normál 11 2 2 3 2 2 2 3 3 5" xfId="25031" xr:uid="{30CAACFA-7548-4BF9-AF08-F41235322C1C}"/>
    <cellStyle name="Normál 11 2 2 3 2 2 2 3 4" xfId="2686" xr:uid="{00000000-0005-0000-0000-0000700A0000}"/>
    <cellStyle name="Normál 11 2 2 3 2 2 2 3 4 2" xfId="2687" xr:uid="{00000000-0005-0000-0000-0000710A0000}"/>
    <cellStyle name="Normál 11 2 2 3 2 2 2 3 4 2 2" xfId="25036" xr:uid="{FF8AFAD8-A06F-440F-9984-676A76667972}"/>
    <cellStyle name="Normál 11 2 2 3 2 2 2 3 4 3" xfId="25035" xr:uid="{45A09872-7B1B-4FE7-A857-13FE2AAEE208}"/>
    <cellStyle name="Normál 11 2 2 3 2 2 2 3 5" xfId="2688" xr:uid="{00000000-0005-0000-0000-0000720A0000}"/>
    <cellStyle name="Normál 11 2 2 3 2 2 2 3 5 2" xfId="25037" xr:uid="{DAA1264F-09F8-40C0-A16A-8C760CA9C3F1}"/>
    <cellStyle name="Normál 11 2 2 3 2 2 2 3 6" xfId="25030" xr:uid="{10B0C131-D932-411E-B92B-0C438E4EC39F}"/>
    <cellStyle name="Normál 11 2 2 3 2 2 2 4" xfId="2689" xr:uid="{00000000-0005-0000-0000-0000730A0000}"/>
    <cellStyle name="Normál 11 2 2 3 2 2 2 4 2" xfId="2690" xr:uid="{00000000-0005-0000-0000-0000740A0000}"/>
    <cellStyle name="Normál 11 2 2 3 2 2 2 4 2 2" xfId="2691" xr:uid="{00000000-0005-0000-0000-0000750A0000}"/>
    <cellStyle name="Normál 11 2 2 3 2 2 2 4 2 2 2" xfId="25040" xr:uid="{B3EF6D48-16D0-4913-9F32-49796B265C1C}"/>
    <cellStyle name="Normál 11 2 2 3 2 2 2 4 2 3" xfId="25039" xr:uid="{5E8A3D9A-E88B-46CA-8790-8BB71D7D20C3}"/>
    <cellStyle name="Normál 11 2 2 3 2 2 2 4 3" xfId="2692" xr:uid="{00000000-0005-0000-0000-0000760A0000}"/>
    <cellStyle name="Normál 11 2 2 3 2 2 2 4 3 2" xfId="25041" xr:uid="{A12A3A8B-66E5-4557-B2AC-31657A1FAF18}"/>
    <cellStyle name="Normál 11 2 2 3 2 2 2 4 4" xfId="2693" xr:uid="{00000000-0005-0000-0000-0000770A0000}"/>
    <cellStyle name="Normál 11 2 2 3 2 2 2 4 5" xfId="25038" xr:uid="{0F51CCBA-DE08-415A-8E1F-BCFB4CD64AB5}"/>
    <cellStyle name="Normál 11 2 2 3 2 2 2 5" xfId="2694" xr:uid="{00000000-0005-0000-0000-0000780A0000}"/>
    <cellStyle name="Normál 11 2 2 3 2 2 2 5 2" xfId="2695" xr:uid="{00000000-0005-0000-0000-0000790A0000}"/>
    <cellStyle name="Normál 11 2 2 3 2 2 2 5 2 2" xfId="25043" xr:uid="{CF722E18-14F4-4BC3-A413-AAF5BB73A642}"/>
    <cellStyle name="Normál 11 2 2 3 2 2 2 5 3" xfId="25042" xr:uid="{BF79E2AB-C212-451F-BE4A-F858202916E9}"/>
    <cellStyle name="Normál 11 2 2 3 2 2 2 6" xfId="2696" xr:uid="{00000000-0005-0000-0000-00007A0A0000}"/>
    <cellStyle name="Normál 11 2 2 3 2 2 2 6 2" xfId="25044" xr:uid="{950D916A-41F9-491C-990E-E96D568D727F}"/>
    <cellStyle name="Normál 11 2 2 3 2 2 2 7" xfId="25029" xr:uid="{87E9BE9A-654D-48AD-AE78-63546687B523}"/>
    <cellStyle name="Normál 11 2 2 3 2 2 3" xfId="2697" xr:uid="{00000000-0005-0000-0000-00007B0A0000}"/>
    <cellStyle name="Normál 11 2 2 3 2 2 3 2" xfId="2698" xr:uid="{00000000-0005-0000-0000-00007C0A0000}"/>
    <cellStyle name="Normál 11 2 2 3 2 2 4" xfId="2699" xr:uid="{00000000-0005-0000-0000-00007D0A0000}"/>
    <cellStyle name="Normál 11 2 2 3 2 2 4 2" xfId="2700" xr:uid="{00000000-0005-0000-0000-00007E0A0000}"/>
    <cellStyle name="Normál 11 2 2 3 2 2 4 2 2" xfId="2701" xr:uid="{00000000-0005-0000-0000-00007F0A0000}"/>
    <cellStyle name="Normál 11 2 2 3 2 2 4 3" xfId="2702" xr:uid="{00000000-0005-0000-0000-0000800A0000}"/>
    <cellStyle name="Normál 11 2 2 3 2 2 4 3 2" xfId="2703" xr:uid="{00000000-0005-0000-0000-0000810A0000}"/>
    <cellStyle name="Normál 11 2 2 3 2 2 4 3 2 2" xfId="2704" xr:uid="{00000000-0005-0000-0000-0000820A0000}"/>
    <cellStyle name="Normál 11 2 2 3 2 2 4 3 2 2 2" xfId="25048" xr:uid="{9088B7F5-8CF8-41A2-93BA-F1ADBF88D8F6}"/>
    <cellStyle name="Normál 11 2 2 3 2 2 4 3 2 3" xfId="25047" xr:uid="{334D56B2-C1E7-4F06-A92F-45E1E01F8851}"/>
    <cellStyle name="Normál 11 2 2 3 2 2 4 3 3" xfId="2705" xr:uid="{00000000-0005-0000-0000-0000830A0000}"/>
    <cellStyle name="Normál 11 2 2 3 2 2 4 3 3 2" xfId="25049" xr:uid="{DA737F48-F8C2-4B19-AC13-13EA6B1CDFCB}"/>
    <cellStyle name="Normál 11 2 2 3 2 2 4 3 4" xfId="2706" xr:uid="{00000000-0005-0000-0000-0000840A0000}"/>
    <cellStyle name="Normál 11 2 2 3 2 2 4 3 5" xfId="25046" xr:uid="{A39B08EA-CF16-46B6-BE11-3D611DF96AC3}"/>
    <cellStyle name="Normál 11 2 2 3 2 2 4 4" xfId="2707" xr:uid="{00000000-0005-0000-0000-0000850A0000}"/>
    <cellStyle name="Normál 11 2 2 3 2 2 4 4 2" xfId="2708" xr:uid="{00000000-0005-0000-0000-0000860A0000}"/>
    <cellStyle name="Normál 11 2 2 3 2 2 4 4 2 2" xfId="25051" xr:uid="{34BD3B11-FA3E-4D3C-B64C-D20F8912F07A}"/>
    <cellStyle name="Normál 11 2 2 3 2 2 4 4 3" xfId="25050" xr:uid="{35EBFEB7-02E0-430C-8741-29AC04181F15}"/>
    <cellStyle name="Normál 11 2 2 3 2 2 4 5" xfId="2709" xr:uid="{00000000-0005-0000-0000-0000870A0000}"/>
    <cellStyle name="Normál 11 2 2 3 2 2 4 5 2" xfId="25052" xr:uid="{C4FA100A-4193-42EA-B533-3C345F115F8E}"/>
    <cellStyle name="Normál 11 2 2 3 2 2 4 6" xfId="25045" xr:uid="{03736EC1-26CC-4B7B-8CCC-8041910429A4}"/>
    <cellStyle name="Normál 11 2 2 3 2 2 5" xfId="2710" xr:uid="{00000000-0005-0000-0000-0000880A0000}"/>
    <cellStyle name="Normál 11 2 2 3 2 2 5 2" xfId="2711" xr:uid="{00000000-0005-0000-0000-0000890A0000}"/>
    <cellStyle name="Normál 11 2 2 3 2 2 5 2 2" xfId="2712" xr:uid="{00000000-0005-0000-0000-00008A0A0000}"/>
    <cellStyle name="Normál 11 2 2 3 2 2 5 2 2 2" xfId="25055" xr:uid="{F1CFBCC6-EC90-4780-9405-9127B2D04106}"/>
    <cellStyle name="Normál 11 2 2 3 2 2 5 2 3" xfId="25054" xr:uid="{7305FC54-69F1-4EDB-B6A2-166C0F0A42C2}"/>
    <cellStyle name="Normál 11 2 2 3 2 2 5 3" xfId="2713" xr:uid="{00000000-0005-0000-0000-00008B0A0000}"/>
    <cellStyle name="Normál 11 2 2 3 2 2 5 3 2" xfId="25056" xr:uid="{1DC9FB00-AC66-4A55-8EE8-1B8E059F3BD3}"/>
    <cellStyle name="Normál 11 2 2 3 2 2 5 4" xfId="2714" xr:uid="{00000000-0005-0000-0000-00008C0A0000}"/>
    <cellStyle name="Normál 11 2 2 3 2 2 5 5" xfId="25053" xr:uid="{E77889DC-58AE-43C7-9D38-BB9231D011C1}"/>
    <cellStyle name="Normál 11 2 2 3 2 2 6" xfId="2715" xr:uid="{00000000-0005-0000-0000-00008D0A0000}"/>
    <cellStyle name="Normál 11 2 2 3 2 2 6 2" xfId="2716" xr:uid="{00000000-0005-0000-0000-00008E0A0000}"/>
    <cellStyle name="Normál 11 2 2 3 2 2 6 2 2" xfId="25058" xr:uid="{2DC48239-647C-4A88-A855-EFF1520F57F7}"/>
    <cellStyle name="Normál 11 2 2 3 2 2 6 3" xfId="25057" xr:uid="{759BD92C-C29C-4AC6-AF70-E9291228018E}"/>
    <cellStyle name="Normál 11 2 2 3 2 2 7" xfId="2717" xr:uid="{00000000-0005-0000-0000-00008F0A0000}"/>
    <cellStyle name="Normál 11 2 2 3 2 2 7 2" xfId="25059" xr:uid="{71F70116-108C-42CD-81A3-2A547A49A889}"/>
    <cellStyle name="Normál 11 2 2 3 2 2 8" xfId="25028" xr:uid="{C7649576-4F46-46DF-B164-83E27833940D}"/>
    <cellStyle name="Normál 11 2 2 3 2 3" xfId="2718" xr:uid="{00000000-0005-0000-0000-0000900A0000}"/>
    <cellStyle name="Normál 11 2 2 3 2 3 2" xfId="2719" xr:uid="{00000000-0005-0000-0000-0000910A0000}"/>
    <cellStyle name="Normál 11 2 2 3 2 3 2 2" xfId="2720" xr:uid="{00000000-0005-0000-0000-0000920A0000}"/>
    <cellStyle name="Normál 11 2 2 3 2 3 3" xfId="2721" xr:uid="{00000000-0005-0000-0000-0000930A0000}"/>
    <cellStyle name="Normál 11 2 2 3 2 3 3 2" xfId="2722" xr:uid="{00000000-0005-0000-0000-0000940A0000}"/>
    <cellStyle name="Normál 11 2 2 3 2 3 3 2 2" xfId="2723" xr:uid="{00000000-0005-0000-0000-0000950A0000}"/>
    <cellStyle name="Normál 11 2 2 3 2 3 3 3" xfId="2724" xr:uid="{00000000-0005-0000-0000-0000960A0000}"/>
    <cellStyle name="Normál 11 2 2 3 2 3 3 3 2" xfId="2725" xr:uid="{00000000-0005-0000-0000-0000970A0000}"/>
    <cellStyle name="Normál 11 2 2 3 2 3 3 3 2 2" xfId="2726" xr:uid="{00000000-0005-0000-0000-0000980A0000}"/>
    <cellStyle name="Normál 11 2 2 3 2 3 3 3 2 2 2" xfId="25064" xr:uid="{D812AC2B-69FD-4FE8-8554-E3229B72DFC9}"/>
    <cellStyle name="Normál 11 2 2 3 2 3 3 3 2 3" xfId="25063" xr:uid="{AFCC4BEA-8026-41B2-9CE5-854FAF7E588E}"/>
    <cellStyle name="Normál 11 2 2 3 2 3 3 3 3" xfId="2727" xr:uid="{00000000-0005-0000-0000-0000990A0000}"/>
    <cellStyle name="Normál 11 2 2 3 2 3 3 3 3 2" xfId="25065" xr:uid="{E049EC06-028A-425C-A8ED-E2815042CB5D}"/>
    <cellStyle name="Normál 11 2 2 3 2 3 3 3 4" xfId="2728" xr:uid="{00000000-0005-0000-0000-00009A0A0000}"/>
    <cellStyle name="Normál 11 2 2 3 2 3 3 3 5" xfId="25062" xr:uid="{D388506F-EA92-4A2F-8E19-B7EB0EEC3290}"/>
    <cellStyle name="Normál 11 2 2 3 2 3 3 4" xfId="2729" xr:uid="{00000000-0005-0000-0000-00009B0A0000}"/>
    <cellStyle name="Normál 11 2 2 3 2 3 3 4 2" xfId="2730" xr:uid="{00000000-0005-0000-0000-00009C0A0000}"/>
    <cellStyle name="Normál 11 2 2 3 2 3 3 4 2 2" xfId="25067" xr:uid="{6124655A-B9E2-4C71-83DE-2369C76AFD45}"/>
    <cellStyle name="Normál 11 2 2 3 2 3 3 4 3" xfId="25066" xr:uid="{4E92C747-248E-45CF-A424-F616A97EA7F2}"/>
    <cellStyle name="Normál 11 2 2 3 2 3 3 5" xfId="2731" xr:uid="{00000000-0005-0000-0000-00009D0A0000}"/>
    <cellStyle name="Normál 11 2 2 3 2 3 3 5 2" xfId="25068" xr:uid="{8DB40B8D-3E21-4893-BEB2-5BF75B9F76B9}"/>
    <cellStyle name="Normál 11 2 2 3 2 3 3 6" xfId="25061" xr:uid="{B755B273-7C2E-41C2-9039-2A62C1EFB9ED}"/>
    <cellStyle name="Normál 11 2 2 3 2 3 4" xfId="2732" xr:uid="{00000000-0005-0000-0000-00009E0A0000}"/>
    <cellStyle name="Normál 11 2 2 3 2 3 4 2" xfId="2733" xr:uid="{00000000-0005-0000-0000-00009F0A0000}"/>
    <cellStyle name="Normál 11 2 2 3 2 3 4 2 2" xfId="2734" xr:uid="{00000000-0005-0000-0000-0000A00A0000}"/>
    <cellStyle name="Normál 11 2 2 3 2 3 4 2 2 2" xfId="25071" xr:uid="{AAE7EEE9-49C3-4C35-A0CB-E318D6544A32}"/>
    <cellStyle name="Normál 11 2 2 3 2 3 4 2 3" xfId="25070" xr:uid="{C1BAB051-5DD7-456A-AA47-027D3AD96E35}"/>
    <cellStyle name="Normál 11 2 2 3 2 3 4 3" xfId="2735" xr:uid="{00000000-0005-0000-0000-0000A10A0000}"/>
    <cellStyle name="Normál 11 2 2 3 2 3 4 3 2" xfId="25072" xr:uid="{7E3D5BAA-2303-42C5-B62F-FA88F0F80FC9}"/>
    <cellStyle name="Normál 11 2 2 3 2 3 4 4" xfId="2736" xr:uid="{00000000-0005-0000-0000-0000A20A0000}"/>
    <cellStyle name="Normál 11 2 2 3 2 3 4 5" xfId="25069" xr:uid="{AB9475CB-252C-4911-9C45-8F92643E3810}"/>
    <cellStyle name="Normál 11 2 2 3 2 3 5" xfId="2737" xr:uid="{00000000-0005-0000-0000-0000A30A0000}"/>
    <cellStyle name="Normál 11 2 2 3 2 3 5 2" xfId="2738" xr:uid="{00000000-0005-0000-0000-0000A40A0000}"/>
    <cellStyle name="Normál 11 2 2 3 2 3 5 2 2" xfId="25074" xr:uid="{04A33B00-4D8F-405D-B20D-E55A6179020D}"/>
    <cellStyle name="Normál 11 2 2 3 2 3 5 3" xfId="25073" xr:uid="{E7BDAB39-56D4-4A56-BE4E-A6FE3DDE30BA}"/>
    <cellStyle name="Normál 11 2 2 3 2 3 6" xfId="2739" xr:uid="{00000000-0005-0000-0000-0000A50A0000}"/>
    <cellStyle name="Normál 11 2 2 3 2 3 6 2" xfId="25075" xr:uid="{BCAD9DC1-B7D8-491B-B926-76BD5B58E217}"/>
    <cellStyle name="Normál 11 2 2 3 2 3 7" xfId="25060" xr:uid="{51972EBB-9DE2-4E5B-BD1D-E18DAD0A05E3}"/>
    <cellStyle name="Normál 11 2 2 3 2 4" xfId="2740" xr:uid="{00000000-0005-0000-0000-0000A60A0000}"/>
    <cellStyle name="Normál 11 2 2 3 2 4 2" xfId="2741" xr:uid="{00000000-0005-0000-0000-0000A70A0000}"/>
    <cellStyle name="Normál 11 2 2 3 2 5" xfId="2742" xr:uid="{00000000-0005-0000-0000-0000A80A0000}"/>
    <cellStyle name="Normál 11 2 2 3 2 5 2" xfId="2743" xr:uid="{00000000-0005-0000-0000-0000A90A0000}"/>
    <cellStyle name="Normál 11 2 2 3 2 5 2 2" xfId="2744" xr:uid="{00000000-0005-0000-0000-0000AA0A0000}"/>
    <cellStyle name="Normál 11 2 2 3 2 5 3" xfId="2745" xr:uid="{00000000-0005-0000-0000-0000AB0A0000}"/>
    <cellStyle name="Normál 11 2 2 3 2 5 3 2" xfId="2746" xr:uid="{00000000-0005-0000-0000-0000AC0A0000}"/>
    <cellStyle name="Normál 11 2 2 3 2 5 3 2 2" xfId="2747" xr:uid="{00000000-0005-0000-0000-0000AD0A0000}"/>
    <cellStyle name="Normál 11 2 2 3 2 5 3 2 2 2" xfId="25079" xr:uid="{B93A5043-9479-464A-B0DB-F3BBDFAC4380}"/>
    <cellStyle name="Normál 11 2 2 3 2 5 3 2 3" xfId="25078" xr:uid="{E5880DD5-85ED-4E62-9F8F-630E827F8551}"/>
    <cellStyle name="Normál 11 2 2 3 2 5 3 3" xfId="2748" xr:uid="{00000000-0005-0000-0000-0000AE0A0000}"/>
    <cellStyle name="Normál 11 2 2 3 2 5 3 3 2" xfId="25080" xr:uid="{D1A0D603-9729-4BEA-8B6A-8F882D5F7735}"/>
    <cellStyle name="Normál 11 2 2 3 2 5 3 4" xfId="2749" xr:uid="{00000000-0005-0000-0000-0000AF0A0000}"/>
    <cellStyle name="Normál 11 2 2 3 2 5 3 5" xfId="25077" xr:uid="{72A05352-58CF-42BF-8760-70F7FBD1F5C1}"/>
    <cellStyle name="Normál 11 2 2 3 2 5 4" xfId="2750" xr:uid="{00000000-0005-0000-0000-0000B00A0000}"/>
    <cellStyle name="Normál 11 2 2 3 2 5 4 2" xfId="2751" xr:uid="{00000000-0005-0000-0000-0000B10A0000}"/>
    <cellStyle name="Normál 11 2 2 3 2 5 4 2 2" xfId="25082" xr:uid="{9874476E-85F8-4648-85D5-A8DB4FBF9768}"/>
    <cellStyle name="Normál 11 2 2 3 2 5 4 3" xfId="25081" xr:uid="{7FF5AB30-0115-4825-A58C-81E390E58DEF}"/>
    <cellStyle name="Normál 11 2 2 3 2 5 5" xfId="2752" xr:uid="{00000000-0005-0000-0000-0000B20A0000}"/>
    <cellStyle name="Normál 11 2 2 3 2 5 5 2" xfId="25083" xr:uid="{48D4D2C7-1183-4EAF-9D0C-4C642FDE5C61}"/>
    <cellStyle name="Normál 11 2 2 3 2 5 6" xfId="25076" xr:uid="{81178028-B6CB-4779-9FF4-4ACED590E84E}"/>
    <cellStyle name="Normál 11 2 2 3 2 6" xfId="2753" xr:uid="{00000000-0005-0000-0000-0000B30A0000}"/>
    <cellStyle name="Normál 11 2 2 3 2 6 2" xfId="2754" xr:uid="{00000000-0005-0000-0000-0000B40A0000}"/>
    <cellStyle name="Normál 11 2 2 3 2 6 2 2" xfId="2755" xr:uid="{00000000-0005-0000-0000-0000B50A0000}"/>
    <cellStyle name="Normál 11 2 2 3 2 6 2 2 2" xfId="25086" xr:uid="{AEC76ED7-B9C7-458F-AE03-C125F77D655D}"/>
    <cellStyle name="Normál 11 2 2 3 2 6 2 3" xfId="25085" xr:uid="{FB425D5B-ED01-4C31-AA29-0A97636D39A7}"/>
    <cellStyle name="Normál 11 2 2 3 2 6 3" xfId="2756" xr:uid="{00000000-0005-0000-0000-0000B60A0000}"/>
    <cellStyle name="Normál 11 2 2 3 2 6 3 2" xfId="25087" xr:uid="{2F837D6D-32F7-4B7B-803A-79026B4BC083}"/>
    <cellStyle name="Normál 11 2 2 3 2 6 4" xfId="2757" xr:uid="{00000000-0005-0000-0000-0000B70A0000}"/>
    <cellStyle name="Normál 11 2 2 3 2 6 5" xfId="25084" xr:uid="{3D0521D6-D905-46B7-A93F-84B315D7119E}"/>
    <cellStyle name="Normál 11 2 2 3 2 7" xfId="2758" xr:uid="{00000000-0005-0000-0000-0000B80A0000}"/>
    <cellStyle name="Normál 11 2 2 3 2 7 2" xfId="2759" xr:uid="{00000000-0005-0000-0000-0000B90A0000}"/>
    <cellStyle name="Normál 11 2 2 3 2 7 2 2" xfId="25089" xr:uid="{FFC8833E-3DC9-4319-9726-D0B26AB9B381}"/>
    <cellStyle name="Normál 11 2 2 3 2 7 3" xfId="25088" xr:uid="{8E524CB3-C149-42CB-BE4B-E8FA25A68A0E}"/>
    <cellStyle name="Normál 11 2 2 3 2 8" xfId="2760" xr:uid="{00000000-0005-0000-0000-0000BA0A0000}"/>
    <cellStyle name="Normál 11 2 2 3 2 8 2" xfId="25090" xr:uid="{015533B9-DE20-433C-BFDA-A599FF5F6815}"/>
    <cellStyle name="Normál 11 2 2 3 2 9" xfId="25027" xr:uid="{207639F8-4569-477B-B0FC-5591583AC042}"/>
    <cellStyle name="Normál 11 2 2 3 3" xfId="2761" xr:uid="{00000000-0005-0000-0000-0000BB0A0000}"/>
    <cellStyle name="Normál 11 2 2 3 3 2" xfId="2762" xr:uid="{00000000-0005-0000-0000-0000BC0A0000}"/>
    <cellStyle name="Normál 11 2 2 3 3 2 2" xfId="2763" xr:uid="{00000000-0005-0000-0000-0000BD0A0000}"/>
    <cellStyle name="Normál 11 2 2 3 3 2 2 2" xfId="2764" xr:uid="{00000000-0005-0000-0000-0000BE0A0000}"/>
    <cellStyle name="Normál 11 2 2 3 3 2 3" xfId="2765" xr:uid="{00000000-0005-0000-0000-0000BF0A0000}"/>
    <cellStyle name="Normál 11 2 2 3 3 2 3 2" xfId="2766" xr:uid="{00000000-0005-0000-0000-0000C00A0000}"/>
    <cellStyle name="Normál 11 2 2 3 3 2 3 2 2" xfId="2767" xr:uid="{00000000-0005-0000-0000-0000C10A0000}"/>
    <cellStyle name="Normál 11 2 2 3 3 2 3 3" xfId="2768" xr:uid="{00000000-0005-0000-0000-0000C20A0000}"/>
    <cellStyle name="Normál 11 2 2 3 3 2 3 3 2" xfId="2769" xr:uid="{00000000-0005-0000-0000-0000C30A0000}"/>
    <cellStyle name="Normál 11 2 2 3 3 2 3 3 2 2" xfId="2770" xr:uid="{00000000-0005-0000-0000-0000C40A0000}"/>
    <cellStyle name="Normál 11 2 2 3 3 2 3 3 2 2 2" xfId="25096" xr:uid="{83450F92-EC5E-4530-9585-C290486619E4}"/>
    <cellStyle name="Normál 11 2 2 3 3 2 3 3 2 3" xfId="25095" xr:uid="{AB8D30C5-C79F-458D-8350-01431EA62EE4}"/>
    <cellStyle name="Normál 11 2 2 3 3 2 3 3 3" xfId="2771" xr:uid="{00000000-0005-0000-0000-0000C50A0000}"/>
    <cellStyle name="Normál 11 2 2 3 3 2 3 3 3 2" xfId="25097" xr:uid="{CB27A4B6-E696-44BF-B9FA-EA037D09E49B}"/>
    <cellStyle name="Normál 11 2 2 3 3 2 3 3 4" xfId="2772" xr:uid="{00000000-0005-0000-0000-0000C60A0000}"/>
    <cellStyle name="Normál 11 2 2 3 3 2 3 3 5" xfId="25094" xr:uid="{49F88353-1670-4D4A-A9E9-931DC206A275}"/>
    <cellStyle name="Normál 11 2 2 3 3 2 3 4" xfId="2773" xr:uid="{00000000-0005-0000-0000-0000C70A0000}"/>
    <cellStyle name="Normál 11 2 2 3 3 2 3 4 2" xfId="2774" xr:uid="{00000000-0005-0000-0000-0000C80A0000}"/>
    <cellStyle name="Normál 11 2 2 3 3 2 3 4 2 2" xfId="25099" xr:uid="{0672D653-E100-47E6-B94D-B091B05A28CB}"/>
    <cellStyle name="Normál 11 2 2 3 3 2 3 4 3" xfId="25098" xr:uid="{94A4203E-6EBA-44DB-A8E1-7568A92DF972}"/>
    <cellStyle name="Normál 11 2 2 3 3 2 3 5" xfId="2775" xr:uid="{00000000-0005-0000-0000-0000C90A0000}"/>
    <cellStyle name="Normál 11 2 2 3 3 2 3 5 2" xfId="25100" xr:uid="{46D82588-854B-460E-8CF5-FAC7602061BA}"/>
    <cellStyle name="Normál 11 2 2 3 3 2 3 6" xfId="25093" xr:uid="{4D4B5FC6-A644-4D0A-925C-5892FFBFA500}"/>
    <cellStyle name="Normál 11 2 2 3 3 2 4" xfId="2776" xr:uid="{00000000-0005-0000-0000-0000CA0A0000}"/>
    <cellStyle name="Normál 11 2 2 3 3 2 4 2" xfId="2777" xr:uid="{00000000-0005-0000-0000-0000CB0A0000}"/>
    <cellStyle name="Normál 11 2 2 3 3 2 4 2 2" xfId="2778" xr:uid="{00000000-0005-0000-0000-0000CC0A0000}"/>
    <cellStyle name="Normál 11 2 2 3 3 2 4 2 2 2" xfId="25103" xr:uid="{1849EF9B-EADD-45AE-A1C9-AB530095B959}"/>
    <cellStyle name="Normál 11 2 2 3 3 2 4 2 3" xfId="25102" xr:uid="{3B82B6A3-A7BA-48FE-84B8-78164BDA161E}"/>
    <cellStyle name="Normál 11 2 2 3 3 2 4 3" xfId="2779" xr:uid="{00000000-0005-0000-0000-0000CD0A0000}"/>
    <cellStyle name="Normál 11 2 2 3 3 2 4 3 2" xfId="25104" xr:uid="{F9DD4FC1-4B73-4E0D-AA59-FB76E98776AE}"/>
    <cellStyle name="Normál 11 2 2 3 3 2 4 4" xfId="2780" xr:uid="{00000000-0005-0000-0000-0000CE0A0000}"/>
    <cellStyle name="Normál 11 2 2 3 3 2 4 5" xfId="25101" xr:uid="{18C3BF21-F5F6-4BF1-8719-E0C5802A67D5}"/>
    <cellStyle name="Normál 11 2 2 3 3 2 5" xfId="2781" xr:uid="{00000000-0005-0000-0000-0000CF0A0000}"/>
    <cellStyle name="Normál 11 2 2 3 3 2 5 2" xfId="2782" xr:uid="{00000000-0005-0000-0000-0000D00A0000}"/>
    <cellStyle name="Normál 11 2 2 3 3 2 5 2 2" xfId="25106" xr:uid="{4E2833DA-9A06-4E88-A351-5475316EC73D}"/>
    <cellStyle name="Normál 11 2 2 3 3 2 5 3" xfId="25105" xr:uid="{83260800-FD71-4ECB-8C0E-86A7AC71107C}"/>
    <cellStyle name="Normál 11 2 2 3 3 2 6" xfId="2783" xr:uid="{00000000-0005-0000-0000-0000D10A0000}"/>
    <cellStyle name="Normál 11 2 2 3 3 2 6 2" xfId="25107" xr:uid="{7D41193A-ED05-49D5-8A76-30C58E029B2D}"/>
    <cellStyle name="Normál 11 2 2 3 3 2 7" xfId="25092" xr:uid="{44043541-955D-4BD0-8C0E-0859CF891708}"/>
    <cellStyle name="Normál 11 2 2 3 3 3" xfId="2784" xr:uid="{00000000-0005-0000-0000-0000D20A0000}"/>
    <cellStyle name="Normál 11 2 2 3 3 3 2" xfId="2785" xr:uid="{00000000-0005-0000-0000-0000D30A0000}"/>
    <cellStyle name="Normál 11 2 2 3 3 4" xfId="2786" xr:uid="{00000000-0005-0000-0000-0000D40A0000}"/>
    <cellStyle name="Normál 11 2 2 3 3 4 2" xfId="2787" xr:uid="{00000000-0005-0000-0000-0000D50A0000}"/>
    <cellStyle name="Normál 11 2 2 3 3 4 2 2" xfId="2788" xr:uid="{00000000-0005-0000-0000-0000D60A0000}"/>
    <cellStyle name="Normál 11 2 2 3 3 4 3" xfId="2789" xr:uid="{00000000-0005-0000-0000-0000D70A0000}"/>
    <cellStyle name="Normál 11 2 2 3 3 4 3 2" xfId="2790" xr:uid="{00000000-0005-0000-0000-0000D80A0000}"/>
    <cellStyle name="Normál 11 2 2 3 3 4 3 2 2" xfId="2791" xr:uid="{00000000-0005-0000-0000-0000D90A0000}"/>
    <cellStyle name="Normál 11 2 2 3 3 4 3 2 2 2" xfId="25111" xr:uid="{FAD7D229-7603-4C71-B10E-89E5DFB3011A}"/>
    <cellStyle name="Normál 11 2 2 3 3 4 3 2 3" xfId="25110" xr:uid="{2FBD5ACC-4257-4078-AB32-A9857E07DE5F}"/>
    <cellStyle name="Normál 11 2 2 3 3 4 3 3" xfId="2792" xr:uid="{00000000-0005-0000-0000-0000DA0A0000}"/>
    <cellStyle name="Normál 11 2 2 3 3 4 3 3 2" xfId="25112" xr:uid="{8CF5CA12-8B12-42CE-AE67-17DF9F689A2F}"/>
    <cellStyle name="Normál 11 2 2 3 3 4 3 4" xfId="2793" xr:uid="{00000000-0005-0000-0000-0000DB0A0000}"/>
    <cellStyle name="Normál 11 2 2 3 3 4 3 5" xfId="25109" xr:uid="{27B481D4-E03A-4BCE-A2B0-C6F1F27D89C7}"/>
    <cellStyle name="Normál 11 2 2 3 3 4 4" xfId="2794" xr:uid="{00000000-0005-0000-0000-0000DC0A0000}"/>
    <cellStyle name="Normál 11 2 2 3 3 4 4 2" xfId="2795" xr:uid="{00000000-0005-0000-0000-0000DD0A0000}"/>
    <cellStyle name="Normál 11 2 2 3 3 4 4 2 2" xfId="25114" xr:uid="{EFD5F40C-0BD1-4B74-B8A6-FE9675588539}"/>
    <cellStyle name="Normál 11 2 2 3 3 4 4 3" xfId="25113" xr:uid="{BCA15182-63B7-4866-9E52-C7454D3D31D7}"/>
    <cellStyle name="Normál 11 2 2 3 3 4 5" xfId="2796" xr:uid="{00000000-0005-0000-0000-0000DE0A0000}"/>
    <cellStyle name="Normál 11 2 2 3 3 4 5 2" xfId="25115" xr:uid="{5589EC7E-F95D-40BC-8C4A-4552163C5AD1}"/>
    <cellStyle name="Normál 11 2 2 3 3 4 6" xfId="25108" xr:uid="{1ED3ABAB-920A-47DD-AABB-FFC583CD5A19}"/>
    <cellStyle name="Normál 11 2 2 3 3 5" xfId="2797" xr:uid="{00000000-0005-0000-0000-0000DF0A0000}"/>
    <cellStyle name="Normál 11 2 2 3 3 5 2" xfId="2798" xr:uid="{00000000-0005-0000-0000-0000E00A0000}"/>
    <cellStyle name="Normál 11 2 2 3 3 5 2 2" xfId="2799" xr:uid="{00000000-0005-0000-0000-0000E10A0000}"/>
    <cellStyle name="Normál 11 2 2 3 3 5 2 2 2" xfId="25118" xr:uid="{FBDFD6A6-9941-4080-B145-FFEC84137AD5}"/>
    <cellStyle name="Normál 11 2 2 3 3 5 2 3" xfId="25117" xr:uid="{4883A5C3-A5CC-415A-942E-462CC575A86A}"/>
    <cellStyle name="Normál 11 2 2 3 3 5 3" xfId="2800" xr:uid="{00000000-0005-0000-0000-0000E20A0000}"/>
    <cellStyle name="Normál 11 2 2 3 3 5 3 2" xfId="25119" xr:uid="{E71E7BA6-4B59-4FD1-9149-3701C7817D35}"/>
    <cellStyle name="Normál 11 2 2 3 3 5 4" xfId="2801" xr:uid="{00000000-0005-0000-0000-0000E30A0000}"/>
    <cellStyle name="Normál 11 2 2 3 3 5 5" xfId="25116" xr:uid="{923A00E4-B13D-4797-BA5C-49B3024C5884}"/>
    <cellStyle name="Normál 11 2 2 3 3 6" xfId="2802" xr:uid="{00000000-0005-0000-0000-0000E40A0000}"/>
    <cellStyle name="Normál 11 2 2 3 3 6 2" xfId="2803" xr:uid="{00000000-0005-0000-0000-0000E50A0000}"/>
    <cellStyle name="Normál 11 2 2 3 3 6 2 2" xfId="25121" xr:uid="{A121657A-E3EB-49A3-BFED-EE8A86B86575}"/>
    <cellStyle name="Normál 11 2 2 3 3 6 3" xfId="25120" xr:uid="{0DB0780E-AE83-474D-8147-3591A0260906}"/>
    <cellStyle name="Normál 11 2 2 3 3 7" xfId="2804" xr:uid="{00000000-0005-0000-0000-0000E60A0000}"/>
    <cellStyle name="Normál 11 2 2 3 3 7 2" xfId="25122" xr:uid="{26001C83-34F0-4E75-92AA-45233DCA238B}"/>
    <cellStyle name="Normál 11 2 2 3 3 8" xfId="25091" xr:uid="{B1B53D49-1ABA-4A75-B9AB-38F7B0906F75}"/>
    <cellStyle name="Normál 11 2 2 3 4" xfId="2805" xr:uid="{00000000-0005-0000-0000-0000E70A0000}"/>
    <cellStyle name="Normál 11 2 2 3 4 2" xfId="2806" xr:uid="{00000000-0005-0000-0000-0000E80A0000}"/>
    <cellStyle name="Normál 11 2 2 3 4 2 2" xfId="2807" xr:uid="{00000000-0005-0000-0000-0000E90A0000}"/>
    <cellStyle name="Normál 11 2 2 3 4 3" xfId="2808" xr:uid="{00000000-0005-0000-0000-0000EA0A0000}"/>
    <cellStyle name="Normál 11 2 2 3 4 3 2" xfId="2809" xr:uid="{00000000-0005-0000-0000-0000EB0A0000}"/>
    <cellStyle name="Normál 11 2 2 3 4 3 2 2" xfId="2810" xr:uid="{00000000-0005-0000-0000-0000EC0A0000}"/>
    <cellStyle name="Normál 11 2 2 3 4 3 3" xfId="2811" xr:uid="{00000000-0005-0000-0000-0000ED0A0000}"/>
    <cellStyle name="Normál 11 2 2 3 4 3 3 2" xfId="2812" xr:uid="{00000000-0005-0000-0000-0000EE0A0000}"/>
    <cellStyle name="Normál 11 2 2 3 4 3 3 2 2" xfId="2813" xr:uid="{00000000-0005-0000-0000-0000EF0A0000}"/>
    <cellStyle name="Normál 11 2 2 3 4 3 3 2 2 2" xfId="25127" xr:uid="{5ACB818A-2DD9-4F25-96FA-755D646FCCCB}"/>
    <cellStyle name="Normál 11 2 2 3 4 3 3 2 3" xfId="25126" xr:uid="{26D8569C-EE22-4C48-9CEE-0A148F4894F4}"/>
    <cellStyle name="Normál 11 2 2 3 4 3 3 3" xfId="2814" xr:uid="{00000000-0005-0000-0000-0000F00A0000}"/>
    <cellStyle name="Normál 11 2 2 3 4 3 3 3 2" xfId="25128" xr:uid="{7692983C-75C1-4CF8-A4B7-BC886784D559}"/>
    <cellStyle name="Normál 11 2 2 3 4 3 3 4" xfId="2815" xr:uid="{00000000-0005-0000-0000-0000F10A0000}"/>
    <cellStyle name="Normál 11 2 2 3 4 3 3 5" xfId="25125" xr:uid="{A9FDF0EE-7670-45A1-9A33-2A0EEAE63C9B}"/>
    <cellStyle name="Normál 11 2 2 3 4 3 4" xfId="2816" xr:uid="{00000000-0005-0000-0000-0000F20A0000}"/>
    <cellStyle name="Normál 11 2 2 3 4 3 4 2" xfId="2817" xr:uid="{00000000-0005-0000-0000-0000F30A0000}"/>
    <cellStyle name="Normál 11 2 2 3 4 3 4 2 2" xfId="25130" xr:uid="{031C297C-BA5F-4D97-9CA9-28440D6038AB}"/>
    <cellStyle name="Normál 11 2 2 3 4 3 4 3" xfId="25129" xr:uid="{3B604152-BE4B-4F61-800B-393107B30FDD}"/>
    <cellStyle name="Normál 11 2 2 3 4 3 5" xfId="2818" xr:uid="{00000000-0005-0000-0000-0000F40A0000}"/>
    <cellStyle name="Normál 11 2 2 3 4 3 5 2" xfId="25131" xr:uid="{8331FE83-8E92-4C20-873B-99903D3601A3}"/>
    <cellStyle name="Normál 11 2 2 3 4 3 6" xfId="25124" xr:uid="{CB3B5A49-FFC5-4986-B556-92A0E8ED124A}"/>
    <cellStyle name="Normál 11 2 2 3 4 4" xfId="2819" xr:uid="{00000000-0005-0000-0000-0000F50A0000}"/>
    <cellStyle name="Normál 11 2 2 3 4 4 2" xfId="2820" xr:uid="{00000000-0005-0000-0000-0000F60A0000}"/>
    <cellStyle name="Normál 11 2 2 3 4 4 2 2" xfId="2821" xr:uid="{00000000-0005-0000-0000-0000F70A0000}"/>
    <cellStyle name="Normál 11 2 2 3 4 4 2 2 2" xfId="25134" xr:uid="{143A9780-B26C-4B4C-8DC9-E738D9BD043B}"/>
    <cellStyle name="Normál 11 2 2 3 4 4 2 3" xfId="25133" xr:uid="{5A41989A-EBEE-4E90-8ABB-0DC996BA9124}"/>
    <cellStyle name="Normál 11 2 2 3 4 4 3" xfId="2822" xr:uid="{00000000-0005-0000-0000-0000F80A0000}"/>
    <cellStyle name="Normál 11 2 2 3 4 4 3 2" xfId="25135" xr:uid="{7E7E0565-8F2A-4AAA-AF86-A3FFAC0D610E}"/>
    <cellStyle name="Normál 11 2 2 3 4 4 4" xfId="2823" xr:uid="{00000000-0005-0000-0000-0000F90A0000}"/>
    <cellStyle name="Normál 11 2 2 3 4 4 5" xfId="25132" xr:uid="{60E23F75-8175-455E-A435-8D8C0F0546EF}"/>
    <cellStyle name="Normál 11 2 2 3 4 5" xfId="2824" xr:uid="{00000000-0005-0000-0000-0000FA0A0000}"/>
    <cellStyle name="Normál 11 2 2 3 4 5 2" xfId="2825" xr:uid="{00000000-0005-0000-0000-0000FB0A0000}"/>
    <cellStyle name="Normál 11 2 2 3 4 5 2 2" xfId="25137" xr:uid="{A2AA1758-69FA-48BC-A342-200957A112CF}"/>
    <cellStyle name="Normál 11 2 2 3 4 5 3" xfId="25136" xr:uid="{5374C1DB-1999-43F2-9CCC-6E75770AD48C}"/>
    <cellStyle name="Normál 11 2 2 3 4 6" xfId="2826" xr:uid="{00000000-0005-0000-0000-0000FC0A0000}"/>
    <cellStyle name="Normál 11 2 2 3 4 6 2" xfId="25138" xr:uid="{78E16761-8780-4E16-AF97-2BCD5AFB7F2E}"/>
    <cellStyle name="Normál 11 2 2 3 4 7" xfId="25123" xr:uid="{79BD2A71-1999-416C-B91B-DB64F24C437A}"/>
    <cellStyle name="Normál 11 2 2 3 5" xfId="2827" xr:uid="{00000000-0005-0000-0000-0000FD0A0000}"/>
    <cellStyle name="Normál 11 2 2 3 5 2" xfId="2828" xr:uid="{00000000-0005-0000-0000-0000FE0A0000}"/>
    <cellStyle name="Normál 11 2 2 3 6" xfId="2829" xr:uid="{00000000-0005-0000-0000-0000FF0A0000}"/>
    <cellStyle name="Normál 11 2 2 3 6 2" xfId="2830" xr:uid="{00000000-0005-0000-0000-0000000B0000}"/>
    <cellStyle name="Normál 11 2 2 3 6 2 2" xfId="2831" xr:uid="{00000000-0005-0000-0000-0000010B0000}"/>
    <cellStyle name="Normál 11 2 2 3 6 3" xfId="2832" xr:uid="{00000000-0005-0000-0000-0000020B0000}"/>
    <cellStyle name="Normál 11 2 2 3 6 3 2" xfId="2833" xr:uid="{00000000-0005-0000-0000-0000030B0000}"/>
    <cellStyle name="Normál 11 2 2 3 6 3 2 2" xfId="2834" xr:uid="{00000000-0005-0000-0000-0000040B0000}"/>
    <cellStyle name="Normál 11 2 2 3 6 3 2 2 2" xfId="25142" xr:uid="{D68DF706-CE36-4CCA-9919-CAB9511E4F4E}"/>
    <cellStyle name="Normál 11 2 2 3 6 3 2 3" xfId="25141" xr:uid="{61AE8980-F6C1-4472-A342-0671B45B677F}"/>
    <cellStyle name="Normál 11 2 2 3 6 3 3" xfId="2835" xr:uid="{00000000-0005-0000-0000-0000050B0000}"/>
    <cellStyle name="Normál 11 2 2 3 6 3 3 2" xfId="25143" xr:uid="{D370478D-4E17-4C6A-B95B-BE303905D47B}"/>
    <cellStyle name="Normál 11 2 2 3 6 3 4" xfId="2836" xr:uid="{00000000-0005-0000-0000-0000060B0000}"/>
    <cellStyle name="Normál 11 2 2 3 6 3 5" xfId="25140" xr:uid="{A962BBF6-872F-47C3-80D6-7450B5F086E8}"/>
    <cellStyle name="Normál 11 2 2 3 6 4" xfId="2837" xr:uid="{00000000-0005-0000-0000-0000070B0000}"/>
    <cellStyle name="Normál 11 2 2 3 6 4 2" xfId="2838" xr:uid="{00000000-0005-0000-0000-0000080B0000}"/>
    <cellStyle name="Normál 11 2 2 3 6 4 2 2" xfId="25145" xr:uid="{6451213B-0AB4-46CE-B826-9B100D4A80B3}"/>
    <cellStyle name="Normál 11 2 2 3 6 4 3" xfId="25144" xr:uid="{6F8498FE-A6B0-4FB3-8F96-D4DD0974676D}"/>
    <cellStyle name="Normál 11 2 2 3 6 5" xfId="2839" xr:uid="{00000000-0005-0000-0000-0000090B0000}"/>
    <cellStyle name="Normál 11 2 2 3 6 5 2" xfId="25146" xr:uid="{C07427F7-3E39-4E70-BC2A-A3186748641D}"/>
    <cellStyle name="Normál 11 2 2 3 6 6" xfId="25139" xr:uid="{4788B45B-EA48-400C-B3A2-D0A5C6856016}"/>
    <cellStyle name="Normál 11 2 2 3 7" xfId="2840" xr:uid="{00000000-0005-0000-0000-00000A0B0000}"/>
    <cellStyle name="Normál 11 2 2 3 7 2" xfId="2841" xr:uid="{00000000-0005-0000-0000-00000B0B0000}"/>
    <cellStyle name="Normál 11 2 2 3 7 2 2" xfId="2842" xr:uid="{00000000-0005-0000-0000-00000C0B0000}"/>
    <cellStyle name="Normál 11 2 2 3 7 2 2 2" xfId="25149" xr:uid="{66E22C6D-6246-4D44-9493-01F7C86216B8}"/>
    <cellStyle name="Normál 11 2 2 3 7 2 3" xfId="25148" xr:uid="{B45A2962-53A5-471B-9541-2DC8D89B2BF6}"/>
    <cellStyle name="Normál 11 2 2 3 7 3" xfId="2843" xr:uid="{00000000-0005-0000-0000-00000D0B0000}"/>
    <cellStyle name="Normál 11 2 2 3 7 3 2" xfId="25150" xr:uid="{F0851A52-C019-4011-9672-539250E16D2E}"/>
    <cellStyle name="Normál 11 2 2 3 7 4" xfId="2844" xr:uid="{00000000-0005-0000-0000-00000E0B0000}"/>
    <cellStyle name="Normál 11 2 2 3 7 5" xfId="25147" xr:uid="{10A6FD81-D5F1-4BBA-9DB1-A609AAB2FAB5}"/>
    <cellStyle name="Normál 11 2 2 3 8" xfId="2845" xr:uid="{00000000-0005-0000-0000-00000F0B0000}"/>
    <cellStyle name="Normál 11 2 2 3 8 2" xfId="2846" xr:uid="{00000000-0005-0000-0000-0000100B0000}"/>
    <cellStyle name="Normál 11 2 2 3 8 2 2" xfId="25152" xr:uid="{DD3B6AA3-A786-4966-8528-A1A2965D6C9E}"/>
    <cellStyle name="Normál 11 2 2 3 8 3" xfId="25151" xr:uid="{F186D5CC-B477-4D1D-9C6C-64CBF959E33F}"/>
    <cellStyle name="Normál 11 2 2 3 9" xfId="2847" xr:uid="{00000000-0005-0000-0000-0000110B0000}"/>
    <cellStyle name="Normál 11 2 2 3 9 2" xfId="25153" xr:uid="{FAB6D367-9A46-4519-B2C3-873A715C9117}"/>
    <cellStyle name="Normál 11 2 2 4" xfId="2848" xr:uid="{00000000-0005-0000-0000-0000120B0000}"/>
    <cellStyle name="Normál 11 2 2 4 10" xfId="20015" xr:uid="{8F127372-AE0B-4ABC-B8C5-AA7074AC49E6}"/>
    <cellStyle name="Normál 11 2 2 4 2" xfId="2849" xr:uid="{00000000-0005-0000-0000-0000130B0000}"/>
    <cellStyle name="Normál 11 2 2 4 2 2" xfId="2850" xr:uid="{00000000-0005-0000-0000-0000140B0000}"/>
    <cellStyle name="Normál 11 2 2 4 2 2 2" xfId="2851" xr:uid="{00000000-0005-0000-0000-0000150B0000}"/>
    <cellStyle name="Normál 11 2 2 4 2 2 2 2" xfId="2852" xr:uid="{00000000-0005-0000-0000-0000160B0000}"/>
    <cellStyle name="Normál 11 2 2 4 2 2 2 2 2" xfId="2853" xr:uid="{00000000-0005-0000-0000-0000170B0000}"/>
    <cellStyle name="Normál 11 2 2 4 2 2 2 3" xfId="2854" xr:uid="{00000000-0005-0000-0000-0000180B0000}"/>
    <cellStyle name="Normál 11 2 2 4 2 2 2 3 2" xfId="2855" xr:uid="{00000000-0005-0000-0000-0000190B0000}"/>
    <cellStyle name="Normál 11 2 2 4 2 2 2 3 2 2" xfId="2856" xr:uid="{00000000-0005-0000-0000-00001A0B0000}"/>
    <cellStyle name="Normál 11 2 2 4 2 2 2 3 2 3" xfId="2857" xr:uid="{00000000-0005-0000-0000-00001B0B0000}"/>
    <cellStyle name="Normál 11 2 2 4 2 2 2 3 2 3 2" xfId="25154" xr:uid="{43108C7C-500F-4D6A-A64C-5BFD15CE19A3}"/>
    <cellStyle name="Normál 11 2 2 4 2 2 2 3 2 4" xfId="22362" xr:uid="{CFB38C79-D9D4-4DD4-B919-01F00493E896}"/>
    <cellStyle name="Normál 11 2 2 4 2 2 2 3 3" xfId="2858" xr:uid="{00000000-0005-0000-0000-00001C0B0000}"/>
    <cellStyle name="Normál 11 2 2 4 2 2 2 3 3 2" xfId="2859" xr:uid="{00000000-0005-0000-0000-00001D0B0000}"/>
    <cellStyle name="Normál 11 2 2 4 2 2 2 3 3 2 2" xfId="2860" xr:uid="{00000000-0005-0000-0000-00001E0B0000}"/>
    <cellStyle name="Normál 11 2 2 4 2 2 2 3 3 2 2 2" xfId="25156" xr:uid="{A5088541-967D-45B2-9B2F-FAB7363BD9BA}"/>
    <cellStyle name="Normál 11 2 2 4 2 2 2 3 3 2 3" xfId="25155" xr:uid="{2C405A1C-A4BF-43EF-95A9-9154ADDADE27}"/>
    <cellStyle name="Normál 11 2 2 4 2 2 2 3 3 3" xfId="2861" xr:uid="{00000000-0005-0000-0000-00001F0B0000}"/>
    <cellStyle name="Normál 11 2 2 4 2 2 2 3 3 3 2" xfId="25157" xr:uid="{0A29441B-645D-429D-98AB-F431189A6646}"/>
    <cellStyle name="Normál 11 2 2 4 2 2 2 3 3 4" xfId="2862" xr:uid="{00000000-0005-0000-0000-0000200B0000}"/>
    <cellStyle name="Normál 11 2 2 4 2 2 2 3 4" xfId="2863" xr:uid="{00000000-0005-0000-0000-0000210B0000}"/>
    <cellStyle name="Normál 11 2 2 4 2 2 2 3 4 2" xfId="2864" xr:uid="{00000000-0005-0000-0000-0000220B0000}"/>
    <cellStyle name="Normál 11 2 2 4 2 2 2 3 4 2 2" xfId="25159" xr:uid="{CC5AE1E9-59E5-4917-9F34-AB27A146F0CA}"/>
    <cellStyle name="Normál 11 2 2 4 2 2 2 3 4 3" xfId="25158" xr:uid="{E892E4B7-F892-44E8-8CC0-F6BD65C83474}"/>
    <cellStyle name="Normál 11 2 2 4 2 2 2 3 5" xfId="2865" xr:uid="{00000000-0005-0000-0000-0000230B0000}"/>
    <cellStyle name="Normál 11 2 2 4 2 2 2 3 5 2" xfId="25160" xr:uid="{C0CEBB26-9095-419E-947C-DA7E5DC80ECE}"/>
    <cellStyle name="Normál 11 2 2 4 2 2 2 3 6" xfId="21023" xr:uid="{DC07FDB0-D06B-458F-9BC2-795AF78A70B2}"/>
    <cellStyle name="Normál 11 2 2 4 2 2 2 4" xfId="2866" xr:uid="{00000000-0005-0000-0000-0000240B0000}"/>
    <cellStyle name="Normál 11 2 2 4 2 2 2 4 2" xfId="2867" xr:uid="{00000000-0005-0000-0000-0000250B0000}"/>
    <cellStyle name="Normál 11 2 2 4 2 2 2 4 2 2" xfId="2868" xr:uid="{00000000-0005-0000-0000-0000260B0000}"/>
    <cellStyle name="Normál 11 2 2 4 2 2 2 4 2 2 2" xfId="25162" xr:uid="{88BCA670-CBA4-42E4-A19C-8E23E1A0373B}"/>
    <cellStyle name="Normál 11 2 2 4 2 2 2 4 2 3" xfId="25161" xr:uid="{BD91999C-DA1F-4DDB-B1AE-EF1869446CE2}"/>
    <cellStyle name="Normál 11 2 2 4 2 2 2 4 3" xfId="2869" xr:uid="{00000000-0005-0000-0000-0000270B0000}"/>
    <cellStyle name="Normál 11 2 2 4 2 2 2 4 3 2" xfId="25163" xr:uid="{A712502C-AB22-4D9C-AC32-73E3A074E53F}"/>
    <cellStyle name="Normál 11 2 2 4 2 2 2 4 4" xfId="2870" xr:uid="{00000000-0005-0000-0000-0000280B0000}"/>
    <cellStyle name="Normál 11 2 2 4 2 2 2 4 5" xfId="22361" xr:uid="{0D56379D-12FE-4CFA-9FC1-890293EDDEFD}"/>
    <cellStyle name="Normál 11 2 2 4 2 2 2 5" xfId="2871" xr:uid="{00000000-0005-0000-0000-0000290B0000}"/>
    <cellStyle name="Normál 11 2 2 4 2 2 2 5 2" xfId="2872" xr:uid="{00000000-0005-0000-0000-00002A0B0000}"/>
    <cellStyle name="Normál 11 2 2 4 2 2 2 5 2 2" xfId="25165" xr:uid="{7A23638D-B0E2-42A7-905D-F881898DF940}"/>
    <cellStyle name="Normál 11 2 2 4 2 2 2 5 3" xfId="25164" xr:uid="{DBBADAEF-AB8A-4061-88EF-269FDF777FE3}"/>
    <cellStyle name="Normál 11 2 2 4 2 2 2 6" xfId="2873" xr:uid="{00000000-0005-0000-0000-00002B0B0000}"/>
    <cellStyle name="Normál 11 2 2 4 2 2 2 6 2" xfId="25166" xr:uid="{E28E9E62-284B-46A9-8CD8-71A5E6CE045B}"/>
    <cellStyle name="Normál 11 2 2 4 2 2 2 7" xfId="20770" xr:uid="{B24FFCAE-3A5D-4143-81CD-4512754A5A5A}"/>
    <cellStyle name="Normál 11 2 2 4 2 2 3" xfId="2874" xr:uid="{00000000-0005-0000-0000-00002C0B0000}"/>
    <cellStyle name="Normál 11 2 2 4 2 2 3 2" xfId="2875" xr:uid="{00000000-0005-0000-0000-00002D0B0000}"/>
    <cellStyle name="Normál 11 2 2 4 2 2 4" xfId="2876" xr:uid="{00000000-0005-0000-0000-00002E0B0000}"/>
    <cellStyle name="Normál 11 2 2 4 2 2 4 2" xfId="2877" xr:uid="{00000000-0005-0000-0000-00002F0B0000}"/>
    <cellStyle name="Normál 11 2 2 4 2 2 4 2 2" xfId="2878" xr:uid="{00000000-0005-0000-0000-0000300B0000}"/>
    <cellStyle name="Normál 11 2 2 4 2 2 4 2 3" xfId="2879" xr:uid="{00000000-0005-0000-0000-0000310B0000}"/>
    <cellStyle name="Normál 11 2 2 4 2 2 4 2 3 2" xfId="25167" xr:uid="{083F29B3-1956-412A-8852-A3567B03ED9B}"/>
    <cellStyle name="Normál 11 2 2 4 2 2 4 2 4" xfId="22363" xr:uid="{546D333B-85D6-43AC-B938-D706EE6B6738}"/>
    <cellStyle name="Normál 11 2 2 4 2 2 4 3" xfId="2880" xr:uid="{00000000-0005-0000-0000-0000320B0000}"/>
    <cellStyle name="Normál 11 2 2 4 2 2 4 3 2" xfId="2881" xr:uid="{00000000-0005-0000-0000-0000330B0000}"/>
    <cellStyle name="Normál 11 2 2 4 2 2 4 3 2 2" xfId="2882" xr:uid="{00000000-0005-0000-0000-0000340B0000}"/>
    <cellStyle name="Normál 11 2 2 4 2 2 4 3 2 2 2" xfId="25169" xr:uid="{CFB12E31-7A13-4432-BBB1-44CA74ACA57A}"/>
    <cellStyle name="Normál 11 2 2 4 2 2 4 3 2 3" xfId="25168" xr:uid="{3BA25DC7-36F9-4F1E-8E44-6B9B5EC7ACC1}"/>
    <cellStyle name="Normál 11 2 2 4 2 2 4 3 3" xfId="2883" xr:uid="{00000000-0005-0000-0000-0000350B0000}"/>
    <cellStyle name="Normál 11 2 2 4 2 2 4 3 3 2" xfId="25170" xr:uid="{2F4520A9-4B93-4B63-804C-5FB6F9B428B8}"/>
    <cellStyle name="Normál 11 2 2 4 2 2 4 3 4" xfId="2884" xr:uid="{00000000-0005-0000-0000-0000360B0000}"/>
    <cellStyle name="Normál 11 2 2 4 2 2 4 4" xfId="2885" xr:uid="{00000000-0005-0000-0000-0000370B0000}"/>
    <cellStyle name="Normál 11 2 2 4 2 2 4 4 2" xfId="2886" xr:uid="{00000000-0005-0000-0000-0000380B0000}"/>
    <cellStyle name="Normál 11 2 2 4 2 2 4 4 2 2" xfId="25172" xr:uid="{F4A1C25D-C4A6-4FB8-BA32-1AA696153699}"/>
    <cellStyle name="Normál 11 2 2 4 2 2 4 4 3" xfId="25171" xr:uid="{35BFE9AE-01D6-4350-B242-4760F08E9E53}"/>
    <cellStyle name="Normál 11 2 2 4 2 2 4 5" xfId="2887" xr:uid="{00000000-0005-0000-0000-0000390B0000}"/>
    <cellStyle name="Normál 11 2 2 4 2 2 4 5 2" xfId="25173" xr:uid="{112F23E0-2461-46C6-BB74-FB4CEFA36325}"/>
    <cellStyle name="Normál 11 2 2 4 2 2 4 6" xfId="21116" xr:uid="{5644A309-DAD3-4207-BF09-A2684D5C2492}"/>
    <cellStyle name="Normál 11 2 2 4 2 2 5" xfId="2888" xr:uid="{00000000-0005-0000-0000-00003A0B0000}"/>
    <cellStyle name="Normál 11 2 2 4 2 2 5 2" xfId="2889" xr:uid="{00000000-0005-0000-0000-00003B0B0000}"/>
    <cellStyle name="Normál 11 2 2 4 2 2 5 2 2" xfId="2890" xr:uid="{00000000-0005-0000-0000-00003C0B0000}"/>
    <cellStyle name="Normál 11 2 2 4 2 2 5 2 2 2" xfId="25175" xr:uid="{66C38D2B-5FE6-424D-BB05-9E6A7D15F304}"/>
    <cellStyle name="Normál 11 2 2 4 2 2 5 2 3" xfId="25174" xr:uid="{D2E23D04-7608-41AD-9A18-8D803188A4CA}"/>
    <cellStyle name="Normál 11 2 2 4 2 2 5 3" xfId="2891" xr:uid="{00000000-0005-0000-0000-00003D0B0000}"/>
    <cellStyle name="Normál 11 2 2 4 2 2 5 3 2" xfId="25176" xr:uid="{EFA518BE-EAF3-46BC-86A5-EBBC890E3A01}"/>
    <cellStyle name="Normál 11 2 2 4 2 2 5 4" xfId="2892" xr:uid="{00000000-0005-0000-0000-00003E0B0000}"/>
    <cellStyle name="Normál 11 2 2 4 2 2 5 5" xfId="22360" xr:uid="{C28F896A-AB1B-4BBB-83C7-88C478BBDACA}"/>
    <cellStyle name="Normál 11 2 2 4 2 2 6" xfId="2893" xr:uid="{00000000-0005-0000-0000-00003F0B0000}"/>
    <cellStyle name="Normál 11 2 2 4 2 2 6 2" xfId="2894" xr:uid="{00000000-0005-0000-0000-0000400B0000}"/>
    <cellStyle name="Normál 11 2 2 4 2 2 6 2 2" xfId="25178" xr:uid="{4381CADA-DFE9-474D-B18B-1623905A370B}"/>
    <cellStyle name="Normál 11 2 2 4 2 2 6 3" xfId="25177" xr:uid="{524E220B-E4B8-47A3-87EA-1F8049057C5B}"/>
    <cellStyle name="Normál 11 2 2 4 2 2 7" xfId="2895" xr:uid="{00000000-0005-0000-0000-0000410B0000}"/>
    <cellStyle name="Normál 11 2 2 4 2 2 7 2" xfId="25179" xr:uid="{0AE0E38E-7949-427C-8612-ADC7E090E324}"/>
    <cellStyle name="Normál 11 2 2 4 2 2 8" xfId="20217" xr:uid="{46DAD1B5-9E31-42DF-9BB6-DBD601C5D90D}"/>
    <cellStyle name="Normál 11 2 2 4 2 3" xfId="2896" xr:uid="{00000000-0005-0000-0000-0000420B0000}"/>
    <cellStyle name="Normál 11 2 2 4 2 3 2" xfId="2897" xr:uid="{00000000-0005-0000-0000-0000430B0000}"/>
    <cellStyle name="Normál 11 2 2 4 2 3 2 2" xfId="2898" xr:uid="{00000000-0005-0000-0000-0000440B0000}"/>
    <cellStyle name="Normál 11 2 2 4 2 3 3" xfId="2899" xr:uid="{00000000-0005-0000-0000-0000450B0000}"/>
    <cellStyle name="Normál 11 2 2 4 2 3 3 2" xfId="2900" xr:uid="{00000000-0005-0000-0000-0000460B0000}"/>
    <cellStyle name="Normál 11 2 2 4 2 3 3 2 2" xfId="2901" xr:uid="{00000000-0005-0000-0000-0000470B0000}"/>
    <cellStyle name="Normál 11 2 2 4 2 3 3 2 3" xfId="2902" xr:uid="{00000000-0005-0000-0000-0000480B0000}"/>
    <cellStyle name="Normál 11 2 2 4 2 3 3 2 3 2" xfId="25180" xr:uid="{492B6AC7-852B-4965-9A24-F72646D06688}"/>
    <cellStyle name="Normál 11 2 2 4 2 3 3 2 4" xfId="22365" xr:uid="{790BA48A-3D78-4713-8F61-6038BD959036}"/>
    <cellStyle name="Normál 11 2 2 4 2 3 3 3" xfId="2903" xr:uid="{00000000-0005-0000-0000-0000490B0000}"/>
    <cellStyle name="Normál 11 2 2 4 2 3 3 3 2" xfId="2904" xr:uid="{00000000-0005-0000-0000-00004A0B0000}"/>
    <cellStyle name="Normál 11 2 2 4 2 3 3 3 2 2" xfId="2905" xr:uid="{00000000-0005-0000-0000-00004B0B0000}"/>
    <cellStyle name="Normál 11 2 2 4 2 3 3 3 2 2 2" xfId="25182" xr:uid="{0E1B0272-F2B4-4840-9650-2C698420BEA8}"/>
    <cellStyle name="Normál 11 2 2 4 2 3 3 3 2 3" xfId="25181" xr:uid="{932EFC83-9D72-4241-BB12-06BFF8B5E200}"/>
    <cellStyle name="Normál 11 2 2 4 2 3 3 3 3" xfId="2906" xr:uid="{00000000-0005-0000-0000-00004C0B0000}"/>
    <cellStyle name="Normál 11 2 2 4 2 3 3 3 3 2" xfId="25183" xr:uid="{0291E018-C061-436C-B748-AFF33A9486BC}"/>
    <cellStyle name="Normál 11 2 2 4 2 3 3 3 4" xfId="2907" xr:uid="{00000000-0005-0000-0000-00004D0B0000}"/>
    <cellStyle name="Normál 11 2 2 4 2 3 3 4" xfId="2908" xr:uid="{00000000-0005-0000-0000-00004E0B0000}"/>
    <cellStyle name="Normál 11 2 2 4 2 3 3 4 2" xfId="2909" xr:uid="{00000000-0005-0000-0000-00004F0B0000}"/>
    <cellStyle name="Normál 11 2 2 4 2 3 3 4 2 2" xfId="25185" xr:uid="{3E8697D8-4F9E-4954-BCBE-D5509667CE33}"/>
    <cellStyle name="Normál 11 2 2 4 2 3 3 4 3" xfId="25184" xr:uid="{B360ABF8-6978-448D-B802-5BA46F3E5091}"/>
    <cellStyle name="Normál 11 2 2 4 2 3 3 5" xfId="2910" xr:uid="{00000000-0005-0000-0000-0000500B0000}"/>
    <cellStyle name="Normál 11 2 2 4 2 3 3 5 2" xfId="25186" xr:uid="{9391941A-2113-4DD8-8A37-06ABD3CA7CD8}"/>
    <cellStyle name="Normál 11 2 2 4 2 3 3 6" xfId="21024" xr:uid="{2E69860C-84B4-463C-8CA9-439B755F4803}"/>
    <cellStyle name="Normál 11 2 2 4 2 3 4" xfId="2911" xr:uid="{00000000-0005-0000-0000-0000510B0000}"/>
    <cellStyle name="Normál 11 2 2 4 2 3 4 2" xfId="2912" xr:uid="{00000000-0005-0000-0000-0000520B0000}"/>
    <cellStyle name="Normál 11 2 2 4 2 3 4 2 2" xfId="2913" xr:uid="{00000000-0005-0000-0000-0000530B0000}"/>
    <cellStyle name="Normál 11 2 2 4 2 3 4 2 2 2" xfId="25188" xr:uid="{7ED57BE7-1551-4236-9CED-97AA7F463D1D}"/>
    <cellStyle name="Normál 11 2 2 4 2 3 4 2 3" xfId="25187" xr:uid="{AEF42346-1858-4B72-BA19-AF1FE48402B3}"/>
    <cellStyle name="Normál 11 2 2 4 2 3 4 3" xfId="2914" xr:uid="{00000000-0005-0000-0000-0000540B0000}"/>
    <cellStyle name="Normál 11 2 2 4 2 3 4 3 2" xfId="25189" xr:uid="{FD37B3FF-E272-4EE7-ACFB-AF4652462BF5}"/>
    <cellStyle name="Normál 11 2 2 4 2 3 4 4" xfId="2915" xr:uid="{00000000-0005-0000-0000-0000550B0000}"/>
    <cellStyle name="Normál 11 2 2 4 2 3 4 5" xfId="22364" xr:uid="{271AA69C-B976-4B8A-A026-186D7439C5C3}"/>
    <cellStyle name="Normál 11 2 2 4 2 3 5" xfId="2916" xr:uid="{00000000-0005-0000-0000-0000560B0000}"/>
    <cellStyle name="Normál 11 2 2 4 2 3 5 2" xfId="2917" xr:uid="{00000000-0005-0000-0000-0000570B0000}"/>
    <cellStyle name="Normál 11 2 2 4 2 3 5 2 2" xfId="25191" xr:uid="{95A84089-096C-4A0F-B018-15CDE04EECAD}"/>
    <cellStyle name="Normál 11 2 2 4 2 3 5 3" xfId="25190" xr:uid="{22D3588D-E634-4D73-BFAE-C5BCA7CB300E}"/>
    <cellStyle name="Normál 11 2 2 4 2 3 6" xfId="2918" xr:uid="{00000000-0005-0000-0000-0000580B0000}"/>
    <cellStyle name="Normál 11 2 2 4 2 3 6 2" xfId="25192" xr:uid="{0AE4BC54-B17B-4B9C-A583-1138D8400765}"/>
    <cellStyle name="Normál 11 2 2 4 2 3 7" xfId="20535" xr:uid="{A2222CCC-6A97-43C6-940F-DB8AE57E1A61}"/>
    <cellStyle name="Normál 11 2 2 4 2 4" xfId="2919" xr:uid="{00000000-0005-0000-0000-0000590B0000}"/>
    <cellStyle name="Normál 11 2 2 4 2 4 2" xfId="2920" xr:uid="{00000000-0005-0000-0000-00005A0B0000}"/>
    <cellStyle name="Normál 11 2 2 4 2 5" xfId="2921" xr:uid="{00000000-0005-0000-0000-00005B0B0000}"/>
    <cellStyle name="Normál 11 2 2 4 2 5 2" xfId="2922" xr:uid="{00000000-0005-0000-0000-00005C0B0000}"/>
    <cellStyle name="Normál 11 2 2 4 2 5 2 2" xfId="2923" xr:uid="{00000000-0005-0000-0000-00005D0B0000}"/>
    <cellStyle name="Normál 11 2 2 4 2 5 2 3" xfId="2924" xr:uid="{00000000-0005-0000-0000-00005E0B0000}"/>
    <cellStyle name="Normál 11 2 2 4 2 5 2 3 2" xfId="25193" xr:uid="{17EEDA7A-E93A-4052-976C-069A630AC2A2}"/>
    <cellStyle name="Normál 11 2 2 4 2 5 2 4" xfId="22366" xr:uid="{236A7BAE-4CB1-4BD7-940C-4456E4C93F23}"/>
    <cellStyle name="Normál 11 2 2 4 2 5 3" xfId="2925" xr:uid="{00000000-0005-0000-0000-00005F0B0000}"/>
    <cellStyle name="Normál 11 2 2 4 2 5 3 2" xfId="2926" xr:uid="{00000000-0005-0000-0000-0000600B0000}"/>
    <cellStyle name="Normál 11 2 2 4 2 5 3 2 2" xfId="2927" xr:uid="{00000000-0005-0000-0000-0000610B0000}"/>
    <cellStyle name="Normál 11 2 2 4 2 5 3 2 2 2" xfId="25195" xr:uid="{6836F0E3-ECE7-4F89-9343-6A507B6C8C16}"/>
    <cellStyle name="Normál 11 2 2 4 2 5 3 2 3" xfId="25194" xr:uid="{5E74E886-8154-40E4-9090-9C8A8B517FD5}"/>
    <cellStyle name="Normál 11 2 2 4 2 5 3 3" xfId="2928" xr:uid="{00000000-0005-0000-0000-0000620B0000}"/>
    <cellStyle name="Normál 11 2 2 4 2 5 3 3 2" xfId="25196" xr:uid="{BDEF3137-8027-4160-888E-39E770F28BED}"/>
    <cellStyle name="Normál 11 2 2 4 2 5 3 4" xfId="2929" xr:uid="{00000000-0005-0000-0000-0000630B0000}"/>
    <cellStyle name="Normál 11 2 2 4 2 5 4" xfId="2930" xr:uid="{00000000-0005-0000-0000-0000640B0000}"/>
    <cellStyle name="Normál 11 2 2 4 2 5 4 2" xfId="2931" xr:uid="{00000000-0005-0000-0000-0000650B0000}"/>
    <cellStyle name="Normál 11 2 2 4 2 5 4 2 2" xfId="25198" xr:uid="{291AE176-341F-4AAA-ADA6-A415764870C2}"/>
    <cellStyle name="Normál 11 2 2 4 2 5 4 3" xfId="25197" xr:uid="{85C71D3E-B077-4DE0-BE00-6A53E1FCB4B9}"/>
    <cellStyle name="Normál 11 2 2 4 2 5 5" xfId="2932" xr:uid="{00000000-0005-0000-0000-0000660B0000}"/>
    <cellStyle name="Normál 11 2 2 4 2 5 5 2" xfId="25199" xr:uid="{7AE23A7E-90A4-492C-9912-00B58429AC4D}"/>
    <cellStyle name="Normál 11 2 2 4 2 5 6" xfId="21115" xr:uid="{293163BC-8557-4148-956A-FABEDD58F185}"/>
    <cellStyle name="Normál 11 2 2 4 2 6" xfId="2933" xr:uid="{00000000-0005-0000-0000-0000670B0000}"/>
    <cellStyle name="Normál 11 2 2 4 2 6 2" xfId="2934" xr:uid="{00000000-0005-0000-0000-0000680B0000}"/>
    <cellStyle name="Normál 11 2 2 4 2 6 2 2" xfId="2935" xr:uid="{00000000-0005-0000-0000-0000690B0000}"/>
    <cellStyle name="Normál 11 2 2 4 2 6 2 2 2" xfId="25201" xr:uid="{FA6D34D7-89FD-4DCE-9081-8A847508872B}"/>
    <cellStyle name="Normál 11 2 2 4 2 6 2 3" xfId="25200" xr:uid="{83689EBB-3781-4B82-8160-1E73932D3828}"/>
    <cellStyle name="Normál 11 2 2 4 2 6 3" xfId="2936" xr:uid="{00000000-0005-0000-0000-00006A0B0000}"/>
    <cellStyle name="Normál 11 2 2 4 2 6 3 2" xfId="25202" xr:uid="{AA06B9C5-2CA0-4767-BB4E-C677164B2286}"/>
    <cellStyle name="Normál 11 2 2 4 2 6 4" xfId="2937" xr:uid="{00000000-0005-0000-0000-00006B0B0000}"/>
    <cellStyle name="Normál 11 2 2 4 2 6 5" xfId="22359" xr:uid="{3062CEF1-8B45-478F-9586-25CF1A7ED969}"/>
    <cellStyle name="Normál 11 2 2 4 2 7" xfId="2938" xr:uid="{00000000-0005-0000-0000-00006C0B0000}"/>
    <cellStyle name="Normál 11 2 2 4 2 7 2" xfId="2939" xr:uid="{00000000-0005-0000-0000-00006D0B0000}"/>
    <cellStyle name="Normál 11 2 2 4 2 7 2 2" xfId="25204" xr:uid="{92BEBB2A-684B-42FE-A00E-894CDC303750}"/>
    <cellStyle name="Normál 11 2 2 4 2 7 3" xfId="25203" xr:uid="{0563623B-F6EF-4524-B2F3-48F0A3754278}"/>
    <cellStyle name="Normál 11 2 2 4 2 8" xfId="2940" xr:uid="{00000000-0005-0000-0000-00006E0B0000}"/>
    <cellStyle name="Normál 11 2 2 4 2 8 2" xfId="25205" xr:uid="{E895E6DB-C203-45E2-9234-0DDB05AC72BA}"/>
    <cellStyle name="Normál 11 2 2 4 2 9" xfId="20109" xr:uid="{D9752EC5-5A72-4F53-A292-920CA4EE3A88}"/>
    <cellStyle name="Normál 11 2 2 4 3" xfId="2941" xr:uid="{00000000-0005-0000-0000-00006F0B0000}"/>
    <cellStyle name="Normál 11 2 2 4 3 2" xfId="2942" xr:uid="{00000000-0005-0000-0000-0000700B0000}"/>
    <cellStyle name="Normál 11 2 2 4 3 2 2" xfId="2943" xr:uid="{00000000-0005-0000-0000-0000710B0000}"/>
    <cellStyle name="Normál 11 2 2 4 3 2 2 2" xfId="2944" xr:uid="{00000000-0005-0000-0000-0000720B0000}"/>
    <cellStyle name="Normál 11 2 2 4 3 2 3" xfId="2945" xr:uid="{00000000-0005-0000-0000-0000730B0000}"/>
    <cellStyle name="Normál 11 2 2 4 3 2 3 2" xfId="2946" xr:uid="{00000000-0005-0000-0000-0000740B0000}"/>
    <cellStyle name="Normál 11 2 2 4 3 2 3 2 2" xfId="2947" xr:uid="{00000000-0005-0000-0000-0000750B0000}"/>
    <cellStyle name="Normál 11 2 2 4 3 2 3 2 3" xfId="2948" xr:uid="{00000000-0005-0000-0000-0000760B0000}"/>
    <cellStyle name="Normál 11 2 2 4 3 2 3 2 3 2" xfId="25206" xr:uid="{3A327874-1007-4547-894B-7C59A76329FC}"/>
    <cellStyle name="Normál 11 2 2 4 3 2 3 2 4" xfId="22369" xr:uid="{209C03CB-4DF2-47EB-896A-EB7E9ED96A47}"/>
    <cellStyle name="Normál 11 2 2 4 3 2 3 3" xfId="2949" xr:uid="{00000000-0005-0000-0000-0000770B0000}"/>
    <cellStyle name="Normál 11 2 2 4 3 2 3 3 2" xfId="2950" xr:uid="{00000000-0005-0000-0000-0000780B0000}"/>
    <cellStyle name="Normál 11 2 2 4 3 2 3 3 2 2" xfId="2951" xr:uid="{00000000-0005-0000-0000-0000790B0000}"/>
    <cellStyle name="Normál 11 2 2 4 3 2 3 3 2 2 2" xfId="25208" xr:uid="{8FF8FA41-3F12-43AC-AD2F-F54867B922E5}"/>
    <cellStyle name="Normál 11 2 2 4 3 2 3 3 2 3" xfId="25207" xr:uid="{DD4132C9-94D7-426A-8198-0DED359B690F}"/>
    <cellStyle name="Normál 11 2 2 4 3 2 3 3 3" xfId="2952" xr:uid="{00000000-0005-0000-0000-00007A0B0000}"/>
    <cellStyle name="Normál 11 2 2 4 3 2 3 3 3 2" xfId="25209" xr:uid="{DA4BD428-0389-4A5B-A9BB-CF1494913D58}"/>
    <cellStyle name="Normál 11 2 2 4 3 2 3 3 4" xfId="2953" xr:uid="{00000000-0005-0000-0000-00007B0B0000}"/>
    <cellStyle name="Normál 11 2 2 4 3 2 3 4" xfId="2954" xr:uid="{00000000-0005-0000-0000-00007C0B0000}"/>
    <cellStyle name="Normál 11 2 2 4 3 2 3 4 2" xfId="2955" xr:uid="{00000000-0005-0000-0000-00007D0B0000}"/>
    <cellStyle name="Normál 11 2 2 4 3 2 3 4 2 2" xfId="25211" xr:uid="{9EC395B8-3F5A-4024-B7D5-252E90D66585}"/>
    <cellStyle name="Normál 11 2 2 4 3 2 3 4 3" xfId="25210" xr:uid="{39A0573F-F5EB-4174-B40E-C82A037E4827}"/>
    <cellStyle name="Normál 11 2 2 4 3 2 3 5" xfId="2956" xr:uid="{00000000-0005-0000-0000-00007E0B0000}"/>
    <cellStyle name="Normál 11 2 2 4 3 2 3 5 2" xfId="25212" xr:uid="{237465BD-2FFC-4742-83D7-AE85E4426297}"/>
    <cellStyle name="Normál 11 2 2 4 3 2 3 6" xfId="21025" xr:uid="{60857C1F-9ADC-4293-B2B3-AC47745344DA}"/>
    <cellStyle name="Normál 11 2 2 4 3 2 4" xfId="2957" xr:uid="{00000000-0005-0000-0000-00007F0B0000}"/>
    <cellStyle name="Normál 11 2 2 4 3 2 4 2" xfId="2958" xr:uid="{00000000-0005-0000-0000-0000800B0000}"/>
    <cellStyle name="Normál 11 2 2 4 3 2 4 2 2" xfId="2959" xr:uid="{00000000-0005-0000-0000-0000810B0000}"/>
    <cellStyle name="Normál 11 2 2 4 3 2 4 2 2 2" xfId="25214" xr:uid="{37D723BC-18A6-48B3-8441-5D7858F482E5}"/>
    <cellStyle name="Normál 11 2 2 4 3 2 4 2 3" xfId="25213" xr:uid="{24011F1F-F957-435B-B19A-71C1E6B4C1EB}"/>
    <cellStyle name="Normál 11 2 2 4 3 2 4 3" xfId="2960" xr:uid="{00000000-0005-0000-0000-0000820B0000}"/>
    <cellStyle name="Normál 11 2 2 4 3 2 4 3 2" xfId="25215" xr:uid="{1E4BD6D2-467A-454F-B10E-A059DF69C7BC}"/>
    <cellStyle name="Normál 11 2 2 4 3 2 4 4" xfId="2961" xr:uid="{00000000-0005-0000-0000-0000830B0000}"/>
    <cellStyle name="Normál 11 2 2 4 3 2 4 5" xfId="22368" xr:uid="{1965889A-EF25-417D-A224-FD44C4226B9C}"/>
    <cellStyle name="Normál 11 2 2 4 3 2 5" xfId="2962" xr:uid="{00000000-0005-0000-0000-0000840B0000}"/>
    <cellStyle name="Normál 11 2 2 4 3 2 5 2" xfId="2963" xr:uid="{00000000-0005-0000-0000-0000850B0000}"/>
    <cellStyle name="Normál 11 2 2 4 3 2 5 2 2" xfId="25217" xr:uid="{BBE2CE29-53CA-4909-AC22-DCD53EC4BC7C}"/>
    <cellStyle name="Normál 11 2 2 4 3 2 5 3" xfId="25216" xr:uid="{500F7BFE-E3EC-4483-9D7E-58CDDB68DE45}"/>
    <cellStyle name="Normál 11 2 2 4 3 2 6" xfId="2964" xr:uid="{00000000-0005-0000-0000-0000860B0000}"/>
    <cellStyle name="Normál 11 2 2 4 3 2 6 2" xfId="25218" xr:uid="{0E96C80A-ED80-4AAF-95BF-A18876CDAC42}"/>
    <cellStyle name="Normál 11 2 2 4 3 2 7" xfId="20771" xr:uid="{690C1A5E-9EB7-475B-BD8D-65AE02253AC1}"/>
    <cellStyle name="Normál 11 2 2 4 3 3" xfId="2965" xr:uid="{00000000-0005-0000-0000-0000870B0000}"/>
    <cellStyle name="Normál 11 2 2 4 3 3 2" xfId="2966" xr:uid="{00000000-0005-0000-0000-0000880B0000}"/>
    <cellStyle name="Normál 11 2 2 4 3 4" xfId="2967" xr:uid="{00000000-0005-0000-0000-0000890B0000}"/>
    <cellStyle name="Normál 11 2 2 4 3 4 2" xfId="2968" xr:uid="{00000000-0005-0000-0000-00008A0B0000}"/>
    <cellStyle name="Normál 11 2 2 4 3 4 2 2" xfId="2969" xr:uid="{00000000-0005-0000-0000-00008B0B0000}"/>
    <cellStyle name="Normál 11 2 2 4 3 4 2 3" xfId="2970" xr:uid="{00000000-0005-0000-0000-00008C0B0000}"/>
    <cellStyle name="Normál 11 2 2 4 3 4 2 3 2" xfId="25219" xr:uid="{B1830314-ACF6-4CF7-BA3B-EB11055EDDEB}"/>
    <cellStyle name="Normál 11 2 2 4 3 4 2 4" xfId="22370" xr:uid="{2A26A767-5DAB-4AB9-A3E4-4B5CE73E22B1}"/>
    <cellStyle name="Normál 11 2 2 4 3 4 3" xfId="2971" xr:uid="{00000000-0005-0000-0000-00008D0B0000}"/>
    <cellStyle name="Normál 11 2 2 4 3 4 3 2" xfId="2972" xr:uid="{00000000-0005-0000-0000-00008E0B0000}"/>
    <cellStyle name="Normál 11 2 2 4 3 4 3 2 2" xfId="2973" xr:uid="{00000000-0005-0000-0000-00008F0B0000}"/>
    <cellStyle name="Normál 11 2 2 4 3 4 3 2 2 2" xfId="25221" xr:uid="{BF88A1A9-3A7B-4775-8A64-9D32B2B74A71}"/>
    <cellStyle name="Normál 11 2 2 4 3 4 3 2 3" xfId="25220" xr:uid="{BB23370C-DD93-4E3A-A5AA-4C4CCE032F8D}"/>
    <cellStyle name="Normál 11 2 2 4 3 4 3 3" xfId="2974" xr:uid="{00000000-0005-0000-0000-0000900B0000}"/>
    <cellStyle name="Normál 11 2 2 4 3 4 3 3 2" xfId="25222" xr:uid="{E4894DC6-F1D3-4D52-8520-89E279AB075B}"/>
    <cellStyle name="Normál 11 2 2 4 3 4 3 4" xfId="2975" xr:uid="{00000000-0005-0000-0000-0000910B0000}"/>
    <cellStyle name="Normál 11 2 2 4 3 4 4" xfId="2976" xr:uid="{00000000-0005-0000-0000-0000920B0000}"/>
    <cellStyle name="Normál 11 2 2 4 3 4 4 2" xfId="2977" xr:uid="{00000000-0005-0000-0000-0000930B0000}"/>
    <cellStyle name="Normál 11 2 2 4 3 4 4 2 2" xfId="25224" xr:uid="{E21EBD7E-310F-4F27-B476-F3DDA049D629}"/>
    <cellStyle name="Normál 11 2 2 4 3 4 4 3" xfId="25223" xr:uid="{9F2C342D-B7AA-4D48-A440-A867AB524D2C}"/>
    <cellStyle name="Normál 11 2 2 4 3 4 5" xfId="2978" xr:uid="{00000000-0005-0000-0000-0000940B0000}"/>
    <cellStyle name="Normál 11 2 2 4 3 4 5 2" xfId="25225" xr:uid="{C398F1CB-2022-4A07-B41C-F64EFB7073FE}"/>
    <cellStyle name="Normál 11 2 2 4 3 4 6" xfId="21117" xr:uid="{AA055540-A9AB-4770-A685-7973F253D610}"/>
    <cellStyle name="Normál 11 2 2 4 3 5" xfId="2979" xr:uid="{00000000-0005-0000-0000-0000950B0000}"/>
    <cellStyle name="Normál 11 2 2 4 3 5 2" xfId="2980" xr:uid="{00000000-0005-0000-0000-0000960B0000}"/>
    <cellStyle name="Normál 11 2 2 4 3 5 2 2" xfId="2981" xr:uid="{00000000-0005-0000-0000-0000970B0000}"/>
    <cellStyle name="Normál 11 2 2 4 3 5 2 2 2" xfId="25227" xr:uid="{6B7F2092-9D1D-4EC2-8F14-A2FD8A09A21F}"/>
    <cellStyle name="Normál 11 2 2 4 3 5 2 3" xfId="25226" xr:uid="{4A7ECE1C-CC26-4B36-91FF-ECBBC6F0CB0C}"/>
    <cellStyle name="Normál 11 2 2 4 3 5 3" xfId="2982" xr:uid="{00000000-0005-0000-0000-0000980B0000}"/>
    <cellStyle name="Normál 11 2 2 4 3 5 3 2" xfId="25228" xr:uid="{7CD81FF1-2C9F-4BFE-99D9-F9C09D54F897}"/>
    <cellStyle name="Normál 11 2 2 4 3 5 4" xfId="2983" xr:uid="{00000000-0005-0000-0000-0000990B0000}"/>
    <cellStyle name="Normál 11 2 2 4 3 5 5" xfId="22367" xr:uid="{5F5D01F2-7663-4A06-8D2F-E5E888924D24}"/>
    <cellStyle name="Normál 11 2 2 4 3 6" xfId="2984" xr:uid="{00000000-0005-0000-0000-00009A0B0000}"/>
    <cellStyle name="Normál 11 2 2 4 3 6 2" xfId="2985" xr:uid="{00000000-0005-0000-0000-00009B0B0000}"/>
    <cellStyle name="Normál 11 2 2 4 3 6 2 2" xfId="25230" xr:uid="{DC7F2F60-57EC-4A15-A4A2-CDE5A0353DC1}"/>
    <cellStyle name="Normál 11 2 2 4 3 6 3" xfId="25229" xr:uid="{389E297B-B29C-41DB-BF0D-6B8AC8CA76AA}"/>
    <cellStyle name="Normál 11 2 2 4 3 7" xfId="2986" xr:uid="{00000000-0005-0000-0000-00009C0B0000}"/>
    <cellStyle name="Normál 11 2 2 4 3 7 2" xfId="25231" xr:uid="{821A3831-D2DD-4BD2-8AE9-E517A4034EF4}"/>
    <cellStyle name="Normál 11 2 2 4 3 8" xfId="20257" xr:uid="{E2857819-A385-4259-9892-9C2555910714}"/>
    <cellStyle name="Normál 11 2 2 4 4" xfId="2987" xr:uid="{00000000-0005-0000-0000-00009D0B0000}"/>
    <cellStyle name="Normál 11 2 2 4 4 2" xfId="2988" xr:uid="{00000000-0005-0000-0000-00009E0B0000}"/>
    <cellStyle name="Normál 11 2 2 4 4 2 2" xfId="2989" xr:uid="{00000000-0005-0000-0000-00009F0B0000}"/>
    <cellStyle name="Normál 11 2 2 4 4 3" xfId="2990" xr:uid="{00000000-0005-0000-0000-0000A00B0000}"/>
    <cellStyle name="Normál 11 2 2 4 4 3 2" xfId="2991" xr:uid="{00000000-0005-0000-0000-0000A10B0000}"/>
    <cellStyle name="Normál 11 2 2 4 4 3 2 2" xfId="2992" xr:uid="{00000000-0005-0000-0000-0000A20B0000}"/>
    <cellStyle name="Normál 11 2 2 4 4 3 2 3" xfId="2993" xr:uid="{00000000-0005-0000-0000-0000A30B0000}"/>
    <cellStyle name="Normál 11 2 2 4 4 3 2 3 2" xfId="25232" xr:uid="{A4A8E7DC-9F3E-495A-B18B-6307CF8D29A9}"/>
    <cellStyle name="Normál 11 2 2 4 4 3 2 4" xfId="22372" xr:uid="{A95A5199-E6D6-4E1A-8526-40C1B9DF8FEB}"/>
    <cellStyle name="Normál 11 2 2 4 4 3 3" xfId="2994" xr:uid="{00000000-0005-0000-0000-0000A40B0000}"/>
    <cellStyle name="Normál 11 2 2 4 4 3 3 2" xfId="2995" xr:uid="{00000000-0005-0000-0000-0000A50B0000}"/>
    <cellStyle name="Normál 11 2 2 4 4 3 3 2 2" xfId="2996" xr:uid="{00000000-0005-0000-0000-0000A60B0000}"/>
    <cellStyle name="Normál 11 2 2 4 4 3 3 2 2 2" xfId="25234" xr:uid="{1AEB95D8-F1E8-42D2-831A-7B6A6CBCAE5C}"/>
    <cellStyle name="Normál 11 2 2 4 4 3 3 2 3" xfId="25233" xr:uid="{38AECD1A-2C6E-42BE-9B2B-CED38FD4E8B3}"/>
    <cellStyle name="Normál 11 2 2 4 4 3 3 3" xfId="2997" xr:uid="{00000000-0005-0000-0000-0000A70B0000}"/>
    <cellStyle name="Normál 11 2 2 4 4 3 3 3 2" xfId="25235" xr:uid="{9CA39982-08FF-488B-BDB1-A3730F5F8742}"/>
    <cellStyle name="Normál 11 2 2 4 4 3 3 4" xfId="2998" xr:uid="{00000000-0005-0000-0000-0000A80B0000}"/>
    <cellStyle name="Normál 11 2 2 4 4 3 4" xfId="2999" xr:uid="{00000000-0005-0000-0000-0000A90B0000}"/>
    <cellStyle name="Normál 11 2 2 4 4 3 4 2" xfId="3000" xr:uid="{00000000-0005-0000-0000-0000AA0B0000}"/>
    <cellStyle name="Normál 11 2 2 4 4 3 4 2 2" xfId="25237" xr:uid="{1FBE7A35-5417-4B66-9473-DD31C3BE2778}"/>
    <cellStyle name="Normál 11 2 2 4 4 3 4 3" xfId="25236" xr:uid="{15AF652E-C0D1-4B7F-ABBC-A1B731B0C661}"/>
    <cellStyle name="Normál 11 2 2 4 4 3 5" xfId="3001" xr:uid="{00000000-0005-0000-0000-0000AB0B0000}"/>
    <cellStyle name="Normál 11 2 2 4 4 3 5 2" xfId="25238" xr:uid="{16F73874-11DA-4EF9-902B-D7B7EE465D62}"/>
    <cellStyle name="Normál 11 2 2 4 4 3 6" xfId="21026" xr:uid="{B8BC1526-6958-4978-A478-E775B3CA7344}"/>
    <cellStyle name="Normál 11 2 2 4 4 4" xfId="3002" xr:uid="{00000000-0005-0000-0000-0000AC0B0000}"/>
    <cellStyle name="Normál 11 2 2 4 4 4 2" xfId="3003" xr:uid="{00000000-0005-0000-0000-0000AD0B0000}"/>
    <cellStyle name="Normál 11 2 2 4 4 4 2 2" xfId="3004" xr:uid="{00000000-0005-0000-0000-0000AE0B0000}"/>
    <cellStyle name="Normál 11 2 2 4 4 4 2 2 2" xfId="25240" xr:uid="{0860C852-413D-4E70-A895-9FCFB6FE587D}"/>
    <cellStyle name="Normál 11 2 2 4 4 4 2 3" xfId="25239" xr:uid="{7454E1C8-7E7D-4309-9BBA-41FEF759DF87}"/>
    <cellStyle name="Normál 11 2 2 4 4 4 3" xfId="3005" xr:uid="{00000000-0005-0000-0000-0000AF0B0000}"/>
    <cellStyle name="Normál 11 2 2 4 4 4 3 2" xfId="25241" xr:uid="{AEA018C4-B953-4BC1-A85A-F49F1FAF4A4A}"/>
    <cellStyle name="Normál 11 2 2 4 4 4 4" xfId="3006" xr:uid="{00000000-0005-0000-0000-0000B00B0000}"/>
    <cellStyle name="Normál 11 2 2 4 4 4 5" xfId="22371" xr:uid="{26F3BD02-E255-4762-9C7F-27E86116386A}"/>
    <cellStyle name="Normál 11 2 2 4 4 5" xfId="3007" xr:uid="{00000000-0005-0000-0000-0000B10B0000}"/>
    <cellStyle name="Normál 11 2 2 4 4 5 2" xfId="3008" xr:uid="{00000000-0005-0000-0000-0000B20B0000}"/>
    <cellStyle name="Normál 11 2 2 4 4 5 2 2" xfId="25243" xr:uid="{5110DF0D-6668-4F1B-80CF-BECA4A9BAAA7}"/>
    <cellStyle name="Normál 11 2 2 4 4 5 3" xfId="25242" xr:uid="{703963CE-6727-4B64-BC03-28C1E9FC32EC}"/>
    <cellStyle name="Normál 11 2 2 4 4 6" xfId="3009" xr:uid="{00000000-0005-0000-0000-0000B30B0000}"/>
    <cellStyle name="Normál 11 2 2 4 4 6 2" xfId="25244" xr:uid="{2DEC5FE2-D6E1-4DD6-BAA4-C58245D4A8E9}"/>
    <cellStyle name="Normál 11 2 2 4 4 7" xfId="20534" xr:uid="{B2EF5B95-4B02-4937-B05B-1E4ECD0CC780}"/>
    <cellStyle name="Normál 11 2 2 4 5" xfId="3010" xr:uid="{00000000-0005-0000-0000-0000B40B0000}"/>
    <cellStyle name="Normál 11 2 2 4 5 2" xfId="3011" xr:uid="{00000000-0005-0000-0000-0000B50B0000}"/>
    <cellStyle name="Normál 11 2 2 4 6" xfId="3012" xr:uid="{00000000-0005-0000-0000-0000B60B0000}"/>
    <cellStyle name="Normál 11 2 2 4 6 2" xfId="3013" xr:uid="{00000000-0005-0000-0000-0000B70B0000}"/>
    <cellStyle name="Normál 11 2 2 4 6 2 2" xfId="3014" xr:uid="{00000000-0005-0000-0000-0000B80B0000}"/>
    <cellStyle name="Normál 11 2 2 4 6 2 3" xfId="3015" xr:uid="{00000000-0005-0000-0000-0000B90B0000}"/>
    <cellStyle name="Normál 11 2 2 4 6 2 3 2" xfId="25245" xr:uid="{ABCDD571-843E-491B-AABC-548A763C22DF}"/>
    <cellStyle name="Normál 11 2 2 4 6 2 4" xfId="22373" xr:uid="{56803263-0DA2-4359-90CA-727DE3E200FA}"/>
    <cellStyle name="Normál 11 2 2 4 6 3" xfId="3016" xr:uid="{00000000-0005-0000-0000-0000BA0B0000}"/>
    <cellStyle name="Normál 11 2 2 4 6 3 2" xfId="3017" xr:uid="{00000000-0005-0000-0000-0000BB0B0000}"/>
    <cellStyle name="Normál 11 2 2 4 6 3 2 2" xfId="3018" xr:uid="{00000000-0005-0000-0000-0000BC0B0000}"/>
    <cellStyle name="Normál 11 2 2 4 6 3 2 2 2" xfId="25247" xr:uid="{AA189FEC-64E9-429B-AC36-8E0A85BACA79}"/>
    <cellStyle name="Normál 11 2 2 4 6 3 2 3" xfId="25246" xr:uid="{1C3A6047-DBFB-4F01-BE77-9C336418F8CD}"/>
    <cellStyle name="Normál 11 2 2 4 6 3 3" xfId="3019" xr:uid="{00000000-0005-0000-0000-0000BD0B0000}"/>
    <cellStyle name="Normál 11 2 2 4 6 3 3 2" xfId="25248" xr:uid="{50435552-5063-4671-8618-3FF931F133A6}"/>
    <cellStyle name="Normál 11 2 2 4 6 3 4" xfId="3020" xr:uid="{00000000-0005-0000-0000-0000BE0B0000}"/>
    <cellStyle name="Normál 11 2 2 4 6 4" xfId="3021" xr:uid="{00000000-0005-0000-0000-0000BF0B0000}"/>
    <cellStyle name="Normál 11 2 2 4 6 4 2" xfId="3022" xr:uid="{00000000-0005-0000-0000-0000C00B0000}"/>
    <cellStyle name="Normál 11 2 2 4 6 4 2 2" xfId="25250" xr:uid="{AC5D3A08-2821-4FD6-A356-B0EBB4C12D12}"/>
    <cellStyle name="Normál 11 2 2 4 6 4 3" xfId="25249" xr:uid="{6D1494ED-FC4B-48DC-8794-42DD529ECB09}"/>
    <cellStyle name="Normál 11 2 2 4 6 5" xfId="3023" xr:uid="{00000000-0005-0000-0000-0000C10B0000}"/>
    <cellStyle name="Normál 11 2 2 4 6 5 2" xfId="25251" xr:uid="{90AF71E5-C3FE-47FF-A114-0E3F782826D6}"/>
    <cellStyle name="Normál 11 2 2 4 6 6" xfId="21114" xr:uid="{31BCF7B7-CFEE-4489-82B0-13D79111684D}"/>
    <cellStyle name="Normál 11 2 2 4 7" xfId="3024" xr:uid="{00000000-0005-0000-0000-0000C20B0000}"/>
    <cellStyle name="Normál 11 2 2 4 7 2" xfId="3025" xr:uid="{00000000-0005-0000-0000-0000C30B0000}"/>
    <cellStyle name="Normál 11 2 2 4 7 2 2" xfId="3026" xr:uid="{00000000-0005-0000-0000-0000C40B0000}"/>
    <cellStyle name="Normál 11 2 2 4 7 2 2 2" xfId="25253" xr:uid="{3490D423-53D7-4E13-A4EE-6F8EC063B71A}"/>
    <cellStyle name="Normál 11 2 2 4 7 2 3" xfId="25252" xr:uid="{2289E978-D511-45A6-B870-C519A183AA78}"/>
    <cellStyle name="Normál 11 2 2 4 7 3" xfId="3027" xr:uid="{00000000-0005-0000-0000-0000C50B0000}"/>
    <cellStyle name="Normál 11 2 2 4 7 3 2" xfId="25254" xr:uid="{18B7C365-611F-4E0B-9CCD-FB1F3F00DFF5}"/>
    <cellStyle name="Normál 11 2 2 4 7 4" xfId="3028" xr:uid="{00000000-0005-0000-0000-0000C60B0000}"/>
    <cellStyle name="Normál 11 2 2 4 7 5" xfId="22358" xr:uid="{3252C7A8-EDC1-451B-9AAF-4CCA0D88A912}"/>
    <cellStyle name="Normál 11 2 2 4 8" xfId="3029" xr:uid="{00000000-0005-0000-0000-0000C70B0000}"/>
    <cellStyle name="Normál 11 2 2 4 8 2" xfId="3030" xr:uid="{00000000-0005-0000-0000-0000C80B0000}"/>
    <cellStyle name="Normál 11 2 2 4 8 2 2" xfId="25256" xr:uid="{4F21C822-85B6-4350-A5BB-A2B471F2C606}"/>
    <cellStyle name="Normál 11 2 2 4 8 3" xfId="25255" xr:uid="{8B436B40-399A-4DE3-91A4-885EF5152DFB}"/>
    <cellStyle name="Normál 11 2 2 4 9" xfId="3031" xr:uid="{00000000-0005-0000-0000-0000C90B0000}"/>
    <cellStyle name="Normál 11 2 2 4 9 2" xfId="25257" xr:uid="{25025C3F-95DC-4982-8BFB-D746F7721B54}"/>
    <cellStyle name="Normál 11 2 2 5" xfId="3032" xr:uid="{00000000-0005-0000-0000-0000CA0B0000}"/>
    <cellStyle name="Normál 11 2 2 5 2" xfId="3033" xr:uid="{00000000-0005-0000-0000-0000CB0B0000}"/>
    <cellStyle name="Normál 11 2 2 5 2 2" xfId="3034" xr:uid="{00000000-0005-0000-0000-0000CC0B0000}"/>
    <cellStyle name="Normál 11 2 2 5 2 2 2" xfId="3035" xr:uid="{00000000-0005-0000-0000-0000CD0B0000}"/>
    <cellStyle name="Normál 11 2 2 5 2 2 2 2" xfId="3036" xr:uid="{00000000-0005-0000-0000-0000CE0B0000}"/>
    <cellStyle name="Normál 11 2 2 5 2 2 3" xfId="3037" xr:uid="{00000000-0005-0000-0000-0000CF0B0000}"/>
    <cellStyle name="Normál 11 2 2 5 2 2 3 2" xfId="3038" xr:uid="{00000000-0005-0000-0000-0000D00B0000}"/>
    <cellStyle name="Normál 11 2 2 5 2 2 3 2 2" xfId="3039" xr:uid="{00000000-0005-0000-0000-0000D10B0000}"/>
    <cellStyle name="Normál 11 2 2 5 2 2 3 2 3" xfId="3040" xr:uid="{00000000-0005-0000-0000-0000D20B0000}"/>
    <cellStyle name="Normál 11 2 2 5 2 2 3 2 3 2" xfId="25258" xr:uid="{84D90C86-2EE6-4D1B-8180-6865F812CD58}"/>
    <cellStyle name="Normál 11 2 2 5 2 2 3 2 4" xfId="22377" xr:uid="{36F6A275-3E9A-4A08-912D-F0C9E0CA5062}"/>
    <cellStyle name="Normál 11 2 2 5 2 2 3 3" xfId="3041" xr:uid="{00000000-0005-0000-0000-0000D30B0000}"/>
    <cellStyle name="Normál 11 2 2 5 2 2 3 3 2" xfId="3042" xr:uid="{00000000-0005-0000-0000-0000D40B0000}"/>
    <cellStyle name="Normál 11 2 2 5 2 2 3 3 2 2" xfId="3043" xr:uid="{00000000-0005-0000-0000-0000D50B0000}"/>
    <cellStyle name="Normál 11 2 2 5 2 2 3 3 2 2 2" xfId="25260" xr:uid="{4B219160-EDE6-4CA4-8F46-5BC2DC8E1142}"/>
    <cellStyle name="Normál 11 2 2 5 2 2 3 3 2 3" xfId="25259" xr:uid="{BE74B3BE-A31C-4F99-9D84-E0E796A50B69}"/>
    <cellStyle name="Normál 11 2 2 5 2 2 3 3 3" xfId="3044" xr:uid="{00000000-0005-0000-0000-0000D60B0000}"/>
    <cellStyle name="Normál 11 2 2 5 2 2 3 3 3 2" xfId="25261" xr:uid="{90DC1B8D-F889-4FB9-94D8-8149CFD625B9}"/>
    <cellStyle name="Normál 11 2 2 5 2 2 3 3 4" xfId="3045" xr:uid="{00000000-0005-0000-0000-0000D70B0000}"/>
    <cellStyle name="Normál 11 2 2 5 2 2 3 4" xfId="3046" xr:uid="{00000000-0005-0000-0000-0000D80B0000}"/>
    <cellStyle name="Normál 11 2 2 5 2 2 3 4 2" xfId="3047" xr:uid="{00000000-0005-0000-0000-0000D90B0000}"/>
    <cellStyle name="Normál 11 2 2 5 2 2 3 4 2 2" xfId="25263" xr:uid="{55E24646-BFBE-464B-B233-C33465AD09EC}"/>
    <cellStyle name="Normál 11 2 2 5 2 2 3 4 3" xfId="25262" xr:uid="{313DFFEE-1D3C-407C-9EBE-814A5EE3B67D}"/>
    <cellStyle name="Normál 11 2 2 5 2 2 3 5" xfId="3048" xr:uid="{00000000-0005-0000-0000-0000DA0B0000}"/>
    <cellStyle name="Normál 11 2 2 5 2 2 3 5 2" xfId="25264" xr:uid="{C928E739-9638-479C-846E-54DF407C2343}"/>
    <cellStyle name="Normál 11 2 2 5 2 2 3 6" xfId="21027" xr:uid="{E0775305-A836-445E-8349-05C6E2DF4C84}"/>
    <cellStyle name="Normál 11 2 2 5 2 2 4" xfId="3049" xr:uid="{00000000-0005-0000-0000-0000DB0B0000}"/>
    <cellStyle name="Normál 11 2 2 5 2 2 4 2" xfId="3050" xr:uid="{00000000-0005-0000-0000-0000DC0B0000}"/>
    <cellStyle name="Normál 11 2 2 5 2 2 4 2 2" xfId="3051" xr:uid="{00000000-0005-0000-0000-0000DD0B0000}"/>
    <cellStyle name="Normál 11 2 2 5 2 2 4 2 2 2" xfId="25266" xr:uid="{1E5C286E-A4D9-4F4E-A2D2-CB525352949E}"/>
    <cellStyle name="Normál 11 2 2 5 2 2 4 2 3" xfId="25265" xr:uid="{ED99A533-3152-46AD-9FD2-2CCF69F8BD57}"/>
    <cellStyle name="Normál 11 2 2 5 2 2 4 3" xfId="3052" xr:uid="{00000000-0005-0000-0000-0000DE0B0000}"/>
    <cellStyle name="Normál 11 2 2 5 2 2 4 3 2" xfId="25267" xr:uid="{124DE7D9-398F-41CE-B1EE-5866B9BB7138}"/>
    <cellStyle name="Normál 11 2 2 5 2 2 4 4" xfId="3053" xr:uid="{00000000-0005-0000-0000-0000DF0B0000}"/>
    <cellStyle name="Normál 11 2 2 5 2 2 4 5" xfId="22376" xr:uid="{4E84699F-21FC-413A-81D7-9491F8CA9433}"/>
    <cellStyle name="Normál 11 2 2 5 2 2 5" xfId="3054" xr:uid="{00000000-0005-0000-0000-0000E00B0000}"/>
    <cellStyle name="Normál 11 2 2 5 2 2 5 2" xfId="3055" xr:uid="{00000000-0005-0000-0000-0000E10B0000}"/>
    <cellStyle name="Normál 11 2 2 5 2 2 5 2 2" xfId="25269" xr:uid="{15DD8C2C-7F6E-4944-85BD-121C2098B1B3}"/>
    <cellStyle name="Normál 11 2 2 5 2 2 5 3" xfId="25268" xr:uid="{AA2214CF-0668-40F5-9D70-83431514A400}"/>
    <cellStyle name="Normál 11 2 2 5 2 2 6" xfId="3056" xr:uid="{00000000-0005-0000-0000-0000E20B0000}"/>
    <cellStyle name="Normál 11 2 2 5 2 2 6 2" xfId="25270" xr:uid="{A76F34B6-37A9-4DAD-A121-03FD402DCB76}"/>
    <cellStyle name="Normál 11 2 2 5 2 2 7" xfId="20772" xr:uid="{D138AC21-4C08-4B67-958A-4607FC8DDBEC}"/>
    <cellStyle name="Normál 11 2 2 5 2 3" xfId="3057" xr:uid="{00000000-0005-0000-0000-0000E30B0000}"/>
    <cellStyle name="Normál 11 2 2 5 2 3 2" xfId="3058" xr:uid="{00000000-0005-0000-0000-0000E40B0000}"/>
    <cellStyle name="Normál 11 2 2 5 2 4" xfId="3059" xr:uid="{00000000-0005-0000-0000-0000E50B0000}"/>
    <cellStyle name="Normál 11 2 2 5 2 4 2" xfId="3060" xr:uid="{00000000-0005-0000-0000-0000E60B0000}"/>
    <cellStyle name="Normál 11 2 2 5 2 4 2 2" xfId="3061" xr:uid="{00000000-0005-0000-0000-0000E70B0000}"/>
    <cellStyle name="Normál 11 2 2 5 2 4 2 3" xfId="3062" xr:uid="{00000000-0005-0000-0000-0000E80B0000}"/>
    <cellStyle name="Normál 11 2 2 5 2 4 2 3 2" xfId="25271" xr:uid="{805AD5E5-C152-4731-AA88-451EC578D791}"/>
    <cellStyle name="Normál 11 2 2 5 2 4 2 4" xfId="22378" xr:uid="{0CF9E529-B5F0-44AA-B817-33B89CA5EC91}"/>
    <cellStyle name="Normál 11 2 2 5 2 4 3" xfId="3063" xr:uid="{00000000-0005-0000-0000-0000E90B0000}"/>
    <cellStyle name="Normál 11 2 2 5 2 4 3 2" xfId="3064" xr:uid="{00000000-0005-0000-0000-0000EA0B0000}"/>
    <cellStyle name="Normál 11 2 2 5 2 4 3 2 2" xfId="3065" xr:uid="{00000000-0005-0000-0000-0000EB0B0000}"/>
    <cellStyle name="Normál 11 2 2 5 2 4 3 2 2 2" xfId="25273" xr:uid="{634E284C-3A34-49BB-A0B1-6069D3F4DFF6}"/>
    <cellStyle name="Normál 11 2 2 5 2 4 3 2 3" xfId="25272" xr:uid="{B7C065E9-3164-47C4-B0E4-82C790DD65F7}"/>
    <cellStyle name="Normál 11 2 2 5 2 4 3 3" xfId="3066" xr:uid="{00000000-0005-0000-0000-0000EC0B0000}"/>
    <cellStyle name="Normál 11 2 2 5 2 4 3 3 2" xfId="25274" xr:uid="{C1ECD599-B014-4CCB-A954-A70CD8FFD8A5}"/>
    <cellStyle name="Normál 11 2 2 5 2 4 3 4" xfId="3067" xr:uid="{00000000-0005-0000-0000-0000ED0B0000}"/>
    <cellStyle name="Normál 11 2 2 5 2 4 4" xfId="3068" xr:uid="{00000000-0005-0000-0000-0000EE0B0000}"/>
    <cellStyle name="Normál 11 2 2 5 2 4 4 2" xfId="3069" xr:uid="{00000000-0005-0000-0000-0000EF0B0000}"/>
    <cellStyle name="Normál 11 2 2 5 2 4 4 2 2" xfId="25276" xr:uid="{06B496D3-3EFC-455A-AFAC-4FFA3D9E3076}"/>
    <cellStyle name="Normál 11 2 2 5 2 4 4 3" xfId="25275" xr:uid="{6314A9CC-05D1-4CA5-A7AA-6EBCD52F7708}"/>
    <cellStyle name="Normál 11 2 2 5 2 4 5" xfId="3070" xr:uid="{00000000-0005-0000-0000-0000F00B0000}"/>
    <cellStyle name="Normál 11 2 2 5 2 4 5 2" xfId="25277" xr:uid="{DC8D0D8F-B57C-4D10-A4D7-C156B111C7FC}"/>
    <cellStyle name="Normál 11 2 2 5 2 4 6" xfId="21119" xr:uid="{8689361F-6FD2-492F-B2E0-3CF1F82D2536}"/>
    <cellStyle name="Normál 11 2 2 5 2 5" xfId="3071" xr:uid="{00000000-0005-0000-0000-0000F10B0000}"/>
    <cellStyle name="Normál 11 2 2 5 2 5 2" xfId="3072" xr:uid="{00000000-0005-0000-0000-0000F20B0000}"/>
    <cellStyle name="Normál 11 2 2 5 2 5 2 2" xfId="3073" xr:uid="{00000000-0005-0000-0000-0000F30B0000}"/>
    <cellStyle name="Normál 11 2 2 5 2 5 2 2 2" xfId="25279" xr:uid="{EDA9D1D8-7CAE-4A37-93EA-8EB72DD8D4B1}"/>
    <cellStyle name="Normál 11 2 2 5 2 5 2 3" xfId="25278" xr:uid="{8CB24C9D-D9BC-46B6-B802-6D68B90690D4}"/>
    <cellStyle name="Normál 11 2 2 5 2 5 3" xfId="3074" xr:uid="{00000000-0005-0000-0000-0000F40B0000}"/>
    <cellStyle name="Normál 11 2 2 5 2 5 3 2" xfId="25280" xr:uid="{4BA31583-2D0E-46F4-8367-CDDCA08387DE}"/>
    <cellStyle name="Normál 11 2 2 5 2 5 4" xfId="3075" xr:uid="{00000000-0005-0000-0000-0000F50B0000}"/>
    <cellStyle name="Normál 11 2 2 5 2 5 5" xfId="22375" xr:uid="{A412E7C7-A6CA-4044-9845-C5FD1BD17195}"/>
    <cellStyle name="Normál 11 2 2 5 2 6" xfId="3076" xr:uid="{00000000-0005-0000-0000-0000F60B0000}"/>
    <cellStyle name="Normál 11 2 2 5 2 6 2" xfId="3077" xr:uid="{00000000-0005-0000-0000-0000F70B0000}"/>
    <cellStyle name="Normál 11 2 2 5 2 6 2 2" xfId="25282" xr:uid="{954472E1-B1F8-4297-821B-34CBCE0AB884}"/>
    <cellStyle name="Normál 11 2 2 5 2 6 3" xfId="25281" xr:uid="{04FECCFB-0695-47A3-81CF-8052D041D6D8}"/>
    <cellStyle name="Normál 11 2 2 5 2 7" xfId="3078" xr:uid="{00000000-0005-0000-0000-0000F80B0000}"/>
    <cellStyle name="Normál 11 2 2 5 2 7 2" xfId="25283" xr:uid="{CA574311-8E7C-4367-88A0-59891121418E}"/>
    <cellStyle name="Normál 11 2 2 5 2 8" xfId="20216" xr:uid="{B2C7E494-7DAA-4685-8F96-C6F4F8E8E699}"/>
    <cellStyle name="Normál 11 2 2 5 3" xfId="3079" xr:uid="{00000000-0005-0000-0000-0000F90B0000}"/>
    <cellStyle name="Normál 11 2 2 5 3 2" xfId="3080" xr:uid="{00000000-0005-0000-0000-0000FA0B0000}"/>
    <cellStyle name="Normál 11 2 2 5 3 2 2" xfId="3081" xr:uid="{00000000-0005-0000-0000-0000FB0B0000}"/>
    <cellStyle name="Normál 11 2 2 5 3 3" xfId="3082" xr:uid="{00000000-0005-0000-0000-0000FC0B0000}"/>
    <cellStyle name="Normál 11 2 2 5 3 3 2" xfId="3083" xr:uid="{00000000-0005-0000-0000-0000FD0B0000}"/>
    <cellStyle name="Normál 11 2 2 5 3 3 2 2" xfId="3084" xr:uid="{00000000-0005-0000-0000-0000FE0B0000}"/>
    <cellStyle name="Normál 11 2 2 5 3 3 2 3" xfId="3085" xr:uid="{00000000-0005-0000-0000-0000FF0B0000}"/>
    <cellStyle name="Normál 11 2 2 5 3 3 2 3 2" xfId="25284" xr:uid="{F116B28A-0D9A-4C51-AD89-1CDDDDAA43CF}"/>
    <cellStyle name="Normál 11 2 2 5 3 3 2 4" xfId="22380" xr:uid="{A226CA1C-7A4D-4339-9F6B-2B42CF9D05EE}"/>
    <cellStyle name="Normál 11 2 2 5 3 3 3" xfId="3086" xr:uid="{00000000-0005-0000-0000-0000000C0000}"/>
    <cellStyle name="Normál 11 2 2 5 3 3 3 2" xfId="3087" xr:uid="{00000000-0005-0000-0000-0000010C0000}"/>
    <cellStyle name="Normál 11 2 2 5 3 3 3 2 2" xfId="3088" xr:uid="{00000000-0005-0000-0000-0000020C0000}"/>
    <cellStyle name="Normál 11 2 2 5 3 3 3 2 2 2" xfId="25286" xr:uid="{CD6C84B2-974C-4887-B4E4-EEF94FCE94B0}"/>
    <cellStyle name="Normál 11 2 2 5 3 3 3 2 3" xfId="25285" xr:uid="{CC7BDD00-AF0D-4BDD-984D-ACE4A51E480F}"/>
    <cellStyle name="Normál 11 2 2 5 3 3 3 3" xfId="3089" xr:uid="{00000000-0005-0000-0000-0000030C0000}"/>
    <cellStyle name="Normál 11 2 2 5 3 3 3 3 2" xfId="25287" xr:uid="{9D7029DA-C15E-43AA-BAA6-E75E579426EE}"/>
    <cellStyle name="Normál 11 2 2 5 3 3 3 4" xfId="3090" xr:uid="{00000000-0005-0000-0000-0000040C0000}"/>
    <cellStyle name="Normál 11 2 2 5 3 3 4" xfId="3091" xr:uid="{00000000-0005-0000-0000-0000050C0000}"/>
    <cellStyle name="Normál 11 2 2 5 3 3 4 2" xfId="3092" xr:uid="{00000000-0005-0000-0000-0000060C0000}"/>
    <cellStyle name="Normál 11 2 2 5 3 3 4 2 2" xfId="25289" xr:uid="{3156BA05-40AC-4502-AEDD-AD8D3D49D9B8}"/>
    <cellStyle name="Normál 11 2 2 5 3 3 4 3" xfId="25288" xr:uid="{57C971E9-F1D9-48B1-A2BF-FD4FBA873E11}"/>
    <cellStyle name="Normál 11 2 2 5 3 3 5" xfId="3093" xr:uid="{00000000-0005-0000-0000-0000070C0000}"/>
    <cellStyle name="Normál 11 2 2 5 3 3 5 2" xfId="25290" xr:uid="{0B2CB195-C999-4F0D-B09B-B68A026473A3}"/>
    <cellStyle name="Normál 11 2 2 5 3 3 6" xfId="21028" xr:uid="{B9E952E4-D0B5-4250-A862-476DEC19F5EB}"/>
    <cellStyle name="Normál 11 2 2 5 3 4" xfId="3094" xr:uid="{00000000-0005-0000-0000-0000080C0000}"/>
    <cellStyle name="Normál 11 2 2 5 3 4 2" xfId="3095" xr:uid="{00000000-0005-0000-0000-0000090C0000}"/>
    <cellStyle name="Normál 11 2 2 5 3 4 2 2" xfId="3096" xr:uid="{00000000-0005-0000-0000-00000A0C0000}"/>
    <cellStyle name="Normál 11 2 2 5 3 4 2 2 2" xfId="25292" xr:uid="{75F48B66-533B-48A9-9A5E-F95F6D7E77E1}"/>
    <cellStyle name="Normál 11 2 2 5 3 4 2 3" xfId="25291" xr:uid="{F926817F-0497-4715-A33D-9C1220398D78}"/>
    <cellStyle name="Normál 11 2 2 5 3 4 3" xfId="3097" xr:uid="{00000000-0005-0000-0000-00000B0C0000}"/>
    <cellStyle name="Normál 11 2 2 5 3 4 3 2" xfId="25293" xr:uid="{5CC952C9-AF17-4927-9454-63520DBE7EBE}"/>
    <cellStyle name="Normál 11 2 2 5 3 4 4" xfId="3098" xr:uid="{00000000-0005-0000-0000-00000C0C0000}"/>
    <cellStyle name="Normál 11 2 2 5 3 4 5" xfId="22379" xr:uid="{8E7647CF-5F83-4C32-A60A-134FBF52874A}"/>
    <cellStyle name="Normál 11 2 2 5 3 5" xfId="3099" xr:uid="{00000000-0005-0000-0000-00000D0C0000}"/>
    <cellStyle name="Normál 11 2 2 5 3 5 2" xfId="3100" xr:uid="{00000000-0005-0000-0000-00000E0C0000}"/>
    <cellStyle name="Normál 11 2 2 5 3 5 2 2" xfId="25295" xr:uid="{0F3EB912-30C2-4D34-BDA7-C92303D0A192}"/>
    <cellStyle name="Normál 11 2 2 5 3 5 3" xfId="25294" xr:uid="{A6678C8F-983D-4451-A8AA-086E506E1E47}"/>
    <cellStyle name="Normál 11 2 2 5 3 6" xfId="3101" xr:uid="{00000000-0005-0000-0000-00000F0C0000}"/>
    <cellStyle name="Normál 11 2 2 5 3 6 2" xfId="25296" xr:uid="{779AED05-932A-442B-9C11-92C40620B29A}"/>
    <cellStyle name="Normál 11 2 2 5 3 7" xfId="20536" xr:uid="{B2877424-8BD0-4A1E-B484-9BE4DBCFDA20}"/>
    <cellStyle name="Normál 11 2 2 5 4" xfId="3102" xr:uid="{00000000-0005-0000-0000-0000100C0000}"/>
    <cellStyle name="Normál 11 2 2 5 4 2" xfId="3103" xr:uid="{00000000-0005-0000-0000-0000110C0000}"/>
    <cellStyle name="Normál 11 2 2 5 5" xfId="3104" xr:uid="{00000000-0005-0000-0000-0000120C0000}"/>
    <cellStyle name="Normál 11 2 2 5 5 2" xfId="3105" xr:uid="{00000000-0005-0000-0000-0000130C0000}"/>
    <cellStyle name="Normál 11 2 2 5 5 2 2" xfId="3106" xr:uid="{00000000-0005-0000-0000-0000140C0000}"/>
    <cellStyle name="Normál 11 2 2 5 5 2 3" xfId="3107" xr:uid="{00000000-0005-0000-0000-0000150C0000}"/>
    <cellStyle name="Normál 11 2 2 5 5 2 3 2" xfId="25297" xr:uid="{BE7C05F4-111C-4CBC-84C6-91672592D17E}"/>
    <cellStyle name="Normál 11 2 2 5 5 2 4" xfId="22381" xr:uid="{5EEA67C4-DA6A-4A80-8840-FF50FBEF4BA6}"/>
    <cellStyle name="Normál 11 2 2 5 5 3" xfId="3108" xr:uid="{00000000-0005-0000-0000-0000160C0000}"/>
    <cellStyle name="Normál 11 2 2 5 5 3 2" xfId="3109" xr:uid="{00000000-0005-0000-0000-0000170C0000}"/>
    <cellStyle name="Normál 11 2 2 5 5 3 2 2" xfId="3110" xr:uid="{00000000-0005-0000-0000-0000180C0000}"/>
    <cellStyle name="Normál 11 2 2 5 5 3 2 2 2" xfId="25299" xr:uid="{8FC0594C-13DE-4E06-B32D-B9266AABC5B2}"/>
    <cellStyle name="Normál 11 2 2 5 5 3 2 3" xfId="25298" xr:uid="{980F6C37-5E9D-4920-AD45-A5C1A17965F8}"/>
    <cellStyle name="Normál 11 2 2 5 5 3 3" xfId="3111" xr:uid="{00000000-0005-0000-0000-0000190C0000}"/>
    <cellStyle name="Normál 11 2 2 5 5 3 3 2" xfId="25300" xr:uid="{7C8B288D-145C-4814-89A1-E610425F65DE}"/>
    <cellStyle name="Normál 11 2 2 5 5 3 4" xfId="3112" xr:uid="{00000000-0005-0000-0000-00001A0C0000}"/>
    <cellStyle name="Normál 11 2 2 5 5 4" xfId="3113" xr:uid="{00000000-0005-0000-0000-00001B0C0000}"/>
    <cellStyle name="Normál 11 2 2 5 5 4 2" xfId="3114" xr:uid="{00000000-0005-0000-0000-00001C0C0000}"/>
    <cellStyle name="Normál 11 2 2 5 5 4 2 2" xfId="25302" xr:uid="{64DC57AC-B8B4-46C8-97F2-8B365D14C390}"/>
    <cellStyle name="Normál 11 2 2 5 5 4 3" xfId="25301" xr:uid="{DE47267A-FBBF-481B-B772-E3DED3E86C98}"/>
    <cellStyle name="Normál 11 2 2 5 5 5" xfId="3115" xr:uid="{00000000-0005-0000-0000-00001D0C0000}"/>
    <cellStyle name="Normál 11 2 2 5 5 5 2" xfId="25303" xr:uid="{7D229076-6A76-4768-A1D6-47186DB0732C}"/>
    <cellStyle name="Normál 11 2 2 5 5 6" xfId="21118" xr:uid="{8558FA4F-E495-403C-BD66-06A5DBEC883D}"/>
    <cellStyle name="Normál 11 2 2 5 6" xfId="3116" xr:uid="{00000000-0005-0000-0000-00001E0C0000}"/>
    <cellStyle name="Normál 11 2 2 5 6 2" xfId="3117" xr:uid="{00000000-0005-0000-0000-00001F0C0000}"/>
    <cellStyle name="Normál 11 2 2 5 6 2 2" xfId="3118" xr:uid="{00000000-0005-0000-0000-0000200C0000}"/>
    <cellStyle name="Normál 11 2 2 5 6 2 2 2" xfId="25305" xr:uid="{B84ACCFD-DF26-4483-AD87-642AFDE573D0}"/>
    <cellStyle name="Normál 11 2 2 5 6 2 3" xfId="25304" xr:uid="{B4A6A210-DEAA-445A-9713-D71A61F653CD}"/>
    <cellStyle name="Normál 11 2 2 5 6 3" xfId="3119" xr:uid="{00000000-0005-0000-0000-0000210C0000}"/>
    <cellStyle name="Normál 11 2 2 5 6 3 2" xfId="25306" xr:uid="{3235B2C5-EB23-4A60-8201-1C7C8AF40E03}"/>
    <cellStyle name="Normál 11 2 2 5 6 4" xfId="3120" xr:uid="{00000000-0005-0000-0000-0000220C0000}"/>
    <cellStyle name="Normál 11 2 2 5 6 5" xfId="22374" xr:uid="{B6D30C7D-89FE-499C-9767-00C765C1AD0D}"/>
    <cellStyle name="Normál 11 2 2 5 7" xfId="3121" xr:uid="{00000000-0005-0000-0000-0000230C0000}"/>
    <cellStyle name="Normál 11 2 2 5 7 2" xfId="3122" xr:uid="{00000000-0005-0000-0000-0000240C0000}"/>
    <cellStyle name="Normál 11 2 2 5 7 2 2" xfId="25308" xr:uid="{08EC1D76-39A3-4CB1-86A2-B50E88289D19}"/>
    <cellStyle name="Normál 11 2 2 5 7 3" xfId="25307" xr:uid="{802F7B45-1160-44A7-9925-AC8E214EE69A}"/>
    <cellStyle name="Normál 11 2 2 5 8" xfId="3123" xr:uid="{00000000-0005-0000-0000-0000250C0000}"/>
    <cellStyle name="Normál 11 2 2 5 8 2" xfId="25309" xr:uid="{53F2F3B5-B704-4F6E-B15A-C68BA9E78070}"/>
    <cellStyle name="Normál 11 2 2 5 9" xfId="20112" xr:uid="{50BF9459-403D-4E36-931D-CC428D04DE53}"/>
    <cellStyle name="Normál 11 2 2 6" xfId="3124" xr:uid="{00000000-0005-0000-0000-0000260C0000}"/>
    <cellStyle name="Normál 11 2 2 6 2" xfId="3125" xr:uid="{00000000-0005-0000-0000-0000270C0000}"/>
    <cellStyle name="Normál 11 2 2 6 2 2" xfId="3126" xr:uid="{00000000-0005-0000-0000-0000280C0000}"/>
    <cellStyle name="Normál 11 2 2 6 2 2 2" xfId="3127" xr:uid="{00000000-0005-0000-0000-0000290C0000}"/>
    <cellStyle name="Normál 11 2 2 6 2 2 2 2" xfId="3128" xr:uid="{00000000-0005-0000-0000-00002A0C0000}"/>
    <cellStyle name="Normál 11 2 2 6 2 2 3" xfId="3129" xr:uid="{00000000-0005-0000-0000-00002B0C0000}"/>
    <cellStyle name="Normál 11 2 2 6 2 2 3 2" xfId="3130" xr:uid="{00000000-0005-0000-0000-00002C0C0000}"/>
    <cellStyle name="Normál 11 2 2 6 2 2 3 2 2" xfId="3131" xr:uid="{00000000-0005-0000-0000-00002D0C0000}"/>
    <cellStyle name="Normál 11 2 2 6 2 2 3 3" xfId="3132" xr:uid="{00000000-0005-0000-0000-00002E0C0000}"/>
    <cellStyle name="Normál 11 2 2 6 2 2 3 3 2" xfId="3133" xr:uid="{00000000-0005-0000-0000-00002F0C0000}"/>
    <cellStyle name="Normál 11 2 2 6 2 2 3 3 2 2" xfId="3134" xr:uid="{00000000-0005-0000-0000-0000300C0000}"/>
    <cellStyle name="Normál 11 2 2 6 2 2 3 3 2 2 2" xfId="25313" xr:uid="{7CBC325F-5285-49A8-8956-168E3AEF5912}"/>
    <cellStyle name="Normál 11 2 2 6 2 2 3 3 2 3" xfId="25312" xr:uid="{0CB88545-9854-45E5-B754-02D73B42C74D}"/>
    <cellStyle name="Normál 11 2 2 6 2 2 3 3 3" xfId="3135" xr:uid="{00000000-0005-0000-0000-0000310C0000}"/>
    <cellStyle name="Normál 11 2 2 6 2 2 3 3 3 2" xfId="25314" xr:uid="{8F215186-8123-4726-A908-25D5C0F2276E}"/>
    <cellStyle name="Normál 11 2 2 6 2 2 3 3 4" xfId="3136" xr:uid="{00000000-0005-0000-0000-0000320C0000}"/>
    <cellStyle name="Normál 11 2 2 6 2 2 3 3 5" xfId="25311" xr:uid="{B1C96275-5559-4BAC-9CE9-2A3ED530FAE6}"/>
    <cellStyle name="Normál 11 2 2 6 2 2 3 4" xfId="3137" xr:uid="{00000000-0005-0000-0000-0000330C0000}"/>
    <cellStyle name="Normál 11 2 2 6 2 2 3 4 2" xfId="3138" xr:uid="{00000000-0005-0000-0000-0000340C0000}"/>
    <cellStyle name="Normál 11 2 2 6 2 2 3 4 2 2" xfId="25316" xr:uid="{6AEEDF8C-B795-455D-9F0B-FF374F77CF2C}"/>
    <cellStyle name="Normál 11 2 2 6 2 2 3 4 3" xfId="25315" xr:uid="{2B0E36DF-E698-43BF-A5AE-10CE947C5050}"/>
    <cellStyle name="Normál 11 2 2 6 2 2 3 5" xfId="3139" xr:uid="{00000000-0005-0000-0000-0000350C0000}"/>
    <cellStyle name="Normál 11 2 2 6 2 2 3 5 2" xfId="25317" xr:uid="{43941975-972D-4897-AAAB-5927F9AC6438}"/>
    <cellStyle name="Normál 11 2 2 6 2 2 3 6" xfId="25310" xr:uid="{4EF11A13-5FEA-4121-81D0-0E9863213819}"/>
    <cellStyle name="Normál 11 2 2 6 2 2 4" xfId="3140" xr:uid="{00000000-0005-0000-0000-0000360C0000}"/>
    <cellStyle name="Normál 11 2 2 6 2 2 4 2" xfId="3141" xr:uid="{00000000-0005-0000-0000-0000370C0000}"/>
    <cellStyle name="Normál 11 2 2 6 2 2 4 2 2" xfId="3142" xr:uid="{00000000-0005-0000-0000-0000380C0000}"/>
    <cellStyle name="Normál 11 2 2 6 2 2 4 2 2 2" xfId="25320" xr:uid="{ECB43F9C-0872-4DF0-ABAA-9A8F3E294C27}"/>
    <cellStyle name="Normál 11 2 2 6 2 2 4 2 3" xfId="25319" xr:uid="{4632EEAD-F3B8-41E2-91E8-E973CC87614F}"/>
    <cellStyle name="Normál 11 2 2 6 2 2 4 3" xfId="3143" xr:uid="{00000000-0005-0000-0000-0000390C0000}"/>
    <cellStyle name="Normál 11 2 2 6 2 2 4 3 2" xfId="25321" xr:uid="{FB0D0BC5-1B91-4F46-90D8-2E6447D287C8}"/>
    <cellStyle name="Normál 11 2 2 6 2 2 4 4" xfId="3144" xr:uid="{00000000-0005-0000-0000-00003A0C0000}"/>
    <cellStyle name="Normál 11 2 2 6 2 2 4 5" xfId="25318" xr:uid="{C8346A21-E237-4215-BB86-6280A9094E35}"/>
    <cellStyle name="Normál 11 2 2 6 2 2 5" xfId="3145" xr:uid="{00000000-0005-0000-0000-00003B0C0000}"/>
    <cellStyle name="Normál 11 2 2 6 2 2 5 2" xfId="3146" xr:uid="{00000000-0005-0000-0000-00003C0C0000}"/>
    <cellStyle name="Normál 11 2 2 6 2 2 5 2 2" xfId="25323" xr:uid="{C0EEB3A7-549E-4A06-AA7B-AB0099D5D8F2}"/>
    <cellStyle name="Normál 11 2 2 6 2 2 5 3" xfId="25322" xr:uid="{F21DAE03-9B0F-4709-AC8A-18584DC86CA6}"/>
    <cellStyle name="Normál 11 2 2 6 2 2 6" xfId="3147" xr:uid="{00000000-0005-0000-0000-00003D0C0000}"/>
    <cellStyle name="Normál 11 2 2 6 2 2 6 2" xfId="25324" xr:uid="{4D5308EA-5E32-4B64-B631-AC6F65862970}"/>
    <cellStyle name="Normál 11 2 2 6 2 3" xfId="3148" xr:uid="{00000000-0005-0000-0000-00003E0C0000}"/>
    <cellStyle name="Normál 11 2 2 6 2 3 2" xfId="3149" xr:uid="{00000000-0005-0000-0000-00003F0C0000}"/>
    <cellStyle name="Normál 11 2 2 6 2 3 2 2" xfId="3150" xr:uid="{00000000-0005-0000-0000-0000400C0000}"/>
    <cellStyle name="Normál 11 2 2 6 2 3 2 2 2" xfId="25325" xr:uid="{740B0E8B-653B-4B72-B8A2-A69F49E6B649}"/>
    <cellStyle name="Normál 11 2 2 6 2 3 2 3" xfId="22384" xr:uid="{E3A23185-86F8-41B0-8985-E03206477D5B}"/>
    <cellStyle name="Normál 11 2 2 6 2 3 2 4" xfId="35074" xr:uid="{DF6931CF-A24C-4015-8746-E7C0C02C2AB7}"/>
    <cellStyle name="Normál 11 2 2 6 2 3 3" xfId="3151" xr:uid="{00000000-0005-0000-0000-0000410C0000}"/>
    <cellStyle name="Normál 11 2 2 6 2 3 4" xfId="3152" xr:uid="{00000000-0005-0000-0000-0000420C0000}"/>
    <cellStyle name="Normál 11 2 2 6 2 3 4 2" xfId="25326" xr:uid="{18446D2E-FE63-4136-9EE2-1A535DBB3E8A}"/>
    <cellStyle name="Normál 11 2 2 6 2 3 5" xfId="21029" xr:uid="{1AAA6591-27C4-4120-9A54-9C0F6FACD4A4}"/>
    <cellStyle name="Normál 11 2 2 6 2 4" xfId="3153" xr:uid="{00000000-0005-0000-0000-0000430C0000}"/>
    <cellStyle name="Normál 11 2 2 6 2 4 2" xfId="3154" xr:uid="{00000000-0005-0000-0000-0000440C0000}"/>
    <cellStyle name="Normál 11 2 2 6 2 4 2 2" xfId="3155" xr:uid="{00000000-0005-0000-0000-0000450C0000}"/>
    <cellStyle name="Normál 11 2 2 6 2 4 3" xfId="3156" xr:uid="{00000000-0005-0000-0000-0000460C0000}"/>
    <cellStyle name="Normál 11 2 2 6 2 4 3 2" xfId="3157" xr:uid="{00000000-0005-0000-0000-0000470C0000}"/>
    <cellStyle name="Normál 11 2 2 6 2 4 3 2 2" xfId="3158" xr:uid="{00000000-0005-0000-0000-0000480C0000}"/>
    <cellStyle name="Normál 11 2 2 6 2 4 3 2 2 2" xfId="25329" xr:uid="{42E132D6-FA78-40EE-A712-50AE018F82A1}"/>
    <cellStyle name="Normál 11 2 2 6 2 4 3 2 3" xfId="25328" xr:uid="{B68907AE-6666-4FC6-B91C-FF2467712777}"/>
    <cellStyle name="Normál 11 2 2 6 2 4 3 3" xfId="3159" xr:uid="{00000000-0005-0000-0000-0000490C0000}"/>
    <cellStyle name="Normál 11 2 2 6 2 4 3 3 2" xfId="25330" xr:uid="{969B0ABA-6A22-4ED2-ADB0-865E0F5AF91B}"/>
    <cellStyle name="Normál 11 2 2 6 2 4 3 4" xfId="3160" xr:uid="{00000000-0005-0000-0000-00004A0C0000}"/>
    <cellStyle name="Normál 11 2 2 6 2 4 3 5" xfId="25327" xr:uid="{9A2C02A6-A32D-4F25-B099-1A788E3D0FB8}"/>
    <cellStyle name="Normál 11 2 2 6 2 4 4" xfId="3161" xr:uid="{00000000-0005-0000-0000-00004B0C0000}"/>
    <cellStyle name="Normál 11 2 2 6 2 4 4 2" xfId="3162" xr:uid="{00000000-0005-0000-0000-00004C0C0000}"/>
    <cellStyle name="Normál 11 2 2 6 2 4 4 2 2" xfId="25332" xr:uid="{97978C58-6522-4255-B99E-6802DBFE1F7C}"/>
    <cellStyle name="Normál 11 2 2 6 2 4 4 3" xfId="25331" xr:uid="{0D383254-41B0-40E3-B359-B448CB5E2B02}"/>
    <cellStyle name="Normál 11 2 2 6 2 4 5" xfId="3163" xr:uid="{00000000-0005-0000-0000-00004D0C0000}"/>
    <cellStyle name="Normál 11 2 2 6 2 4 5 2" xfId="25333" xr:uid="{4CABE0C5-A317-4110-BC99-887936408347}"/>
    <cellStyle name="Normál 11 2 2 6 2 4 6" xfId="22383" xr:uid="{8C81581E-4963-4760-BEF0-F7D8BCC0ECDF}"/>
    <cellStyle name="Normál 11 2 2 6 2 5" xfId="3164" xr:uid="{00000000-0005-0000-0000-00004E0C0000}"/>
    <cellStyle name="Normál 11 2 2 6 2 5 2" xfId="3165" xr:uid="{00000000-0005-0000-0000-00004F0C0000}"/>
    <cellStyle name="Normál 11 2 2 6 2 5 2 2" xfId="3166" xr:uid="{00000000-0005-0000-0000-0000500C0000}"/>
    <cellStyle name="Normál 11 2 2 6 2 5 2 2 2" xfId="25336" xr:uid="{63F35EBF-D436-46A0-B921-903CAFFE06E0}"/>
    <cellStyle name="Normál 11 2 2 6 2 5 2 3" xfId="25335" xr:uid="{46127AAA-B32B-4ACF-A6DB-CE988D61B2BA}"/>
    <cellStyle name="Normál 11 2 2 6 2 5 3" xfId="3167" xr:uid="{00000000-0005-0000-0000-0000510C0000}"/>
    <cellStyle name="Normál 11 2 2 6 2 5 3 2" xfId="25337" xr:uid="{FF8969BF-6D09-499A-AEFD-EF2F5560BF41}"/>
    <cellStyle name="Normál 11 2 2 6 2 5 4" xfId="3168" xr:uid="{00000000-0005-0000-0000-0000520C0000}"/>
    <cellStyle name="Normál 11 2 2 6 2 5 5" xfId="25334" xr:uid="{3EBA2225-7340-4484-825B-8CC64BB2FFAD}"/>
    <cellStyle name="Normál 11 2 2 6 2 6" xfId="3169" xr:uid="{00000000-0005-0000-0000-0000530C0000}"/>
    <cellStyle name="Normál 11 2 2 6 2 6 2" xfId="3170" xr:uid="{00000000-0005-0000-0000-0000540C0000}"/>
    <cellStyle name="Normál 11 2 2 6 2 6 2 2" xfId="25339" xr:uid="{7A86B7F9-D876-46CB-B395-2C97DAEE1A29}"/>
    <cellStyle name="Normál 11 2 2 6 2 6 3" xfId="25338" xr:uid="{596DFBFB-C542-4793-8BCB-74E1611C0ED5}"/>
    <cellStyle name="Normál 11 2 2 6 2 7" xfId="3171" xr:uid="{00000000-0005-0000-0000-0000550C0000}"/>
    <cellStyle name="Normál 11 2 2 6 2 7 2" xfId="25340" xr:uid="{C55A8C44-0250-4AB8-9137-E2135DA86EA9}"/>
    <cellStyle name="Normál 11 2 2 6 2 8" xfId="20773" xr:uid="{53E6C6E1-FAB7-4D90-877C-A4476717FC28}"/>
    <cellStyle name="Normál 11 2 2 6 3" xfId="3172" xr:uid="{00000000-0005-0000-0000-0000560C0000}"/>
    <cellStyle name="Normál 11 2 2 6 3 2" xfId="3173" xr:uid="{00000000-0005-0000-0000-0000570C0000}"/>
    <cellStyle name="Normál 11 2 2 6 3 2 2" xfId="3174" xr:uid="{00000000-0005-0000-0000-0000580C0000}"/>
    <cellStyle name="Normál 11 2 2 6 3 3" xfId="3175" xr:uid="{00000000-0005-0000-0000-0000590C0000}"/>
    <cellStyle name="Normál 11 2 2 6 3 3 2" xfId="3176" xr:uid="{00000000-0005-0000-0000-00005A0C0000}"/>
    <cellStyle name="Normál 11 2 2 6 3 3 2 2" xfId="3177" xr:uid="{00000000-0005-0000-0000-00005B0C0000}"/>
    <cellStyle name="Normál 11 2 2 6 3 3 3" xfId="3178" xr:uid="{00000000-0005-0000-0000-00005C0C0000}"/>
    <cellStyle name="Normál 11 2 2 6 3 3 3 2" xfId="3179" xr:uid="{00000000-0005-0000-0000-00005D0C0000}"/>
    <cellStyle name="Normál 11 2 2 6 3 3 3 2 2" xfId="3180" xr:uid="{00000000-0005-0000-0000-00005E0C0000}"/>
    <cellStyle name="Normál 11 2 2 6 3 3 3 2 2 2" xfId="25344" xr:uid="{5691A00F-69F4-49F5-985D-B013814CFD8B}"/>
    <cellStyle name="Normál 11 2 2 6 3 3 3 2 3" xfId="25343" xr:uid="{B245E346-2F8E-4FC9-9C01-9A829C57799F}"/>
    <cellStyle name="Normál 11 2 2 6 3 3 3 3" xfId="3181" xr:uid="{00000000-0005-0000-0000-00005F0C0000}"/>
    <cellStyle name="Normál 11 2 2 6 3 3 3 3 2" xfId="25345" xr:uid="{443B8E92-DD87-4AC4-9EFE-26B1423EA7D9}"/>
    <cellStyle name="Normál 11 2 2 6 3 3 3 4" xfId="3182" xr:uid="{00000000-0005-0000-0000-0000600C0000}"/>
    <cellStyle name="Normál 11 2 2 6 3 3 3 5" xfId="25342" xr:uid="{4C925801-23F3-49FB-9BD1-15BC534FF28E}"/>
    <cellStyle name="Normál 11 2 2 6 3 3 4" xfId="3183" xr:uid="{00000000-0005-0000-0000-0000610C0000}"/>
    <cellStyle name="Normál 11 2 2 6 3 3 4 2" xfId="3184" xr:uid="{00000000-0005-0000-0000-0000620C0000}"/>
    <cellStyle name="Normál 11 2 2 6 3 3 4 2 2" xfId="25347" xr:uid="{7B293684-70DE-4166-B605-CCC986DA91E9}"/>
    <cellStyle name="Normál 11 2 2 6 3 3 4 3" xfId="25346" xr:uid="{5E7B9E0F-8CA3-459C-9D1A-6CA5A15FB7A2}"/>
    <cellStyle name="Normál 11 2 2 6 3 3 5" xfId="3185" xr:uid="{00000000-0005-0000-0000-0000630C0000}"/>
    <cellStyle name="Normál 11 2 2 6 3 3 5 2" xfId="25348" xr:uid="{C7CB4757-E402-471F-988D-DEDA3694B547}"/>
    <cellStyle name="Normál 11 2 2 6 3 3 6" xfId="25341" xr:uid="{6B833D46-9B51-4054-A252-F5C72D51D0B4}"/>
    <cellStyle name="Normál 11 2 2 6 3 4" xfId="3186" xr:uid="{00000000-0005-0000-0000-0000640C0000}"/>
    <cellStyle name="Normál 11 2 2 6 3 4 2" xfId="3187" xr:uid="{00000000-0005-0000-0000-0000650C0000}"/>
    <cellStyle name="Normál 11 2 2 6 3 4 2 2" xfId="3188" xr:uid="{00000000-0005-0000-0000-0000660C0000}"/>
    <cellStyle name="Normál 11 2 2 6 3 4 2 2 2" xfId="25351" xr:uid="{385833EA-6BE5-490B-85C9-07A5ABA508C3}"/>
    <cellStyle name="Normál 11 2 2 6 3 4 2 3" xfId="25350" xr:uid="{E71D1CA2-49A1-4DD0-8BD1-A3508A2D623C}"/>
    <cellStyle name="Normál 11 2 2 6 3 4 3" xfId="3189" xr:uid="{00000000-0005-0000-0000-0000670C0000}"/>
    <cellStyle name="Normál 11 2 2 6 3 4 3 2" xfId="25352" xr:uid="{8C090597-242C-49A5-AB58-91B01B606D10}"/>
    <cellStyle name="Normál 11 2 2 6 3 4 4" xfId="3190" xr:uid="{00000000-0005-0000-0000-0000680C0000}"/>
    <cellStyle name="Normál 11 2 2 6 3 4 5" xfId="25349" xr:uid="{E8A1F981-295B-4204-897D-E1E36CF51962}"/>
    <cellStyle name="Normál 11 2 2 6 3 5" xfId="3191" xr:uid="{00000000-0005-0000-0000-0000690C0000}"/>
    <cellStyle name="Normál 11 2 2 6 3 5 2" xfId="3192" xr:uid="{00000000-0005-0000-0000-00006A0C0000}"/>
    <cellStyle name="Normál 11 2 2 6 3 5 2 2" xfId="25354" xr:uid="{4B115AB4-1A77-4015-9E7E-9F88DC67BCD1}"/>
    <cellStyle name="Normál 11 2 2 6 3 5 3" xfId="25353" xr:uid="{64F0D7C6-546F-4617-ADF1-2ED4E2B5C068}"/>
    <cellStyle name="Normál 11 2 2 6 3 6" xfId="3193" xr:uid="{00000000-0005-0000-0000-00006B0C0000}"/>
    <cellStyle name="Normál 11 2 2 6 3 6 2" xfId="25355" xr:uid="{58D28626-0A20-4C31-80E1-32DE8934CA35}"/>
    <cellStyle name="Normál 11 2 2 6 4" xfId="3194" xr:uid="{00000000-0005-0000-0000-00006C0C0000}"/>
    <cellStyle name="Normál 11 2 2 6 4 2" xfId="3195" xr:uid="{00000000-0005-0000-0000-00006D0C0000}"/>
    <cellStyle name="Normál 11 2 2 6 4 2 2" xfId="3196" xr:uid="{00000000-0005-0000-0000-00006E0C0000}"/>
    <cellStyle name="Normál 11 2 2 6 4 2 2 2" xfId="25356" xr:uid="{A2243A3F-F50F-4A47-B75F-1C6896BAC874}"/>
    <cellStyle name="Normál 11 2 2 6 4 2 3" xfId="22385" xr:uid="{1007438A-E0ED-486D-A4CD-EDEE8F41D7D2}"/>
    <cellStyle name="Normál 11 2 2 6 4 2 4" xfId="35075" xr:uid="{ED9D4070-37AC-42A1-A6F5-AE065708BC0F}"/>
    <cellStyle name="Normál 11 2 2 6 4 3" xfId="3197" xr:uid="{00000000-0005-0000-0000-00006F0C0000}"/>
    <cellStyle name="Normál 11 2 2 6 4 4" xfId="3198" xr:uid="{00000000-0005-0000-0000-0000700C0000}"/>
    <cellStyle name="Normál 11 2 2 6 4 4 2" xfId="25357" xr:uid="{BD12108F-61B9-4F4D-970C-4AE0BB432D43}"/>
    <cellStyle name="Normál 11 2 2 6 4 5" xfId="21120" xr:uid="{CF744AD3-8C4B-4C47-950B-82BD374BD652}"/>
    <cellStyle name="Normál 11 2 2 6 5" xfId="3199" xr:uid="{00000000-0005-0000-0000-0000710C0000}"/>
    <cellStyle name="Normál 11 2 2 6 5 2" xfId="3200" xr:uid="{00000000-0005-0000-0000-0000720C0000}"/>
    <cellStyle name="Normál 11 2 2 6 5 2 2" xfId="3201" xr:uid="{00000000-0005-0000-0000-0000730C0000}"/>
    <cellStyle name="Normál 11 2 2 6 5 3" xfId="3202" xr:uid="{00000000-0005-0000-0000-0000740C0000}"/>
    <cellStyle name="Normál 11 2 2 6 5 3 2" xfId="3203" xr:uid="{00000000-0005-0000-0000-0000750C0000}"/>
    <cellStyle name="Normál 11 2 2 6 5 3 2 2" xfId="3204" xr:uid="{00000000-0005-0000-0000-0000760C0000}"/>
    <cellStyle name="Normál 11 2 2 6 5 3 2 2 2" xfId="25360" xr:uid="{4A189D1E-CD95-4529-A6DC-32963F2EB7DE}"/>
    <cellStyle name="Normál 11 2 2 6 5 3 2 3" xfId="25359" xr:uid="{5B6E3B16-0098-481C-BE3A-E790B8AC8C80}"/>
    <cellStyle name="Normál 11 2 2 6 5 3 3" xfId="3205" xr:uid="{00000000-0005-0000-0000-0000770C0000}"/>
    <cellStyle name="Normál 11 2 2 6 5 3 3 2" xfId="25361" xr:uid="{54FDFFF8-85BC-45FD-A510-AC305682C045}"/>
    <cellStyle name="Normál 11 2 2 6 5 3 4" xfId="3206" xr:uid="{00000000-0005-0000-0000-0000780C0000}"/>
    <cellStyle name="Normál 11 2 2 6 5 3 5" xfId="25358" xr:uid="{820A9472-C3E2-4857-9FDE-6669690E23D3}"/>
    <cellStyle name="Normál 11 2 2 6 5 4" xfId="3207" xr:uid="{00000000-0005-0000-0000-0000790C0000}"/>
    <cellStyle name="Normál 11 2 2 6 5 4 2" xfId="3208" xr:uid="{00000000-0005-0000-0000-00007A0C0000}"/>
    <cellStyle name="Normál 11 2 2 6 5 4 2 2" xfId="25363" xr:uid="{60B2BE29-D561-419B-9936-CDECB386C5E0}"/>
    <cellStyle name="Normál 11 2 2 6 5 4 3" xfId="25362" xr:uid="{1BB45E1B-B00D-4B1B-BE26-4B53BA8DDB4B}"/>
    <cellStyle name="Normál 11 2 2 6 5 5" xfId="3209" xr:uid="{00000000-0005-0000-0000-00007B0C0000}"/>
    <cellStyle name="Normál 11 2 2 6 5 5 2" xfId="25364" xr:uid="{3EED031C-2168-484E-83D9-709EA0608D7F}"/>
    <cellStyle name="Normál 11 2 2 6 5 6" xfId="22382" xr:uid="{D938FAED-9865-4B6A-A57C-B16D6780D2BF}"/>
    <cellStyle name="Normál 11 2 2 6 6" xfId="3210" xr:uid="{00000000-0005-0000-0000-00007C0C0000}"/>
    <cellStyle name="Normál 11 2 2 6 6 2" xfId="3211" xr:uid="{00000000-0005-0000-0000-00007D0C0000}"/>
    <cellStyle name="Normál 11 2 2 6 6 2 2" xfId="3212" xr:uid="{00000000-0005-0000-0000-00007E0C0000}"/>
    <cellStyle name="Normál 11 2 2 6 6 2 2 2" xfId="25367" xr:uid="{01526D46-CE56-4D52-A6DE-3C959B8DB9E4}"/>
    <cellStyle name="Normál 11 2 2 6 6 2 3" xfId="25366" xr:uid="{8E36E16C-BDB5-49F3-9D5A-5079FFCDD181}"/>
    <cellStyle name="Normál 11 2 2 6 6 3" xfId="3213" xr:uid="{00000000-0005-0000-0000-00007F0C0000}"/>
    <cellStyle name="Normál 11 2 2 6 6 3 2" xfId="25368" xr:uid="{9097B097-2B46-4382-A001-A40CC7231E48}"/>
    <cellStyle name="Normál 11 2 2 6 6 4" xfId="3214" xr:uid="{00000000-0005-0000-0000-0000800C0000}"/>
    <cellStyle name="Normál 11 2 2 6 6 5" xfId="25365" xr:uid="{2A4746BE-BBA6-43B4-88F5-23803620F25B}"/>
    <cellStyle name="Normál 11 2 2 6 7" xfId="3215" xr:uid="{00000000-0005-0000-0000-0000810C0000}"/>
    <cellStyle name="Normál 11 2 2 6 7 2" xfId="3216" xr:uid="{00000000-0005-0000-0000-0000820C0000}"/>
    <cellStyle name="Normál 11 2 2 6 7 2 2" xfId="25370" xr:uid="{316C85CF-EA8F-458C-9E5D-5D0EB94746AE}"/>
    <cellStyle name="Normál 11 2 2 6 7 3" xfId="25369" xr:uid="{4F8C4C06-8027-493E-B601-9F905A108207}"/>
    <cellStyle name="Normál 11 2 2 6 8" xfId="3217" xr:uid="{00000000-0005-0000-0000-0000830C0000}"/>
    <cellStyle name="Normál 11 2 2 6 8 2" xfId="25371" xr:uid="{1A92F494-E491-449E-8E08-D6C5B8310536}"/>
    <cellStyle name="Normál 11 2 2 6 9" xfId="20254" xr:uid="{BCB50E03-FFBA-4C96-A7B7-F0D2C3DA254C}"/>
    <cellStyle name="Normál 11 2 2 7" xfId="3218" xr:uid="{00000000-0005-0000-0000-0000840C0000}"/>
    <cellStyle name="Normál 11 2 2 7 2" xfId="3219" xr:uid="{00000000-0005-0000-0000-0000850C0000}"/>
    <cellStyle name="Normál 11 2 2 7 2 2" xfId="3220" xr:uid="{00000000-0005-0000-0000-0000860C0000}"/>
    <cellStyle name="Normál 11 2 2 7 2 2 2" xfId="3221" xr:uid="{00000000-0005-0000-0000-0000870C0000}"/>
    <cellStyle name="Normál 11 2 2 7 2 2 2 2" xfId="3222" xr:uid="{00000000-0005-0000-0000-0000880C0000}"/>
    <cellStyle name="Normál 11 2 2 7 2 2 3" xfId="3223" xr:uid="{00000000-0005-0000-0000-0000890C0000}"/>
    <cellStyle name="Normál 11 2 2 7 2 2 3 2" xfId="3224" xr:uid="{00000000-0005-0000-0000-00008A0C0000}"/>
    <cellStyle name="Normál 11 2 2 7 2 2 3 2 2" xfId="3225" xr:uid="{00000000-0005-0000-0000-00008B0C0000}"/>
    <cellStyle name="Normál 11 2 2 7 2 2 3 3" xfId="3226" xr:uid="{00000000-0005-0000-0000-00008C0C0000}"/>
    <cellStyle name="Normál 11 2 2 7 2 2 3 3 2" xfId="3227" xr:uid="{00000000-0005-0000-0000-00008D0C0000}"/>
    <cellStyle name="Normál 11 2 2 7 2 2 3 3 2 2" xfId="3228" xr:uid="{00000000-0005-0000-0000-00008E0C0000}"/>
    <cellStyle name="Normál 11 2 2 7 2 2 3 3 2 2 2" xfId="25376" xr:uid="{A77D6664-F190-4346-ADFD-7C9E2285F24F}"/>
    <cellStyle name="Normál 11 2 2 7 2 2 3 3 2 3" xfId="25375" xr:uid="{5CAE36D8-2DA9-44E9-9445-64305CF93677}"/>
    <cellStyle name="Normál 11 2 2 7 2 2 3 3 3" xfId="3229" xr:uid="{00000000-0005-0000-0000-00008F0C0000}"/>
    <cellStyle name="Normál 11 2 2 7 2 2 3 3 3 2" xfId="25377" xr:uid="{99EF3097-E5C1-4E68-B6F2-74D5BD152449}"/>
    <cellStyle name="Normál 11 2 2 7 2 2 3 3 4" xfId="3230" xr:uid="{00000000-0005-0000-0000-0000900C0000}"/>
    <cellStyle name="Normál 11 2 2 7 2 2 3 3 5" xfId="25374" xr:uid="{85753A0A-085B-4F0D-9CA2-B224B0827CA4}"/>
    <cellStyle name="Normál 11 2 2 7 2 2 3 4" xfId="3231" xr:uid="{00000000-0005-0000-0000-0000910C0000}"/>
    <cellStyle name="Normál 11 2 2 7 2 2 3 4 2" xfId="3232" xr:uid="{00000000-0005-0000-0000-0000920C0000}"/>
    <cellStyle name="Normál 11 2 2 7 2 2 3 4 2 2" xfId="25379" xr:uid="{73B3AD6D-7408-479C-B06E-F281CED5AD37}"/>
    <cellStyle name="Normál 11 2 2 7 2 2 3 4 3" xfId="25378" xr:uid="{031C6D0A-6887-4FEF-B1B7-9DB6EFA01494}"/>
    <cellStyle name="Normál 11 2 2 7 2 2 3 5" xfId="3233" xr:uid="{00000000-0005-0000-0000-0000930C0000}"/>
    <cellStyle name="Normál 11 2 2 7 2 2 3 5 2" xfId="25380" xr:uid="{EFDFEB2D-8441-46D5-882B-B2A92D50B24F}"/>
    <cellStyle name="Normál 11 2 2 7 2 2 3 6" xfId="25373" xr:uid="{AEAA7C1C-E42A-4DEE-946E-E3F0F7F70F07}"/>
    <cellStyle name="Normál 11 2 2 7 2 2 4" xfId="3234" xr:uid="{00000000-0005-0000-0000-0000940C0000}"/>
    <cellStyle name="Normál 11 2 2 7 2 2 4 2" xfId="3235" xr:uid="{00000000-0005-0000-0000-0000950C0000}"/>
    <cellStyle name="Normál 11 2 2 7 2 2 4 2 2" xfId="3236" xr:uid="{00000000-0005-0000-0000-0000960C0000}"/>
    <cellStyle name="Normál 11 2 2 7 2 2 4 2 2 2" xfId="25383" xr:uid="{A24254F3-A331-4E1A-8406-50FC42AF7B02}"/>
    <cellStyle name="Normál 11 2 2 7 2 2 4 2 3" xfId="25382" xr:uid="{AD0BACAC-5D74-49A1-91B6-52F20CD8D96F}"/>
    <cellStyle name="Normál 11 2 2 7 2 2 4 3" xfId="3237" xr:uid="{00000000-0005-0000-0000-0000970C0000}"/>
    <cellStyle name="Normál 11 2 2 7 2 2 4 3 2" xfId="25384" xr:uid="{80CEFD5D-5107-4B87-83AE-F98D9892E98F}"/>
    <cellStyle name="Normál 11 2 2 7 2 2 4 4" xfId="3238" xr:uid="{00000000-0005-0000-0000-0000980C0000}"/>
    <cellStyle name="Normál 11 2 2 7 2 2 4 5" xfId="25381" xr:uid="{BB3AC9BA-AD58-456D-BFA0-E53B01B84F03}"/>
    <cellStyle name="Normál 11 2 2 7 2 2 5" xfId="3239" xr:uid="{00000000-0005-0000-0000-0000990C0000}"/>
    <cellStyle name="Normál 11 2 2 7 2 2 5 2" xfId="3240" xr:uid="{00000000-0005-0000-0000-00009A0C0000}"/>
    <cellStyle name="Normál 11 2 2 7 2 2 5 2 2" xfId="25386" xr:uid="{43A16402-1F9D-4629-87F6-BEE714772C39}"/>
    <cellStyle name="Normál 11 2 2 7 2 2 5 3" xfId="25385" xr:uid="{A2AB2C4D-0882-45E9-8C11-3771B50B744D}"/>
    <cellStyle name="Normál 11 2 2 7 2 2 6" xfId="3241" xr:uid="{00000000-0005-0000-0000-00009B0C0000}"/>
    <cellStyle name="Normál 11 2 2 7 2 2 6 2" xfId="25387" xr:uid="{1334B8FE-BBEF-45F1-BB1E-62567528BA2C}"/>
    <cellStyle name="Normál 11 2 2 7 2 2 7" xfId="25372" xr:uid="{C55F38AC-A991-4413-AE1C-950A22ADBD61}"/>
    <cellStyle name="Normál 11 2 2 7 2 3" xfId="3242" xr:uid="{00000000-0005-0000-0000-00009C0C0000}"/>
    <cellStyle name="Normál 11 2 2 7 2 3 2" xfId="3243" xr:uid="{00000000-0005-0000-0000-00009D0C0000}"/>
    <cellStyle name="Normál 11 2 2 7 2 4" xfId="3244" xr:uid="{00000000-0005-0000-0000-00009E0C0000}"/>
    <cellStyle name="Normál 11 2 2 7 2 4 2" xfId="3245" xr:uid="{00000000-0005-0000-0000-00009F0C0000}"/>
    <cellStyle name="Normál 11 2 2 7 2 4 2 2" xfId="3246" xr:uid="{00000000-0005-0000-0000-0000A00C0000}"/>
    <cellStyle name="Normál 11 2 2 7 2 4 3" xfId="3247" xr:uid="{00000000-0005-0000-0000-0000A10C0000}"/>
    <cellStyle name="Normál 11 2 2 7 2 4 3 2" xfId="3248" xr:uid="{00000000-0005-0000-0000-0000A20C0000}"/>
    <cellStyle name="Normál 11 2 2 7 2 4 3 2 2" xfId="3249" xr:uid="{00000000-0005-0000-0000-0000A30C0000}"/>
    <cellStyle name="Normál 11 2 2 7 2 4 3 2 2 2" xfId="25391" xr:uid="{053A3D60-FF14-4B04-BA7B-AB83A1C31BDE}"/>
    <cellStyle name="Normál 11 2 2 7 2 4 3 2 3" xfId="25390" xr:uid="{AB39212E-B4C7-46D4-B025-6227428B568A}"/>
    <cellStyle name="Normál 11 2 2 7 2 4 3 3" xfId="3250" xr:uid="{00000000-0005-0000-0000-0000A40C0000}"/>
    <cellStyle name="Normál 11 2 2 7 2 4 3 3 2" xfId="25392" xr:uid="{4648383D-BF19-48E2-AAC2-E93B6FD97523}"/>
    <cellStyle name="Normál 11 2 2 7 2 4 3 4" xfId="3251" xr:uid="{00000000-0005-0000-0000-0000A50C0000}"/>
    <cellStyle name="Normál 11 2 2 7 2 4 3 5" xfId="25389" xr:uid="{424E247C-17C0-4E23-9771-45891B588586}"/>
    <cellStyle name="Normál 11 2 2 7 2 4 4" xfId="3252" xr:uid="{00000000-0005-0000-0000-0000A60C0000}"/>
    <cellStyle name="Normál 11 2 2 7 2 4 4 2" xfId="3253" xr:uid="{00000000-0005-0000-0000-0000A70C0000}"/>
    <cellStyle name="Normál 11 2 2 7 2 4 4 2 2" xfId="25394" xr:uid="{7B29F104-EA57-4E9C-80C3-31611AF1F138}"/>
    <cellStyle name="Normál 11 2 2 7 2 4 4 3" xfId="25393" xr:uid="{927D28F3-B7BC-45FC-AFD9-7DC2E43180DC}"/>
    <cellStyle name="Normál 11 2 2 7 2 4 5" xfId="3254" xr:uid="{00000000-0005-0000-0000-0000A80C0000}"/>
    <cellStyle name="Normál 11 2 2 7 2 4 5 2" xfId="25395" xr:uid="{D03E2DBB-5742-4A42-AF94-F3E8C435F8C7}"/>
    <cellStyle name="Normál 11 2 2 7 2 4 6" xfId="25388" xr:uid="{3FB11F19-C8B1-4D35-A5E0-C586EC1EA7D3}"/>
    <cellStyle name="Normál 11 2 2 7 2 5" xfId="3255" xr:uid="{00000000-0005-0000-0000-0000A90C0000}"/>
    <cellStyle name="Normál 11 2 2 7 2 5 2" xfId="3256" xr:uid="{00000000-0005-0000-0000-0000AA0C0000}"/>
    <cellStyle name="Normál 11 2 2 7 2 5 2 2" xfId="3257" xr:uid="{00000000-0005-0000-0000-0000AB0C0000}"/>
    <cellStyle name="Normál 11 2 2 7 2 5 2 2 2" xfId="25398" xr:uid="{ACDA7551-4324-4175-8A7D-C3A631B8DCA5}"/>
    <cellStyle name="Normál 11 2 2 7 2 5 2 3" xfId="25397" xr:uid="{E1C82E8E-FC67-47EB-A19A-C8C1D7187DEE}"/>
    <cellStyle name="Normál 11 2 2 7 2 5 3" xfId="3258" xr:uid="{00000000-0005-0000-0000-0000AC0C0000}"/>
    <cellStyle name="Normál 11 2 2 7 2 5 3 2" xfId="25399" xr:uid="{42DA2A8E-B6C0-4BB2-A388-D5AA6397CBAD}"/>
    <cellStyle name="Normál 11 2 2 7 2 5 4" xfId="3259" xr:uid="{00000000-0005-0000-0000-0000AD0C0000}"/>
    <cellStyle name="Normál 11 2 2 7 2 5 5" xfId="25396" xr:uid="{BCF456B6-E1DA-46DA-A1BE-5C853CF7087F}"/>
    <cellStyle name="Normál 11 2 2 7 2 6" xfId="3260" xr:uid="{00000000-0005-0000-0000-0000AE0C0000}"/>
    <cellStyle name="Normál 11 2 2 7 2 6 2" xfId="3261" xr:uid="{00000000-0005-0000-0000-0000AF0C0000}"/>
    <cellStyle name="Normál 11 2 2 7 2 6 2 2" xfId="25401" xr:uid="{CBFBA5F2-8DB0-4A66-A486-DEBC0DB6031A}"/>
    <cellStyle name="Normál 11 2 2 7 2 6 3" xfId="25400" xr:uid="{97E822D5-9A39-4ED3-928E-5F14563B6935}"/>
    <cellStyle name="Normál 11 2 2 7 2 7" xfId="3262" xr:uid="{00000000-0005-0000-0000-0000B00C0000}"/>
    <cellStyle name="Normál 11 2 2 7 2 7 2" xfId="25402" xr:uid="{316607B0-79CE-40AD-ABC2-8BC79AC1FCE9}"/>
    <cellStyle name="Normál 11 2 2 7 3" xfId="3263" xr:uid="{00000000-0005-0000-0000-0000B10C0000}"/>
    <cellStyle name="Normál 11 2 2 7 3 2" xfId="3264" xr:uid="{00000000-0005-0000-0000-0000B20C0000}"/>
    <cellStyle name="Normál 11 2 2 7 3 2 2" xfId="3265" xr:uid="{00000000-0005-0000-0000-0000B30C0000}"/>
    <cellStyle name="Normál 11 2 2 7 3 2 3" xfId="3266" xr:uid="{00000000-0005-0000-0000-0000B40C0000}"/>
    <cellStyle name="Normál 11 2 2 7 3 2 3 2" xfId="25403" xr:uid="{F5A11245-1892-4F93-9CCF-574090A0BF0B}"/>
    <cellStyle name="Normál 11 2 2 7 3 2 4" xfId="22387" xr:uid="{DA07416B-5E38-4FF4-AC97-9191F18446B5}"/>
    <cellStyle name="Normál 11 2 2 7 3 3" xfId="3267" xr:uid="{00000000-0005-0000-0000-0000B50C0000}"/>
    <cellStyle name="Normál 11 2 2 7 3 3 2" xfId="3268" xr:uid="{00000000-0005-0000-0000-0000B60C0000}"/>
    <cellStyle name="Normál 11 2 2 7 3 3 2 2" xfId="3269" xr:uid="{00000000-0005-0000-0000-0000B70C0000}"/>
    <cellStyle name="Normál 11 2 2 7 3 3 3" xfId="3270" xr:uid="{00000000-0005-0000-0000-0000B80C0000}"/>
    <cellStyle name="Normál 11 2 2 7 3 3 3 2" xfId="3271" xr:uid="{00000000-0005-0000-0000-0000B90C0000}"/>
    <cellStyle name="Normál 11 2 2 7 3 3 3 2 2" xfId="3272" xr:uid="{00000000-0005-0000-0000-0000BA0C0000}"/>
    <cellStyle name="Normál 11 2 2 7 3 3 3 2 2 2" xfId="25406" xr:uid="{E802C7A4-1025-4202-8EC0-9C5DD2CC4077}"/>
    <cellStyle name="Normál 11 2 2 7 3 3 3 2 3" xfId="25405" xr:uid="{AC408CC2-B69F-4A75-9F92-FE953FE67518}"/>
    <cellStyle name="Normál 11 2 2 7 3 3 3 3" xfId="3273" xr:uid="{00000000-0005-0000-0000-0000BB0C0000}"/>
    <cellStyle name="Normál 11 2 2 7 3 3 3 3 2" xfId="25407" xr:uid="{CFE28E34-F445-463F-B8BC-B6CB706DCCB2}"/>
    <cellStyle name="Normál 11 2 2 7 3 3 3 4" xfId="3274" xr:uid="{00000000-0005-0000-0000-0000BC0C0000}"/>
    <cellStyle name="Normál 11 2 2 7 3 3 3 5" xfId="25404" xr:uid="{215243EE-F97C-4629-8357-C365B14A18F5}"/>
    <cellStyle name="Normál 11 2 2 7 3 3 4" xfId="3275" xr:uid="{00000000-0005-0000-0000-0000BD0C0000}"/>
    <cellStyle name="Normál 11 2 2 7 3 3 4 2" xfId="3276" xr:uid="{00000000-0005-0000-0000-0000BE0C0000}"/>
    <cellStyle name="Normál 11 2 2 7 3 3 4 2 2" xfId="25409" xr:uid="{1617D5C3-6E41-4829-8589-D1DCBE13F3CF}"/>
    <cellStyle name="Normál 11 2 2 7 3 3 4 3" xfId="25408" xr:uid="{F3272B4C-95CB-46B7-AA19-8BD5A40F0F4B}"/>
    <cellStyle name="Normál 11 2 2 7 3 3 5" xfId="3277" xr:uid="{00000000-0005-0000-0000-0000BF0C0000}"/>
    <cellStyle name="Normál 11 2 2 7 3 3 5 2" xfId="25410" xr:uid="{39C8FA1A-D770-44C3-99E7-5616A6D5D534}"/>
    <cellStyle name="Normál 11 2 2 7 3 4" xfId="3278" xr:uid="{00000000-0005-0000-0000-0000C00C0000}"/>
    <cellStyle name="Normál 11 2 2 7 3 4 2" xfId="3279" xr:uid="{00000000-0005-0000-0000-0000C10C0000}"/>
    <cellStyle name="Normál 11 2 2 7 3 4 2 2" xfId="3280" xr:uid="{00000000-0005-0000-0000-0000C20C0000}"/>
    <cellStyle name="Normál 11 2 2 7 3 4 2 2 2" xfId="25413" xr:uid="{5872BE02-2ABC-43A8-A8F5-8C5A4E7E3210}"/>
    <cellStyle name="Normál 11 2 2 7 3 4 2 3" xfId="25412" xr:uid="{C21A7FA0-4CA0-449D-8E39-B4E936F1299E}"/>
    <cellStyle name="Normál 11 2 2 7 3 4 3" xfId="3281" xr:uid="{00000000-0005-0000-0000-0000C30C0000}"/>
    <cellStyle name="Normál 11 2 2 7 3 4 3 2" xfId="25414" xr:uid="{7D3449F2-682B-4609-8AF8-D708E989DF1A}"/>
    <cellStyle name="Normál 11 2 2 7 3 4 4" xfId="3282" xr:uid="{00000000-0005-0000-0000-0000C40C0000}"/>
    <cellStyle name="Normál 11 2 2 7 3 4 5" xfId="25411" xr:uid="{8D92E183-2A02-486C-BD17-43ED08B1ADE0}"/>
    <cellStyle name="Normál 11 2 2 7 3 5" xfId="3283" xr:uid="{00000000-0005-0000-0000-0000C50C0000}"/>
    <cellStyle name="Normál 11 2 2 7 3 5 2" xfId="3284" xr:uid="{00000000-0005-0000-0000-0000C60C0000}"/>
    <cellStyle name="Normál 11 2 2 7 3 5 2 2" xfId="25416" xr:uid="{A4270F62-D819-4245-82F3-5C731DE0C185}"/>
    <cellStyle name="Normál 11 2 2 7 3 5 3" xfId="25415" xr:uid="{DC9F40C9-8055-4FD7-B6F8-CC19A8318CB0}"/>
    <cellStyle name="Normál 11 2 2 7 3 6" xfId="3285" xr:uid="{00000000-0005-0000-0000-0000C70C0000}"/>
    <cellStyle name="Normál 11 2 2 7 3 6 2" xfId="25417" xr:uid="{96F4A7BB-4926-4F18-B649-CAE2E69B3089}"/>
    <cellStyle name="Normál 11 2 2 7 3 7" xfId="21030" xr:uid="{6A3C15B2-EC8E-4E08-9B36-D46A0FE9ADA6}"/>
    <cellStyle name="Normál 11 2 2 7 4" xfId="3286" xr:uid="{00000000-0005-0000-0000-0000C80C0000}"/>
    <cellStyle name="Normál 11 2 2 7 4 2" xfId="3287" xr:uid="{00000000-0005-0000-0000-0000C90C0000}"/>
    <cellStyle name="Normál 11 2 2 7 4 3" xfId="3288" xr:uid="{00000000-0005-0000-0000-0000CA0C0000}"/>
    <cellStyle name="Normál 11 2 2 7 4 3 2" xfId="25418" xr:uid="{19732037-A8C1-4662-8D6C-F10CEB5CC024}"/>
    <cellStyle name="Normál 11 2 2 7 4 4" xfId="22386" xr:uid="{35C4E522-53A9-4C56-A4C1-966AA9727A5D}"/>
    <cellStyle name="Normál 11 2 2 7 5" xfId="3289" xr:uid="{00000000-0005-0000-0000-0000CB0C0000}"/>
    <cellStyle name="Normál 11 2 2 7 5 2" xfId="3290" xr:uid="{00000000-0005-0000-0000-0000CC0C0000}"/>
    <cellStyle name="Normál 11 2 2 7 5 2 2" xfId="3291" xr:uid="{00000000-0005-0000-0000-0000CD0C0000}"/>
    <cellStyle name="Normál 11 2 2 7 5 3" xfId="3292" xr:uid="{00000000-0005-0000-0000-0000CE0C0000}"/>
    <cellStyle name="Normál 11 2 2 7 5 3 2" xfId="3293" xr:uid="{00000000-0005-0000-0000-0000CF0C0000}"/>
    <cellStyle name="Normál 11 2 2 7 5 3 2 2" xfId="3294" xr:uid="{00000000-0005-0000-0000-0000D00C0000}"/>
    <cellStyle name="Normál 11 2 2 7 5 3 2 2 2" xfId="25422" xr:uid="{02E10279-D7D9-4093-8F22-E7A7BA05CBA0}"/>
    <cellStyle name="Normál 11 2 2 7 5 3 2 3" xfId="25421" xr:uid="{E63849AA-B35A-48DC-B034-C0A1F1E4A2BA}"/>
    <cellStyle name="Normál 11 2 2 7 5 3 3" xfId="3295" xr:uid="{00000000-0005-0000-0000-0000D10C0000}"/>
    <cellStyle name="Normál 11 2 2 7 5 3 3 2" xfId="25423" xr:uid="{18D0E1C4-5A46-44DE-937B-47E29697DDBE}"/>
    <cellStyle name="Normál 11 2 2 7 5 3 4" xfId="3296" xr:uid="{00000000-0005-0000-0000-0000D20C0000}"/>
    <cellStyle name="Normál 11 2 2 7 5 3 5" xfId="25420" xr:uid="{F3DBD7BF-082D-46B6-82BF-2D7CF1A22343}"/>
    <cellStyle name="Normál 11 2 2 7 5 4" xfId="3297" xr:uid="{00000000-0005-0000-0000-0000D30C0000}"/>
    <cellStyle name="Normál 11 2 2 7 5 4 2" xfId="3298" xr:uid="{00000000-0005-0000-0000-0000D40C0000}"/>
    <cellStyle name="Normál 11 2 2 7 5 4 2 2" xfId="25425" xr:uid="{3D03F14E-756E-40E1-A150-6A0F74DA2E2F}"/>
    <cellStyle name="Normál 11 2 2 7 5 4 3" xfId="25424" xr:uid="{FCFAB815-EF48-476A-A591-1D58441C223F}"/>
    <cellStyle name="Normál 11 2 2 7 5 5" xfId="3299" xr:uid="{00000000-0005-0000-0000-0000D50C0000}"/>
    <cellStyle name="Normál 11 2 2 7 5 5 2" xfId="25426" xr:uid="{088ED2E3-985E-4D16-BC25-46BA73F7B458}"/>
    <cellStyle name="Normál 11 2 2 7 5 6" xfId="25419" xr:uid="{17B32EC8-7F2C-4FD0-AE90-B26323604A3E}"/>
    <cellStyle name="Normál 11 2 2 7 6" xfId="3300" xr:uid="{00000000-0005-0000-0000-0000D60C0000}"/>
    <cellStyle name="Normál 11 2 2 7 6 2" xfId="3301" xr:uid="{00000000-0005-0000-0000-0000D70C0000}"/>
    <cellStyle name="Normál 11 2 2 7 6 2 2" xfId="3302" xr:uid="{00000000-0005-0000-0000-0000D80C0000}"/>
    <cellStyle name="Normál 11 2 2 7 6 2 2 2" xfId="25429" xr:uid="{6A5D9436-29F3-4E6E-9741-B1D3AF259B33}"/>
    <cellStyle name="Normál 11 2 2 7 6 2 3" xfId="25428" xr:uid="{D7EB2ED7-62DA-4DDF-BDF9-2AA23FBF106F}"/>
    <cellStyle name="Normál 11 2 2 7 6 3" xfId="3303" xr:uid="{00000000-0005-0000-0000-0000D90C0000}"/>
    <cellStyle name="Normál 11 2 2 7 6 3 2" xfId="25430" xr:uid="{6C36E99A-E390-4F66-B293-BE47BFACE21F}"/>
    <cellStyle name="Normál 11 2 2 7 6 4" xfId="3304" xr:uid="{00000000-0005-0000-0000-0000DA0C0000}"/>
    <cellStyle name="Normál 11 2 2 7 6 5" xfId="25427" xr:uid="{53623C41-D061-4C4A-BE03-B56F342916B5}"/>
    <cellStyle name="Normál 11 2 2 7 7" xfId="3305" xr:uid="{00000000-0005-0000-0000-0000DB0C0000}"/>
    <cellStyle name="Normál 11 2 2 7 7 2" xfId="3306" xr:uid="{00000000-0005-0000-0000-0000DC0C0000}"/>
    <cellStyle name="Normál 11 2 2 7 7 2 2" xfId="25432" xr:uid="{58BC5B8F-69E8-43CC-AD80-49898CBDCF14}"/>
    <cellStyle name="Normál 11 2 2 7 7 3" xfId="25431" xr:uid="{6A31C6F9-B797-407B-9062-E1F776EFC06F}"/>
    <cellStyle name="Normál 11 2 2 7 8" xfId="3307" xr:uid="{00000000-0005-0000-0000-0000DD0C0000}"/>
    <cellStyle name="Normál 11 2 2 7 8 2" xfId="25433" xr:uid="{6F684B2E-BD7B-4180-9662-5E5D240AE13E}"/>
    <cellStyle name="Normál 11 2 2 7 9" xfId="20529" xr:uid="{A694BDA0-E54C-459D-9574-097DFF72E1EB}"/>
    <cellStyle name="Normál 11 2 2 8" xfId="3308" xr:uid="{00000000-0005-0000-0000-0000DE0C0000}"/>
    <cellStyle name="Normál 11 2 2 8 2" xfId="3309" xr:uid="{00000000-0005-0000-0000-0000DF0C0000}"/>
    <cellStyle name="Normál 11 2 2 8 2 2" xfId="3310" xr:uid="{00000000-0005-0000-0000-0000E00C0000}"/>
    <cellStyle name="Normál 11 2 2 8 2 2 2" xfId="3311" xr:uid="{00000000-0005-0000-0000-0000E10C0000}"/>
    <cellStyle name="Normál 11 2 2 8 2 3" xfId="3312" xr:uid="{00000000-0005-0000-0000-0000E20C0000}"/>
    <cellStyle name="Normál 11 2 2 8 2 3 2" xfId="3313" xr:uid="{00000000-0005-0000-0000-0000E30C0000}"/>
    <cellStyle name="Normál 11 2 2 8 2 3 2 2" xfId="3314" xr:uid="{00000000-0005-0000-0000-0000E40C0000}"/>
    <cellStyle name="Normál 11 2 2 8 2 3 3" xfId="3315" xr:uid="{00000000-0005-0000-0000-0000E50C0000}"/>
    <cellStyle name="Normál 11 2 2 8 2 3 3 2" xfId="3316" xr:uid="{00000000-0005-0000-0000-0000E60C0000}"/>
    <cellStyle name="Normál 11 2 2 8 2 3 3 2 2" xfId="3317" xr:uid="{00000000-0005-0000-0000-0000E70C0000}"/>
    <cellStyle name="Normál 11 2 2 8 2 3 3 2 2 2" xfId="25437" xr:uid="{98EC680B-8509-4F58-A9D1-1E689A53D094}"/>
    <cellStyle name="Normál 11 2 2 8 2 3 3 2 3" xfId="25436" xr:uid="{671A5E7F-8935-4AB8-A5AF-D5FB10A6DD5D}"/>
    <cellStyle name="Normál 11 2 2 8 2 3 3 3" xfId="3318" xr:uid="{00000000-0005-0000-0000-0000E80C0000}"/>
    <cellStyle name="Normál 11 2 2 8 2 3 3 3 2" xfId="25438" xr:uid="{C132F46B-FCBB-4258-89F8-B1824CB80A0A}"/>
    <cellStyle name="Normál 11 2 2 8 2 3 3 4" xfId="3319" xr:uid="{00000000-0005-0000-0000-0000E90C0000}"/>
    <cellStyle name="Normál 11 2 2 8 2 3 3 5" xfId="25435" xr:uid="{48C1AD1E-0091-4E48-8BCF-AC6E36C3D5B7}"/>
    <cellStyle name="Normál 11 2 2 8 2 3 4" xfId="3320" xr:uid="{00000000-0005-0000-0000-0000EA0C0000}"/>
    <cellStyle name="Normál 11 2 2 8 2 3 4 2" xfId="3321" xr:uid="{00000000-0005-0000-0000-0000EB0C0000}"/>
    <cellStyle name="Normál 11 2 2 8 2 3 4 2 2" xfId="25440" xr:uid="{56E9315F-8A3C-469F-AEAC-42BFB2FC5574}"/>
    <cellStyle name="Normál 11 2 2 8 2 3 4 3" xfId="25439" xr:uid="{15255E0A-C304-46EC-9A36-04D36A0B123B}"/>
    <cellStyle name="Normál 11 2 2 8 2 3 5" xfId="3322" xr:uid="{00000000-0005-0000-0000-0000EC0C0000}"/>
    <cellStyle name="Normál 11 2 2 8 2 3 5 2" xfId="25441" xr:uid="{A8F6CA2B-1232-405A-BF70-C12CA2841558}"/>
    <cellStyle name="Normál 11 2 2 8 2 3 6" xfId="25434" xr:uid="{B9C25493-91F1-479C-B153-7295D9446BF5}"/>
    <cellStyle name="Normál 11 2 2 8 2 4" xfId="3323" xr:uid="{00000000-0005-0000-0000-0000ED0C0000}"/>
    <cellStyle name="Normál 11 2 2 8 2 4 2" xfId="3324" xr:uid="{00000000-0005-0000-0000-0000EE0C0000}"/>
    <cellStyle name="Normál 11 2 2 8 2 4 2 2" xfId="3325" xr:uid="{00000000-0005-0000-0000-0000EF0C0000}"/>
    <cellStyle name="Normál 11 2 2 8 2 4 2 2 2" xfId="25444" xr:uid="{7F024A2C-FFEA-44D0-80FA-16DD68E59B79}"/>
    <cellStyle name="Normál 11 2 2 8 2 4 2 3" xfId="25443" xr:uid="{432C3DBC-C717-42D7-8802-DD7A52193E94}"/>
    <cellStyle name="Normál 11 2 2 8 2 4 3" xfId="3326" xr:uid="{00000000-0005-0000-0000-0000F00C0000}"/>
    <cellStyle name="Normál 11 2 2 8 2 4 3 2" xfId="25445" xr:uid="{CBDD6ED8-B7DC-4EA4-ABDF-65E37BDFE037}"/>
    <cellStyle name="Normál 11 2 2 8 2 4 4" xfId="3327" xr:uid="{00000000-0005-0000-0000-0000F10C0000}"/>
    <cellStyle name="Normál 11 2 2 8 2 4 5" xfId="25442" xr:uid="{49AFD94B-6F5C-4AB8-9643-2079552DFF05}"/>
    <cellStyle name="Normál 11 2 2 8 2 5" xfId="3328" xr:uid="{00000000-0005-0000-0000-0000F20C0000}"/>
    <cellStyle name="Normál 11 2 2 8 2 5 2" xfId="3329" xr:uid="{00000000-0005-0000-0000-0000F30C0000}"/>
    <cellStyle name="Normál 11 2 2 8 2 5 2 2" xfId="25447" xr:uid="{E93C3C76-4C5C-4F09-9B31-5B246DE57736}"/>
    <cellStyle name="Normál 11 2 2 8 2 5 3" xfId="25446" xr:uid="{63C77EE2-953B-48EE-93DA-562C10D8476E}"/>
    <cellStyle name="Normál 11 2 2 8 2 6" xfId="3330" xr:uid="{00000000-0005-0000-0000-0000F40C0000}"/>
    <cellStyle name="Normál 11 2 2 8 2 6 2" xfId="25448" xr:uid="{9F08ABD2-010E-49D7-B320-21214EB89D32}"/>
    <cellStyle name="Normál 11 2 2 8 2 7" xfId="22388" xr:uid="{01B75715-41A4-49C4-93D5-ADA24CEBA879}"/>
    <cellStyle name="Normál 11 2 2 8 3" xfId="3331" xr:uid="{00000000-0005-0000-0000-0000F50C0000}"/>
    <cellStyle name="Normál 11 2 2 8 3 2" xfId="3332" xr:uid="{00000000-0005-0000-0000-0000F60C0000}"/>
    <cellStyle name="Normál 11 2 2 8 4" xfId="3333" xr:uid="{00000000-0005-0000-0000-0000F70C0000}"/>
    <cellStyle name="Normál 11 2 2 8 4 2" xfId="3334" xr:uid="{00000000-0005-0000-0000-0000F80C0000}"/>
    <cellStyle name="Normál 11 2 2 8 4 2 2" xfId="3335" xr:uid="{00000000-0005-0000-0000-0000F90C0000}"/>
    <cellStyle name="Normál 11 2 2 8 4 3" xfId="3336" xr:uid="{00000000-0005-0000-0000-0000FA0C0000}"/>
    <cellStyle name="Normál 11 2 2 8 4 3 2" xfId="3337" xr:uid="{00000000-0005-0000-0000-0000FB0C0000}"/>
    <cellStyle name="Normál 11 2 2 8 4 3 2 2" xfId="3338" xr:uid="{00000000-0005-0000-0000-0000FC0C0000}"/>
    <cellStyle name="Normál 11 2 2 8 4 3 2 2 2" xfId="25452" xr:uid="{3E035DA1-B327-4031-BD39-F7452B2FC97A}"/>
    <cellStyle name="Normál 11 2 2 8 4 3 2 3" xfId="25451" xr:uid="{DA7BEA72-2826-405B-8446-7E7E5EB64F1A}"/>
    <cellStyle name="Normál 11 2 2 8 4 3 3" xfId="3339" xr:uid="{00000000-0005-0000-0000-0000FD0C0000}"/>
    <cellStyle name="Normál 11 2 2 8 4 3 3 2" xfId="25453" xr:uid="{9C09F357-B308-4CD7-8E61-10C70D7B8835}"/>
    <cellStyle name="Normál 11 2 2 8 4 3 4" xfId="3340" xr:uid="{00000000-0005-0000-0000-0000FE0C0000}"/>
    <cellStyle name="Normál 11 2 2 8 4 3 5" xfId="25450" xr:uid="{65B0FF15-938E-4A1E-BE2E-8F288B80B1DB}"/>
    <cellStyle name="Normál 11 2 2 8 4 4" xfId="3341" xr:uid="{00000000-0005-0000-0000-0000FF0C0000}"/>
    <cellStyle name="Normál 11 2 2 8 4 4 2" xfId="3342" xr:uid="{00000000-0005-0000-0000-0000000D0000}"/>
    <cellStyle name="Normál 11 2 2 8 4 4 2 2" xfId="25455" xr:uid="{03274257-33E2-46B5-AD16-6E6BFA73A16D}"/>
    <cellStyle name="Normál 11 2 2 8 4 4 3" xfId="25454" xr:uid="{6D2D660D-223D-4D06-BC29-D842BBFE15F1}"/>
    <cellStyle name="Normál 11 2 2 8 4 5" xfId="3343" xr:uid="{00000000-0005-0000-0000-0000010D0000}"/>
    <cellStyle name="Normál 11 2 2 8 4 5 2" xfId="25456" xr:uid="{AF228A75-1A6E-4867-B5D0-E24FA27BBCF6}"/>
    <cellStyle name="Normál 11 2 2 8 4 6" xfId="25449" xr:uid="{2E102120-B346-40FE-9E45-2A9BD3F33301}"/>
    <cellStyle name="Normál 11 2 2 8 5" xfId="3344" xr:uid="{00000000-0005-0000-0000-0000020D0000}"/>
    <cellStyle name="Normál 11 2 2 8 5 2" xfId="3345" xr:uid="{00000000-0005-0000-0000-0000030D0000}"/>
    <cellStyle name="Normál 11 2 2 8 5 2 2" xfId="3346" xr:uid="{00000000-0005-0000-0000-0000040D0000}"/>
    <cellStyle name="Normál 11 2 2 8 5 2 2 2" xfId="25459" xr:uid="{C2C091EA-1175-43C7-B55F-3D7B74E402AC}"/>
    <cellStyle name="Normál 11 2 2 8 5 2 3" xfId="25458" xr:uid="{7A89976A-2656-4DD8-90C1-815D97EB4D63}"/>
    <cellStyle name="Normál 11 2 2 8 5 3" xfId="3347" xr:uid="{00000000-0005-0000-0000-0000050D0000}"/>
    <cellStyle name="Normál 11 2 2 8 5 3 2" xfId="25460" xr:uid="{347A30C7-6877-4FF2-89FA-934FDB56452D}"/>
    <cellStyle name="Normál 11 2 2 8 5 4" xfId="3348" xr:uid="{00000000-0005-0000-0000-0000060D0000}"/>
    <cellStyle name="Normál 11 2 2 8 5 5" xfId="25457" xr:uid="{A0C556BE-410A-4233-9E8D-F2841AC05845}"/>
    <cellStyle name="Normál 11 2 2 8 6" xfId="3349" xr:uid="{00000000-0005-0000-0000-0000070D0000}"/>
    <cellStyle name="Normál 11 2 2 8 6 2" xfId="3350" xr:uid="{00000000-0005-0000-0000-0000080D0000}"/>
    <cellStyle name="Normál 11 2 2 8 6 2 2" xfId="25462" xr:uid="{3A2D718E-6428-45FF-9D36-BD400568CE45}"/>
    <cellStyle name="Normál 11 2 2 8 6 3" xfId="25461" xr:uid="{55D66EC0-0CFF-43DB-845A-06901A8DA5A8}"/>
    <cellStyle name="Normál 11 2 2 8 7" xfId="3351" xr:uid="{00000000-0005-0000-0000-0000090D0000}"/>
    <cellStyle name="Normál 11 2 2 8 7 2" xfId="25463" xr:uid="{96118CC3-D433-4448-B3E7-3C484331F81D}"/>
    <cellStyle name="Normál 11 2 2 8 8" xfId="21105" xr:uid="{72B205C0-F2D1-42FE-B5B1-592C951B6D98}"/>
    <cellStyle name="Normál 11 2 2 9" xfId="3352" xr:uid="{00000000-0005-0000-0000-00000A0D0000}"/>
    <cellStyle name="Normál 11 2 2 9 2" xfId="3353" xr:uid="{00000000-0005-0000-0000-00000B0D0000}"/>
    <cellStyle name="Normál 11 2 2 9 2 2" xfId="3354" xr:uid="{00000000-0005-0000-0000-00000C0D0000}"/>
    <cellStyle name="Normál 11 2 2 9 3" xfId="3355" xr:uid="{00000000-0005-0000-0000-00000D0D0000}"/>
    <cellStyle name="Normál 11 2 2 9 3 2" xfId="3356" xr:uid="{00000000-0005-0000-0000-00000E0D0000}"/>
    <cellStyle name="Normál 11 2 2 9 3 2 2" xfId="3357" xr:uid="{00000000-0005-0000-0000-00000F0D0000}"/>
    <cellStyle name="Normál 11 2 2 9 3 3" xfId="3358" xr:uid="{00000000-0005-0000-0000-0000100D0000}"/>
    <cellStyle name="Normál 11 2 2 9 3 3 2" xfId="3359" xr:uid="{00000000-0005-0000-0000-0000110D0000}"/>
    <cellStyle name="Normál 11 2 2 9 3 3 2 2" xfId="3360" xr:uid="{00000000-0005-0000-0000-0000120D0000}"/>
    <cellStyle name="Normál 11 2 2 9 3 3 2 2 2" xfId="25467" xr:uid="{59FD988A-87D9-4768-8B0B-7BE02A52E318}"/>
    <cellStyle name="Normál 11 2 2 9 3 3 2 3" xfId="25466" xr:uid="{B8B5C721-D02F-46D4-9E81-77FD57F47D14}"/>
    <cellStyle name="Normál 11 2 2 9 3 3 3" xfId="3361" xr:uid="{00000000-0005-0000-0000-0000130D0000}"/>
    <cellStyle name="Normál 11 2 2 9 3 3 3 2" xfId="25468" xr:uid="{63C1BFEE-9182-4AD9-98B6-4A0B6C975247}"/>
    <cellStyle name="Normál 11 2 2 9 3 3 4" xfId="3362" xr:uid="{00000000-0005-0000-0000-0000140D0000}"/>
    <cellStyle name="Normál 11 2 2 9 3 3 5" xfId="25465" xr:uid="{C0ECA3D0-89DD-47D1-A8A6-6E68D204FBB0}"/>
    <cellStyle name="Normál 11 2 2 9 3 4" xfId="3363" xr:uid="{00000000-0005-0000-0000-0000150D0000}"/>
    <cellStyle name="Normál 11 2 2 9 3 4 2" xfId="3364" xr:uid="{00000000-0005-0000-0000-0000160D0000}"/>
    <cellStyle name="Normál 11 2 2 9 3 4 2 2" xfId="25470" xr:uid="{41752045-EACD-4E5D-8F92-0E3AB231A598}"/>
    <cellStyle name="Normál 11 2 2 9 3 4 3" xfId="25469" xr:uid="{8C6C1031-F100-4132-A5E0-CF2BF4D68D5B}"/>
    <cellStyle name="Normál 11 2 2 9 3 5" xfId="3365" xr:uid="{00000000-0005-0000-0000-0000170D0000}"/>
    <cellStyle name="Normál 11 2 2 9 3 5 2" xfId="25471" xr:uid="{990705F9-9421-466D-8FE6-C97B9A915AA7}"/>
    <cellStyle name="Normál 11 2 2 9 3 6" xfId="25464" xr:uid="{35DC9CDE-28B9-49D8-B19E-7C2B0FD5E400}"/>
    <cellStyle name="Normál 11 2 2 9 4" xfId="3366" xr:uid="{00000000-0005-0000-0000-0000180D0000}"/>
    <cellStyle name="Normál 11 2 2 9 4 2" xfId="3367" xr:uid="{00000000-0005-0000-0000-0000190D0000}"/>
    <cellStyle name="Normál 11 2 2 9 4 2 2" xfId="3368" xr:uid="{00000000-0005-0000-0000-00001A0D0000}"/>
    <cellStyle name="Normál 11 2 2 9 4 2 2 2" xfId="25474" xr:uid="{D799114E-4476-4415-A937-6C62B2BC6C3F}"/>
    <cellStyle name="Normál 11 2 2 9 4 2 3" xfId="25473" xr:uid="{133EF06F-C56A-4516-84A2-556436299597}"/>
    <cellStyle name="Normál 11 2 2 9 4 3" xfId="3369" xr:uid="{00000000-0005-0000-0000-00001B0D0000}"/>
    <cellStyle name="Normál 11 2 2 9 4 3 2" xfId="25475" xr:uid="{DE4AFB96-E3A1-4EBF-BFE6-F6059C741E3C}"/>
    <cellStyle name="Normál 11 2 2 9 4 4" xfId="3370" xr:uid="{00000000-0005-0000-0000-00001C0D0000}"/>
    <cellStyle name="Normál 11 2 2 9 4 5" xfId="25472" xr:uid="{E095865C-E4B8-4429-A425-DA510C8CE7F1}"/>
    <cellStyle name="Normál 11 2 2 9 5" xfId="3371" xr:uid="{00000000-0005-0000-0000-00001D0D0000}"/>
    <cellStyle name="Normál 11 2 2 9 5 2" xfId="3372" xr:uid="{00000000-0005-0000-0000-00001E0D0000}"/>
    <cellStyle name="Normál 11 2 2 9 5 2 2" xfId="25477" xr:uid="{E213C8B7-D150-4F77-85C6-6CC37367CEE5}"/>
    <cellStyle name="Normál 11 2 2 9 5 3" xfId="25476" xr:uid="{241FE889-16BC-4829-957A-FCB8A525C719}"/>
    <cellStyle name="Normál 11 2 2 9 6" xfId="3373" xr:uid="{00000000-0005-0000-0000-00001F0D0000}"/>
    <cellStyle name="Normál 11 2 2 9 6 2" xfId="25478" xr:uid="{B1A8D814-DD3E-4E6A-8D5A-DA9651797E90}"/>
    <cellStyle name="Normál 11 2 2 9 7" xfId="22325" xr:uid="{C920CA0F-0E3B-4F8C-9AFF-D25283DAB1CA}"/>
    <cellStyle name="Normál 11 2 3" xfId="3374" xr:uid="{00000000-0005-0000-0000-0000200D0000}"/>
    <cellStyle name="Normál 11 2 3 10" xfId="19981" xr:uid="{0B76CC26-9B5A-4C11-B160-890FD3DB725A}"/>
    <cellStyle name="Normál 11 2 3 2" xfId="3375" xr:uid="{00000000-0005-0000-0000-0000210D0000}"/>
    <cellStyle name="Normál 11 2 3 2 2" xfId="3376" xr:uid="{00000000-0005-0000-0000-0000220D0000}"/>
    <cellStyle name="Normál 11 2 3 2 2 2" xfId="3377" xr:uid="{00000000-0005-0000-0000-0000230D0000}"/>
    <cellStyle name="Normál 11 2 3 2 2 2 2" xfId="3378" xr:uid="{00000000-0005-0000-0000-0000240D0000}"/>
    <cellStyle name="Normál 11 2 3 2 2 2 2 2" xfId="3379" xr:uid="{00000000-0005-0000-0000-0000250D0000}"/>
    <cellStyle name="Normál 11 2 3 2 2 2 2 3" xfId="3380" xr:uid="{00000000-0005-0000-0000-0000260D0000}"/>
    <cellStyle name="Normál 11 2 3 2 2 2 2 3 2" xfId="3381" xr:uid="{00000000-0005-0000-0000-0000270D0000}"/>
    <cellStyle name="Normál 11 2 3 2 2 2 2 3 2 2" xfId="3382" xr:uid="{00000000-0005-0000-0000-0000280D0000}"/>
    <cellStyle name="Normál 11 2 3 2 2 2 2 3 2 2 2" xfId="25479" xr:uid="{49A28969-226D-4D3C-8169-A24FD96C3E0A}"/>
    <cellStyle name="Normál 11 2 3 2 2 2 2 3 2 3" xfId="22394" xr:uid="{3CA67B29-F2FC-40C1-9155-870CF31BFD1B}"/>
    <cellStyle name="Normál 11 2 3 2 2 2 2 3 3" xfId="3383" xr:uid="{00000000-0005-0000-0000-0000290D0000}"/>
    <cellStyle name="Normál 11 2 3 2 2 2 2 3 4" xfId="3384" xr:uid="{00000000-0005-0000-0000-00002A0D0000}"/>
    <cellStyle name="Normál 11 2 3 2 2 2 2 3 4 2" xfId="25480" xr:uid="{629E86C6-AF2C-4A08-B731-4CCB18A1E068}"/>
    <cellStyle name="Normál 11 2 3 2 2 2 2 3 5" xfId="21031" xr:uid="{080DEE73-0B73-4298-BED3-5F785612AF80}"/>
    <cellStyle name="Normál 11 2 3 2 2 2 2 4" xfId="3385" xr:uid="{00000000-0005-0000-0000-00002B0D0000}"/>
    <cellStyle name="Normál 11 2 3 2 2 2 2 4 2" xfId="3386" xr:uid="{00000000-0005-0000-0000-00002C0D0000}"/>
    <cellStyle name="Normál 11 2 3 2 2 2 2 4 2 2" xfId="25481" xr:uid="{6CA37AA1-7584-423B-BC07-E7479CBFA0B2}"/>
    <cellStyle name="Normál 11 2 3 2 2 2 2 4 3" xfId="22393" xr:uid="{9E3CB0B8-7FEB-4267-BBAD-683FE3114598}"/>
    <cellStyle name="Normál 11 2 3 2 2 2 2 5" xfId="3387" xr:uid="{00000000-0005-0000-0000-00002D0D0000}"/>
    <cellStyle name="Normál 11 2 3 2 2 2 2 5 2" xfId="25482" xr:uid="{9E5536FB-1AB5-4686-A00A-61EE2CBC1235}"/>
    <cellStyle name="Normál 11 2 3 2 2 2 2 6" xfId="20774" xr:uid="{9E15C547-4A36-4ED3-815F-F28EC3068F51}"/>
    <cellStyle name="Normál 11 2 3 2 2 2 3" xfId="3388" xr:uid="{00000000-0005-0000-0000-00002E0D0000}"/>
    <cellStyle name="Normál 11 2 3 2 2 2 4" xfId="3389" xr:uid="{00000000-0005-0000-0000-00002F0D0000}"/>
    <cellStyle name="Normál 11 2 3 2 2 2 4 2" xfId="3390" xr:uid="{00000000-0005-0000-0000-0000300D0000}"/>
    <cellStyle name="Normál 11 2 3 2 2 2 4 2 2" xfId="3391" xr:uid="{00000000-0005-0000-0000-0000310D0000}"/>
    <cellStyle name="Normál 11 2 3 2 2 2 4 2 2 2" xfId="25483" xr:uid="{FFF5C999-56C8-4237-B80C-225801805154}"/>
    <cellStyle name="Normál 11 2 3 2 2 2 4 2 3" xfId="22395" xr:uid="{625E91AE-86DA-44CE-B8FE-07026072CE6C}"/>
    <cellStyle name="Normál 11 2 3 2 2 2 4 3" xfId="3392" xr:uid="{00000000-0005-0000-0000-0000320D0000}"/>
    <cellStyle name="Normál 11 2 3 2 2 2 4 4" xfId="3393" xr:uid="{00000000-0005-0000-0000-0000330D0000}"/>
    <cellStyle name="Normál 11 2 3 2 2 2 4 4 2" xfId="25484" xr:uid="{934ABDCF-9FED-44FF-B24A-1FD94FF4549B}"/>
    <cellStyle name="Normál 11 2 3 2 2 2 4 5" xfId="21124" xr:uid="{E76F10BE-E522-4D3B-9670-B2173CAA05A3}"/>
    <cellStyle name="Normál 11 2 3 2 2 2 5" xfId="3394" xr:uid="{00000000-0005-0000-0000-0000340D0000}"/>
    <cellStyle name="Normál 11 2 3 2 2 2 5 2" xfId="3395" xr:uid="{00000000-0005-0000-0000-0000350D0000}"/>
    <cellStyle name="Normál 11 2 3 2 2 2 5 2 2" xfId="25485" xr:uid="{4D8539FF-6AD4-4E02-A1A2-694B3EC1CDA5}"/>
    <cellStyle name="Normál 11 2 3 2 2 2 5 3" xfId="22392" xr:uid="{A2D4A651-E19C-4EE2-AD11-D7220509CC7D}"/>
    <cellStyle name="Normál 11 2 3 2 2 2 6" xfId="3396" xr:uid="{00000000-0005-0000-0000-0000360D0000}"/>
    <cellStyle name="Normál 11 2 3 2 2 2 6 2" xfId="25486" xr:uid="{29E1F03E-F178-40E5-8564-487CE79CE873}"/>
    <cellStyle name="Normál 11 2 3 2 2 2 7" xfId="20215" xr:uid="{C6AA246D-E804-4683-B3CD-540108D1350B}"/>
    <cellStyle name="Normál 11 2 3 2 2 3" xfId="3397" xr:uid="{00000000-0005-0000-0000-0000370D0000}"/>
    <cellStyle name="Normál 11 2 3 2 2 3 2" xfId="3398" xr:uid="{00000000-0005-0000-0000-0000380D0000}"/>
    <cellStyle name="Normál 11 2 3 2 2 3 3" xfId="3399" xr:uid="{00000000-0005-0000-0000-0000390D0000}"/>
    <cellStyle name="Normál 11 2 3 2 2 3 3 2" xfId="3400" xr:uid="{00000000-0005-0000-0000-00003A0D0000}"/>
    <cellStyle name="Normál 11 2 3 2 2 3 3 2 2" xfId="3401" xr:uid="{00000000-0005-0000-0000-00003B0D0000}"/>
    <cellStyle name="Normál 11 2 3 2 2 3 3 2 2 2" xfId="25487" xr:uid="{1A5E719D-FD68-431C-9DDD-7EA02090988E}"/>
    <cellStyle name="Normál 11 2 3 2 2 3 3 2 3" xfId="22397" xr:uid="{9BD81F8A-D393-4D2F-B064-B9144BD94E14}"/>
    <cellStyle name="Normál 11 2 3 2 2 3 3 3" xfId="3402" xr:uid="{00000000-0005-0000-0000-00003C0D0000}"/>
    <cellStyle name="Normál 11 2 3 2 2 3 3 4" xfId="3403" xr:uid="{00000000-0005-0000-0000-00003D0D0000}"/>
    <cellStyle name="Normál 11 2 3 2 2 3 3 4 2" xfId="25488" xr:uid="{442B09DF-DADF-403E-8ED7-7936E800A1BD}"/>
    <cellStyle name="Normál 11 2 3 2 2 3 3 5" xfId="21032" xr:uid="{E83CC035-9BBA-4873-AB8E-7E21E3D15CE7}"/>
    <cellStyle name="Normál 11 2 3 2 2 3 4" xfId="3404" xr:uid="{00000000-0005-0000-0000-00003E0D0000}"/>
    <cellStyle name="Normál 11 2 3 2 2 3 4 2" xfId="3405" xr:uid="{00000000-0005-0000-0000-00003F0D0000}"/>
    <cellStyle name="Normál 11 2 3 2 2 3 4 2 2" xfId="25489" xr:uid="{2D78D774-A637-4EE9-BB53-A0EF05120E08}"/>
    <cellStyle name="Normál 11 2 3 2 2 3 4 3" xfId="22396" xr:uid="{6553B6BB-5551-47ED-8B90-EBE2F2A4A2F2}"/>
    <cellStyle name="Normál 11 2 3 2 2 3 5" xfId="3406" xr:uid="{00000000-0005-0000-0000-0000400D0000}"/>
    <cellStyle name="Normál 11 2 3 2 2 3 5 2" xfId="25490" xr:uid="{EA860531-5AAD-4346-BD42-2BEFEF61AC4C}"/>
    <cellStyle name="Normál 11 2 3 2 2 3 6" xfId="20539" xr:uid="{C0D22436-D461-48A5-934A-40F3682AE823}"/>
    <cellStyle name="Normál 11 2 3 2 2 4" xfId="3407" xr:uid="{00000000-0005-0000-0000-0000410D0000}"/>
    <cellStyle name="Normál 11 2 3 2 2 5" xfId="3408" xr:uid="{00000000-0005-0000-0000-0000420D0000}"/>
    <cellStyle name="Normál 11 2 3 2 2 5 2" xfId="3409" xr:uid="{00000000-0005-0000-0000-0000430D0000}"/>
    <cellStyle name="Normál 11 2 3 2 2 5 2 2" xfId="3410" xr:uid="{00000000-0005-0000-0000-0000440D0000}"/>
    <cellStyle name="Normál 11 2 3 2 2 5 2 2 2" xfId="25491" xr:uid="{A8879EB8-F192-4B53-BE9E-205A5FE92FFE}"/>
    <cellStyle name="Normál 11 2 3 2 2 5 2 3" xfId="22398" xr:uid="{A6FC5746-F459-4FAF-9953-6038835AFC6D}"/>
    <cellStyle name="Normál 11 2 3 2 2 5 3" xfId="3411" xr:uid="{00000000-0005-0000-0000-0000450D0000}"/>
    <cellStyle name="Normál 11 2 3 2 2 5 4" xfId="3412" xr:uid="{00000000-0005-0000-0000-0000460D0000}"/>
    <cellStyle name="Normál 11 2 3 2 2 5 4 2" xfId="25492" xr:uid="{63C7CDB4-BC97-4AEC-90AA-C0D61E99A92E}"/>
    <cellStyle name="Normál 11 2 3 2 2 5 5" xfId="21123" xr:uid="{5DC9C392-0352-417A-9A84-C0E0F19BF9AD}"/>
    <cellStyle name="Normál 11 2 3 2 2 6" xfId="3413" xr:uid="{00000000-0005-0000-0000-0000470D0000}"/>
    <cellStyle name="Normál 11 2 3 2 2 6 2" xfId="3414" xr:uid="{00000000-0005-0000-0000-0000480D0000}"/>
    <cellStyle name="Normál 11 2 3 2 2 6 2 2" xfId="25493" xr:uid="{3755BD07-A4B3-41C6-BBD6-9D0BF4605FBB}"/>
    <cellStyle name="Normál 11 2 3 2 2 6 3" xfId="22391" xr:uid="{92935361-0959-40DF-AA81-C855CF09E4AA}"/>
    <cellStyle name="Normál 11 2 3 2 2 7" xfId="3415" xr:uid="{00000000-0005-0000-0000-0000490D0000}"/>
    <cellStyle name="Normál 11 2 3 2 2 7 2" xfId="25494" xr:uid="{1845073C-B6F7-43A5-93A8-4D436122D654}"/>
    <cellStyle name="Normál 11 2 3 2 2 8" xfId="20107" xr:uid="{400309F4-7572-4FCF-92D1-DDE3A2D24A5A}"/>
    <cellStyle name="Normál 11 2 3 2 3" xfId="3416" xr:uid="{00000000-0005-0000-0000-00004A0D0000}"/>
    <cellStyle name="Normál 11 2 3 2 3 2" xfId="3417" xr:uid="{00000000-0005-0000-0000-00004B0D0000}"/>
    <cellStyle name="Normál 11 2 3 2 3 2 2" xfId="3418" xr:uid="{00000000-0005-0000-0000-00004C0D0000}"/>
    <cellStyle name="Normál 11 2 3 2 3 2 3" xfId="3419" xr:uid="{00000000-0005-0000-0000-00004D0D0000}"/>
    <cellStyle name="Normál 11 2 3 2 3 2 3 2" xfId="3420" xr:uid="{00000000-0005-0000-0000-00004E0D0000}"/>
    <cellStyle name="Normál 11 2 3 2 3 2 3 2 2" xfId="3421" xr:uid="{00000000-0005-0000-0000-00004F0D0000}"/>
    <cellStyle name="Normál 11 2 3 2 3 2 3 2 2 2" xfId="25495" xr:uid="{9390A328-F8D7-4D8B-9C5E-15978AEF0040}"/>
    <cellStyle name="Normál 11 2 3 2 3 2 3 2 3" xfId="22401" xr:uid="{8944F201-B3C7-46F0-B0BF-ED6C6EF33741}"/>
    <cellStyle name="Normál 11 2 3 2 3 2 3 3" xfId="3422" xr:uid="{00000000-0005-0000-0000-0000500D0000}"/>
    <cellStyle name="Normál 11 2 3 2 3 2 3 4" xfId="3423" xr:uid="{00000000-0005-0000-0000-0000510D0000}"/>
    <cellStyle name="Normál 11 2 3 2 3 2 3 4 2" xfId="25496" xr:uid="{551A9F6B-1AFB-4C4D-88BE-5C1E6BF64FB9}"/>
    <cellStyle name="Normál 11 2 3 2 3 2 3 5" xfId="21033" xr:uid="{4B1B356F-828E-4E31-9454-5DC431DE1F97}"/>
    <cellStyle name="Normál 11 2 3 2 3 2 4" xfId="3424" xr:uid="{00000000-0005-0000-0000-0000520D0000}"/>
    <cellStyle name="Normál 11 2 3 2 3 2 4 2" xfId="3425" xr:uid="{00000000-0005-0000-0000-0000530D0000}"/>
    <cellStyle name="Normál 11 2 3 2 3 2 4 2 2" xfId="25497" xr:uid="{2E77AF0A-EA6E-43B6-9302-425AAA99022C}"/>
    <cellStyle name="Normál 11 2 3 2 3 2 4 3" xfId="22400" xr:uid="{AE80F8D0-AA98-4E39-912E-966D24198967}"/>
    <cellStyle name="Normál 11 2 3 2 3 2 5" xfId="3426" xr:uid="{00000000-0005-0000-0000-0000540D0000}"/>
    <cellStyle name="Normál 11 2 3 2 3 2 5 2" xfId="25498" xr:uid="{E81DB684-B796-4E4F-A96B-8ACCACD803D8}"/>
    <cellStyle name="Normál 11 2 3 2 3 2 6" xfId="20775" xr:uid="{CD019AA3-69D1-44F7-A3D7-E1A85DA76809}"/>
    <cellStyle name="Normál 11 2 3 2 3 3" xfId="3427" xr:uid="{00000000-0005-0000-0000-0000550D0000}"/>
    <cellStyle name="Normál 11 2 3 2 3 4" xfId="3428" xr:uid="{00000000-0005-0000-0000-0000560D0000}"/>
    <cellStyle name="Normál 11 2 3 2 3 4 2" xfId="3429" xr:uid="{00000000-0005-0000-0000-0000570D0000}"/>
    <cellStyle name="Normál 11 2 3 2 3 4 2 2" xfId="3430" xr:uid="{00000000-0005-0000-0000-0000580D0000}"/>
    <cellStyle name="Normál 11 2 3 2 3 4 2 2 2" xfId="25499" xr:uid="{E582A159-616A-45C3-8E2A-99972B62D0B2}"/>
    <cellStyle name="Normál 11 2 3 2 3 4 2 3" xfId="22402" xr:uid="{FBDC0699-BFED-4F49-BFB1-BFC860FCCCFD}"/>
    <cellStyle name="Normál 11 2 3 2 3 4 3" xfId="3431" xr:uid="{00000000-0005-0000-0000-0000590D0000}"/>
    <cellStyle name="Normál 11 2 3 2 3 4 4" xfId="3432" xr:uid="{00000000-0005-0000-0000-00005A0D0000}"/>
    <cellStyle name="Normál 11 2 3 2 3 4 4 2" xfId="25500" xr:uid="{B698B216-3012-4597-8F6C-E0AB0BF1517C}"/>
    <cellStyle name="Normál 11 2 3 2 3 4 5" xfId="21125" xr:uid="{EEF8C811-32B4-4FF6-9D15-12C70AC71D1B}"/>
    <cellStyle name="Normál 11 2 3 2 3 5" xfId="3433" xr:uid="{00000000-0005-0000-0000-00005B0D0000}"/>
    <cellStyle name="Normál 11 2 3 2 3 5 2" xfId="3434" xr:uid="{00000000-0005-0000-0000-00005C0D0000}"/>
    <cellStyle name="Normál 11 2 3 2 3 5 2 2" xfId="25501" xr:uid="{1986D030-F39B-4650-9E89-61D00E28A062}"/>
    <cellStyle name="Normál 11 2 3 2 3 5 3" xfId="22399" xr:uid="{2DAC5DB3-154F-4A0A-BC11-040A484BA316}"/>
    <cellStyle name="Normál 11 2 3 2 3 6" xfId="3435" xr:uid="{00000000-0005-0000-0000-00005D0D0000}"/>
    <cellStyle name="Normál 11 2 3 2 3 6 2" xfId="25502" xr:uid="{5AD84944-9D28-41DC-8E0C-FB28EB7B1BCF}"/>
    <cellStyle name="Normál 11 2 3 2 3 7" xfId="20259" xr:uid="{C226BD4A-83D9-46E8-B077-FFEECCD08FE3}"/>
    <cellStyle name="Normál 11 2 3 2 4" xfId="3436" xr:uid="{00000000-0005-0000-0000-00005E0D0000}"/>
    <cellStyle name="Normál 11 2 3 2 4 2" xfId="3437" xr:uid="{00000000-0005-0000-0000-00005F0D0000}"/>
    <cellStyle name="Normál 11 2 3 2 4 3" xfId="3438" xr:uid="{00000000-0005-0000-0000-0000600D0000}"/>
    <cellStyle name="Normál 11 2 3 2 4 3 2" xfId="3439" xr:uid="{00000000-0005-0000-0000-0000610D0000}"/>
    <cellStyle name="Normál 11 2 3 2 4 3 2 2" xfId="3440" xr:uid="{00000000-0005-0000-0000-0000620D0000}"/>
    <cellStyle name="Normál 11 2 3 2 4 3 2 2 2" xfId="25503" xr:uid="{5E7378EF-3DBB-4627-8F2D-150A06083C5E}"/>
    <cellStyle name="Normál 11 2 3 2 4 3 2 3" xfId="22404" xr:uid="{CA0E08A5-10A0-450B-9099-83AF46C8254A}"/>
    <cellStyle name="Normál 11 2 3 2 4 3 3" xfId="3441" xr:uid="{00000000-0005-0000-0000-0000630D0000}"/>
    <cellStyle name="Normál 11 2 3 2 4 3 4" xfId="3442" xr:uid="{00000000-0005-0000-0000-0000640D0000}"/>
    <cellStyle name="Normál 11 2 3 2 4 3 4 2" xfId="25504" xr:uid="{18A20030-2263-48EF-A14E-FB403ADE91F5}"/>
    <cellStyle name="Normál 11 2 3 2 4 3 5" xfId="21034" xr:uid="{F87C2D88-C8B3-47D2-9847-708BFB6D17A5}"/>
    <cellStyle name="Normál 11 2 3 2 4 4" xfId="3443" xr:uid="{00000000-0005-0000-0000-0000650D0000}"/>
    <cellStyle name="Normál 11 2 3 2 4 4 2" xfId="3444" xr:uid="{00000000-0005-0000-0000-0000660D0000}"/>
    <cellStyle name="Normál 11 2 3 2 4 4 2 2" xfId="25505" xr:uid="{97B5EED1-64BA-4282-B90B-9A51252B019E}"/>
    <cellStyle name="Normál 11 2 3 2 4 4 3" xfId="22403" xr:uid="{7AAEBCCE-5C5D-4783-A942-26171D228DE4}"/>
    <cellStyle name="Normál 11 2 3 2 4 5" xfId="3445" xr:uid="{00000000-0005-0000-0000-0000670D0000}"/>
    <cellStyle name="Normál 11 2 3 2 4 5 2" xfId="25506" xr:uid="{62DD4BD4-571D-4858-BB9A-EB1E01563A93}"/>
    <cellStyle name="Normál 11 2 3 2 4 6" xfId="20538" xr:uid="{2C179BAC-8709-4765-A0F3-6F57D9E7F9C2}"/>
    <cellStyle name="Normál 11 2 3 2 5" xfId="3446" xr:uid="{00000000-0005-0000-0000-0000680D0000}"/>
    <cellStyle name="Normál 11 2 3 2 6" xfId="3447" xr:uid="{00000000-0005-0000-0000-0000690D0000}"/>
    <cellStyle name="Normál 11 2 3 2 6 2" xfId="3448" xr:uid="{00000000-0005-0000-0000-00006A0D0000}"/>
    <cellStyle name="Normál 11 2 3 2 6 2 2" xfId="3449" xr:uid="{00000000-0005-0000-0000-00006B0D0000}"/>
    <cellStyle name="Normál 11 2 3 2 6 2 2 2" xfId="25507" xr:uid="{B50CC712-2056-4897-8075-8478794F4F17}"/>
    <cellStyle name="Normál 11 2 3 2 6 2 3" xfId="22405" xr:uid="{8DE60D7C-3A15-4AFE-91BE-612DA94B4583}"/>
    <cellStyle name="Normál 11 2 3 2 6 3" xfId="3450" xr:uid="{00000000-0005-0000-0000-00006C0D0000}"/>
    <cellStyle name="Normál 11 2 3 2 6 4" xfId="3451" xr:uid="{00000000-0005-0000-0000-00006D0D0000}"/>
    <cellStyle name="Normál 11 2 3 2 6 4 2" xfId="25508" xr:uid="{2E64F3B5-7AF6-4B4F-91F2-7DC089E26B7C}"/>
    <cellStyle name="Normál 11 2 3 2 6 5" xfId="21122" xr:uid="{A9CE7B17-FA28-4784-A93E-EC1B85F17529}"/>
    <cellStyle name="Normál 11 2 3 2 7" xfId="3452" xr:uid="{00000000-0005-0000-0000-00006E0D0000}"/>
    <cellStyle name="Normál 11 2 3 2 7 2" xfId="3453" xr:uid="{00000000-0005-0000-0000-00006F0D0000}"/>
    <cellStyle name="Normál 11 2 3 2 7 2 2" xfId="25509" xr:uid="{4EAACAF8-8506-45F0-BDFA-FC7F413134C3}"/>
    <cellStyle name="Normál 11 2 3 2 7 3" xfId="22390" xr:uid="{8601CFB3-6276-4DA2-B3D0-58D56B8EB940}"/>
    <cellStyle name="Normál 11 2 3 2 8" xfId="3454" xr:uid="{00000000-0005-0000-0000-0000700D0000}"/>
    <cellStyle name="Normál 11 2 3 2 8 2" xfId="25510" xr:uid="{3287D651-CE5B-4140-8E2E-5EBFE043E89A}"/>
    <cellStyle name="Normál 11 2 3 2 9" xfId="20017" xr:uid="{63985AD1-FEA5-4217-A3F9-4DC5AB6CD6DC}"/>
    <cellStyle name="Normál 11 2 3 3" xfId="3455" xr:uid="{00000000-0005-0000-0000-0000710D0000}"/>
    <cellStyle name="Normál 11 2 3 4" xfId="3456" xr:uid="{00000000-0005-0000-0000-0000720D0000}"/>
    <cellStyle name="Normál 11 2 3 4 2" xfId="3457" xr:uid="{00000000-0005-0000-0000-0000730D0000}"/>
    <cellStyle name="Normál 11 2 3 4 2 2" xfId="3458" xr:uid="{00000000-0005-0000-0000-0000740D0000}"/>
    <cellStyle name="Normál 11 2 3 4 2 2 2" xfId="3459" xr:uid="{00000000-0005-0000-0000-0000750D0000}"/>
    <cellStyle name="Normál 11 2 3 4 2 2 3" xfId="3460" xr:uid="{00000000-0005-0000-0000-0000760D0000}"/>
    <cellStyle name="Normál 11 2 3 4 2 2 3 2" xfId="3461" xr:uid="{00000000-0005-0000-0000-0000770D0000}"/>
    <cellStyle name="Normál 11 2 3 4 2 2 3 2 2" xfId="3462" xr:uid="{00000000-0005-0000-0000-0000780D0000}"/>
    <cellStyle name="Normál 11 2 3 4 2 2 3 2 2 2" xfId="25511" xr:uid="{9B392150-A432-45D0-9A7C-C2AEA9786B0B}"/>
    <cellStyle name="Normál 11 2 3 4 2 2 3 2 3" xfId="22409" xr:uid="{ADE678A7-93BF-4611-9CFC-F99FDFCC9D60}"/>
    <cellStyle name="Normál 11 2 3 4 2 2 3 3" xfId="3463" xr:uid="{00000000-0005-0000-0000-0000790D0000}"/>
    <cellStyle name="Normál 11 2 3 4 2 2 3 4" xfId="3464" xr:uid="{00000000-0005-0000-0000-00007A0D0000}"/>
    <cellStyle name="Normál 11 2 3 4 2 2 3 4 2" xfId="25512" xr:uid="{9F18CD91-7ABD-4BFD-99B8-F2FF2136DBE7}"/>
    <cellStyle name="Normál 11 2 3 4 2 2 3 5" xfId="21035" xr:uid="{3C69447F-37A8-4E69-9746-5672E4ED041E}"/>
    <cellStyle name="Normál 11 2 3 4 2 2 4" xfId="3465" xr:uid="{00000000-0005-0000-0000-00007B0D0000}"/>
    <cellStyle name="Normál 11 2 3 4 2 2 4 2" xfId="3466" xr:uid="{00000000-0005-0000-0000-00007C0D0000}"/>
    <cellStyle name="Normál 11 2 3 4 2 2 4 2 2" xfId="25513" xr:uid="{7D0B598C-B10A-4C6C-BD1A-123783C45AE7}"/>
    <cellStyle name="Normál 11 2 3 4 2 2 4 3" xfId="22408" xr:uid="{A4B94292-772E-4FAD-AC11-40BC0EB79062}"/>
    <cellStyle name="Normál 11 2 3 4 2 2 5" xfId="3467" xr:uid="{00000000-0005-0000-0000-00007D0D0000}"/>
    <cellStyle name="Normál 11 2 3 4 2 2 5 2" xfId="25514" xr:uid="{9F8890D2-196B-4259-8276-44F0E6924778}"/>
    <cellStyle name="Normál 11 2 3 4 2 2 6" xfId="20776" xr:uid="{6CF76FF2-2510-42D1-AA59-64EECFC1907D}"/>
    <cellStyle name="Normál 11 2 3 4 2 3" xfId="3468" xr:uid="{00000000-0005-0000-0000-00007E0D0000}"/>
    <cellStyle name="Normál 11 2 3 4 2 4" xfId="3469" xr:uid="{00000000-0005-0000-0000-00007F0D0000}"/>
    <cellStyle name="Normál 11 2 3 4 2 4 2" xfId="3470" xr:uid="{00000000-0005-0000-0000-0000800D0000}"/>
    <cellStyle name="Normál 11 2 3 4 2 4 2 2" xfId="3471" xr:uid="{00000000-0005-0000-0000-0000810D0000}"/>
    <cellStyle name="Normál 11 2 3 4 2 4 2 2 2" xfId="25515" xr:uid="{DE9AC75D-CF09-4A6D-B2C6-5211322EE744}"/>
    <cellStyle name="Normál 11 2 3 4 2 4 2 3" xfId="22410" xr:uid="{CDD8FA3A-7CC7-4614-973F-B001B244B649}"/>
    <cellStyle name="Normál 11 2 3 4 2 4 3" xfId="3472" xr:uid="{00000000-0005-0000-0000-0000820D0000}"/>
    <cellStyle name="Normál 11 2 3 4 2 4 4" xfId="3473" xr:uid="{00000000-0005-0000-0000-0000830D0000}"/>
    <cellStyle name="Normál 11 2 3 4 2 4 4 2" xfId="25516" xr:uid="{E6C07CE4-4E15-4714-943F-67DE0A5D3428}"/>
    <cellStyle name="Normál 11 2 3 4 2 4 5" xfId="21127" xr:uid="{EABD3862-BFDE-4C8B-8C97-E2F86C2881BA}"/>
    <cellStyle name="Normál 11 2 3 4 2 5" xfId="3474" xr:uid="{00000000-0005-0000-0000-0000840D0000}"/>
    <cellStyle name="Normál 11 2 3 4 2 5 2" xfId="3475" xr:uid="{00000000-0005-0000-0000-0000850D0000}"/>
    <cellStyle name="Normál 11 2 3 4 2 5 2 2" xfId="25517" xr:uid="{AB2A45D0-90AD-4956-AEAE-D0B1116DDB07}"/>
    <cellStyle name="Normál 11 2 3 4 2 5 3" xfId="22407" xr:uid="{5BC375DE-4782-417B-9FDA-EC77C740C849}"/>
    <cellStyle name="Normál 11 2 3 4 2 6" xfId="3476" xr:uid="{00000000-0005-0000-0000-0000860D0000}"/>
    <cellStyle name="Normál 11 2 3 4 2 6 2" xfId="25518" xr:uid="{6C82FD69-84DF-454E-96CF-200035ED0505}"/>
    <cellStyle name="Normál 11 2 3 4 2 7" xfId="20214" xr:uid="{B58113C9-937F-4CB6-BCA8-0C976FC5B287}"/>
    <cellStyle name="Normál 11 2 3 4 3" xfId="3477" xr:uid="{00000000-0005-0000-0000-0000870D0000}"/>
    <cellStyle name="Normál 11 2 3 4 3 2" xfId="3478" xr:uid="{00000000-0005-0000-0000-0000880D0000}"/>
    <cellStyle name="Normál 11 2 3 4 3 3" xfId="3479" xr:uid="{00000000-0005-0000-0000-0000890D0000}"/>
    <cellStyle name="Normál 11 2 3 4 3 3 2" xfId="3480" xr:uid="{00000000-0005-0000-0000-00008A0D0000}"/>
    <cellStyle name="Normál 11 2 3 4 3 3 2 2" xfId="3481" xr:uid="{00000000-0005-0000-0000-00008B0D0000}"/>
    <cellStyle name="Normál 11 2 3 4 3 3 2 2 2" xfId="25519" xr:uid="{A7CBDF28-0DAC-4876-9B0C-9A1ADCF2DEAA}"/>
    <cellStyle name="Normál 11 2 3 4 3 3 2 3" xfId="22412" xr:uid="{81025C9E-788F-438F-AEA4-1FDF661E11BE}"/>
    <cellStyle name="Normál 11 2 3 4 3 3 3" xfId="3482" xr:uid="{00000000-0005-0000-0000-00008C0D0000}"/>
    <cellStyle name="Normál 11 2 3 4 3 3 4" xfId="3483" xr:uid="{00000000-0005-0000-0000-00008D0D0000}"/>
    <cellStyle name="Normál 11 2 3 4 3 3 4 2" xfId="25520" xr:uid="{11303DF6-4219-409E-B49C-2B971EB43AA9}"/>
    <cellStyle name="Normál 11 2 3 4 3 3 5" xfId="21036" xr:uid="{B9C9422B-D88E-41E5-9681-793F6F400244}"/>
    <cellStyle name="Normál 11 2 3 4 3 4" xfId="3484" xr:uid="{00000000-0005-0000-0000-00008E0D0000}"/>
    <cellStyle name="Normál 11 2 3 4 3 4 2" xfId="3485" xr:uid="{00000000-0005-0000-0000-00008F0D0000}"/>
    <cellStyle name="Normál 11 2 3 4 3 4 2 2" xfId="25521" xr:uid="{65572126-7368-4DAB-99EA-DF7352F9F1C2}"/>
    <cellStyle name="Normál 11 2 3 4 3 4 3" xfId="22411" xr:uid="{F4322BA1-8469-4D6F-9769-E3E098B6F15C}"/>
    <cellStyle name="Normál 11 2 3 4 3 5" xfId="3486" xr:uid="{00000000-0005-0000-0000-0000900D0000}"/>
    <cellStyle name="Normál 11 2 3 4 3 5 2" xfId="25522" xr:uid="{6FD2621E-E5BD-4A38-9B43-FCC006823C21}"/>
    <cellStyle name="Normál 11 2 3 4 3 6" xfId="20540" xr:uid="{BA852F8B-A5AC-47C3-A4FB-919BAB66ADB1}"/>
    <cellStyle name="Normál 11 2 3 4 4" xfId="3487" xr:uid="{00000000-0005-0000-0000-0000910D0000}"/>
    <cellStyle name="Normál 11 2 3 4 5" xfId="3488" xr:uid="{00000000-0005-0000-0000-0000920D0000}"/>
    <cellStyle name="Normál 11 2 3 4 5 2" xfId="3489" xr:uid="{00000000-0005-0000-0000-0000930D0000}"/>
    <cellStyle name="Normál 11 2 3 4 5 2 2" xfId="3490" xr:uid="{00000000-0005-0000-0000-0000940D0000}"/>
    <cellStyle name="Normál 11 2 3 4 5 2 2 2" xfId="25523" xr:uid="{6E2FE9C2-0485-4AFB-B23A-6EFA260EF318}"/>
    <cellStyle name="Normál 11 2 3 4 5 2 3" xfId="22413" xr:uid="{1776019C-5B74-467D-A411-43F16E215B72}"/>
    <cellStyle name="Normál 11 2 3 4 5 3" xfId="3491" xr:uid="{00000000-0005-0000-0000-0000950D0000}"/>
    <cellStyle name="Normál 11 2 3 4 5 4" xfId="3492" xr:uid="{00000000-0005-0000-0000-0000960D0000}"/>
    <cellStyle name="Normál 11 2 3 4 5 4 2" xfId="25524" xr:uid="{92835EC8-E7F3-4DA9-995B-48F28AB29634}"/>
    <cellStyle name="Normál 11 2 3 4 5 5" xfId="21126" xr:uid="{C2FC6648-AC42-48AB-8E56-F5FBC5BCC010}"/>
    <cellStyle name="Normál 11 2 3 4 6" xfId="3493" xr:uid="{00000000-0005-0000-0000-0000970D0000}"/>
    <cellStyle name="Normál 11 2 3 4 6 2" xfId="3494" xr:uid="{00000000-0005-0000-0000-0000980D0000}"/>
    <cellStyle name="Normál 11 2 3 4 6 2 2" xfId="25525" xr:uid="{4C9BEAF9-D18F-437E-8D4D-9003FE8E06A2}"/>
    <cellStyle name="Normál 11 2 3 4 6 3" xfId="22406" xr:uid="{C0281E49-1CCC-4C42-99BA-BEAFB4E73FB7}"/>
    <cellStyle name="Normál 11 2 3 4 7" xfId="3495" xr:uid="{00000000-0005-0000-0000-0000990D0000}"/>
    <cellStyle name="Normál 11 2 3 4 7 2" xfId="25526" xr:uid="{B09DB87D-8453-4EAD-AD54-8A9BE9C49194}"/>
    <cellStyle name="Normál 11 2 3 4 8" xfId="20108" xr:uid="{5F0C1C9B-6226-4E7B-BBF9-C30A29EC700F}"/>
    <cellStyle name="Normál 11 2 3 5" xfId="3496" xr:uid="{00000000-0005-0000-0000-00009A0D0000}"/>
    <cellStyle name="Normál 11 2 3 5 2" xfId="3497" xr:uid="{00000000-0005-0000-0000-00009B0D0000}"/>
    <cellStyle name="Normál 11 2 3 5 2 2" xfId="3498" xr:uid="{00000000-0005-0000-0000-00009C0D0000}"/>
    <cellStyle name="Normál 11 2 3 5 2 3" xfId="3499" xr:uid="{00000000-0005-0000-0000-00009D0D0000}"/>
    <cellStyle name="Normál 11 2 3 5 2 3 2" xfId="3500" xr:uid="{00000000-0005-0000-0000-00009E0D0000}"/>
    <cellStyle name="Normál 11 2 3 5 2 3 2 2" xfId="3501" xr:uid="{00000000-0005-0000-0000-00009F0D0000}"/>
    <cellStyle name="Normál 11 2 3 5 2 3 2 2 2" xfId="25527" xr:uid="{038E36A2-6215-4307-87A7-D387DC6D9AD6}"/>
    <cellStyle name="Normál 11 2 3 5 2 3 2 3" xfId="22416" xr:uid="{F35BA247-65ED-48D5-A53E-C1A681D4E2BE}"/>
    <cellStyle name="Normál 11 2 3 5 2 3 3" xfId="3502" xr:uid="{00000000-0005-0000-0000-0000A00D0000}"/>
    <cellStyle name="Normál 11 2 3 5 2 3 4" xfId="3503" xr:uid="{00000000-0005-0000-0000-0000A10D0000}"/>
    <cellStyle name="Normál 11 2 3 5 2 3 4 2" xfId="25528" xr:uid="{49BF6218-9C0F-4C33-B57E-AF5553118745}"/>
    <cellStyle name="Normál 11 2 3 5 2 3 5" xfId="21037" xr:uid="{030C58AE-958D-48EC-A1D6-FA1F8706A31D}"/>
    <cellStyle name="Normál 11 2 3 5 2 4" xfId="3504" xr:uid="{00000000-0005-0000-0000-0000A20D0000}"/>
    <cellStyle name="Normál 11 2 3 5 2 4 2" xfId="3505" xr:uid="{00000000-0005-0000-0000-0000A30D0000}"/>
    <cellStyle name="Normál 11 2 3 5 2 4 2 2" xfId="25529" xr:uid="{08CF0902-5FB6-40E0-A5A3-88C2571BAFEB}"/>
    <cellStyle name="Normál 11 2 3 5 2 4 3" xfId="22415" xr:uid="{E6003F64-348E-4121-B8E5-BDBFBCBD84BC}"/>
    <cellStyle name="Normál 11 2 3 5 2 5" xfId="3506" xr:uid="{00000000-0005-0000-0000-0000A40D0000}"/>
    <cellStyle name="Normál 11 2 3 5 2 5 2" xfId="25530" xr:uid="{5A7342CF-7AA1-43D9-A383-7D841E7957DA}"/>
    <cellStyle name="Normál 11 2 3 5 2 6" xfId="20777" xr:uid="{8A849C51-94CF-41FE-96DB-9C9B755F8B7B}"/>
    <cellStyle name="Normál 11 2 3 5 3" xfId="3507" xr:uid="{00000000-0005-0000-0000-0000A50D0000}"/>
    <cellStyle name="Normál 11 2 3 5 4" xfId="3508" xr:uid="{00000000-0005-0000-0000-0000A60D0000}"/>
    <cellStyle name="Normál 11 2 3 5 4 2" xfId="3509" xr:uid="{00000000-0005-0000-0000-0000A70D0000}"/>
    <cellStyle name="Normál 11 2 3 5 4 2 2" xfId="3510" xr:uid="{00000000-0005-0000-0000-0000A80D0000}"/>
    <cellStyle name="Normál 11 2 3 5 4 2 2 2" xfId="25531" xr:uid="{86912EB7-BF11-4887-99DC-D1D2621B2452}"/>
    <cellStyle name="Normál 11 2 3 5 4 2 3" xfId="22417" xr:uid="{7FB3ABAE-3B76-45AA-A2A8-62E25CD19793}"/>
    <cellStyle name="Normál 11 2 3 5 4 3" xfId="3511" xr:uid="{00000000-0005-0000-0000-0000A90D0000}"/>
    <cellStyle name="Normál 11 2 3 5 4 4" xfId="3512" xr:uid="{00000000-0005-0000-0000-0000AA0D0000}"/>
    <cellStyle name="Normál 11 2 3 5 4 4 2" xfId="25532" xr:uid="{6AA7F738-882C-4622-BADB-9355B7B04630}"/>
    <cellStyle name="Normál 11 2 3 5 4 5" xfId="21128" xr:uid="{48DF1E49-EB8F-4151-8B83-4E92342B1227}"/>
    <cellStyle name="Normál 11 2 3 5 5" xfId="3513" xr:uid="{00000000-0005-0000-0000-0000AB0D0000}"/>
    <cellStyle name="Normál 11 2 3 5 5 2" xfId="3514" xr:uid="{00000000-0005-0000-0000-0000AC0D0000}"/>
    <cellStyle name="Normál 11 2 3 5 5 2 2" xfId="25533" xr:uid="{3F6E92C5-6C2B-41C9-96D4-FC8B98FFB5B7}"/>
    <cellStyle name="Normál 11 2 3 5 5 3" xfId="22414" xr:uid="{51F80DB5-A4A2-463B-8CF7-FBDF5146DAA8}"/>
    <cellStyle name="Normál 11 2 3 5 6" xfId="3515" xr:uid="{00000000-0005-0000-0000-0000AD0D0000}"/>
    <cellStyle name="Normál 11 2 3 5 6 2" xfId="25534" xr:uid="{A9E2FD41-52AD-44EC-B16A-BD29D51CB2D3}"/>
    <cellStyle name="Normál 11 2 3 5 7" xfId="20258" xr:uid="{8C5AFBC6-BBEC-4F16-BEBA-CE2E4AF954DB}"/>
    <cellStyle name="Normál 11 2 3 6" xfId="3516" xr:uid="{00000000-0005-0000-0000-0000AE0D0000}"/>
    <cellStyle name="Normál 11 2 3 6 2" xfId="3517" xr:uid="{00000000-0005-0000-0000-0000AF0D0000}"/>
    <cellStyle name="Normál 11 2 3 6 3" xfId="3518" xr:uid="{00000000-0005-0000-0000-0000B00D0000}"/>
    <cellStyle name="Normál 11 2 3 6 3 2" xfId="3519" xr:uid="{00000000-0005-0000-0000-0000B10D0000}"/>
    <cellStyle name="Normál 11 2 3 6 3 2 2" xfId="3520" xr:uid="{00000000-0005-0000-0000-0000B20D0000}"/>
    <cellStyle name="Normál 11 2 3 6 3 2 2 2" xfId="25535" xr:uid="{381D2CE4-DC9A-42B1-8D08-245C99AE61D8}"/>
    <cellStyle name="Normál 11 2 3 6 3 2 3" xfId="22419" xr:uid="{20CBE924-AEB7-4E0B-AD05-C238F02ADC89}"/>
    <cellStyle name="Normál 11 2 3 6 3 3" xfId="3521" xr:uid="{00000000-0005-0000-0000-0000B30D0000}"/>
    <cellStyle name="Normál 11 2 3 6 3 4" xfId="3522" xr:uid="{00000000-0005-0000-0000-0000B40D0000}"/>
    <cellStyle name="Normál 11 2 3 6 3 4 2" xfId="25536" xr:uid="{4044F362-B0D2-4460-B2E6-613AAFFF7379}"/>
    <cellStyle name="Normál 11 2 3 6 3 5" xfId="21622" xr:uid="{871BDAEF-B2B2-44DA-987E-3BB160E18B90}"/>
    <cellStyle name="Normál 11 2 3 6 4" xfId="3523" xr:uid="{00000000-0005-0000-0000-0000B50D0000}"/>
    <cellStyle name="Normál 11 2 3 6 4 2" xfId="3524" xr:uid="{00000000-0005-0000-0000-0000B60D0000}"/>
    <cellStyle name="Normál 11 2 3 6 4 2 2" xfId="25537" xr:uid="{60D39B8F-CBFC-45BA-AAE7-2688A27A6B1C}"/>
    <cellStyle name="Normál 11 2 3 6 4 3" xfId="22418" xr:uid="{1C84E953-1EED-4E4A-BA3C-08B097E6D26D}"/>
    <cellStyle name="Normál 11 2 3 6 5" xfId="3525" xr:uid="{00000000-0005-0000-0000-0000B70D0000}"/>
    <cellStyle name="Normál 11 2 3 6 5 2" xfId="25538" xr:uid="{95AFBAF8-19DD-409F-A84A-51E5A0BB821F}"/>
    <cellStyle name="Normál 11 2 3 6 6" xfId="20537" xr:uid="{7BB205BE-AAF6-4084-AC98-64F76A5A3965}"/>
    <cellStyle name="Normál 11 2 3 7" xfId="3526" xr:uid="{00000000-0005-0000-0000-0000B80D0000}"/>
    <cellStyle name="Normál 11 2 3 7 2" xfId="3527" xr:uid="{00000000-0005-0000-0000-0000B90D0000}"/>
    <cellStyle name="Normál 11 2 3 7 2 2" xfId="3528" xr:uid="{00000000-0005-0000-0000-0000BA0D0000}"/>
    <cellStyle name="Normál 11 2 3 7 2 2 2" xfId="25539" xr:uid="{E1B47456-66CB-4AD4-AD9E-2255BB8110BA}"/>
    <cellStyle name="Normál 11 2 3 7 2 3" xfId="22420" xr:uid="{135E2C48-9DF3-408E-B989-2958B2A701EE}"/>
    <cellStyle name="Normál 11 2 3 7 3" xfId="3529" xr:uid="{00000000-0005-0000-0000-0000BB0D0000}"/>
    <cellStyle name="Normál 11 2 3 7 4" xfId="3530" xr:uid="{00000000-0005-0000-0000-0000BC0D0000}"/>
    <cellStyle name="Normál 11 2 3 7 4 2" xfId="25540" xr:uid="{AA82F0FD-1C50-42D6-94D5-BF7356C4E32C}"/>
    <cellStyle name="Normál 11 2 3 7 5" xfId="21121" xr:uid="{1B4E995C-EBE4-4409-A757-3E93314780E3}"/>
    <cellStyle name="Normál 11 2 3 8" xfId="3531" xr:uid="{00000000-0005-0000-0000-0000BD0D0000}"/>
    <cellStyle name="Normál 11 2 3 8 2" xfId="3532" xr:uid="{00000000-0005-0000-0000-0000BE0D0000}"/>
    <cellStyle name="Normál 11 2 3 8 2 2" xfId="25541" xr:uid="{7FFBBB78-89CB-4D51-A147-5A60EC4FD0F5}"/>
    <cellStyle name="Normál 11 2 3 8 3" xfId="22389" xr:uid="{D2476A05-603B-47AA-B687-4D9C74723BA0}"/>
    <cellStyle name="Normál 11 2 3 9" xfId="3533" xr:uid="{00000000-0005-0000-0000-0000BF0D0000}"/>
    <cellStyle name="Normál 11 2 3 9 2" xfId="25542" xr:uid="{6F933F07-1A9A-45D0-B5BF-6F42EDFC2DCE}"/>
    <cellStyle name="Normál 11 2 4" xfId="3534" xr:uid="{00000000-0005-0000-0000-0000C00D0000}"/>
    <cellStyle name="Normál 11 2 4 2" xfId="3535" xr:uid="{00000000-0005-0000-0000-0000C10D0000}"/>
    <cellStyle name="Normál 11 2 4 2 2" xfId="3536" xr:uid="{00000000-0005-0000-0000-0000C20D0000}"/>
    <cellStyle name="Normál 11 2 4 2 2 2" xfId="3537" xr:uid="{00000000-0005-0000-0000-0000C30D0000}"/>
    <cellStyle name="Normál 11 2 4 2 2 2 2" xfId="3538" xr:uid="{00000000-0005-0000-0000-0000C40D0000}"/>
    <cellStyle name="Normál 11 2 4 2 2 2 2 2" xfId="3539" xr:uid="{00000000-0005-0000-0000-0000C50D0000}"/>
    <cellStyle name="Normál 11 2 4 2 2 2 3" xfId="3540" xr:uid="{00000000-0005-0000-0000-0000C60D0000}"/>
    <cellStyle name="Normál 11 2 4 2 2 2 3 2" xfId="3541" xr:uid="{00000000-0005-0000-0000-0000C70D0000}"/>
    <cellStyle name="Normál 11 2 4 2 2 2 3 2 2" xfId="3542" xr:uid="{00000000-0005-0000-0000-0000C80D0000}"/>
    <cellStyle name="Normál 11 2 4 2 2 2 3 3" xfId="3543" xr:uid="{00000000-0005-0000-0000-0000C90D0000}"/>
    <cellStyle name="Normál 11 2 4 2 2 2 3 3 2" xfId="3544" xr:uid="{00000000-0005-0000-0000-0000CA0D0000}"/>
    <cellStyle name="Normál 11 2 4 2 2 2 3 3 2 2" xfId="3545" xr:uid="{00000000-0005-0000-0000-0000CB0D0000}"/>
    <cellStyle name="Normál 11 2 4 2 2 2 3 3 2 2 2" xfId="25549" xr:uid="{135E100C-AF52-4529-89CB-BF42412B4A09}"/>
    <cellStyle name="Normál 11 2 4 2 2 2 3 3 2 3" xfId="25548" xr:uid="{C3CEA35B-89D7-421D-946D-80A0EB61DC6F}"/>
    <cellStyle name="Normál 11 2 4 2 2 2 3 3 3" xfId="3546" xr:uid="{00000000-0005-0000-0000-0000CC0D0000}"/>
    <cellStyle name="Normál 11 2 4 2 2 2 3 3 3 2" xfId="25550" xr:uid="{9E12D3A0-DD7C-44D0-B605-225BCCEED20E}"/>
    <cellStyle name="Normál 11 2 4 2 2 2 3 3 4" xfId="3547" xr:uid="{00000000-0005-0000-0000-0000CD0D0000}"/>
    <cellStyle name="Normál 11 2 4 2 2 2 3 3 5" xfId="25547" xr:uid="{02221A3E-1FE3-43F6-B0AA-EB11AAC2D578}"/>
    <cellStyle name="Normál 11 2 4 2 2 2 3 4" xfId="3548" xr:uid="{00000000-0005-0000-0000-0000CE0D0000}"/>
    <cellStyle name="Normál 11 2 4 2 2 2 3 4 2" xfId="3549" xr:uid="{00000000-0005-0000-0000-0000CF0D0000}"/>
    <cellStyle name="Normál 11 2 4 2 2 2 3 4 2 2" xfId="25552" xr:uid="{6B29B928-2AE3-477D-848E-301B1CD63FD2}"/>
    <cellStyle name="Normál 11 2 4 2 2 2 3 4 3" xfId="25551" xr:uid="{6849E07F-A9DC-4842-B547-EB8E8B61A943}"/>
    <cellStyle name="Normál 11 2 4 2 2 2 3 5" xfId="3550" xr:uid="{00000000-0005-0000-0000-0000D00D0000}"/>
    <cellStyle name="Normál 11 2 4 2 2 2 3 5 2" xfId="25553" xr:uid="{E8953E0D-484B-4E80-BA10-042A79F4E1FB}"/>
    <cellStyle name="Normál 11 2 4 2 2 2 3 6" xfId="25546" xr:uid="{DD530EAD-1271-42D6-89C4-5429B2711FBC}"/>
    <cellStyle name="Normál 11 2 4 2 2 2 4" xfId="3551" xr:uid="{00000000-0005-0000-0000-0000D10D0000}"/>
    <cellStyle name="Normál 11 2 4 2 2 2 4 2" xfId="3552" xr:uid="{00000000-0005-0000-0000-0000D20D0000}"/>
    <cellStyle name="Normál 11 2 4 2 2 2 4 2 2" xfId="3553" xr:uid="{00000000-0005-0000-0000-0000D30D0000}"/>
    <cellStyle name="Normál 11 2 4 2 2 2 4 2 2 2" xfId="25556" xr:uid="{26770827-80F8-4250-ADDF-98DB8081B728}"/>
    <cellStyle name="Normál 11 2 4 2 2 2 4 2 3" xfId="25555" xr:uid="{DEF02A2C-1E33-4E84-A473-A30FDEFB2124}"/>
    <cellStyle name="Normál 11 2 4 2 2 2 4 3" xfId="3554" xr:uid="{00000000-0005-0000-0000-0000D40D0000}"/>
    <cellStyle name="Normál 11 2 4 2 2 2 4 3 2" xfId="25557" xr:uid="{5905BA78-1C95-4A4E-A76F-3228A16BBDD4}"/>
    <cellStyle name="Normál 11 2 4 2 2 2 4 4" xfId="3555" xr:uid="{00000000-0005-0000-0000-0000D50D0000}"/>
    <cellStyle name="Normál 11 2 4 2 2 2 4 5" xfId="25554" xr:uid="{E452F9C9-1534-4576-A460-43BFAF4D6584}"/>
    <cellStyle name="Normál 11 2 4 2 2 2 5" xfId="3556" xr:uid="{00000000-0005-0000-0000-0000D60D0000}"/>
    <cellStyle name="Normál 11 2 4 2 2 2 5 2" xfId="3557" xr:uid="{00000000-0005-0000-0000-0000D70D0000}"/>
    <cellStyle name="Normál 11 2 4 2 2 2 5 2 2" xfId="25559" xr:uid="{8D9CEA84-5207-42DA-AFBE-F5EE2A61F56F}"/>
    <cellStyle name="Normál 11 2 4 2 2 2 5 3" xfId="25558" xr:uid="{7A6C91E2-E535-4AC4-8851-C40CBC834D95}"/>
    <cellStyle name="Normál 11 2 4 2 2 2 6" xfId="3558" xr:uid="{00000000-0005-0000-0000-0000D80D0000}"/>
    <cellStyle name="Normál 11 2 4 2 2 2 6 2" xfId="25560" xr:uid="{E63C67BE-8AEA-46F4-9B6E-131928A3F62E}"/>
    <cellStyle name="Normál 11 2 4 2 2 2 7" xfId="25545" xr:uid="{BA0FC09B-F169-4716-A0EB-9BC3EF176D30}"/>
    <cellStyle name="Normál 11 2 4 2 2 3" xfId="3559" xr:uid="{00000000-0005-0000-0000-0000D90D0000}"/>
    <cellStyle name="Normál 11 2 4 2 2 3 2" xfId="3560" xr:uid="{00000000-0005-0000-0000-0000DA0D0000}"/>
    <cellStyle name="Normál 11 2 4 2 2 4" xfId="3561" xr:uid="{00000000-0005-0000-0000-0000DB0D0000}"/>
    <cellStyle name="Normál 11 2 4 2 2 4 2" xfId="3562" xr:uid="{00000000-0005-0000-0000-0000DC0D0000}"/>
    <cellStyle name="Normál 11 2 4 2 2 4 2 2" xfId="3563" xr:uid="{00000000-0005-0000-0000-0000DD0D0000}"/>
    <cellStyle name="Normál 11 2 4 2 2 4 3" xfId="3564" xr:uid="{00000000-0005-0000-0000-0000DE0D0000}"/>
    <cellStyle name="Normál 11 2 4 2 2 4 3 2" xfId="3565" xr:uid="{00000000-0005-0000-0000-0000DF0D0000}"/>
    <cellStyle name="Normál 11 2 4 2 2 4 3 2 2" xfId="3566" xr:uid="{00000000-0005-0000-0000-0000E00D0000}"/>
    <cellStyle name="Normál 11 2 4 2 2 4 3 2 2 2" xfId="25564" xr:uid="{F10D1910-009B-49F7-87AC-2D5E03A86E91}"/>
    <cellStyle name="Normál 11 2 4 2 2 4 3 2 3" xfId="25563" xr:uid="{DC202F7E-8BF9-4FCE-826D-6F69D54BDA94}"/>
    <cellStyle name="Normál 11 2 4 2 2 4 3 3" xfId="3567" xr:uid="{00000000-0005-0000-0000-0000E10D0000}"/>
    <cellStyle name="Normál 11 2 4 2 2 4 3 3 2" xfId="25565" xr:uid="{1E990C6D-93A8-4E74-9C99-D4E10B038BAE}"/>
    <cellStyle name="Normál 11 2 4 2 2 4 3 4" xfId="3568" xr:uid="{00000000-0005-0000-0000-0000E20D0000}"/>
    <cellStyle name="Normál 11 2 4 2 2 4 3 5" xfId="25562" xr:uid="{72035128-7D85-40A9-A669-C25DC574178F}"/>
    <cellStyle name="Normál 11 2 4 2 2 4 4" xfId="3569" xr:uid="{00000000-0005-0000-0000-0000E30D0000}"/>
    <cellStyle name="Normál 11 2 4 2 2 4 4 2" xfId="3570" xr:uid="{00000000-0005-0000-0000-0000E40D0000}"/>
    <cellStyle name="Normál 11 2 4 2 2 4 4 2 2" xfId="25567" xr:uid="{78F5EA08-77B3-4DB0-B3C8-C53ADD2EAEDA}"/>
    <cellStyle name="Normál 11 2 4 2 2 4 4 3" xfId="25566" xr:uid="{13D44BA0-C968-44B6-A9C9-C524D76E1458}"/>
    <cellStyle name="Normál 11 2 4 2 2 4 5" xfId="3571" xr:uid="{00000000-0005-0000-0000-0000E50D0000}"/>
    <cellStyle name="Normál 11 2 4 2 2 4 5 2" xfId="25568" xr:uid="{5ED0F7D0-B939-4DB7-BA79-AF996FD38F1F}"/>
    <cellStyle name="Normál 11 2 4 2 2 4 6" xfId="25561" xr:uid="{7141C082-D0E0-451A-B059-18CB418500E7}"/>
    <cellStyle name="Normál 11 2 4 2 2 5" xfId="3572" xr:uid="{00000000-0005-0000-0000-0000E60D0000}"/>
    <cellStyle name="Normál 11 2 4 2 2 5 2" xfId="3573" xr:uid="{00000000-0005-0000-0000-0000E70D0000}"/>
    <cellStyle name="Normál 11 2 4 2 2 5 2 2" xfId="3574" xr:uid="{00000000-0005-0000-0000-0000E80D0000}"/>
    <cellStyle name="Normál 11 2 4 2 2 5 2 2 2" xfId="25571" xr:uid="{AD2E0CAF-987D-480A-8EEC-76F2CEF0A6D0}"/>
    <cellStyle name="Normál 11 2 4 2 2 5 2 3" xfId="25570" xr:uid="{2A5A7EC6-BD72-4162-9D19-93AB720ED667}"/>
    <cellStyle name="Normál 11 2 4 2 2 5 3" xfId="3575" xr:uid="{00000000-0005-0000-0000-0000E90D0000}"/>
    <cellStyle name="Normál 11 2 4 2 2 5 3 2" xfId="25572" xr:uid="{FAF5D2DA-2499-45BC-BCA0-9FB6CDDCE5AF}"/>
    <cellStyle name="Normál 11 2 4 2 2 5 4" xfId="3576" xr:uid="{00000000-0005-0000-0000-0000EA0D0000}"/>
    <cellStyle name="Normál 11 2 4 2 2 5 5" xfId="25569" xr:uid="{9BBB565A-A37B-42FD-A120-329B046B49C1}"/>
    <cellStyle name="Normál 11 2 4 2 2 6" xfId="3577" xr:uid="{00000000-0005-0000-0000-0000EB0D0000}"/>
    <cellStyle name="Normál 11 2 4 2 2 6 2" xfId="3578" xr:uid="{00000000-0005-0000-0000-0000EC0D0000}"/>
    <cellStyle name="Normál 11 2 4 2 2 6 2 2" xfId="25574" xr:uid="{C99929C7-41D3-4A4A-ACBB-FF8093FC4D99}"/>
    <cellStyle name="Normál 11 2 4 2 2 6 3" xfId="25573" xr:uid="{CDFB2173-8331-43AA-BD79-A5248C2A1D9F}"/>
    <cellStyle name="Normál 11 2 4 2 2 7" xfId="3579" xr:uid="{00000000-0005-0000-0000-0000ED0D0000}"/>
    <cellStyle name="Normál 11 2 4 2 2 7 2" xfId="25575" xr:uid="{B7002428-9982-4E1A-B7EA-87EDFF752CA0}"/>
    <cellStyle name="Normál 11 2 4 2 2 8" xfId="25544" xr:uid="{70CB3B40-8CA3-491C-8CD7-69D4946C4736}"/>
    <cellStyle name="Normál 11 2 4 2 3" xfId="3580" xr:uid="{00000000-0005-0000-0000-0000EE0D0000}"/>
    <cellStyle name="Normál 11 2 4 2 3 2" xfId="3581" xr:uid="{00000000-0005-0000-0000-0000EF0D0000}"/>
    <cellStyle name="Normál 11 2 4 2 3 2 2" xfId="3582" xr:uid="{00000000-0005-0000-0000-0000F00D0000}"/>
    <cellStyle name="Normál 11 2 4 2 3 3" xfId="3583" xr:uid="{00000000-0005-0000-0000-0000F10D0000}"/>
    <cellStyle name="Normál 11 2 4 2 3 3 2" xfId="3584" xr:uid="{00000000-0005-0000-0000-0000F20D0000}"/>
    <cellStyle name="Normál 11 2 4 2 3 3 2 2" xfId="3585" xr:uid="{00000000-0005-0000-0000-0000F30D0000}"/>
    <cellStyle name="Normál 11 2 4 2 3 3 3" xfId="3586" xr:uid="{00000000-0005-0000-0000-0000F40D0000}"/>
    <cellStyle name="Normál 11 2 4 2 3 3 3 2" xfId="3587" xr:uid="{00000000-0005-0000-0000-0000F50D0000}"/>
    <cellStyle name="Normál 11 2 4 2 3 3 3 2 2" xfId="3588" xr:uid="{00000000-0005-0000-0000-0000F60D0000}"/>
    <cellStyle name="Normál 11 2 4 2 3 3 3 2 2 2" xfId="25580" xr:uid="{D79D19C8-2033-4DEC-AB89-AEAAF1C4C728}"/>
    <cellStyle name="Normál 11 2 4 2 3 3 3 2 3" xfId="25579" xr:uid="{5916D42E-5C6F-4D62-AD0F-C187C3ABD4A0}"/>
    <cellStyle name="Normál 11 2 4 2 3 3 3 3" xfId="3589" xr:uid="{00000000-0005-0000-0000-0000F70D0000}"/>
    <cellStyle name="Normál 11 2 4 2 3 3 3 3 2" xfId="25581" xr:uid="{2C41512E-5C90-4F05-8233-536D041907DC}"/>
    <cellStyle name="Normál 11 2 4 2 3 3 3 4" xfId="3590" xr:uid="{00000000-0005-0000-0000-0000F80D0000}"/>
    <cellStyle name="Normál 11 2 4 2 3 3 3 5" xfId="25578" xr:uid="{5DC52671-D455-4ED3-A8D7-89DD4F87B3FB}"/>
    <cellStyle name="Normál 11 2 4 2 3 3 4" xfId="3591" xr:uid="{00000000-0005-0000-0000-0000F90D0000}"/>
    <cellStyle name="Normál 11 2 4 2 3 3 4 2" xfId="3592" xr:uid="{00000000-0005-0000-0000-0000FA0D0000}"/>
    <cellStyle name="Normál 11 2 4 2 3 3 4 2 2" xfId="25583" xr:uid="{E03D5408-05A4-4E1D-8B0D-70A9A5EA5B22}"/>
    <cellStyle name="Normál 11 2 4 2 3 3 4 3" xfId="25582" xr:uid="{0A1E4715-2A1E-456C-8774-27CF196AF64B}"/>
    <cellStyle name="Normál 11 2 4 2 3 3 5" xfId="3593" xr:uid="{00000000-0005-0000-0000-0000FB0D0000}"/>
    <cellStyle name="Normál 11 2 4 2 3 3 5 2" xfId="25584" xr:uid="{189D0CB8-1C9D-4EA1-9599-8A691FEBCD5A}"/>
    <cellStyle name="Normál 11 2 4 2 3 3 6" xfId="25577" xr:uid="{F4827DB0-2F4C-4D9D-803D-CB0CC2E31D6B}"/>
    <cellStyle name="Normál 11 2 4 2 3 4" xfId="3594" xr:uid="{00000000-0005-0000-0000-0000FC0D0000}"/>
    <cellStyle name="Normál 11 2 4 2 3 4 2" xfId="3595" xr:uid="{00000000-0005-0000-0000-0000FD0D0000}"/>
    <cellStyle name="Normál 11 2 4 2 3 4 2 2" xfId="3596" xr:uid="{00000000-0005-0000-0000-0000FE0D0000}"/>
    <cellStyle name="Normál 11 2 4 2 3 4 2 2 2" xfId="25587" xr:uid="{2EFA90CE-A28E-46C5-9BDF-21C76D7D0889}"/>
    <cellStyle name="Normál 11 2 4 2 3 4 2 3" xfId="25586" xr:uid="{FA411437-5360-4B5C-91A1-E7A40FDC9F04}"/>
    <cellStyle name="Normál 11 2 4 2 3 4 3" xfId="3597" xr:uid="{00000000-0005-0000-0000-0000FF0D0000}"/>
    <cellStyle name="Normál 11 2 4 2 3 4 3 2" xfId="25588" xr:uid="{D412FDD6-56DA-420A-9041-5D04C8E6860C}"/>
    <cellStyle name="Normál 11 2 4 2 3 4 4" xfId="3598" xr:uid="{00000000-0005-0000-0000-0000000E0000}"/>
    <cellStyle name="Normál 11 2 4 2 3 4 5" xfId="25585" xr:uid="{B498DA38-4327-449E-A488-AF4C5C86BE57}"/>
    <cellStyle name="Normál 11 2 4 2 3 5" xfId="3599" xr:uid="{00000000-0005-0000-0000-0000010E0000}"/>
    <cellStyle name="Normál 11 2 4 2 3 5 2" xfId="3600" xr:uid="{00000000-0005-0000-0000-0000020E0000}"/>
    <cellStyle name="Normál 11 2 4 2 3 5 2 2" xfId="25590" xr:uid="{D09A28F0-4E5E-4502-B734-7DAE50231D31}"/>
    <cellStyle name="Normál 11 2 4 2 3 5 3" xfId="25589" xr:uid="{6F5033FB-C413-41AB-AD34-FC2400467D6D}"/>
    <cellStyle name="Normál 11 2 4 2 3 6" xfId="3601" xr:uid="{00000000-0005-0000-0000-0000030E0000}"/>
    <cellStyle name="Normál 11 2 4 2 3 6 2" xfId="25591" xr:uid="{ACBE2CAA-B6FE-4FCC-BB53-EF6CC0EB0356}"/>
    <cellStyle name="Normál 11 2 4 2 3 7" xfId="25576" xr:uid="{4C2FD76E-7DD7-4CD2-A7DD-FE1F68F3662D}"/>
    <cellStyle name="Normál 11 2 4 2 4" xfId="3602" xr:uid="{00000000-0005-0000-0000-0000040E0000}"/>
    <cellStyle name="Normál 11 2 4 2 4 2" xfId="3603" xr:uid="{00000000-0005-0000-0000-0000050E0000}"/>
    <cellStyle name="Normál 11 2 4 2 5" xfId="3604" xr:uid="{00000000-0005-0000-0000-0000060E0000}"/>
    <cellStyle name="Normál 11 2 4 2 5 2" xfId="3605" xr:uid="{00000000-0005-0000-0000-0000070E0000}"/>
    <cellStyle name="Normál 11 2 4 2 5 2 2" xfId="3606" xr:uid="{00000000-0005-0000-0000-0000080E0000}"/>
    <cellStyle name="Normál 11 2 4 2 5 3" xfId="3607" xr:uid="{00000000-0005-0000-0000-0000090E0000}"/>
    <cellStyle name="Normál 11 2 4 2 5 3 2" xfId="3608" xr:uid="{00000000-0005-0000-0000-00000A0E0000}"/>
    <cellStyle name="Normál 11 2 4 2 5 3 2 2" xfId="3609" xr:uid="{00000000-0005-0000-0000-00000B0E0000}"/>
    <cellStyle name="Normál 11 2 4 2 5 3 2 2 2" xfId="25595" xr:uid="{64F71709-4693-40A6-A508-353718B181C6}"/>
    <cellStyle name="Normál 11 2 4 2 5 3 2 3" xfId="25594" xr:uid="{5C11973D-4094-4147-A78B-18EE761E243D}"/>
    <cellStyle name="Normál 11 2 4 2 5 3 3" xfId="3610" xr:uid="{00000000-0005-0000-0000-00000C0E0000}"/>
    <cellStyle name="Normál 11 2 4 2 5 3 3 2" xfId="25596" xr:uid="{F8774D2D-F60B-4EF9-9CFD-B4BA9772468F}"/>
    <cellStyle name="Normál 11 2 4 2 5 3 4" xfId="3611" xr:uid="{00000000-0005-0000-0000-00000D0E0000}"/>
    <cellStyle name="Normál 11 2 4 2 5 3 5" xfId="25593" xr:uid="{0CA07D3D-FE2F-45B4-82F5-4E6959695DD8}"/>
    <cellStyle name="Normál 11 2 4 2 5 4" xfId="3612" xr:uid="{00000000-0005-0000-0000-00000E0E0000}"/>
    <cellStyle name="Normál 11 2 4 2 5 4 2" xfId="3613" xr:uid="{00000000-0005-0000-0000-00000F0E0000}"/>
    <cellStyle name="Normál 11 2 4 2 5 4 2 2" xfId="25598" xr:uid="{36BB6E82-A721-4ACE-90AA-9FCB853CB2B6}"/>
    <cellStyle name="Normál 11 2 4 2 5 4 3" xfId="25597" xr:uid="{DA5CC326-8ECB-443B-A716-FE0AA5269EE0}"/>
    <cellStyle name="Normál 11 2 4 2 5 5" xfId="3614" xr:uid="{00000000-0005-0000-0000-0000100E0000}"/>
    <cellStyle name="Normál 11 2 4 2 5 5 2" xfId="25599" xr:uid="{34B78C07-FE90-432E-8FB2-724786F35FA8}"/>
    <cellStyle name="Normál 11 2 4 2 5 6" xfId="25592" xr:uid="{D9CD3FF7-9093-460B-95C5-8CDFC35CA5D8}"/>
    <cellStyle name="Normál 11 2 4 2 6" xfId="3615" xr:uid="{00000000-0005-0000-0000-0000110E0000}"/>
    <cellStyle name="Normál 11 2 4 2 6 2" xfId="3616" xr:uid="{00000000-0005-0000-0000-0000120E0000}"/>
    <cellStyle name="Normál 11 2 4 2 6 2 2" xfId="3617" xr:uid="{00000000-0005-0000-0000-0000130E0000}"/>
    <cellStyle name="Normál 11 2 4 2 6 2 2 2" xfId="25602" xr:uid="{36EEA84C-77D4-4644-8460-64AC838D49BC}"/>
    <cellStyle name="Normál 11 2 4 2 6 2 3" xfId="25601" xr:uid="{A742C590-FAAF-423D-8676-0CD3ED82BCE9}"/>
    <cellStyle name="Normál 11 2 4 2 6 3" xfId="3618" xr:uid="{00000000-0005-0000-0000-0000140E0000}"/>
    <cellStyle name="Normál 11 2 4 2 6 3 2" xfId="25603" xr:uid="{DA2D47E4-A6F6-41C4-A5CF-D4B138437BB9}"/>
    <cellStyle name="Normál 11 2 4 2 6 4" xfId="3619" xr:uid="{00000000-0005-0000-0000-0000150E0000}"/>
    <cellStyle name="Normál 11 2 4 2 6 5" xfId="25600" xr:uid="{77114260-0E14-4449-82CA-9A90BD7F4432}"/>
    <cellStyle name="Normál 11 2 4 2 7" xfId="3620" xr:uid="{00000000-0005-0000-0000-0000160E0000}"/>
    <cellStyle name="Normál 11 2 4 2 7 2" xfId="3621" xr:uid="{00000000-0005-0000-0000-0000170E0000}"/>
    <cellStyle name="Normál 11 2 4 2 7 2 2" xfId="25605" xr:uid="{33412F65-785B-47A9-8887-C9BD01F448AC}"/>
    <cellStyle name="Normál 11 2 4 2 7 3" xfId="25604" xr:uid="{2521B013-C24B-4DD4-B027-1303A7843266}"/>
    <cellStyle name="Normál 11 2 4 2 8" xfId="3622" xr:uid="{00000000-0005-0000-0000-0000180E0000}"/>
    <cellStyle name="Normál 11 2 4 2 8 2" xfId="25606" xr:uid="{9477C1C9-914C-49F9-A8CC-8412370B2CF3}"/>
    <cellStyle name="Normál 11 2 4 2 9" xfId="25543" xr:uid="{01C387D8-085D-4D47-8B64-9AC6F2FD57B6}"/>
    <cellStyle name="Normál 11 2 4 3" xfId="3623" xr:uid="{00000000-0005-0000-0000-0000190E0000}"/>
    <cellStyle name="Normál 11 2 4 3 2" xfId="3624" xr:uid="{00000000-0005-0000-0000-00001A0E0000}"/>
    <cellStyle name="Normál 11 2 4 3 2 2" xfId="3625" xr:uid="{00000000-0005-0000-0000-00001B0E0000}"/>
    <cellStyle name="Normál 11 2 4 3 2 2 2" xfId="3626" xr:uid="{00000000-0005-0000-0000-00001C0E0000}"/>
    <cellStyle name="Normál 11 2 4 3 2 3" xfId="3627" xr:uid="{00000000-0005-0000-0000-00001D0E0000}"/>
    <cellStyle name="Normál 11 2 4 3 2 3 2" xfId="3628" xr:uid="{00000000-0005-0000-0000-00001E0E0000}"/>
    <cellStyle name="Normál 11 2 4 3 2 3 2 2" xfId="3629" xr:uid="{00000000-0005-0000-0000-00001F0E0000}"/>
    <cellStyle name="Normál 11 2 4 3 2 3 3" xfId="3630" xr:uid="{00000000-0005-0000-0000-0000200E0000}"/>
    <cellStyle name="Normál 11 2 4 3 2 3 3 2" xfId="3631" xr:uid="{00000000-0005-0000-0000-0000210E0000}"/>
    <cellStyle name="Normál 11 2 4 3 2 3 3 2 2" xfId="3632" xr:uid="{00000000-0005-0000-0000-0000220E0000}"/>
    <cellStyle name="Normál 11 2 4 3 2 3 3 2 2 2" xfId="25612" xr:uid="{A441CE1A-75CC-4E08-91A6-C87FFE51CA8F}"/>
    <cellStyle name="Normál 11 2 4 3 2 3 3 2 3" xfId="25611" xr:uid="{75322484-1F64-4610-8211-F039222AA7F9}"/>
    <cellStyle name="Normál 11 2 4 3 2 3 3 3" xfId="3633" xr:uid="{00000000-0005-0000-0000-0000230E0000}"/>
    <cellStyle name="Normál 11 2 4 3 2 3 3 3 2" xfId="25613" xr:uid="{4D84CD45-C564-4B8E-BF69-D9C0C4A4618D}"/>
    <cellStyle name="Normál 11 2 4 3 2 3 3 4" xfId="3634" xr:uid="{00000000-0005-0000-0000-0000240E0000}"/>
    <cellStyle name="Normál 11 2 4 3 2 3 3 5" xfId="25610" xr:uid="{955905F9-8607-4C6F-93BD-FA14B3ED1384}"/>
    <cellStyle name="Normál 11 2 4 3 2 3 4" xfId="3635" xr:uid="{00000000-0005-0000-0000-0000250E0000}"/>
    <cellStyle name="Normál 11 2 4 3 2 3 4 2" xfId="3636" xr:uid="{00000000-0005-0000-0000-0000260E0000}"/>
    <cellStyle name="Normál 11 2 4 3 2 3 4 2 2" xfId="25615" xr:uid="{0C3A4E14-3009-4CAB-AA51-6BDC9E34DE69}"/>
    <cellStyle name="Normál 11 2 4 3 2 3 4 3" xfId="25614" xr:uid="{C1480CA9-71C6-4C47-96A1-A4FD4BB161DB}"/>
    <cellStyle name="Normál 11 2 4 3 2 3 5" xfId="3637" xr:uid="{00000000-0005-0000-0000-0000270E0000}"/>
    <cellStyle name="Normál 11 2 4 3 2 3 5 2" xfId="25616" xr:uid="{451B2D0C-9A34-40E8-91A2-384272B9A0A8}"/>
    <cellStyle name="Normál 11 2 4 3 2 3 6" xfId="25609" xr:uid="{FD718EA0-7A69-4243-80B0-5535A085D97A}"/>
    <cellStyle name="Normál 11 2 4 3 2 4" xfId="3638" xr:uid="{00000000-0005-0000-0000-0000280E0000}"/>
    <cellStyle name="Normál 11 2 4 3 2 4 2" xfId="3639" xr:uid="{00000000-0005-0000-0000-0000290E0000}"/>
    <cellStyle name="Normál 11 2 4 3 2 4 2 2" xfId="3640" xr:uid="{00000000-0005-0000-0000-00002A0E0000}"/>
    <cellStyle name="Normál 11 2 4 3 2 4 2 2 2" xfId="25619" xr:uid="{D4AC3C06-F53C-41AD-AF0C-652955C8F783}"/>
    <cellStyle name="Normál 11 2 4 3 2 4 2 3" xfId="25618" xr:uid="{AA55BEE3-EF76-427A-B0C3-DF3868734B86}"/>
    <cellStyle name="Normál 11 2 4 3 2 4 3" xfId="3641" xr:uid="{00000000-0005-0000-0000-00002B0E0000}"/>
    <cellStyle name="Normál 11 2 4 3 2 4 3 2" xfId="25620" xr:uid="{B2D88DD3-46C0-42F2-A47A-4F70ECF5DA0B}"/>
    <cellStyle name="Normál 11 2 4 3 2 4 4" xfId="3642" xr:uid="{00000000-0005-0000-0000-00002C0E0000}"/>
    <cellStyle name="Normál 11 2 4 3 2 4 5" xfId="25617" xr:uid="{01D5CF16-D69A-4CF6-92BA-90BE286855C7}"/>
    <cellStyle name="Normál 11 2 4 3 2 5" xfId="3643" xr:uid="{00000000-0005-0000-0000-00002D0E0000}"/>
    <cellStyle name="Normál 11 2 4 3 2 5 2" xfId="3644" xr:uid="{00000000-0005-0000-0000-00002E0E0000}"/>
    <cellStyle name="Normál 11 2 4 3 2 5 2 2" xfId="25622" xr:uid="{5C404DE0-E48A-4649-923F-D50B0B96835B}"/>
    <cellStyle name="Normál 11 2 4 3 2 5 3" xfId="25621" xr:uid="{1D059F08-383C-477E-9747-1B69876346E7}"/>
    <cellStyle name="Normál 11 2 4 3 2 6" xfId="3645" xr:uid="{00000000-0005-0000-0000-00002F0E0000}"/>
    <cellStyle name="Normál 11 2 4 3 2 6 2" xfId="25623" xr:uid="{4516E6F3-5D7D-4A3F-B738-EEE4ADF20F97}"/>
    <cellStyle name="Normál 11 2 4 3 2 7" xfId="25608" xr:uid="{5E259C7E-6F14-4977-B3E8-123261C8D5FD}"/>
    <cellStyle name="Normál 11 2 4 3 3" xfId="3646" xr:uid="{00000000-0005-0000-0000-0000300E0000}"/>
    <cellStyle name="Normál 11 2 4 3 3 2" xfId="3647" xr:uid="{00000000-0005-0000-0000-0000310E0000}"/>
    <cellStyle name="Normál 11 2 4 3 4" xfId="3648" xr:uid="{00000000-0005-0000-0000-0000320E0000}"/>
    <cellStyle name="Normál 11 2 4 3 4 2" xfId="3649" xr:uid="{00000000-0005-0000-0000-0000330E0000}"/>
    <cellStyle name="Normál 11 2 4 3 4 2 2" xfId="3650" xr:uid="{00000000-0005-0000-0000-0000340E0000}"/>
    <cellStyle name="Normál 11 2 4 3 4 3" xfId="3651" xr:uid="{00000000-0005-0000-0000-0000350E0000}"/>
    <cellStyle name="Normál 11 2 4 3 4 3 2" xfId="3652" xr:uid="{00000000-0005-0000-0000-0000360E0000}"/>
    <cellStyle name="Normál 11 2 4 3 4 3 2 2" xfId="3653" xr:uid="{00000000-0005-0000-0000-0000370E0000}"/>
    <cellStyle name="Normál 11 2 4 3 4 3 2 2 2" xfId="25627" xr:uid="{7A6ADDBE-927B-4DC1-BD32-28FA7B8C8ACB}"/>
    <cellStyle name="Normál 11 2 4 3 4 3 2 3" xfId="25626" xr:uid="{C5A697D4-2469-44B7-81BA-8606394BCDD3}"/>
    <cellStyle name="Normál 11 2 4 3 4 3 3" xfId="3654" xr:uid="{00000000-0005-0000-0000-0000380E0000}"/>
    <cellStyle name="Normál 11 2 4 3 4 3 3 2" xfId="25628" xr:uid="{C2BF47E5-C88C-411B-B5EE-061F2AEA82D9}"/>
    <cellStyle name="Normál 11 2 4 3 4 3 4" xfId="3655" xr:uid="{00000000-0005-0000-0000-0000390E0000}"/>
    <cellStyle name="Normál 11 2 4 3 4 3 5" xfId="25625" xr:uid="{8EFFC0B2-A959-4BA8-9FD6-48DB76F48CE2}"/>
    <cellStyle name="Normál 11 2 4 3 4 4" xfId="3656" xr:uid="{00000000-0005-0000-0000-00003A0E0000}"/>
    <cellStyle name="Normál 11 2 4 3 4 4 2" xfId="3657" xr:uid="{00000000-0005-0000-0000-00003B0E0000}"/>
    <cellStyle name="Normál 11 2 4 3 4 4 2 2" xfId="25630" xr:uid="{E8735203-C3B7-414A-813B-0A595ECC3294}"/>
    <cellStyle name="Normál 11 2 4 3 4 4 3" xfId="25629" xr:uid="{448FDFEF-F8C9-4269-8AD0-79792E0E6844}"/>
    <cellStyle name="Normál 11 2 4 3 4 5" xfId="3658" xr:uid="{00000000-0005-0000-0000-00003C0E0000}"/>
    <cellStyle name="Normál 11 2 4 3 4 5 2" xfId="25631" xr:uid="{0BB6B558-3903-4A23-B124-09C86808D245}"/>
    <cellStyle name="Normál 11 2 4 3 4 6" xfId="25624" xr:uid="{3FBE0172-ADF9-45C3-A550-4305C87BE127}"/>
    <cellStyle name="Normál 11 2 4 3 5" xfId="3659" xr:uid="{00000000-0005-0000-0000-00003D0E0000}"/>
    <cellStyle name="Normál 11 2 4 3 5 2" xfId="3660" xr:uid="{00000000-0005-0000-0000-00003E0E0000}"/>
    <cellStyle name="Normál 11 2 4 3 5 2 2" xfId="3661" xr:uid="{00000000-0005-0000-0000-00003F0E0000}"/>
    <cellStyle name="Normál 11 2 4 3 5 2 2 2" xfId="25634" xr:uid="{C7FA04AE-8845-4378-9D42-CE82BD2A6976}"/>
    <cellStyle name="Normál 11 2 4 3 5 2 3" xfId="25633" xr:uid="{7AD648F9-8E3F-44B5-85BB-E71796C034A7}"/>
    <cellStyle name="Normál 11 2 4 3 5 3" xfId="3662" xr:uid="{00000000-0005-0000-0000-0000400E0000}"/>
    <cellStyle name="Normál 11 2 4 3 5 3 2" xfId="25635" xr:uid="{36B76792-2375-497E-A3CE-192CC3E252C7}"/>
    <cellStyle name="Normál 11 2 4 3 5 4" xfId="3663" xr:uid="{00000000-0005-0000-0000-0000410E0000}"/>
    <cellStyle name="Normál 11 2 4 3 5 5" xfId="25632" xr:uid="{9C328379-91A9-4EA4-A4CF-BD13F457BD02}"/>
    <cellStyle name="Normál 11 2 4 3 6" xfId="3664" xr:uid="{00000000-0005-0000-0000-0000420E0000}"/>
    <cellStyle name="Normál 11 2 4 3 6 2" xfId="3665" xr:uid="{00000000-0005-0000-0000-0000430E0000}"/>
    <cellStyle name="Normál 11 2 4 3 6 2 2" xfId="25637" xr:uid="{BC33CFC2-7716-4F72-8540-699059099538}"/>
    <cellStyle name="Normál 11 2 4 3 6 3" xfId="25636" xr:uid="{FCBB5C2F-0403-41AD-8D01-1009FB3C6968}"/>
    <cellStyle name="Normál 11 2 4 3 7" xfId="3666" xr:uid="{00000000-0005-0000-0000-0000440E0000}"/>
    <cellStyle name="Normál 11 2 4 3 7 2" xfId="25638" xr:uid="{67ABBFB0-73A5-4E14-B111-602934E046FE}"/>
    <cellStyle name="Normál 11 2 4 3 8" xfId="25607" xr:uid="{237D77D7-73EB-431F-8FA8-AECFBD9C02AF}"/>
    <cellStyle name="Normál 11 2 4 4" xfId="3667" xr:uid="{00000000-0005-0000-0000-0000450E0000}"/>
    <cellStyle name="Normál 11 2 4 4 2" xfId="3668" xr:uid="{00000000-0005-0000-0000-0000460E0000}"/>
    <cellStyle name="Normál 11 2 4 4 2 2" xfId="3669" xr:uid="{00000000-0005-0000-0000-0000470E0000}"/>
    <cellStyle name="Normál 11 2 4 4 3" xfId="3670" xr:uid="{00000000-0005-0000-0000-0000480E0000}"/>
    <cellStyle name="Normál 11 2 4 4 3 2" xfId="3671" xr:uid="{00000000-0005-0000-0000-0000490E0000}"/>
    <cellStyle name="Normál 11 2 4 4 3 2 2" xfId="3672" xr:uid="{00000000-0005-0000-0000-00004A0E0000}"/>
    <cellStyle name="Normál 11 2 4 4 3 3" xfId="3673" xr:uid="{00000000-0005-0000-0000-00004B0E0000}"/>
    <cellStyle name="Normál 11 2 4 4 3 3 2" xfId="3674" xr:uid="{00000000-0005-0000-0000-00004C0E0000}"/>
    <cellStyle name="Normál 11 2 4 4 3 3 2 2" xfId="3675" xr:uid="{00000000-0005-0000-0000-00004D0E0000}"/>
    <cellStyle name="Normál 11 2 4 4 3 3 2 2 2" xfId="25643" xr:uid="{C97999F5-5BAD-40EC-AC9E-E5E5F299174A}"/>
    <cellStyle name="Normál 11 2 4 4 3 3 2 3" xfId="25642" xr:uid="{84BA480E-BA7C-46DF-B1B3-3CB55AF04935}"/>
    <cellStyle name="Normál 11 2 4 4 3 3 3" xfId="3676" xr:uid="{00000000-0005-0000-0000-00004E0E0000}"/>
    <cellStyle name="Normál 11 2 4 4 3 3 3 2" xfId="25644" xr:uid="{52F5480F-524B-4D52-91C5-FB02964772AD}"/>
    <cellStyle name="Normál 11 2 4 4 3 3 4" xfId="3677" xr:uid="{00000000-0005-0000-0000-00004F0E0000}"/>
    <cellStyle name="Normál 11 2 4 4 3 3 5" xfId="25641" xr:uid="{8FB0146B-27CE-4677-972F-90CEFEF3BFB1}"/>
    <cellStyle name="Normál 11 2 4 4 3 4" xfId="3678" xr:uid="{00000000-0005-0000-0000-0000500E0000}"/>
    <cellStyle name="Normál 11 2 4 4 3 4 2" xfId="3679" xr:uid="{00000000-0005-0000-0000-0000510E0000}"/>
    <cellStyle name="Normál 11 2 4 4 3 4 2 2" xfId="25646" xr:uid="{4196377C-6077-426A-9148-3F220825FEF2}"/>
    <cellStyle name="Normál 11 2 4 4 3 4 3" xfId="25645" xr:uid="{7BE2D07B-5689-44A9-B80F-117F121A4669}"/>
    <cellStyle name="Normál 11 2 4 4 3 5" xfId="3680" xr:uid="{00000000-0005-0000-0000-0000520E0000}"/>
    <cellStyle name="Normál 11 2 4 4 3 5 2" xfId="25647" xr:uid="{DE7BDE90-FCA3-4D2C-A29F-6C3D7CBCB1AF}"/>
    <cellStyle name="Normál 11 2 4 4 3 6" xfId="25640" xr:uid="{C490CAA8-C837-4311-9BF4-9FC2E03387E9}"/>
    <cellStyle name="Normál 11 2 4 4 4" xfId="3681" xr:uid="{00000000-0005-0000-0000-0000530E0000}"/>
    <cellStyle name="Normál 11 2 4 4 4 2" xfId="3682" xr:uid="{00000000-0005-0000-0000-0000540E0000}"/>
    <cellStyle name="Normál 11 2 4 4 4 2 2" xfId="3683" xr:uid="{00000000-0005-0000-0000-0000550E0000}"/>
    <cellStyle name="Normál 11 2 4 4 4 2 2 2" xfId="25650" xr:uid="{0A4DA7B6-E25D-48B1-A7EC-A346B3669237}"/>
    <cellStyle name="Normál 11 2 4 4 4 2 3" xfId="25649" xr:uid="{94F71831-B872-44BA-BF17-5F85629C47D1}"/>
    <cellStyle name="Normál 11 2 4 4 4 3" xfId="3684" xr:uid="{00000000-0005-0000-0000-0000560E0000}"/>
    <cellStyle name="Normál 11 2 4 4 4 3 2" xfId="25651" xr:uid="{AD47382E-2578-4614-AC9C-B0A32D47EF41}"/>
    <cellStyle name="Normál 11 2 4 4 4 4" xfId="3685" xr:uid="{00000000-0005-0000-0000-0000570E0000}"/>
    <cellStyle name="Normál 11 2 4 4 4 5" xfId="25648" xr:uid="{D5E2F7B6-8404-4A34-A2A7-5EB3A72E3846}"/>
    <cellStyle name="Normál 11 2 4 4 5" xfId="3686" xr:uid="{00000000-0005-0000-0000-0000580E0000}"/>
    <cellStyle name="Normál 11 2 4 4 5 2" xfId="3687" xr:uid="{00000000-0005-0000-0000-0000590E0000}"/>
    <cellStyle name="Normál 11 2 4 4 5 2 2" xfId="25653" xr:uid="{51089620-26FE-4D55-9BED-4F54E43F9790}"/>
    <cellStyle name="Normál 11 2 4 4 5 3" xfId="25652" xr:uid="{523126E3-F88A-4323-B6DC-6E0432121019}"/>
    <cellStyle name="Normál 11 2 4 4 6" xfId="3688" xr:uid="{00000000-0005-0000-0000-00005A0E0000}"/>
    <cellStyle name="Normál 11 2 4 4 6 2" xfId="25654" xr:uid="{8422818D-670B-4A96-B196-4BE7ABA4A7A8}"/>
    <cellStyle name="Normál 11 2 4 4 7" xfId="25639" xr:uid="{AFEBE7DD-A5C1-44DB-9E49-AE004B68B365}"/>
    <cellStyle name="Normál 11 2 4 5" xfId="3689" xr:uid="{00000000-0005-0000-0000-00005B0E0000}"/>
    <cellStyle name="Normál 11 2 4 5 2" xfId="3690" xr:uid="{00000000-0005-0000-0000-00005C0E0000}"/>
    <cellStyle name="Normál 11 2 4 6" xfId="3691" xr:uid="{00000000-0005-0000-0000-00005D0E0000}"/>
    <cellStyle name="Normál 11 2 4 6 2" xfId="3692" xr:uid="{00000000-0005-0000-0000-00005E0E0000}"/>
    <cellStyle name="Normál 11 2 4 6 2 2" xfId="3693" xr:uid="{00000000-0005-0000-0000-00005F0E0000}"/>
    <cellStyle name="Normál 11 2 4 6 3" xfId="3694" xr:uid="{00000000-0005-0000-0000-0000600E0000}"/>
    <cellStyle name="Normál 11 2 4 6 3 2" xfId="3695" xr:uid="{00000000-0005-0000-0000-0000610E0000}"/>
    <cellStyle name="Normál 11 2 4 6 3 2 2" xfId="3696" xr:uid="{00000000-0005-0000-0000-0000620E0000}"/>
    <cellStyle name="Normál 11 2 4 6 3 2 2 2" xfId="25658" xr:uid="{A2ED66C3-3C3E-4F00-95B5-9B5EB78F3B90}"/>
    <cellStyle name="Normál 11 2 4 6 3 2 3" xfId="25657" xr:uid="{97205C59-F890-4B49-982D-DE37B10533C1}"/>
    <cellStyle name="Normál 11 2 4 6 3 3" xfId="3697" xr:uid="{00000000-0005-0000-0000-0000630E0000}"/>
    <cellStyle name="Normál 11 2 4 6 3 3 2" xfId="25659" xr:uid="{1397732C-C487-40AA-8717-F8C6A04DA11E}"/>
    <cellStyle name="Normál 11 2 4 6 3 4" xfId="3698" xr:uid="{00000000-0005-0000-0000-0000640E0000}"/>
    <cellStyle name="Normál 11 2 4 6 3 5" xfId="25656" xr:uid="{5755EE3E-5402-4902-A967-6F3E4AF9963B}"/>
    <cellStyle name="Normál 11 2 4 6 4" xfId="3699" xr:uid="{00000000-0005-0000-0000-0000650E0000}"/>
    <cellStyle name="Normál 11 2 4 6 4 2" xfId="3700" xr:uid="{00000000-0005-0000-0000-0000660E0000}"/>
    <cellStyle name="Normál 11 2 4 6 4 2 2" xfId="25661" xr:uid="{745D23C1-7A8A-4E60-B841-309A7C4977D4}"/>
    <cellStyle name="Normál 11 2 4 6 4 3" xfId="25660" xr:uid="{3E2B74A2-7B52-4EE5-9B2F-A1B044AB81F5}"/>
    <cellStyle name="Normál 11 2 4 6 5" xfId="3701" xr:uid="{00000000-0005-0000-0000-0000670E0000}"/>
    <cellStyle name="Normál 11 2 4 6 5 2" xfId="25662" xr:uid="{0C6CE506-5D92-409B-BA71-05EB2ECCB447}"/>
    <cellStyle name="Normál 11 2 4 6 6" xfId="25655" xr:uid="{13EE3E8B-1D56-457A-BFA1-EB19A60ECEAE}"/>
    <cellStyle name="Normál 11 2 4 7" xfId="3702" xr:uid="{00000000-0005-0000-0000-0000680E0000}"/>
    <cellStyle name="Normál 11 2 4 7 2" xfId="3703" xr:uid="{00000000-0005-0000-0000-0000690E0000}"/>
    <cellStyle name="Normál 11 2 4 7 2 2" xfId="3704" xr:uid="{00000000-0005-0000-0000-00006A0E0000}"/>
    <cellStyle name="Normál 11 2 4 7 2 2 2" xfId="25665" xr:uid="{0F5A3665-ED38-4A4C-8A59-BF84F30B3256}"/>
    <cellStyle name="Normál 11 2 4 7 2 3" xfId="25664" xr:uid="{598A8A18-2F78-4A08-BD10-9CF4ACDABEE4}"/>
    <cellStyle name="Normál 11 2 4 7 3" xfId="3705" xr:uid="{00000000-0005-0000-0000-00006B0E0000}"/>
    <cellStyle name="Normál 11 2 4 7 3 2" xfId="25666" xr:uid="{409B233A-2629-4AAB-B5CC-75460FC57097}"/>
    <cellStyle name="Normál 11 2 4 7 4" xfId="3706" xr:uid="{00000000-0005-0000-0000-00006C0E0000}"/>
    <cellStyle name="Normál 11 2 4 7 5" xfId="25663" xr:uid="{C1F67038-60AB-41DB-B18F-799AD5DDF233}"/>
    <cellStyle name="Normál 11 2 4 8" xfId="3707" xr:uid="{00000000-0005-0000-0000-00006D0E0000}"/>
    <cellStyle name="Normál 11 2 4 8 2" xfId="3708" xr:uid="{00000000-0005-0000-0000-00006E0E0000}"/>
    <cellStyle name="Normál 11 2 4 8 2 2" xfId="25668" xr:uid="{2633D374-9F9F-42BA-9A98-4D284AB2B459}"/>
    <cellStyle name="Normál 11 2 4 8 3" xfId="25667" xr:uid="{A68F84C3-E235-4A53-AE6B-74ABB6AD0D8F}"/>
    <cellStyle name="Normál 11 2 4 9" xfId="3709" xr:uid="{00000000-0005-0000-0000-00006F0E0000}"/>
    <cellStyle name="Normál 11 2 4 9 2" xfId="25669" xr:uid="{A4EB3D7F-55BD-4278-A992-666765044A54}"/>
    <cellStyle name="Normál 11 2 5" xfId="3710" xr:uid="{00000000-0005-0000-0000-0000700E0000}"/>
    <cellStyle name="Normál 11 2 5 10" xfId="20014" xr:uid="{2AC2A500-BBEF-429F-892D-BD219FB6A678}"/>
    <cellStyle name="Normál 11 2 5 2" xfId="3711" xr:uid="{00000000-0005-0000-0000-0000710E0000}"/>
    <cellStyle name="Normál 11 2 5 2 2" xfId="3712" xr:uid="{00000000-0005-0000-0000-0000720E0000}"/>
    <cellStyle name="Normál 11 2 5 2 2 2" xfId="3713" xr:uid="{00000000-0005-0000-0000-0000730E0000}"/>
    <cellStyle name="Normál 11 2 5 2 2 2 2" xfId="3714" xr:uid="{00000000-0005-0000-0000-0000740E0000}"/>
    <cellStyle name="Normál 11 2 5 2 2 2 2 2" xfId="3715" xr:uid="{00000000-0005-0000-0000-0000750E0000}"/>
    <cellStyle name="Normál 11 2 5 2 2 2 3" xfId="3716" xr:uid="{00000000-0005-0000-0000-0000760E0000}"/>
    <cellStyle name="Normál 11 2 5 2 2 2 3 2" xfId="3717" xr:uid="{00000000-0005-0000-0000-0000770E0000}"/>
    <cellStyle name="Normál 11 2 5 2 2 2 3 2 2" xfId="3718" xr:uid="{00000000-0005-0000-0000-0000780E0000}"/>
    <cellStyle name="Normál 11 2 5 2 2 2 3 2 3" xfId="3719" xr:uid="{00000000-0005-0000-0000-0000790E0000}"/>
    <cellStyle name="Normál 11 2 5 2 2 2 3 2 3 2" xfId="25670" xr:uid="{ADA6CAB6-DA18-4A59-9AC9-D2043AFF59E1}"/>
    <cellStyle name="Normál 11 2 5 2 2 2 3 2 4" xfId="22425" xr:uid="{4D9AF36A-E14F-4961-9D5F-468EBB911B96}"/>
    <cellStyle name="Normál 11 2 5 2 2 2 3 3" xfId="3720" xr:uid="{00000000-0005-0000-0000-00007A0E0000}"/>
    <cellStyle name="Normál 11 2 5 2 2 2 3 3 2" xfId="3721" xr:uid="{00000000-0005-0000-0000-00007B0E0000}"/>
    <cellStyle name="Normál 11 2 5 2 2 2 3 3 2 2" xfId="3722" xr:uid="{00000000-0005-0000-0000-00007C0E0000}"/>
    <cellStyle name="Normál 11 2 5 2 2 2 3 3 2 2 2" xfId="25672" xr:uid="{3CA8ED14-81BE-40D2-8ABD-4A0C182629AD}"/>
    <cellStyle name="Normál 11 2 5 2 2 2 3 3 2 3" xfId="25671" xr:uid="{BF95DA72-1924-45FE-B79B-A763A873DD5E}"/>
    <cellStyle name="Normál 11 2 5 2 2 2 3 3 3" xfId="3723" xr:uid="{00000000-0005-0000-0000-00007D0E0000}"/>
    <cellStyle name="Normál 11 2 5 2 2 2 3 3 3 2" xfId="25673" xr:uid="{F97F9353-861D-45E7-BFC6-FF644422F4C5}"/>
    <cellStyle name="Normál 11 2 5 2 2 2 3 3 4" xfId="3724" xr:uid="{00000000-0005-0000-0000-00007E0E0000}"/>
    <cellStyle name="Normál 11 2 5 2 2 2 3 4" xfId="3725" xr:uid="{00000000-0005-0000-0000-00007F0E0000}"/>
    <cellStyle name="Normál 11 2 5 2 2 2 3 4 2" xfId="3726" xr:uid="{00000000-0005-0000-0000-0000800E0000}"/>
    <cellStyle name="Normál 11 2 5 2 2 2 3 4 2 2" xfId="25675" xr:uid="{0306D0CB-C20F-468E-84D4-2FE49509BE51}"/>
    <cellStyle name="Normál 11 2 5 2 2 2 3 4 3" xfId="25674" xr:uid="{95C159A9-C8FD-4254-8931-8C7DC3DD1B13}"/>
    <cellStyle name="Normál 11 2 5 2 2 2 3 5" xfId="3727" xr:uid="{00000000-0005-0000-0000-0000810E0000}"/>
    <cellStyle name="Normál 11 2 5 2 2 2 3 5 2" xfId="25676" xr:uid="{3FAABFA3-31DF-43D8-B88D-14BC6A2EE52F}"/>
    <cellStyle name="Normál 11 2 5 2 2 2 3 6" xfId="21623" xr:uid="{90C6956E-CF67-4377-9158-CE7E9538671D}"/>
    <cellStyle name="Normál 11 2 5 2 2 2 4" xfId="3728" xr:uid="{00000000-0005-0000-0000-0000820E0000}"/>
    <cellStyle name="Normál 11 2 5 2 2 2 4 2" xfId="3729" xr:uid="{00000000-0005-0000-0000-0000830E0000}"/>
    <cellStyle name="Normál 11 2 5 2 2 2 4 2 2" xfId="3730" xr:uid="{00000000-0005-0000-0000-0000840E0000}"/>
    <cellStyle name="Normál 11 2 5 2 2 2 4 2 2 2" xfId="25678" xr:uid="{E7BC4515-65B6-4404-A0C5-A83D38462D12}"/>
    <cellStyle name="Normál 11 2 5 2 2 2 4 2 3" xfId="25677" xr:uid="{F5BE2FA8-336E-4B55-82D0-ECAC7C8AFB3A}"/>
    <cellStyle name="Normál 11 2 5 2 2 2 4 3" xfId="3731" xr:uid="{00000000-0005-0000-0000-0000850E0000}"/>
    <cellStyle name="Normál 11 2 5 2 2 2 4 3 2" xfId="25679" xr:uid="{DA0956C9-080E-46E1-A091-639D934D0F7E}"/>
    <cellStyle name="Normál 11 2 5 2 2 2 4 4" xfId="3732" xr:uid="{00000000-0005-0000-0000-0000860E0000}"/>
    <cellStyle name="Normál 11 2 5 2 2 2 4 5" xfId="22424" xr:uid="{454E5620-DC54-43C5-A6F7-FA3AFFFE1C0A}"/>
    <cellStyle name="Normál 11 2 5 2 2 2 5" xfId="3733" xr:uid="{00000000-0005-0000-0000-0000870E0000}"/>
    <cellStyle name="Normál 11 2 5 2 2 2 5 2" xfId="3734" xr:uid="{00000000-0005-0000-0000-0000880E0000}"/>
    <cellStyle name="Normál 11 2 5 2 2 2 5 2 2" xfId="25681" xr:uid="{EAFBD629-F421-458F-82A6-38EE8EA03447}"/>
    <cellStyle name="Normál 11 2 5 2 2 2 5 3" xfId="25680" xr:uid="{E577E36B-7D8A-4B8E-9B2E-F60392A44B3A}"/>
    <cellStyle name="Normál 11 2 5 2 2 2 6" xfId="3735" xr:uid="{00000000-0005-0000-0000-0000890E0000}"/>
    <cellStyle name="Normál 11 2 5 2 2 2 6 2" xfId="25682" xr:uid="{CD03C1E5-813B-4BAF-9C82-B4C8D4844652}"/>
    <cellStyle name="Normál 11 2 5 2 2 2 7" xfId="20778" xr:uid="{8717D395-25B9-4E0E-A3E6-B859B67F30D1}"/>
    <cellStyle name="Normál 11 2 5 2 2 3" xfId="3736" xr:uid="{00000000-0005-0000-0000-00008A0E0000}"/>
    <cellStyle name="Normál 11 2 5 2 2 3 2" xfId="3737" xr:uid="{00000000-0005-0000-0000-00008B0E0000}"/>
    <cellStyle name="Normál 11 2 5 2 2 4" xfId="3738" xr:uid="{00000000-0005-0000-0000-00008C0E0000}"/>
    <cellStyle name="Normál 11 2 5 2 2 4 2" xfId="3739" xr:uid="{00000000-0005-0000-0000-00008D0E0000}"/>
    <cellStyle name="Normál 11 2 5 2 2 4 2 2" xfId="3740" xr:uid="{00000000-0005-0000-0000-00008E0E0000}"/>
    <cellStyle name="Normál 11 2 5 2 2 4 2 3" xfId="3741" xr:uid="{00000000-0005-0000-0000-00008F0E0000}"/>
    <cellStyle name="Normál 11 2 5 2 2 4 2 3 2" xfId="25683" xr:uid="{25424BAA-5890-4523-BBC0-FCF158A21A81}"/>
    <cellStyle name="Normál 11 2 5 2 2 4 2 4" xfId="22426" xr:uid="{FD4BE782-66CB-4FE8-BF38-E8C9DA69F4AD}"/>
    <cellStyle name="Normál 11 2 5 2 2 4 3" xfId="3742" xr:uid="{00000000-0005-0000-0000-0000900E0000}"/>
    <cellStyle name="Normál 11 2 5 2 2 4 3 2" xfId="3743" xr:uid="{00000000-0005-0000-0000-0000910E0000}"/>
    <cellStyle name="Normál 11 2 5 2 2 4 3 2 2" xfId="3744" xr:uid="{00000000-0005-0000-0000-0000920E0000}"/>
    <cellStyle name="Normál 11 2 5 2 2 4 3 2 2 2" xfId="25685" xr:uid="{A553A450-EA2F-4ADF-81BB-A94DC2F10619}"/>
    <cellStyle name="Normál 11 2 5 2 2 4 3 2 3" xfId="25684" xr:uid="{F76E1E57-E087-4F88-8AC6-1AE8AFE29D9D}"/>
    <cellStyle name="Normál 11 2 5 2 2 4 3 3" xfId="3745" xr:uid="{00000000-0005-0000-0000-0000930E0000}"/>
    <cellStyle name="Normál 11 2 5 2 2 4 3 3 2" xfId="25686" xr:uid="{0B7AF916-6D5F-44B5-8A21-82A820B0DB4D}"/>
    <cellStyle name="Normál 11 2 5 2 2 4 3 4" xfId="3746" xr:uid="{00000000-0005-0000-0000-0000940E0000}"/>
    <cellStyle name="Normál 11 2 5 2 2 4 4" xfId="3747" xr:uid="{00000000-0005-0000-0000-0000950E0000}"/>
    <cellStyle name="Normál 11 2 5 2 2 4 4 2" xfId="3748" xr:uid="{00000000-0005-0000-0000-0000960E0000}"/>
    <cellStyle name="Normál 11 2 5 2 2 4 4 2 2" xfId="25688" xr:uid="{87A75417-2468-458F-9BF1-ACAB5068C20D}"/>
    <cellStyle name="Normál 11 2 5 2 2 4 4 3" xfId="25687" xr:uid="{E778FA75-291F-4996-AB9E-7EDF01BBB48D}"/>
    <cellStyle name="Normál 11 2 5 2 2 4 5" xfId="3749" xr:uid="{00000000-0005-0000-0000-0000970E0000}"/>
    <cellStyle name="Normál 11 2 5 2 2 4 5 2" xfId="25689" xr:uid="{52A104F4-790F-4D1D-A798-228FD5255B15}"/>
    <cellStyle name="Normál 11 2 5 2 2 4 6" xfId="21131" xr:uid="{EA33FCA1-7260-49DE-BEA8-857F16F2C1CB}"/>
    <cellStyle name="Normál 11 2 5 2 2 5" xfId="3750" xr:uid="{00000000-0005-0000-0000-0000980E0000}"/>
    <cellStyle name="Normál 11 2 5 2 2 5 2" xfId="3751" xr:uid="{00000000-0005-0000-0000-0000990E0000}"/>
    <cellStyle name="Normál 11 2 5 2 2 5 2 2" xfId="3752" xr:uid="{00000000-0005-0000-0000-00009A0E0000}"/>
    <cellStyle name="Normál 11 2 5 2 2 5 2 2 2" xfId="25691" xr:uid="{1993E498-3786-495E-9473-EB598930EFB7}"/>
    <cellStyle name="Normál 11 2 5 2 2 5 2 3" xfId="25690" xr:uid="{083289D2-EB8F-4AB9-9838-5D9C4AE8EFAC}"/>
    <cellStyle name="Normál 11 2 5 2 2 5 3" xfId="3753" xr:uid="{00000000-0005-0000-0000-00009B0E0000}"/>
    <cellStyle name="Normál 11 2 5 2 2 5 3 2" xfId="25692" xr:uid="{80B57808-0E01-4A0A-8D06-5E6601CDD0E8}"/>
    <cellStyle name="Normál 11 2 5 2 2 5 4" xfId="3754" xr:uid="{00000000-0005-0000-0000-00009C0E0000}"/>
    <cellStyle name="Normál 11 2 5 2 2 5 5" xfId="22423" xr:uid="{4362F38C-1AAF-4D6A-B8C9-EA346D6E9E3F}"/>
    <cellStyle name="Normál 11 2 5 2 2 6" xfId="3755" xr:uid="{00000000-0005-0000-0000-00009D0E0000}"/>
    <cellStyle name="Normál 11 2 5 2 2 6 2" xfId="3756" xr:uid="{00000000-0005-0000-0000-00009E0E0000}"/>
    <cellStyle name="Normál 11 2 5 2 2 6 2 2" xfId="25694" xr:uid="{B925D66F-17A1-4292-80AE-413CEE3D7D01}"/>
    <cellStyle name="Normál 11 2 5 2 2 6 3" xfId="25693" xr:uid="{9BCD87E6-3278-4235-BEBE-19C34847B4F8}"/>
    <cellStyle name="Normál 11 2 5 2 2 7" xfId="3757" xr:uid="{00000000-0005-0000-0000-00009F0E0000}"/>
    <cellStyle name="Normál 11 2 5 2 2 7 2" xfId="25695" xr:uid="{439C6E42-87ED-44AE-BBF1-22152237BA75}"/>
    <cellStyle name="Normál 11 2 5 2 2 8" xfId="20213" xr:uid="{7C8D4C1B-D5B4-47D5-9856-AA5A4E8A336C}"/>
    <cellStyle name="Normál 11 2 5 2 3" xfId="3758" xr:uid="{00000000-0005-0000-0000-0000A00E0000}"/>
    <cellStyle name="Normál 11 2 5 2 3 2" xfId="3759" xr:uid="{00000000-0005-0000-0000-0000A10E0000}"/>
    <cellStyle name="Normál 11 2 5 2 3 2 2" xfId="3760" xr:uid="{00000000-0005-0000-0000-0000A20E0000}"/>
    <cellStyle name="Normál 11 2 5 2 3 3" xfId="3761" xr:uid="{00000000-0005-0000-0000-0000A30E0000}"/>
    <cellStyle name="Normál 11 2 5 2 3 3 2" xfId="3762" xr:uid="{00000000-0005-0000-0000-0000A40E0000}"/>
    <cellStyle name="Normál 11 2 5 2 3 3 2 2" xfId="3763" xr:uid="{00000000-0005-0000-0000-0000A50E0000}"/>
    <cellStyle name="Normál 11 2 5 2 3 3 2 3" xfId="3764" xr:uid="{00000000-0005-0000-0000-0000A60E0000}"/>
    <cellStyle name="Normál 11 2 5 2 3 3 2 3 2" xfId="25696" xr:uid="{BA1546ED-1EFC-42F5-9C1A-A48641F5DC86}"/>
    <cellStyle name="Normál 11 2 5 2 3 3 2 4" xfId="22428" xr:uid="{FEB612FF-EEDA-4524-8B31-8AA0FAF138B4}"/>
    <cellStyle name="Normál 11 2 5 2 3 3 3" xfId="3765" xr:uid="{00000000-0005-0000-0000-0000A70E0000}"/>
    <cellStyle name="Normál 11 2 5 2 3 3 3 2" xfId="3766" xr:uid="{00000000-0005-0000-0000-0000A80E0000}"/>
    <cellStyle name="Normál 11 2 5 2 3 3 3 2 2" xfId="3767" xr:uid="{00000000-0005-0000-0000-0000A90E0000}"/>
    <cellStyle name="Normál 11 2 5 2 3 3 3 2 2 2" xfId="25698" xr:uid="{FE9581FF-B3DE-4A0D-BB58-60ACA9788AA7}"/>
    <cellStyle name="Normál 11 2 5 2 3 3 3 2 3" xfId="25697" xr:uid="{34A0F9C1-F0C4-495F-B270-D74A9E4C83E1}"/>
    <cellStyle name="Normál 11 2 5 2 3 3 3 3" xfId="3768" xr:uid="{00000000-0005-0000-0000-0000AA0E0000}"/>
    <cellStyle name="Normál 11 2 5 2 3 3 3 3 2" xfId="25699" xr:uid="{AEC6E3E0-80D0-4E53-8B94-2D517E09F81F}"/>
    <cellStyle name="Normál 11 2 5 2 3 3 3 4" xfId="3769" xr:uid="{00000000-0005-0000-0000-0000AB0E0000}"/>
    <cellStyle name="Normál 11 2 5 2 3 3 4" xfId="3770" xr:uid="{00000000-0005-0000-0000-0000AC0E0000}"/>
    <cellStyle name="Normál 11 2 5 2 3 3 4 2" xfId="3771" xr:uid="{00000000-0005-0000-0000-0000AD0E0000}"/>
    <cellStyle name="Normál 11 2 5 2 3 3 4 2 2" xfId="25701" xr:uid="{9F7E1A78-4E06-4A1E-BD1B-73E095058323}"/>
    <cellStyle name="Normál 11 2 5 2 3 3 4 3" xfId="25700" xr:uid="{B7AC33AB-5B54-42B8-8729-3C3CA4DADE98}"/>
    <cellStyle name="Normál 11 2 5 2 3 3 5" xfId="3772" xr:uid="{00000000-0005-0000-0000-0000AE0E0000}"/>
    <cellStyle name="Normál 11 2 5 2 3 3 5 2" xfId="25702" xr:uid="{39A9F85D-A86B-45D7-AE74-5FED3849F6F2}"/>
    <cellStyle name="Normál 11 2 5 2 3 3 6" xfId="21624" xr:uid="{76D236CB-1209-425A-93EF-DE1E521DC640}"/>
    <cellStyle name="Normál 11 2 5 2 3 4" xfId="3773" xr:uid="{00000000-0005-0000-0000-0000AF0E0000}"/>
    <cellStyle name="Normál 11 2 5 2 3 4 2" xfId="3774" xr:uid="{00000000-0005-0000-0000-0000B00E0000}"/>
    <cellStyle name="Normál 11 2 5 2 3 4 2 2" xfId="3775" xr:uid="{00000000-0005-0000-0000-0000B10E0000}"/>
    <cellStyle name="Normál 11 2 5 2 3 4 2 2 2" xfId="25704" xr:uid="{1AD6899F-58C8-49AE-96DB-EF10A4FA2177}"/>
    <cellStyle name="Normál 11 2 5 2 3 4 2 3" xfId="25703" xr:uid="{26BDA0D1-95AF-4C1D-B359-5A7845AAF8AA}"/>
    <cellStyle name="Normál 11 2 5 2 3 4 3" xfId="3776" xr:uid="{00000000-0005-0000-0000-0000B20E0000}"/>
    <cellStyle name="Normál 11 2 5 2 3 4 3 2" xfId="25705" xr:uid="{26192E6A-83A3-4BFB-BFA6-7922DB380DF3}"/>
    <cellStyle name="Normál 11 2 5 2 3 4 4" xfId="3777" xr:uid="{00000000-0005-0000-0000-0000B30E0000}"/>
    <cellStyle name="Normál 11 2 5 2 3 4 5" xfId="22427" xr:uid="{A9EE2D6D-298D-4FCD-B070-00ADF1A7A5D9}"/>
    <cellStyle name="Normál 11 2 5 2 3 5" xfId="3778" xr:uid="{00000000-0005-0000-0000-0000B40E0000}"/>
    <cellStyle name="Normál 11 2 5 2 3 5 2" xfId="3779" xr:uid="{00000000-0005-0000-0000-0000B50E0000}"/>
    <cellStyle name="Normál 11 2 5 2 3 5 2 2" xfId="25707" xr:uid="{3B156519-D73D-4180-84B5-5EAD0D7F324E}"/>
    <cellStyle name="Normál 11 2 5 2 3 5 3" xfId="25706" xr:uid="{BAE6C3FB-FE56-4480-A506-7D0A424F6420}"/>
    <cellStyle name="Normál 11 2 5 2 3 6" xfId="3780" xr:uid="{00000000-0005-0000-0000-0000B60E0000}"/>
    <cellStyle name="Normál 11 2 5 2 3 6 2" xfId="25708" xr:uid="{AFE63DF5-078E-4D01-BDA8-ADC4CA8550F7}"/>
    <cellStyle name="Normál 11 2 5 2 3 7" xfId="20542" xr:uid="{7A8DD873-9136-40FE-B17D-31FFCDB22142}"/>
    <cellStyle name="Normál 11 2 5 2 4" xfId="3781" xr:uid="{00000000-0005-0000-0000-0000B70E0000}"/>
    <cellStyle name="Normál 11 2 5 2 4 2" xfId="3782" xr:uid="{00000000-0005-0000-0000-0000B80E0000}"/>
    <cellStyle name="Normál 11 2 5 2 5" xfId="3783" xr:uid="{00000000-0005-0000-0000-0000B90E0000}"/>
    <cellStyle name="Normál 11 2 5 2 5 2" xfId="3784" xr:uid="{00000000-0005-0000-0000-0000BA0E0000}"/>
    <cellStyle name="Normál 11 2 5 2 5 2 2" xfId="3785" xr:uid="{00000000-0005-0000-0000-0000BB0E0000}"/>
    <cellStyle name="Normál 11 2 5 2 5 2 3" xfId="3786" xr:uid="{00000000-0005-0000-0000-0000BC0E0000}"/>
    <cellStyle name="Normál 11 2 5 2 5 2 3 2" xfId="25709" xr:uid="{7478E23A-BFE7-4F3B-8E58-4A4E4E54A1CD}"/>
    <cellStyle name="Normál 11 2 5 2 5 2 4" xfId="22429" xr:uid="{150F0BB1-D338-40C6-B310-5D5C59DEF0FC}"/>
    <cellStyle name="Normál 11 2 5 2 5 3" xfId="3787" xr:uid="{00000000-0005-0000-0000-0000BD0E0000}"/>
    <cellStyle name="Normál 11 2 5 2 5 3 2" xfId="3788" xr:uid="{00000000-0005-0000-0000-0000BE0E0000}"/>
    <cellStyle name="Normál 11 2 5 2 5 3 2 2" xfId="3789" xr:uid="{00000000-0005-0000-0000-0000BF0E0000}"/>
    <cellStyle name="Normál 11 2 5 2 5 3 2 2 2" xfId="25711" xr:uid="{8E4677E6-ED4A-4495-8E65-8AC18205D28F}"/>
    <cellStyle name="Normál 11 2 5 2 5 3 2 3" xfId="25710" xr:uid="{1E384EE8-BED8-42BA-ACC2-FDF50FB29FEA}"/>
    <cellStyle name="Normál 11 2 5 2 5 3 3" xfId="3790" xr:uid="{00000000-0005-0000-0000-0000C00E0000}"/>
    <cellStyle name="Normál 11 2 5 2 5 3 3 2" xfId="25712" xr:uid="{1CBBE66A-B12F-40B5-8783-B04F7FE1DD9B}"/>
    <cellStyle name="Normál 11 2 5 2 5 3 4" xfId="3791" xr:uid="{00000000-0005-0000-0000-0000C10E0000}"/>
    <cellStyle name="Normál 11 2 5 2 5 4" xfId="3792" xr:uid="{00000000-0005-0000-0000-0000C20E0000}"/>
    <cellStyle name="Normál 11 2 5 2 5 4 2" xfId="3793" xr:uid="{00000000-0005-0000-0000-0000C30E0000}"/>
    <cellStyle name="Normál 11 2 5 2 5 4 2 2" xfId="25714" xr:uid="{C71E649F-2217-4F7A-8A55-2B63536D8C5B}"/>
    <cellStyle name="Normál 11 2 5 2 5 4 3" xfId="25713" xr:uid="{DE86FDBE-E72E-4EB6-8BE6-97A2E2D2D9D3}"/>
    <cellStyle name="Normál 11 2 5 2 5 5" xfId="3794" xr:uid="{00000000-0005-0000-0000-0000C40E0000}"/>
    <cellStyle name="Normál 11 2 5 2 5 5 2" xfId="25715" xr:uid="{37AA60B9-A1B3-4E98-B8BD-01BF3E7C51D0}"/>
    <cellStyle name="Normál 11 2 5 2 5 6" xfId="21130" xr:uid="{AA678C47-01CE-4742-A875-F40B2834E33D}"/>
    <cellStyle name="Normál 11 2 5 2 6" xfId="3795" xr:uid="{00000000-0005-0000-0000-0000C50E0000}"/>
    <cellStyle name="Normál 11 2 5 2 6 2" xfId="3796" xr:uid="{00000000-0005-0000-0000-0000C60E0000}"/>
    <cellStyle name="Normál 11 2 5 2 6 2 2" xfId="3797" xr:uid="{00000000-0005-0000-0000-0000C70E0000}"/>
    <cellStyle name="Normál 11 2 5 2 6 2 2 2" xfId="25717" xr:uid="{28C12D61-07B4-48EE-989C-86C4E5ED0B78}"/>
    <cellStyle name="Normál 11 2 5 2 6 2 3" xfId="25716" xr:uid="{BC2A64E5-F07A-454F-A673-7FC6831CFA03}"/>
    <cellStyle name="Normál 11 2 5 2 6 3" xfId="3798" xr:uid="{00000000-0005-0000-0000-0000C80E0000}"/>
    <cellStyle name="Normál 11 2 5 2 6 3 2" xfId="25718" xr:uid="{02F0B20D-26DE-407E-8DB3-245E260C3710}"/>
    <cellStyle name="Normál 11 2 5 2 6 4" xfId="3799" xr:uid="{00000000-0005-0000-0000-0000C90E0000}"/>
    <cellStyle name="Normál 11 2 5 2 6 5" xfId="22422" xr:uid="{6D1943C0-4A5D-4105-9279-865587452B87}"/>
    <cellStyle name="Normál 11 2 5 2 7" xfId="3800" xr:uid="{00000000-0005-0000-0000-0000CA0E0000}"/>
    <cellStyle name="Normál 11 2 5 2 7 2" xfId="3801" xr:uid="{00000000-0005-0000-0000-0000CB0E0000}"/>
    <cellStyle name="Normál 11 2 5 2 7 2 2" xfId="25720" xr:uid="{BC9EBEF4-1C13-48C0-B6EB-AD91E3A1DED6}"/>
    <cellStyle name="Normál 11 2 5 2 7 3" xfId="25719" xr:uid="{2EA54050-D84E-48E1-A51F-5FA04945B753}"/>
    <cellStyle name="Normál 11 2 5 2 8" xfId="3802" xr:uid="{00000000-0005-0000-0000-0000CC0E0000}"/>
    <cellStyle name="Normál 11 2 5 2 8 2" xfId="25721" xr:uid="{405CA16D-4953-476C-ADE9-2070C62B2173}"/>
    <cellStyle name="Normál 11 2 5 2 9" xfId="20106" xr:uid="{4E59C618-58B2-4F48-BB4A-07DA4A75C9DD}"/>
    <cellStyle name="Normál 11 2 5 3" xfId="3803" xr:uid="{00000000-0005-0000-0000-0000CD0E0000}"/>
    <cellStyle name="Normál 11 2 5 3 2" xfId="3804" xr:uid="{00000000-0005-0000-0000-0000CE0E0000}"/>
    <cellStyle name="Normál 11 2 5 3 2 2" xfId="3805" xr:uid="{00000000-0005-0000-0000-0000CF0E0000}"/>
    <cellStyle name="Normál 11 2 5 3 2 2 2" xfId="3806" xr:uid="{00000000-0005-0000-0000-0000D00E0000}"/>
    <cellStyle name="Normál 11 2 5 3 2 3" xfId="3807" xr:uid="{00000000-0005-0000-0000-0000D10E0000}"/>
    <cellStyle name="Normál 11 2 5 3 2 3 2" xfId="3808" xr:uid="{00000000-0005-0000-0000-0000D20E0000}"/>
    <cellStyle name="Normál 11 2 5 3 2 3 2 2" xfId="3809" xr:uid="{00000000-0005-0000-0000-0000D30E0000}"/>
    <cellStyle name="Normál 11 2 5 3 2 3 2 3" xfId="3810" xr:uid="{00000000-0005-0000-0000-0000D40E0000}"/>
    <cellStyle name="Normál 11 2 5 3 2 3 2 3 2" xfId="25722" xr:uid="{BE4F9C2D-CABB-4191-A0F4-E3F87DB6EE27}"/>
    <cellStyle name="Normál 11 2 5 3 2 3 2 4" xfId="22432" xr:uid="{41A4DA7F-9571-4BAC-B21E-4444B30B603B}"/>
    <cellStyle name="Normál 11 2 5 3 2 3 3" xfId="3811" xr:uid="{00000000-0005-0000-0000-0000D50E0000}"/>
    <cellStyle name="Normál 11 2 5 3 2 3 3 2" xfId="3812" xr:uid="{00000000-0005-0000-0000-0000D60E0000}"/>
    <cellStyle name="Normál 11 2 5 3 2 3 3 2 2" xfId="3813" xr:uid="{00000000-0005-0000-0000-0000D70E0000}"/>
    <cellStyle name="Normál 11 2 5 3 2 3 3 2 2 2" xfId="25724" xr:uid="{5531ABE8-2886-4F02-AF7A-C9A624E2BB63}"/>
    <cellStyle name="Normál 11 2 5 3 2 3 3 2 3" xfId="25723" xr:uid="{183EAD6C-DDDC-496D-AD4A-642BA5F32281}"/>
    <cellStyle name="Normál 11 2 5 3 2 3 3 3" xfId="3814" xr:uid="{00000000-0005-0000-0000-0000D80E0000}"/>
    <cellStyle name="Normál 11 2 5 3 2 3 3 3 2" xfId="25725" xr:uid="{58659975-C13F-49C9-BF70-632F649753D0}"/>
    <cellStyle name="Normál 11 2 5 3 2 3 3 4" xfId="3815" xr:uid="{00000000-0005-0000-0000-0000D90E0000}"/>
    <cellStyle name="Normál 11 2 5 3 2 3 4" xfId="3816" xr:uid="{00000000-0005-0000-0000-0000DA0E0000}"/>
    <cellStyle name="Normál 11 2 5 3 2 3 4 2" xfId="3817" xr:uid="{00000000-0005-0000-0000-0000DB0E0000}"/>
    <cellStyle name="Normál 11 2 5 3 2 3 4 2 2" xfId="25727" xr:uid="{78C78E90-082F-46EA-BE6B-AD63D2891861}"/>
    <cellStyle name="Normál 11 2 5 3 2 3 4 3" xfId="25726" xr:uid="{23564175-9034-4BC7-A30C-21E3DC3CF263}"/>
    <cellStyle name="Normál 11 2 5 3 2 3 5" xfId="3818" xr:uid="{00000000-0005-0000-0000-0000DC0E0000}"/>
    <cellStyle name="Normál 11 2 5 3 2 3 5 2" xfId="25728" xr:uid="{25A231C0-9A08-4BE3-8C60-A0826429C975}"/>
    <cellStyle name="Normál 11 2 5 3 2 3 6" xfId="21625" xr:uid="{C9148A6E-556A-4CA4-8B9A-C843CB2146FF}"/>
    <cellStyle name="Normál 11 2 5 3 2 4" xfId="3819" xr:uid="{00000000-0005-0000-0000-0000DD0E0000}"/>
    <cellStyle name="Normál 11 2 5 3 2 4 2" xfId="3820" xr:uid="{00000000-0005-0000-0000-0000DE0E0000}"/>
    <cellStyle name="Normál 11 2 5 3 2 4 2 2" xfId="3821" xr:uid="{00000000-0005-0000-0000-0000DF0E0000}"/>
    <cellStyle name="Normál 11 2 5 3 2 4 2 2 2" xfId="25730" xr:uid="{FBF3479D-FEDD-4634-8895-6E165ABC9F96}"/>
    <cellStyle name="Normál 11 2 5 3 2 4 2 3" xfId="25729" xr:uid="{FA3CA361-3123-4E07-9518-7830BE1136D7}"/>
    <cellStyle name="Normál 11 2 5 3 2 4 3" xfId="3822" xr:uid="{00000000-0005-0000-0000-0000E00E0000}"/>
    <cellStyle name="Normál 11 2 5 3 2 4 3 2" xfId="25731" xr:uid="{9030AD48-56BD-450C-B84D-34D6D7A8C219}"/>
    <cellStyle name="Normál 11 2 5 3 2 4 4" xfId="3823" xr:uid="{00000000-0005-0000-0000-0000E10E0000}"/>
    <cellStyle name="Normál 11 2 5 3 2 4 5" xfId="22431" xr:uid="{41CD05E0-F409-4ED0-971F-5F949BE6E3F5}"/>
    <cellStyle name="Normál 11 2 5 3 2 5" xfId="3824" xr:uid="{00000000-0005-0000-0000-0000E20E0000}"/>
    <cellStyle name="Normál 11 2 5 3 2 5 2" xfId="3825" xr:uid="{00000000-0005-0000-0000-0000E30E0000}"/>
    <cellStyle name="Normál 11 2 5 3 2 5 2 2" xfId="25733" xr:uid="{BE0963C3-C8A7-4A88-8213-56897B5F5C28}"/>
    <cellStyle name="Normál 11 2 5 3 2 5 3" xfId="25732" xr:uid="{72D1ACA3-A49F-4899-B8BF-8F94E1E1B195}"/>
    <cellStyle name="Normál 11 2 5 3 2 6" xfId="3826" xr:uid="{00000000-0005-0000-0000-0000E40E0000}"/>
    <cellStyle name="Normál 11 2 5 3 2 6 2" xfId="25734" xr:uid="{A8AB8356-16CF-46AF-9BE3-BCBB6B7D63B0}"/>
    <cellStyle name="Normál 11 2 5 3 2 7" xfId="20779" xr:uid="{959017E1-0C0F-423A-B515-48BDD8B24EB5}"/>
    <cellStyle name="Normál 11 2 5 3 3" xfId="3827" xr:uid="{00000000-0005-0000-0000-0000E50E0000}"/>
    <cellStyle name="Normál 11 2 5 3 3 2" xfId="3828" xr:uid="{00000000-0005-0000-0000-0000E60E0000}"/>
    <cellStyle name="Normál 11 2 5 3 4" xfId="3829" xr:uid="{00000000-0005-0000-0000-0000E70E0000}"/>
    <cellStyle name="Normál 11 2 5 3 4 2" xfId="3830" xr:uid="{00000000-0005-0000-0000-0000E80E0000}"/>
    <cellStyle name="Normál 11 2 5 3 4 2 2" xfId="3831" xr:uid="{00000000-0005-0000-0000-0000E90E0000}"/>
    <cellStyle name="Normál 11 2 5 3 4 2 3" xfId="3832" xr:uid="{00000000-0005-0000-0000-0000EA0E0000}"/>
    <cellStyle name="Normál 11 2 5 3 4 2 3 2" xfId="25735" xr:uid="{D2B0DD42-7A0C-4D01-B07C-F583EFE04956}"/>
    <cellStyle name="Normál 11 2 5 3 4 2 4" xfId="22433" xr:uid="{05F1A0E6-4FE5-43A4-9C52-46E29BFC8764}"/>
    <cellStyle name="Normál 11 2 5 3 4 3" xfId="3833" xr:uid="{00000000-0005-0000-0000-0000EB0E0000}"/>
    <cellStyle name="Normál 11 2 5 3 4 3 2" xfId="3834" xr:uid="{00000000-0005-0000-0000-0000EC0E0000}"/>
    <cellStyle name="Normál 11 2 5 3 4 3 2 2" xfId="3835" xr:uid="{00000000-0005-0000-0000-0000ED0E0000}"/>
    <cellStyle name="Normál 11 2 5 3 4 3 2 2 2" xfId="25737" xr:uid="{DEB98722-5419-4211-9F0D-BADB7185DB37}"/>
    <cellStyle name="Normál 11 2 5 3 4 3 2 3" xfId="25736" xr:uid="{19B6C237-D7DD-4774-9245-2370ED47C609}"/>
    <cellStyle name="Normál 11 2 5 3 4 3 3" xfId="3836" xr:uid="{00000000-0005-0000-0000-0000EE0E0000}"/>
    <cellStyle name="Normál 11 2 5 3 4 3 3 2" xfId="25738" xr:uid="{3B69E3D6-6AA6-4CA4-A692-5AC35248640C}"/>
    <cellStyle name="Normál 11 2 5 3 4 3 4" xfId="3837" xr:uid="{00000000-0005-0000-0000-0000EF0E0000}"/>
    <cellStyle name="Normál 11 2 5 3 4 4" xfId="3838" xr:uid="{00000000-0005-0000-0000-0000F00E0000}"/>
    <cellStyle name="Normál 11 2 5 3 4 4 2" xfId="3839" xr:uid="{00000000-0005-0000-0000-0000F10E0000}"/>
    <cellStyle name="Normál 11 2 5 3 4 4 2 2" xfId="25740" xr:uid="{BF4BDEC3-6BC1-46B0-AAE2-393CB82B9495}"/>
    <cellStyle name="Normál 11 2 5 3 4 4 3" xfId="25739" xr:uid="{782635CF-EBC0-4F06-ACC6-D12AED104DA7}"/>
    <cellStyle name="Normál 11 2 5 3 4 5" xfId="3840" xr:uid="{00000000-0005-0000-0000-0000F20E0000}"/>
    <cellStyle name="Normál 11 2 5 3 4 5 2" xfId="25741" xr:uid="{033DEC00-F4B9-4B9F-8FB5-627A3CAE688B}"/>
    <cellStyle name="Normál 11 2 5 3 4 6" xfId="21132" xr:uid="{14D907B3-5A42-4CE5-9832-EDF6EBAA1C27}"/>
    <cellStyle name="Normál 11 2 5 3 5" xfId="3841" xr:uid="{00000000-0005-0000-0000-0000F30E0000}"/>
    <cellStyle name="Normál 11 2 5 3 5 2" xfId="3842" xr:uid="{00000000-0005-0000-0000-0000F40E0000}"/>
    <cellStyle name="Normál 11 2 5 3 5 2 2" xfId="3843" xr:uid="{00000000-0005-0000-0000-0000F50E0000}"/>
    <cellStyle name="Normál 11 2 5 3 5 2 2 2" xfId="25743" xr:uid="{B34DD283-20DE-470C-8C61-79ECE8AE3562}"/>
    <cellStyle name="Normál 11 2 5 3 5 2 3" xfId="25742" xr:uid="{E874C488-F599-4B6A-8053-0346255A5717}"/>
    <cellStyle name="Normál 11 2 5 3 5 3" xfId="3844" xr:uid="{00000000-0005-0000-0000-0000F60E0000}"/>
    <cellStyle name="Normál 11 2 5 3 5 3 2" xfId="25744" xr:uid="{998F8522-1DB1-414B-91CB-E16B32322518}"/>
    <cellStyle name="Normál 11 2 5 3 5 4" xfId="3845" xr:uid="{00000000-0005-0000-0000-0000F70E0000}"/>
    <cellStyle name="Normál 11 2 5 3 5 5" xfId="22430" xr:uid="{8126E47B-AF92-4F77-AF12-D8B91C09DC1F}"/>
    <cellStyle name="Normál 11 2 5 3 6" xfId="3846" xr:uid="{00000000-0005-0000-0000-0000F80E0000}"/>
    <cellStyle name="Normál 11 2 5 3 6 2" xfId="3847" xr:uid="{00000000-0005-0000-0000-0000F90E0000}"/>
    <cellStyle name="Normál 11 2 5 3 6 2 2" xfId="25746" xr:uid="{E884F512-EA88-4E9B-8051-2B17614D2B1A}"/>
    <cellStyle name="Normál 11 2 5 3 6 3" xfId="25745" xr:uid="{623D173F-C8E8-4858-B0D2-D50E7DECC0D2}"/>
    <cellStyle name="Normál 11 2 5 3 7" xfId="3848" xr:uid="{00000000-0005-0000-0000-0000FA0E0000}"/>
    <cellStyle name="Normál 11 2 5 3 7 2" xfId="25747" xr:uid="{795522B3-C52B-4AAD-8574-70B8ADB8E783}"/>
    <cellStyle name="Normál 11 2 5 3 8" xfId="20260" xr:uid="{D329AF36-41C3-49BD-BA37-BA26F91B2E7A}"/>
    <cellStyle name="Normál 11 2 5 4" xfId="3849" xr:uid="{00000000-0005-0000-0000-0000FB0E0000}"/>
    <cellStyle name="Normál 11 2 5 4 2" xfId="3850" xr:uid="{00000000-0005-0000-0000-0000FC0E0000}"/>
    <cellStyle name="Normál 11 2 5 4 2 2" xfId="3851" xr:uid="{00000000-0005-0000-0000-0000FD0E0000}"/>
    <cellStyle name="Normál 11 2 5 4 3" xfId="3852" xr:uid="{00000000-0005-0000-0000-0000FE0E0000}"/>
    <cellStyle name="Normál 11 2 5 4 3 2" xfId="3853" xr:uid="{00000000-0005-0000-0000-0000FF0E0000}"/>
    <cellStyle name="Normál 11 2 5 4 3 2 2" xfId="3854" xr:uid="{00000000-0005-0000-0000-0000000F0000}"/>
    <cellStyle name="Normál 11 2 5 4 3 2 3" xfId="3855" xr:uid="{00000000-0005-0000-0000-0000010F0000}"/>
    <cellStyle name="Normál 11 2 5 4 3 2 3 2" xfId="25748" xr:uid="{3AC52563-0340-4694-BFD6-9CDD0FCD7374}"/>
    <cellStyle name="Normál 11 2 5 4 3 2 4" xfId="22435" xr:uid="{E78F7D2F-EDAE-4763-9D38-E317768B2C94}"/>
    <cellStyle name="Normál 11 2 5 4 3 3" xfId="3856" xr:uid="{00000000-0005-0000-0000-0000020F0000}"/>
    <cellStyle name="Normál 11 2 5 4 3 3 2" xfId="3857" xr:uid="{00000000-0005-0000-0000-0000030F0000}"/>
    <cellStyle name="Normál 11 2 5 4 3 3 2 2" xfId="3858" xr:uid="{00000000-0005-0000-0000-0000040F0000}"/>
    <cellStyle name="Normál 11 2 5 4 3 3 2 2 2" xfId="25750" xr:uid="{FA50FB36-5F54-4A00-A5E1-32C8BFC2C405}"/>
    <cellStyle name="Normál 11 2 5 4 3 3 2 3" xfId="25749" xr:uid="{D7D0E39E-76EC-4119-89F0-25C60EEFAEFF}"/>
    <cellStyle name="Normál 11 2 5 4 3 3 3" xfId="3859" xr:uid="{00000000-0005-0000-0000-0000050F0000}"/>
    <cellStyle name="Normál 11 2 5 4 3 3 3 2" xfId="25751" xr:uid="{0C118F3D-A5E8-4FDE-9AE0-EF28F633721E}"/>
    <cellStyle name="Normál 11 2 5 4 3 3 4" xfId="3860" xr:uid="{00000000-0005-0000-0000-0000060F0000}"/>
    <cellStyle name="Normál 11 2 5 4 3 4" xfId="3861" xr:uid="{00000000-0005-0000-0000-0000070F0000}"/>
    <cellStyle name="Normál 11 2 5 4 3 4 2" xfId="3862" xr:uid="{00000000-0005-0000-0000-0000080F0000}"/>
    <cellStyle name="Normál 11 2 5 4 3 4 2 2" xfId="25753" xr:uid="{05513E8A-12DC-428C-B447-7DC2D5EFA5F1}"/>
    <cellStyle name="Normál 11 2 5 4 3 4 3" xfId="25752" xr:uid="{4B626F03-416A-4DEB-8C69-07C5D46A8EE8}"/>
    <cellStyle name="Normál 11 2 5 4 3 5" xfId="3863" xr:uid="{00000000-0005-0000-0000-0000090F0000}"/>
    <cellStyle name="Normál 11 2 5 4 3 5 2" xfId="25754" xr:uid="{33C05226-63A4-426F-8F4A-A2F752D04B54}"/>
    <cellStyle name="Normál 11 2 5 4 3 6" xfId="21626" xr:uid="{8C7F0AE6-7A4A-4197-BB3D-EB2F4002D5E7}"/>
    <cellStyle name="Normál 11 2 5 4 4" xfId="3864" xr:uid="{00000000-0005-0000-0000-00000A0F0000}"/>
    <cellStyle name="Normál 11 2 5 4 4 2" xfId="3865" xr:uid="{00000000-0005-0000-0000-00000B0F0000}"/>
    <cellStyle name="Normál 11 2 5 4 4 2 2" xfId="3866" xr:uid="{00000000-0005-0000-0000-00000C0F0000}"/>
    <cellStyle name="Normál 11 2 5 4 4 2 2 2" xfId="25756" xr:uid="{A6687AB3-65B0-4AA2-8B0F-81C887A372D3}"/>
    <cellStyle name="Normál 11 2 5 4 4 2 3" xfId="25755" xr:uid="{5BFAB06F-34DE-4403-A78A-ED1F5A490CA6}"/>
    <cellStyle name="Normál 11 2 5 4 4 3" xfId="3867" xr:uid="{00000000-0005-0000-0000-00000D0F0000}"/>
    <cellStyle name="Normál 11 2 5 4 4 3 2" xfId="25757" xr:uid="{5F0BAD96-33C3-49C3-B6CE-E6C824AF10ED}"/>
    <cellStyle name="Normál 11 2 5 4 4 4" xfId="3868" xr:uid="{00000000-0005-0000-0000-00000E0F0000}"/>
    <cellStyle name="Normál 11 2 5 4 4 5" xfId="22434" xr:uid="{D3852F21-411F-487B-B117-410C12023067}"/>
    <cellStyle name="Normál 11 2 5 4 5" xfId="3869" xr:uid="{00000000-0005-0000-0000-00000F0F0000}"/>
    <cellStyle name="Normál 11 2 5 4 5 2" xfId="3870" xr:uid="{00000000-0005-0000-0000-0000100F0000}"/>
    <cellStyle name="Normál 11 2 5 4 5 2 2" xfId="25759" xr:uid="{F1867C04-7271-491B-836A-F9DCA2F4FA9C}"/>
    <cellStyle name="Normál 11 2 5 4 5 3" xfId="25758" xr:uid="{D8DD536D-3DD1-4E2E-90F6-5EBE221DF662}"/>
    <cellStyle name="Normál 11 2 5 4 6" xfId="3871" xr:uid="{00000000-0005-0000-0000-0000110F0000}"/>
    <cellStyle name="Normál 11 2 5 4 6 2" xfId="25760" xr:uid="{B7E095D0-D8BF-4973-83BA-4CE83E8A5D1A}"/>
    <cellStyle name="Normál 11 2 5 4 7" xfId="20541" xr:uid="{2F580CF4-1F79-4777-8C54-7E0831171CCF}"/>
    <cellStyle name="Normál 11 2 5 5" xfId="3872" xr:uid="{00000000-0005-0000-0000-0000120F0000}"/>
    <cellStyle name="Normál 11 2 5 5 2" xfId="3873" xr:uid="{00000000-0005-0000-0000-0000130F0000}"/>
    <cellStyle name="Normál 11 2 5 6" xfId="3874" xr:uid="{00000000-0005-0000-0000-0000140F0000}"/>
    <cellStyle name="Normál 11 2 5 6 2" xfId="3875" xr:uid="{00000000-0005-0000-0000-0000150F0000}"/>
    <cellStyle name="Normál 11 2 5 6 2 2" xfId="3876" xr:uid="{00000000-0005-0000-0000-0000160F0000}"/>
    <cellStyle name="Normál 11 2 5 6 2 3" xfId="3877" xr:uid="{00000000-0005-0000-0000-0000170F0000}"/>
    <cellStyle name="Normál 11 2 5 6 2 3 2" xfId="25761" xr:uid="{CF6BEEA9-57BB-46A5-8903-C8D7095FADE7}"/>
    <cellStyle name="Normál 11 2 5 6 2 4" xfId="22436" xr:uid="{4EB8FA2B-B45E-42A7-B427-E7F2730725C9}"/>
    <cellStyle name="Normál 11 2 5 6 3" xfId="3878" xr:uid="{00000000-0005-0000-0000-0000180F0000}"/>
    <cellStyle name="Normál 11 2 5 6 3 2" xfId="3879" xr:uid="{00000000-0005-0000-0000-0000190F0000}"/>
    <cellStyle name="Normál 11 2 5 6 3 2 2" xfId="3880" xr:uid="{00000000-0005-0000-0000-00001A0F0000}"/>
    <cellStyle name="Normál 11 2 5 6 3 2 2 2" xfId="25763" xr:uid="{615D9488-DDB9-43B4-910C-A8FA479F3C26}"/>
    <cellStyle name="Normál 11 2 5 6 3 2 3" xfId="25762" xr:uid="{B2FA5434-D4F9-47B1-BACB-90B8D12DE74F}"/>
    <cellStyle name="Normál 11 2 5 6 3 3" xfId="3881" xr:uid="{00000000-0005-0000-0000-00001B0F0000}"/>
    <cellStyle name="Normál 11 2 5 6 3 3 2" xfId="25764" xr:uid="{093527F4-371E-4143-8449-EF3D48EC60E9}"/>
    <cellStyle name="Normál 11 2 5 6 3 4" xfId="3882" xr:uid="{00000000-0005-0000-0000-00001C0F0000}"/>
    <cellStyle name="Normál 11 2 5 6 4" xfId="3883" xr:uid="{00000000-0005-0000-0000-00001D0F0000}"/>
    <cellStyle name="Normál 11 2 5 6 4 2" xfId="3884" xr:uid="{00000000-0005-0000-0000-00001E0F0000}"/>
    <cellStyle name="Normál 11 2 5 6 4 2 2" xfId="25766" xr:uid="{A333DD7D-FEDB-4928-BBBB-27D1A9F4C8EB}"/>
    <cellStyle name="Normál 11 2 5 6 4 3" xfId="25765" xr:uid="{BF3065FE-823A-4E70-B93A-FC29DE451BB2}"/>
    <cellStyle name="Normál 11 2 5 6 5" xfId="3885" xr:uid="{00000000-0005-0000-0000-00001F0F0000}"/>
    <cellStyle name="Normál 11 2 5 6 5 2" xfId="25767" xr:uid="{A182FB72-5C6A-4D2E-99E4-446E088E0DEF}"/>
    <cellStyle name="Normál 11 2 5 6 6" xfId="21129" xr:uid="{589981C2-6B0A-448A-B006-0A505168EC26}"/>
    <cellStyle name="Normál 11 2 5 7" xfId="3886" xr:uid="{00000000-0005-0000-0000-0000200F0000}"/>
    <cellStyle name="Normál 11 2 5 7 2" xfId="3887" xr:uid="{00000000-0005-0000-0000-0000210F0000}"/>
    <cellStyle name="Normál 11 2 5 7 2 2" xfId="3888" xr:uid="{00000000-0005-0000-0000-0000220F0000}"/>
    <cellStyle name="Normál 11 2 5 7 2 2 2" xfId="25769" xr:uid="{34CA24E9-2591-403A-B9F5-8EE6592BC79D}"/>
    <cellStyle name="Normál 11 2 5 7 2 3" xfId="25768" xr:uid="{07F48338-541A-4CF6-83BD-E24B70FE3FAD}"/>
    <cellStyle name="Normál 11 2 5 7 3" xfId="3889" xr:uid="{00000000-0005-0000-0000-0000230F0000}"/>
    <cellStyle name="Normál 11 2 5 7 3 2" xfId="25770" xr:uid="{3B1B473D-CA75-4E71-AC8C-4B7F62AB3947}"/>
    <cellStyle name="Normál 11 2 5 7 4" xfId="3890" xr:uid="{00000000-0005-0000-0000-0000240F0000}"/>
    <cellStyle name="Normál 11 2 5 7 5" xfId="22421" xr:uid="{6A502BD4-D360-4F18-B696-B7A6C4FF8FE6}"/>
    <cellStyle name="Normál 11 2 5 8" xfId="3891" xr:uid="{00000000-0005-0000-0000-0000250F0000}"/>
    <cellStyle name="Normál 11 2 5 8 2" xfId="3892" xr:uid="{00000000-0005-0000-0000-0000260F0000}"/>
    <cellStyle name="Normál 11 2 5 8 2 2" xfId="25772" xr:uid="{27D4B8A6-0291-405C-BF29-132072E818DC}"/>
    <cellStyle name="Normál 11 2 5 8 3" xfId="25771" xr:uid="{F0FA33F6-43FB-403A-BD28-0C23CAB6EC94}"/>
    <cellStyle name="Normál 11 2 5 9" xfId="3893" xr:uid="{00000000-0005-0000-0000-0000270F0000}"/>
    <cellStyle name="Normál 11 2 5 9 2" xfId="25773" xr:uid="{3B4E033C-666C-4E8B-9C69-D27E25D335C5}"/>
    <cellStyle name="Normál 11 2 6" xfId="3894" xr:uid="{00000000-0005-0000-0000-0000280F0000}"/>
    <cellStyle name="Normál 11 2 6 2" xfId="3895" xr:uid="{00000000-0005-0000-0000-0000290F0000}"/>
    <cellStyle name="Normál 11 2 6 2 2" xfId="3896" xr:uid="{00000000-0005-0000-0000-00002A0F0000}"/>
    <cellStyle name="Normál 11 2 6 2 2 2" xfId="3897" xr:uid="{00000000-0005-0000-0000-00002B0F0000}"/>
    <cellStyle name="Normál 11 2 6 2 2 2 2" xfId="3898" xr:uid="{00000000-0005-0000-0000-00002C0F0000}"/>
    <cellStyle name="Normál 11 2 6 2 2 3" xfId="3899" xr:uid="{00000000-0005-0000-0000-00002D0F0000}"/>
    <cellStyle name="Normál 11 2 6 2 2 3 2" xfId="3900" xr:uid="{00000000-0005-0000-0000-00002E0F0000}"/>
    <cellStyle name="Normál 11 2 6 2 2 3 2 2" xfId="3901" xr:uid="{00000000-0005-0000-0000-00002F0F0000}"/>
    <cellStyle name="Normál 11 2 6 2 2 3 2 3" xfId="3902" xr:uid="{00000000-0005-0000-0000-0000300F0000}"/>
    <cellStyle name="Normál 11 2 6 2 2 3 2 3 2" xfId="25774" xr:uid="{60429922-BEDA-4729-BA80-59654962FF00}"/>
    <cellStyle name="Normál 11 2 6 2 2 3 2 4" xfId="22440" xr:uid="{F0B9523E-B34D-4D84-8F7B-17A363E61156}"/>
    <cellStyle name="Normál 11 2 6 2 2 3 3" xfId="3903" xr:uid="{00000000-0005-0000-0000-0000310F0000}"/>
    <cellStyle name="Normál 11 2 6 2 2 3 3 2" xfId="3904" xr:uid="{00000000-0005-0000-0000-0000320F0000}"/>
    <cellStyle name="Normál 11 2 6 2 2 3 3 2 2" xfId="3905" xr:uid="{00000000-0005-0000-0000-0000330F0000}"/>
    <cellStyle name="Normál 11 2 6 2 2 3 3 2 2 2" xfId="25776" xr:uid="{32ACA41F-B149-4467-A065-F4BA01B3B08A}"/>
    <cellStyle name="Normál 11 2 6 2 2 3 3 2 3" xfId="25775" xr:uid="{108235A0-7872-45B5-AE85-6BF972F5DA08}"/>
    <cellStyle name="Normál 11 2 6 2 2 3 3 3" xfId="3906" xr:uid="{00000000-0005-0000-0000-0000340F0000}"/>
    <cellStyle name="Normál 11 2 6 2 2 3 3 3 2" xfId="25777" xr:uid="{B87DEC79-5D1B-4317-A9E5-D99B69EB1B14}"/>
    <cellStyle name="Normál 11 2 6 2 2 3 3 4" xfId="3907" xr:uid="{00000000-0005-0000-0000-0000350F0000}"/>
    <cellStyle name="Normál 11 2 6 2 2 3 4" xfId="3908" xr:uid="{00000000-0005-0000-0000-0000360F0000}"/>
    <cellStyle name="Normál 11 2 6 2 2 3 4 2" xfId="3909" xr:uid="{00000000-0005-0000-0000-0000370F0000}"/>
    <cellStyle name="Normál 11 2 6 2 2 3 4 2 2" xfId="25779" xr:uid="{0FB823AC-4455-4F65-86A3-CDEB8B4F4726}"/>
    <cellStyle name="Normál 11 2 6 2 2 3 4 3" xfId="25778" xr:uid="{53CC74EC-1F4C-4970-99F2-A372EAE85D37}"/>
    <cellStyle name="Normál 11 2 6 2 2 3 5" xfId="3910" xr:uid="{00000000-0005-0000-0000-0000380F0000}"/>
    <cellStyle name="Normál 11 2 6 2 2 3 5 2" xfId="25780" xr:uid="{19C5D851-748E-461D-B63B-C32EE1F60A5A}"/>
    <cellStyle name="Normál 11 2 6 2 2 3 6" xfId="21627" xr:uid="{4D57BE5F-88D4-4EF7-8C32-D5770D50BD91}"/>
    <cellStyle name="Normál 11 2 6 2 2 4" xfId="3911" xr:uid="{00000000-0005-0000-0000-0000390F0000}"/>
    <cellStyle name="Normál 11 2 6 2 2 4 2" xfId="3912" xr:uid="{00000000-0005-0000-0000-00003A0F0000}"/>
    <cellStyle name="Normál 11 2 6 2 2 4 2 2" xfId="3913" xr:uid="{00000000-0005-0000-0000-00003B0F0000}"/>
    <cellStyle name="Normál 11 2 6 2 2 4 2 2 2" xfId="25782" xr:uid="{36AC79E6-0066-4DD8-BE31-38A52AB0348F}"/>
    <cellStyle name="Normál 11 2 6 2 2 4 2 3" xfId="25781" xr:uid="{3912645B-FBC3-40C4-A9B3-423360A62F62}"/>
    <cellStyle name="Normál 11 2 6 2 2 4 3" xfId="3914" xr:uid="{00000000-0005-0000-0000-00003C0F0000}"/>
    <cellStyle name="Normál 11 2 6 2 2 4 3 2" xfId="25783" xr:uid="{6D0BBA12-B6F9-4CA9-AA78-BF6C2BC4956C}"/>
    <cellStyle name="Normál 11 2 6 2 2 4 4" xfId="3915" xr:uid="{00000000-0005-0000-0000-00003D0F0000}"/>
    <cellStyle name="Normál 11 2 6 2 2 4 5" xfId="22439" xr:uid="{452601F0-4AE8-4ABC-99B5-3049E9EB0AA7}"/>
    <cellStyle name="Normál 11 2 6 2 2 5" xfId="3916" xr:uid="{00000000-0005-0000-0000-00003E0F0000}"/>
    <cellStyle name="Normál 11 2 6 2 2 5 2" xfId="3917" xr:uid="{00000000-0005-0000-0000-00003F0F0000}"/>
    <cellStyle name="Normál 11 2 6 2 2 5 2 2" xfId="25785" xr:uid="{1EA0DA63-4495-45F6-8C32-47FA285C4596}"/>
    <cellStyle name="Normál 11 2 6 2 2 5 3" xfId="25784" xr:uid="{980489FE-9431-4BE9-AECB-1394A292DD56}"/>
    <cellStyle name="Normál 11 2 6 2 2 6" xfId="3918" xr:uid="{00000000-0005-0000-0000-0000400F0000}"/>
    <cellStyle name="Normál 11 2 6 2 2 6 2" xfId="25786" xr:uid="{4E6E75F7-2CF2-4577-A94A-441FC86A8A9A}"/>
    <cellStyle name="Normál 11 2 6 2 2 7" xfId="20780" xr:uid="{C4FE2473-40A8-4A2D-8724-4FBCE237EB98}"/>
    <cellStyle name="Normál 11 2 6 2 3" xfId="3919" xr:uid="{00000000-0005-0000-0000-0000410F0000}"/>
    <cellStyle name="Normál 11 2 6 2 3 2" xfId="3920" xr:uid="{00000000-0005-0000-0000-0000420F0000}"/>
    <cellStyle name="Normál 11 2 6 2 4" xfId="3921" xr:uid="{00000000-0005-0000-0000-0000430F0000}"/>
    <cellStyle name="Normál 11 2 6 2 4 2" xfId="3922" xr:uid="{00000000-0005-0000-0000-0000440F0000}"/>
    <cellStyle name="Normál 11 2 6 2 4 2 2" xfId="3923" xr:uid="{00000000-0005-0000-0000-0000450F0000}"/>
    <cellStyle name="Normál 11 2 6 2 4 2 3" xfId="3924" xr:uid="{00000000-0005-0000-0000-0000460F0000}"/>
    <cellStyle name="Normál 11 2 6 2 4 2 3 2" xfId="25787" xr:uid="{2F874996-DE50-4034-9FCD-F8FBDA62404A}"/>
    <cellStyle name="Normál 11 2 6 2 4 2 4" xfId="22441" xr:uid="{5DDE7004-AF02-4AB3-BDAE-55CA4493CD44}"/>
    <cellStyle name="Normál 11 2 6 2 4 3" xfId="3925" xr:uid="{00000000-0005-0000-0000-0000470F0000}"/>
    <cellStyle name="Normál 11 2 6 2 4 3 2" xfId="3926" xr:uid="{00000000-0005-0000-0000-0000480F0000}"/>
    <cellStyle name="Normál 11 2 6 2 4 3 2 2" xfId="3927" xr:uid="{00000000-0005-0000-0000-0000490F0000}"/>
    <cellStyle name="Normál 11 2 6 2 4 3 2 2 2" xfId="25789" xr:uid="{CB15D226-38FE-4267-98D1-1502C917FBE0}"/>
    <cellStyle name="Normál 11 2 6 2 4 3 2 3" xfId="25788" xr:uid="{7B8F7D94-6B39-4A8C-8DEB-BD441715FEF1}"/>
    <cellStyle name="Normál 11 2 6 2 4 3 3" xfId="3928" xr:uid="{00000000-0005-0000-0000-00004A0F0000}"/>
    <cellStyle name="Normál 11 2 6 2 4 3 3 2" xfId="25790" xr:uid="{4EE72048-AB79-46E2-8D09-D9B6855B0EE3}"/>
    <cellStyle name="Normál 11 2 6 2 4 3 4" xfId="3929" xr:uid="{00000000-0005-0000-0000-00004B0F0000}"/>
    <cellStyle name="Normál 11 2 6 2 4 4" xfId="3930" xr:uid="{00000000-0005-0000-0000-00004C0F0000}"/>
    <cellStyle name="Normál 11 2 6 2 4 4 2" xfId="3931" xr:uid="{00000000-0005-0000-0000-00004D0F0000}"/>
    <cellStyle name="Normál 11 2 6 2 4 4 2 2" xfId="25792" xr:uid="{FA923FEA-6405-421C-A4EB-A6B16BE63AB5}"/>
    <cellStyle name="Normál 11 2 6 2 4 4 3" xfId="25791" xr:uid="{B018D652-DDC7-41EB-9B7B-100A2A20A1D7}"/>
    <cellStyle name="Normál 11 2 6 2 4 5" xfId="3932" xr:uid="{00000000-0005-0000-0000-00004E0F0000}"/>
    <cellStyle name="Normál 11 2 6 2 4 5 2" xfId="25793" xr:uid="{6412D9D4-E36A-464E-9DDE-08C9584084D6}"/>
    <cellStyle name="Normál 11 2 6 2 4 6" xfId="21134" xr:uid="{8C3A9309-F7E5-44FE-A54B-30B461C070EB}"/>
    <cellStyle name="Normál 11 2 6 2 5" xfId="3933" xr:uid="{00000000-0005-0000-0000-00004F0F0000}"/>
    <cellStyle name="Normál 11 2 6 2 5 2" xfId="3934" xr:uid="{00000000-0005-0000-0000-0000500F0000}"/>
    <cellStyle name="Normál 11 2 6 2 5 2 2" xfId="3935" xr:uid="{00000000-0005-0000-0000-0000510F0000}"/>
    <cellStyle name="Normál 11 2 6 2 5 2 2 2" xfId="25795" xr:uid="{ADEA9C80-FA60-4FD3-92F1-C9425F0523DA}"/>
    <cellStyle name="Normál 11 2 6 2 5 2 3" xfId="25794" xr:uid="{45E19DA5-6A99-4AB5-9998-4A6A0FA28D61}"/>
    <cellStyle name="Normál 11 2 6 2 5 3" xfId="3936" xr:uid="{00000000-0005-0000-0000-0000520F0000}"/>
    <cellStyle name="Normál 11 2 6 2 5 3 2" xfId="25796" xr:uid="{D78CAF32-AFB4-4C40-BA7B-EA8A4F475496}"/>
    <cellStyle name="Normál 11 2 6 2 5 4" xfId="3937" xr:uid="{00000000-0005-0000-0000-0000530F0000}"/>
    <cellStyle name="Normál 11 2 6 2 5 5" xfId="22438" xr:uid="{A13FB7EF-1385-4706-821C-C3EEAA44B166}"/>
    <cellStyle name="Normál 11 2 6 2 6" xfId="3938" xr:uid="{00000000-0005-0000-0000-0000540F0000}"/>
    <cellStyle name="Normál 11 2 6 2 6 2" xfId="3939" xr:uid="{00000000-0005-0000-0000-0000550F0000}"/>
    <cellStyle name="Normál 11 2 6 2 6 2 2" xfId="25798" xr:uid="{DF0901DE-2C59-42CB-B110-65D178C0B86D}"/>
    <cellStyle name="Normál 11 2 6 2 6 3" xfId="25797" xr:uid="{1B8201B3-5A52-4539-902F-5EE46AD9D8B9}"/>
    <cellStyle name="Normál 11 2 6 2 7" xfId="3940" xr:uid="{00000000-0005-0000-0000-0000560F0000}"/>
    <cellStyle name="Normál 11 2 6 2 7 2" xfId="25799" xr:uid="{03DB4D01-287D-4446-8013-D9A213DF2E6E}"/>
    <cellStyle name="Normál 11 2 6 2 8" xfId="20212" xr:uid="{F9C814F9-519F-4399-99AE-833610640D91}"/>
    <cellStyle name="Normál 11 2 6 3" xfId="3941" xr:uid="{00000000-0005-0000-0000-0000570F0000}"/>
    <cellStyle name="Normál 11 2 6 3 2" xfId="3942" xr:uid="{00000000-0005-0000-0000-0000580F0000}"/>
    <cellStyle name="Normál 11 2 6 3 2 2" xfId="3943" xr:uid="{00000000-0005-0000-0000-0000590F0000}"/>
    <cellStyle name="Normál 11 2 6 3 3" xfId="3944" xr:uid="{00000000-0005-0000-0000-00005A0F0000}"/>
    <cellStyle name="Normál 11 2 6 3 3 2" xfId="3945" xr:uid="{00000000-0005-0000-0000-00005B0F0000}"/>
    <cellStyle name="Normál 11 2 6 3 3 2 2" xfId="3946" xr:uid="{00000000-0005-0000-0000-00005C0F0000}"/>
    <cellStyle name="Normál 11 2 6 3 3 2 3" xfId="3947" xr:uid="{00000000-0005-0000-0000-00005D0F0000}"/>
    <cellStyle name="Normál 11 2 6 3 3 2 3 2" xfId="25800" xr:uid="{05D6C01E-C386-479F-92BE-2FC97907F45D}"/>
    <cellStyle name="Normál 11 2 6 3 3 2 4" xfId="22443" xr:uid="{977259D9-7F4B-4ABB-843E-79D9DBF3D41F}"/>
    <cellStyle name="Normál 11 2 6 3 3 3" xfId="3948" xr:uid="{00000000-0005-0000-0000-00005E0F0000}"/>
    <cellStyle name="Normál 11 2 6 3 3 3 2" xfId="3949" xr:uid="{00000000-0005-0000-0000-00005F0F0000}"/>
    <cellStyle name="Normál 11 2 6 3 3 3 2 2" xfId="3950" xr:uid="{00000000-0005-0000-0000-0000600F0000}"/>
    <cellStyle name="Normál 11 2 6 3 3 3 2 2 2" xfId="25802" xr:uid="{F33EB545-D489-44FF-99B2-6EA27F8E8E5E}"/>
    <cellStyle name="Normál 11 2 6 3 3 3 2 3" xfId="25801" xr:uid="{E7122695-4F9E-4506-AC91-119C77F42B9C}"/>
    <cellStyle name="Normál 11 2 6 3 3 3 3" xfId="3951" xr:uid="{00000000-0005-0000-0000-0000610F0000}"/>
    <cellStyle name="Normál 11 2 6 3 3 3 3 2" xfId="25803" xr:uid="{F2B497EE-574B-4BF5-A505-32558B058006}"/>
    <cellStyle name="Normál 11 2 6 3 3 3 4" xfId="3952" xr:uid="{00000000-0005-0000-0000-0000620F0000}"/>
    <cellStyle name="Normál 11 2 6 3 3 4" xfId="3953" xr:uid="{00000000-0005-0000-0000-0000630F0000}"/>
    <cellStyle name="Normál 11 2 6 3 3 4 2" xfId="3954" xr:uid="{00000000-0005-0000-0000-0000640F0000}"/>
    <cellStyle name="Normál 11 2 6 3 3 4 2 2" xfId="25805" xr:uid="{CDCE96E9-5D5F-4A6C-B5D2-D0E1CE57E17C}"/>
    <cellStyle name="Normál 11 2 6 3 3 4 3" xfId="25804" xr:uid="{6A959C5F-26AE-4245-A334-242C7AA13DAF}"/>
    <cellStyle name="Normál 11 2 6 3 3 5" xfId="3955" xr:uid="{00000000-0005-0000-0000-0000650F0000}"/>
    <cellStyle name="Normál 11 2 6 3 3 5 2" xfId="25806" xr:uid="{CF8CE5B4-B2A3-48E1-8E41-7A9FE450CF36}"/>
    <cellStyle name="Normál 11 2 6 3 3 6" xfId="21628" xr:uid="{09A53873-4FF3-4224-9066-1175D65A8B9E}"/>
    <cellStyle name="Normál 11 2 6 3 4" xfId="3956" xr:uid="{00000000-0005-0000-0000-0000660F0000}"/>
    <cellStyle name="Normál 11 2 6 3 4 2" xfId="3957" xr:uid="{00000000-0005-0000-0000-0000670F0000}"/>
    <cellStyle name="Normál 11 2 6 3 4 2 2" xfId="3958" xr:uid="{00000000-0005-0000-0000-0000680F0000}"/>
    <cellStyle name="Normál 11 2 6 3 4 2 2 2" xfId="25808" xr:uid="{452BBB8F-22B6-412C-AF2B-B9B508C37701}"/>
    <cellStyle name="Normál 11 2 6 3 4 2 3" xfId="25807" xr:uid="{8FC5FDB4-0F69-4B69-929F-9D41586CF15E}"/>
    <cellStyle name="Normál 11 2 6 3 4 3" xfId="3959" xr:uid="{00000000-0005-0000-0000-0000690F0000}"/>
    <cellStyle name="Normál 11 2 6 3 4 3 2" xfId="25809" xr:uid="{98937389-B8E5-450B-956C-572DD2BF1C10}"/>
    <cellStyle name="Normál 11 2 6 3 4 4" xfId="3960" xr:uid="{00000000-0005-0000-0000-00006A0F0000}"/>
    <cellStyle name="Normál 11 2 6 3 4 5" xfId="22442" xr:uid="{0343CF46-3F53-435B-867E-0F39D6C90D9A}"/>
    <cellStyle name="Normál 11 2 6 3 5" xfId="3961" xr:uid="{00000000-0005-0000-0000-00006B0F0000}"/>
    <cellStyle name="Normál 11 2 6 3 5 2" xfId="3962" xr:uid="{00000000-0005-0000-0000-00006C0F0000}"/>
    <cellStyle name="Normál 11 2 6 3 5 2 2" xfId="25811" xr:uid="{68E11533-8A8E-4F76-9AE8-D30E6A9BE67B}"/>
    <cellStyle name="Normál 11 2 6 3 5 3" xfId="25810" xr:uid="{5C158212-0E13-43D3-B634-6918DCA42E8F}"/>
    <cellStyle name="Normál 11 2 6 3 6" xfId="3963" xr:uid="{00000000-0005-0000-0000-00006D0F0000}"/>
    <cellStyle name="Normál 11 2 6 3 6 2" xfId="25812" xr:uid="{40B682A0-D3D2-4024-9AB7-C34593E5CA99}"/>
    <cellStyle name="Normál 11 2 6 3 7" xfId="20543" xr:uid="{623B5A04-852D-4CD5-985A-F0AA72319EA6}"/>
    <cellStyle name="Normál 11 2 6 4" xfId="3964" xr:uid="{00000000-0005-0000-0000-00006E0F0000}"/>
    <cellStyle name="Normál 11 2 6 4 2" xfId="3965" xr:uid="{00000000-0005-0000-0000-00006F0F0000}"/>
    <cellStyle name="Normál 11 2 6 5" xfId="3966" xr:uid="{00000000-0005-0000-0000-0000700F0000}"/>
    <cellStyle name="Normál 11 2 6 5 2" xfId="3967" xr:uid="{00000000-0005-0000-0000-0000710F0000}"/>
    <cellStyle name="Normál 11 2 6 5 2 2" xfId="3968" xr:uid="{00000000-0005-0000-0000-0000720F0000}"/>
    <cellStyle name="Normál 11 2 6 5 2 3" xfId="3969" xr:uid="{00000000-0005-0000-0000-0000730F0000}"/>
    <cellStyle name="Normál 11 2 6 5 2 3 2" xfId="25813" xr:uid="{4721D262-2C1E-42E7-A18A-17BBE219422E}"/>
    <cellStyle name="Normál 11 2 6 5 2 4" xfId="22444" xr:uid="{B64939F9-50AF-419B-ACB2-A973CC825FD6}"/>
    <cellStyle name="Normál 11 2 6 5 3" xfId="3970" xr:uid="{00000000-0005-0000-0000-0000740F0000}"/>
    <cellStyle name="Normál 11 2 6 5 3 2" xfId="3971" xr:uid="{00000000-0005-0000-0000-0000750F0000}"/>
    <cellStyle name="Normál 11 2 6 5 3 2 2" xfId="3972" xr:uid="{00000000-0005-0000-0000-0000760F0000}"/>
    <cellStyle name="Normál 11 2 6 5 3 2 2 2" xfId="25815" xr:uid="{E5044DBF-7598-443C-9439-296536DCB2EA}"/>
    <cellStyle name="Normál 11 2 6 5 3 2 3" xfId="25814" xr:uid="{ADF3DBC1-8C8D-4BEB-B324-E0E3EA5EA7C9}"/>
    <cellStyle name="Normál 11 2 6 5 3 3" xfId="3973" xr:uid="{00000000-0005-0000-0000-0000770F0000}"/>
    <cellStyle name="Normál 11 2 6 5 3 3 2" xfId="25816" xr:uid="{2AE2D7C7-9D9D-4662-8361-7FF321D8DDAB}"/>
    <cellStyle name="Normál 11 2 6 5 3 4" xfId="3974" xr:uid="{00000000-0005-0000-0000-0000780F0000}"/>
    <cellStyle name="Normál 11 2 6 5 4" xfId="3975" xr:uid="{00000000-0005-0000-0000-0000790F0000}"/>
    <cellStyle name="Normál 11 2 6 5 4 2" xfId="3976" xr:uid="{00000000-0005-0000-0000-00007A0F0000}"/>
    <cellStyle name="Normál 11 2 6 5 4 2 2" xfId="25818" xr:uid="{3B6CD4CD-E10D-409F-A082-5572A5DB7392}"/>
    <cellStyle name="Normál 11 2 6 5 4 3" xfId="25817" xr:uid="{2021CB33-BDE1-44CB-88F8-DC64BA8C9741}"/>
    <cellStyle name="Normál 11 2 6 5 5" xfId="3977" xr:uid="{00000000-0005-0000-0000-00007B0F0000}"/>
    <cellStyle name="Normál 11 2 6 5 5 2" xfId="25819" xr:uid="{88233674-4356-4F70-86AC-5038145F2601}"/>
    <cellStyle name="Normál 11 2 6 5 6" xfId="21133" xr:uid="{D41142FE-1755-4259-B88F-5AFCC7F6BEAE}"/>
    <cellStyle name="Normál 11 2 6 6" xfId="3978" xr:uid="{00000000-0005-0000-0000-00007C0F0000}"/>
    <cellStyle name="Normál 11 2 6 6 2" xfId="3979" xr:uid="{00000000-0005-0000-0000-00007D0F0000}"/>
    <cellStyle name="Normál 11 2 6 6 2 2" xfId="3980" xr:uid="{00000000-0005-0000-0000-00007E0F0000}"/>
    <cellStyle name="Normál 11 2 6 6 2 2 2" xfId="25821" xr:uid="{111A1DB8-5590-4390-92D2-2AF3C816B91E}"/>
    <cellStyle name="Normál 11 2 6 6 2 3" xfId="25820" xr:uid="{06D4B762-07F2-40E5-A6D3-255DA1690D40}"/>
    <cellStyle name="Normál 11 2 6 6 3" xfId="3981" xr:uid="{00000000-0005-0000-0000-00007F0F0000}"/>
    <cellStyle name="Normál 11 2 6 6 3 2" xfId="25822" xr:uid="{9D42677F-05AC-4A7A-81B9-17459441238B}"/>
    <cellStyle name="Normál 11 2 6 6 4" xfId="3982" xr:uid="{00000000-0005-0000-0000-0000800F0000}"/>
    <cellStyle name="Normál 11 2 6 6 5" xfId="22437" xr:uid="{8FAA3252-FB7B-4EE5-9D07-81E94CADD0D0}"/>
    <cellStyle name="Normál 11 2 6 7" xfId="3983" xr:uid="{00000000-0005-0000-0000-0000810F0000}"/>
    <cellStyle name="Normál 11 2 6 7 2" xfId="3984" xr:uid="{00000000-0005-0000-0000-0000820F0000}"/>
    <cellStyle name="Normál 11 2 6 7 2 2" xfId="25824" xr:uid="{DD0FD7C2-66C0-4A68-9C00-FC1226C53EDA}"/>
    <cellStyle name="Normál 11 2 6 7 3" xfId="25823" xr:uid="{03DE0CE3-9FA7-4ABB-B975-74A56174D75B}"/>
    <cellStyle name="Normál 11 2 6 8" xfId="3985" xr:uid="{00000000-0005-0000-0000-0000830F0000}"/>
    <cellStyle name="Normál 11 2 6 8 2" xfId="25825" xr:uid="{3A06E6B9-7137-44D6-9278-C593DA2ACAD6}"/>
    <cellStyle name="Normál 11 2 6 9" xfId="20113" xr:uid="{60C7BFFF-54A8-4FFF-8E83-9949D7D3C83B}"/>
    <cellStyle name="Normál 11 2 7" xfId="3986" xr:uid="{00000000-0005-0000-0000-0000840F0000}"/>
    <cellStyle name="Normál 11 2 7 2" xfId="3987" xr:uid="{00000000-0005-0000-0000-0000850F0000}"/>
    <cellStyle name="Normál 11 2 7 2 2" xfId="3988" xr:uid="{00000000-0005-0000-0000-0000860F0000}"/>
    <cellStyle name="Normál 11 2 7 2 2 2" xfId="3989" xr:uid="{00000000-0005-0000-0000-0000870F0000}"/>
    <cellStyle name="Normál 11 2 7 2 2 2 2" xfId="3990" xr:uid="{00000000-0005-0000-0000-0000880F0000}"/>
    <cellStyle name="Normál 11 2 7 2 2 3" xfId="3991" xr:uid="{00000000-0005-0000-0000-0000890F0000}"/>
    <cellStyle name="Normál 11 2 7 2 2 3 2" xfId="3992" xr:uid="{00000000-0005-0000-0000-00008A0F0000}"/>
    <cellStyle name="Normál 11 2 7 2 2 3 2 2" xfId="3993" xr:uid="{00000000-0005-0000-0000-00008B0F0000}"/>
    <cellStyle name="Normál 11 2 7 2 2 3 3" xfId="3994" xr:uid="{00000000-0005-0000-0000-00008C0F0000}"/>
    <cellStyle name="Normál 11 2 7 2 2 3 3 2" xfId="3995" xr:uid="{00000000-0005-0000-0000-00008D0F0000}"/>
    <cellStyle name="Normál 11 2 7 2 2 3 3 2 2" xfId="3996" xr:uid="{00000000-0005-0000-0000-00008E0F0000}"/>
    <cellStyle name="Normál 11 2 7 2 2 3 3 2 2 2" xfId="25829" xr:uid="{5CD330F5-F61E-42FC-A86F-CFAF29F353AF}"/>
    <cellStyle name="Normál 11 2 7 2 2 3 3 2 3" xfId="25828" xr:uid="{4AFB85CF-981B-4C82-93C6-0420AFAF7250}"/>
    <cellStyle name="Normál 11 2 7 2 2 3 3 3" xfId="3997" xr:uid="{00000000-0005-0000-0000-00008F0F0000}"/>
    <cellStyle name="Normál 11 2 7 2 2 3 3 3 2" xfId="25830" xr:uid="{EDF667A7-7175-498A-B5D6-747A2A173ADA}"/>
    <cellStyle name="Normál 11 2 7 2 2 3 3 4" xfId="3998" xr:uid="{00000000-0005-0000-0000-0000900F0000}"/>
    <cellStyle name="Normál 11 2 7 2 2 3 3 5" xfId="25827" xr:uid="{B0D93D3A-E9D4-402A-BAE9-B4663F4650E7}"/>
    <cellStyle name="Normál 11 2 7 2 2 3 4" xfId="3999" xr:uid="{00000000-0005-0000-0000-0000910F0000}"/>
    <cellStyle name="Normál 11 2 7 2 2 3 4 2" xfId="4000" xr:uid="{00000000-0005-0000-0000-0000920F0000}"/>
    <cellStyle name="Normál 11 2 7 2 2 3 4 2 2" xfId="25832" xr:uid="{16D12163-9574-4E92-92AE-AE3FC2554207}"/>
    <cellStyle name="Normál 11 2 7 2 2 3 4 3" xfId="25831" xr:uid="{DEB4E050-E010-41C2-9A4B-6039A2AF9B1B}"/>
    <cellStyle name="Normál 11 2 7 2 2 3 5" xfId="4001" xr:uid="{00000000-0005-0000-0000-0000930F0000}"/>
    <cellStyle name="Normál 11 2 7 2 2 3 5 2" xfId="25833" xr:uid="{C9EF2BBF-8D5E-47C8-9DFE-65899CE9B793}"/>
    <cellStyle name="Normál 11 2 7 2 2 3 6" xfId="25826" xr:uid="{753E446B-3285-4549-9E40-E493B6225CB2}"/>
    <cellStyle name="Normál 11 2 7 2 2 4" xfId="4002" xr:uid="{00000000-0005-0000-0000-0000940F0000}"/>
    <cellStyle name="Normál 11 2 7 2 2 4 2" xfId="4003" xr:uid="{00000000-0005-0000-0000-0000950F0000}"/>
    <cellStyle name="Normál 11 2 7 2 2 4 2 2" xfId="4004" xr:uid="{00000000-0005-0000-0000-0000960F0000}"/>
    <cellStyle name="Normál 11 2 7 2 2 4 2 2 2" xfId="25836" xr:uid="{06E3A467-AC06-4807-A535-1E436C2A7182}"/>
    <cellStyle name="Normál 11 2 7 2 2 4 2 3" xfId="25835" xr:uid="{10C74786-7136-4CF3-8F3B-DD4FC0445609}"/>
    <cellStyle name="Normál 11 2 7 2 2 4 3" xfId="4005" xr:uid="{00000000-0005-0000-0000-0000970F0000}"/>
    <cellStyle name="Normál 11 2 7 2 2 4 3 2" xfId="25837" xr:uid="{BCD22596-A206-4DB5-A52B-F56EDDF0DA88}"/>
    <cellStyle name="Normál 11 2 7 2 2 4 4" xfId="4006" xr:uid="{00000000-0005-0000-0000-0000980F0000}"/>
    <cellStyle name="Normál 11 2 7 2 2 4 5" xfId="25834" xr:uid="{40FE371E-5B62-4551-B523-6606BF7B4D30}"/>
    <cellStyle name="Normál 11 2 7 2 2 5" xfId="4007" xr:uid="{00000000-0005-0000-0000-0000990F0000}"/>
    <cellStyle name="Normál 11 2 7 2 2 5 2" xfId="4008" xr:uid="{00000000-0005-0000-0000-00009A0F0000}"/>
    <cellStyle name="Normál 11 2 7 2 2 5 2 2" xfId="25839" xr:uid="{A456345E-5445-4D74-8E24-1E1735193FAD}"/>
    <cellStyle name="Normál 11 2 7 2 2 5 3" xfId="25838" xr:uid="{838E200F-69BA-4883-B63B-FFC49181668A}"/>
    <cellStyle name="Normál 11 2 7 2 2 6" xfId="4009" xr:uid="{00000000-0005-0000-0000-00009B0F0000}"/>
    <cellStyle name="Normál 11 2 7 2 2 6 2" xfId="25840" xr:uid="{D5A26E1C-6ECB-4C27-9E7C-10EC09EB9A4F}"/>
    <cellStyle name="Normál 11 2 7 2 3" xfId="4010" xr:uid="{00000000-0005-0000-0000-00009C0F0000}"/>
    <cellStyle name="Normál 11 2 7 2 3 2" xfId="4011" xr:uid="{00000000-0005-0000-0000-00009D0F0000}"/>
    <cellStyle name="Normál 11 2 7 2 3 2 2" xfId="4012" xr:uid="{00000000-0005-0000-0000-00009E0F0000}"/>
    <cellStyle name="Normál 11 2 7 2 3 2 2 2" xfId="25841" xr:uid="{8D7D2249-A76D-42AD-A39C-F99EF98BD6CD}"/>
    <cellStyle name="Normál 11 2 7 2 3 2 3" xfId="22447" xr:uid="{71481D53-6634-419C-B5FB-03969669EDA3}"/>
    <cellStyle name="Normál 11 2 7 2 3 2 4" xfId="35076" xr:uid="{8B1C73F1-3EAF-429D-8D6C-2199C139AF54}"/>
    <cellStyle name="Normál 11 2 7 2 3 3" xfId="4013" xr:uid="{00000000-0005-0000-0000-00009F0F0000}"/>
    <cellStyle name="Normál 11 2 7 2 3 4" xfId="4014" xr:uid="{00000000-0005-0000-0000-0000A00F0000}"/>
    <cellStyle name="Normál 11 2 7 2 3 4 2" xfId="25842" xr:uid="{4FA97558-B232-47E4-8D28-58228D8E24C6}"/>
    <cellStyle name="Normál 11 2 7 2 3 5" xfId="21629" xr:uid="{9319EC3A-C330-41C7-8F7F-23941689CF86}"/>
    <cellStyle name="Normál 11 2 7 2 4" xfId="4015" xr:uid="{00000000-0005-0000-0000-0000A10F0000}"/>
    <cellStyle name="Normál 11 2 7 2 4 2" xfId="4016" xr:uid="{00000000-0005-0000-0000-0000A20F0000}"/>
    <cellStyle name="Normál 11 2 7 2 4 2 2" xfId="4017" xr:uid="{00000000-0005-0000-0000-0000A30F0000}"/>
    <cellStyle name="Normál 11 2 7 2 4 3" xfId="4018" xr:uid="{00000000-0005-0000-0000-0000A40F0000}"/>
    <cellStyle name="Normál 11 2 7 2 4 3 2" xfId="4019" xr:uid="{00000000-0005-0000-0000-0000A50F0000}"/>
    <cellStyle name="Normál 11 2 7 2 4 3 2 2" xfId="4020" xr:uid="{00000000-0005-0000-0000-0000A60F0000}"/>
    <cellStyle name="Normál 11 2 7 2 4 3 2 2 2" xfId="25845" xr:uid="{DF397319-BD52-485D-B8BD-34C24C18D286}"/>
    <cellStyle name="Normál 11 2 7 2 4 3 2 3" xfId="25844" xr:uid="{F4DE6BA1-13B5-4E3F-836B-943D1E37EB5D}"/>
    <cellStyle name="Normál 11 2 7 2 4 3 3" xfId="4021" xr:uid="{00000000-0005-0000-0000-0000A70F0000}"/>
    <cellStyle name="Normál 11 2 7 2 4 3 3 2" xfId="25846" xr:uid="{AED3CD4F-CC62-4EDC-8680-135E20E75D09}"/>
    <cellStyle name="Normál 11 2 7 2 4 3 4" xfId="4022" xr:uid="{00000000-0005-0000-0000-0000A80F0000}"/>
    <cellStyle name="Normál 11 2 7 2 4 3 5" xfId="25843" xr:uid="{72BEA7C7-67B0-4001-BF11-DEC1F8CA281D}"/>
    <cellStyle name="Normál 11 2 7 2 4 4" xfId="4023" xr:uid="{00000000-0005-0000-0000-0000A90F0000}"/>
    <cellStyle name="Normál 11 2 7 2 4 4 2" xfId="4024" xr:uid="{00000000-0005-0000-0000-0000AA0F0000}"/>
    <cellStyle name="Normál 11 2 7 2 4 4 2 2" xfId="25848" xr:uid="{3B0C16BA-FD36-4237-8185-FAB7463A13BE}"/>
    <cellStyle name="Normál 11 2 7 2 4 4 3" xfId="25847" xr:uid="{AEE1EC17-4B27-4C61-832B-8259A25206A8}"/>
    <cellStyle name="Normál 11 2 7 2 4 5" xfId="4025" xr:uid="{00000000-0005-0000-0000-0000AB0F0000}"/>
    <cellStyle name="Normál 11 2 7 2 4 5 2" xfId="25849" xr:uid="{D43ED490-C200-471F-8730-805CA608BF5A}"/>
    <cellStyle name="Normál 11 2 7 2 4 6" xfId="22446" xr:uid="{E9BE8BF9-4ADE-4950-9C4E-CC7B6618FB73}"/>
    <cellStyle name="Normál 11 2 7 2 5" xfId="4026" xr:uid="{00000000-0005-0000-0000-0000AC0F0000}"/>
    <cellStyle name="Normál 11 2 7 2 5 2" xfId="4027" xr:uid="{00000000-0005-0000-0000-0000AD0F0000}"/>
    <cellStyle name="Normál 11 2 7 2 5 2 2" xfId="4028" xr:uid="{00000000-0005-0000-0000-0000AE0F0000}"/>
    <cellStyle name="Normál 11 2 7 2 5 2 2 2" xfId="25852" xr:uid="{3653CAAE-A741-4E84-8A0E-3C4E1344EB22}"/>
    <cellStyle name="Normál 11 2 7 2 5 2 3" xfId="25851" xr:uid="{AF252B5C-2A71-4352-AD7E-CE45BC53E53B}"/>
    <cellStyle name="Normál 11 2 7 2 5 3" xfId="4029" xr:uid="{00000000-0005-0000-0000-0000AF0F0000}"/>
    <cellStyle name="Normál 11 2 7 2 5 3 2" xfId="25853" xr:uid="{75DEE318-ADEB-41D2-A73C-FE9DC89E2892}"/>
    <cellStyle name="Normál 11 2 7 2 5 4" xfId="4030" xr:uid="{00000000-0005-0000-0000-0000B00F0000}"/>
    <cellStyle name="Normál 11 2 7 2 5 5" xfId="25850" xr:uid="{92BC961E-8B57-4236-BC62-05B26ED6E78F}"/>
    <cellStyle name="Normál 11 2 7 2 6" xfId="4031" xr:uid="{00000000-0005-0000-0000-0000B10F0000}"/>
    <cellStyle name="Normál 11 2 7 2 6 2" xfId="4032" xr:uid="{00000000-0005-0000-0000-0000B20F0000}"/>
    <cellStyle name="Normál 11 2 7 2 6 2 2" xfId="25855" xr:uid="{21E61411-AC68-49BF-A49D-AE1BC7276C67}"/>
    <cellStyle name="Normál 11 2 7 2 6 3" xfId="25854" xr:uid="{67F0B559-A6ED-464E-B05A-B26EE3D827C8}"/>
    <cellStyle name="Normál 11 2 7 2 7" xfId="4033" xr:uid="{00000000-0005-0000-0000-0000B30F0000}"/>
    <cellStyle name="Normál 11 2 7 2 7 2" xfId="25856" xr:uid="{16327EAA-CD61-4E64-86AA-CE7E7AFE3A22}"/>
    <cellStyle name="Normál 11 2 7 2 8" xfId="20781" xr:uid="{E4B79F75-663A-418E-84B2-15C96403B992}"/>
    <cellStyle name="Normál 11 2 7 3" xfId="4034" xr:uid="{00000000-0005-0000-0000-0000B40F0000}"/>
    <cellStyle name="Normál 11 2 7 3 2" xfId="4035" xr:uid="{00000000-0005-0000-0000-0000B50F0000}"/>
    <cellStyle name="Normál 11 2 7 3 2 2" xfId="4036" xr:uid="{00000000-0005-0000-0000-0000B60F0000}"/>
    <cellStyle name="Normál 11 2 7 3 3" xfId="4037" xr:uid="{00000000-0005-0000-0000-0000B70F0000}"/>
    <cellStyle name="Normál 11 2 7 3 3 2" xfId="4038" xr:uid="{00000000-0005-0000-0000-0000B80F0000}"/>
    <cellStyle name="Normál 11 2 7 3 3 2 2" xfId="4039" xr:uid="{00000000-0005-0000-0000-0000B90F0000}"/>
    <cellStyle name="Normál 11 2 7 3 3 3" xfId="4040" xr:uid="{00000000-0005-0000-0000-0000BA0F0000}"/>
    <cellStyle name="Normál 11 2 7 3 3 3 2" xfId="4041" xr:uid="{00000000-0005-0000-0000-0000BB0F0000}"/>
    <cellStyle name="Normál 11 2 7 3 3 3 2 2" xfId="4042" xr:uid="{00000000-0005-0000-0000-0000BC0F0000}"/>
    <cellStyle name="Normál 11 2 7 3 3 3 2 2 2" xfId="25860" xr:uid="{76A55607-72A4-4FD5-B7F8-CF721AD839CD}"/>
    <cellStyle name="Normál 11 2 7 3 3 3 2 3" xfId="25859" xr:uid="{D458CEEC-9F6A-427F-B091-76A25892EDE1}"/>
    <cellStyle name="Normál 11 2 7 3 3 3 3" xfId="4043" xr:uid="{00000000-0005-0000-0000-0000BD0F0000}"/>
    <cellStyle name="Normál 11 2 7 3 3 3 3 2" xfId="25861" xr:uid="{4E72A4FF-0473-44B0-8461-52F76A5EA16B}"/>
    <cellStyle name="Normál 11 2 7 3 3 3 4" xfId="4044" xr:uid="{00000000-0005-0000-0000-0000BE0F0000}"/>
    <cellStyle name="Normál 11 2 7 3 3 3 5" xfId="25858" xr:uid="{AC837CC0-9007-40CA-9584-958BF0906D46}"/>
    <cellStyle name="Normál 11 2 7 3 3 4" xfId="4045" xr:uid="{00000000-0005-0000-0000-0000BF0F0000}"/>
    <cellStyle name="Normál 11 2 7 3 3 4 2" xfId="4046" xr:uid="{00000000-0005-0000-0000-0000C00F0000}"/>
    <cellStyle name="Normál 11 2 7 3 3 4 2 2" xfId="25863" xr:uid="{7D6B054D-A6AE-49A1-8AC7-6CE8317CB528}"/>
    <cellStyle name="Normál 11 2 7 3 3 4 3" xfId="25862" xr:uid="{FBF1D7ED-B9C2-48C4-B18C-CE092B6057E5}"/>
    <cellStyle name="Normál 11 2 7 3 3 5" xfId="4047" xr:uid="{00000000-0005-0000-0000-0000C10F0000}"/>
    <cellStyle name="Normál 11 2 7 3 3 5 2" xfId="25864" xr:uid="{7FBB341F-156A-4F74-A5C5-D23C0B44148E}"/>
    <cellStyle name="Normál 11 2 7 3 3 6" xfId="25857" xr:uid="{D6BCFA5D-100F-4E47-8808-B9D95E3F3575}"/>
    <cellStyle name="Normál 11 2 7 3 4" xfId="4048" xr:uid="{00000000-0005-0000-0000-0000C20F0000}"/>
    <cellStyle name="Normál 11 2 7 3 4 2" xfId="4049" xr:uid="{00000000-0005-0000-0000-0000C30F0000}"/>
    <cellStyle name="Normál 11 2 7 3 4 2 2" xfId="4050" xr:uid="{00000000-0005-0000-0000-0000C40F0000}"/>
    <cellStyle name="Normál 11 2 7 3 4 2 2 2" xfId="25867" xr:uid="{E6A02E1D-B068-42F1-BB61-07657F8C90D1}"/>
    <cellStyle name="Normál 11 2 7 3 4 2 3" xfId="25866" xr:uid="{7939CBB7-A897-418D-85DF-C12759102691}"/>
    <cellStyle name="Normál 11 2 7 3 4 3" xfId="4051" xr:uid="{00000000-0005-0000-0000-0000C50F0000}"/>
    <cellStyle name="Normál 11 2 7 3 4 3 2" xfId="25868" xr:uid="{96E4D604-5D82-464A-A2E1-6B736E83BE52}"/>
    <cellStyle name="Normál 11 2 7 3 4 4" xfId="4052" xr:uid="{00000000-0005-0000-0000-0000C60F0000}"/>
    <cellStyle name="Normál 11 2 7 3 4 5" xfId="25865" xr:uid="{1EC81161-4077-44F5-93D9-24BBBDA6E1B0}"/>
    <cellStyle name="Normál 11 2 7 3 5" xfId="4053" xr:uid="{00000000-0005-0000-0000-0000C70F0000}"/>
    <cellStyle name="Normál 11 2 7 3 5 2" xfId="4054" xr:uid="{00000000-0005-0000-0000-0000C80F0000}"/>
    <cellStyle name="Normál 11 2 7 3 5 2 2" xfId="25870" xr:uid="{DF68502A-0A60-4B1C-8B65-70FB5A49E24E}"/>
    <cellStyle name="Normál 11 2 7 3 5 3" xfId="25869" xr:uid="{6E80FFBB-CFBA-47DE-9661-8D10AE854E47}"/>
    <cellStyle name="Normál 11 2 7 3 6" xfId="4055" xr:uid="{00000000-0005-0000-0000-0000C90F0000}"/>
    <cellStyle name="Normál 11 2 7 3 6 2" xfId="25871" xr:uid="{55780086-9317-44F4-A303-8577CF750248}"/>
    <cellStyle name="Normál 11 2 7 4" xfId="4056" xr:uid="{00000000-0005-0000-0000-0000CA0F0000}"/>
    <cellStyle name="Normál 11 2 7 4 2" xfId="4057" xr:uid="{00000000-0005-0000-0000-0000CB0F0000}"/>
    <cellStyle name="Normál 11 2 7 4 2 2" xfId="4058" xr:uid="{00000000-0005-0000-0000-0000CC0F0000}"/>
    <cellStyle name="Normál 11 2 7 4 2 2 2" xfId="25872" xr:uid="{91CC5DE0-8675-4C53-AD42-6DDE6D1D05F6}"/>
    <cellStyle name="Normál 11 2 7 4 2 3" xfId="22448" xr:uid="{34C1E296-8227-4449-B066-0E521F09F7EE}"/>
    <cellStyle name="Normál 11 2 7 4 2 4" xfId="35077" xr:uid="{B2BA82B4-7118-4029-B2FB-61C2B7250E04}"/>
    <cellStyle name="Normál 11 2 7 4 3" xfId="4059" xr:uid="{00000000-0005-0000-0000-0000CD0F0000}"/>
    <cellStyle name="Normál 11 2 7 4 4" xfId="4060" xr:uid="{00000000-0005-0000-0000-0000CE0F0000}"/>
    <cellStyle name="Normál 11 2 7 4 4 2" xfId="25873" xr:uid="{D8838E2A-AC39-4426-A351-0AD6E5794D0F}"/>
    <cellStyle name="Normál 11 2 7 4 5" xfId="21135" xr:uid="{DF400B89-FBF1-4BF7-9CAD-22C4255C2ED9}"/>
    <cellStyle name="Normál 11 2 7 5" xfId="4061" xr:uid="{00000000-0005-0000-0000-0000CF0F0000}"/>
    <cellStyle name="Normál 11 2 7 5 2" xfId="4062" xr:uid="{00000000-0005-0000-0000-0000D00F0000}"/>
    <cellStyle name="Normál 11 2 7 5 2 2" xfId="4063" xr:uid="{00000000-0005-0000-0000-0000D10F0000}"/>
    <cellStyle name="Normál 11 2 7 5 3" xfId="4064" xr:uid="{00000000-0005-0000-0000-0000D20F0000}"/>
    <cellStyle name="Normál 11 2 7 5 3 2" xfId="4065" xr:uid="{00000000-0005-0000-0000-0000D30F0000}"/>
    <cellStyle name="Normál 11 2 7 5 3 2 2" xfId="4066" xr:uid="{00000000-0005-0000-0000-0000D40F0000}"/>
    <cellStyle name="Normál 11 2 7 5 3 2 2 2" xfId="25876" xr:uid="{AD9B09A6-AAC6-4D30-99E5-3881B3DA5D44}"/>
    <cellStyle name="Normál 11 2 7 5 3 2 3" xfId="25875" xr:uid="{AD58ED4C-9431-407B-BEA2-62B6FA119C85}"/>
    <cellStyle name="Normál 11 2 7 5 3 3" xfId="4067" xr:uid="{00000000-0005-0000-0000-0000D50F0000}"/>
    <cellStyle name="Normál 11 2 7 5 3 3 2" xfId="25877" xr:uid="{C5F61C98-78D6-4F9C-B717-FFAE5D264D52}"/>
    <cellStyle name="Normál 11 2 7 5 3 4" xfId="4068" xr:uid="{00000000-0005-0000-0000-0000D60F0000}"/>
    <cellStyle name="Normál 11 2 7 5 3 5" xfId="25874" xr:uid="{6B481267-4DF5-4F0B-B714-E50DFF42FE04}"/>
    <cellStyle name="Normál 11 2 7 5 4" xfId="4069" xr:uid="{00000000-0005-0000-0000-0000D70F0000}"/>
    <cellStyle name="Normál 11 2 7 5 4 2" xfId="4070" xr:uid="{00000000-0005-0000-0000-0000D80F0000}"/>
    <cellStyle name="Normál 11 2 7 5 4 2 2" xfId="25879" xr:uid="{719D47D3-E56F-4057-AD92-9BDF0C85953E}"/>
    <cellStyle name="Normál 11 2 7 5 4 3" xfId="25878" xr:uid="{16076732-3AE2-4FA9-B542-B6032B780B4D}"/>
    <cellStyle name="Normál 11 2 7 5 5" xfId="4071" xr:uid="{00000000-0005-0000-0000-0000D90F0000}"/>
    <cellStyle name="Normál 11 2 7 5 5 2" xfId="25880" xr:uid="{1B074DA6-3B97-45BC-BA74-4DC09223E028}"/>
    <cellStyle name="Normál 11 2 7 5 6" xfId="22445" xr:uid="{131F7053-F1BB-41C1-B032-B50047D2890B}"/>
    <cellStyle name="Normál 11 2 7 6" xfId="4072" xr:uid="{00000000-0005-0000-0000-0000DA0F0000}"/>
    <cellStyle name="Normál 11 2 7 6 2" xfId="4073" xr:uid="{00000000-0005-0000-0000-0000DB0F0000}"/>
    <cellStyle name="Normál 11 2 7 6 2 2" xfId="4074" xr:uid="{00000000-0005-0000-0000-0000DC0F0000}"/>
    <cellStyle name="Normál 11 2 7 6 2 2 2" xfId="25883" xr:uid="{2881CBF4-27FE-465C-911A-BB9EE9B38AC4}"/>
    <cellStyle name="Normál 11 2 7 6 2 3" xfId="25882" xr:uid="{8D94F07B-CFD6-4B0F-999E-6E7FAC7A930A}"/>
    <cellStyle name="Normál 11 2 7 6 3" xfId="4075" xr:uid="{00000000-0005-0000-0000-0000DD0F0000}"/>
    <cellStyle name="Normál 11 2 7 6 3 2" xfId="25884" xr:uid="{34F3F3C5-1B28-48BB-990D-A9003D4CDA2D}"/>
    <cellStyle name="Normál 11 2 7 6 4" xfId="4076" xr:uid="{00000000-0005-0000-0000-0000DE0F0000}"/>
    <cellStyle name="Normál 11 2 7 6 5" xfId="25881" xr:uid="{2F3C4599-386F-4F7E-9D0F-5B2E4F6585C0}"/>
    <cellStyle name="Normál 11 2 7 7" xfId="4077" xr:uid="{00000000-0005-0000-0000-0000DF0F0000}"/>
    <cellStyle name="Normál 11 2 7 7 2" xfId="4078" xr:uid="{00000000-0005-0000-0000-0000E00F0000}"/>
    <cellStyle name="Normál 11 2 7 7 2 2" xfId="25886" xr:uid="{F7869174-A61F-489D-9E05-A67F1E32344C}"/>
    <cellStyle name="Normál 11 2 7 7 3" xfId="25885" xr:uid="{8DFB665B-595E-43C0-8439-646CF77611D9}"/>
    <cellStyle name="Normál 11 2 7 8" xfId="4079" xr:uid="{00000000-0005-0000-0000-0000E10F0000}"/>
    <cellStyle name="Normál 11 2 7 8 2" xfId="25887" xr:uid="{9DF3CEA9-1546-4ED7-84D6-8A7FE6F6B31E}"/>
    <cellStyle name="Normál 11 2 7 9" xfId="20253" xr:uid="{9239A61B-1DBD-4C72-B0AA-234FB0608EAA}"/>
    <cellStyle name="Normál 11 2 8" xfId="4080" xr:uid="{00000000-0005-0000-0000-0000E20F0000}"/>
    <cellStyle name="Normál 11 2 8 2" xfId="4081" xr:uid="{00000000-0005-0000-0000-0000E30F0000}"/>
    <cellStyle name="Normál 11 2 8 2 2" xfId="4082" xr:uid="{00000000-0005-0000-0000-0000E40F0000}"/>
    <cellStyle name="Normál 11 2 8 2 2 2" xfId="4083" xr:uid="{00000000-0005-0000-0000-0000E50F0000}"/>
    <cellStyle name="Normál 11 2 8 2 2 2 2" xfId="4084" xr:uid="{00000000-0005-0000-0000-0000E60F0000}"/>
    <cellStyle name="Normál 11 2 8 2 2 3" xfId="4085" xr:uid="{00000000-0005-0000-0000-0000E70F0000}"/>
    <cellStyle name="Normál 11 2 8 2 2 3 2" xfId="4086" xr:uid="{00000000-0005-0000-0000-0000E80F0000}"/>
    <cellStyle name="Normál 11 2 8 2 2 3 2 2" xfId="4087" xr:uid="{00000000-0005-0000-0000-0000E90F0000}"/>
    <cellStyle name="Normál 11 2 8 2 2 3 3" xfId="4088" xr:uid="{00000000-0005-0000-0000-0000EA0F0000}"/>
    <cellStyle name="Normál 11 2 8 2 2 3 3 2" xfId="4089" xr:uid="{00000000-0005-0000-0000-0000EB0F0000}"/>
    <cellStyle name="Normál 11 2 8 2 2 3 3 2 2" xfId="4090" xr:uid="{00000000-0005-0000-0000-0000EC0F0000}"/>
    <cellStyle name="Normál 11 2 8 2 2 3 3 2 2 2" xfId="25892" xr:uid="{3545F030-0F0D-44A4-9E78-D825146F1C68}"/>
    <cellStyle name="Normál 11 2 8 2 2 3 3 2 3" xfId="25891" xr:uid="{F9529304-BBEF-4D38-8199-18BCDED26EF5}"/>
    <cellStyle name="Normál 11 2 8 2 2 3 3 3" xfId="4091" xr:uid="{00000000-0005-0000-0000-0000ED0F0000}"/>
    <cellStyle name="Normál 11 2 8 2 2 3 3 3 2" xfId="25893" xr:uid="{AD524C6F-1327-49B6-B921-0FDBB61CE9B6}"/>
    <cellStyle name="Normál 11 2 8 2 2 3 3 4" xfId="4092" xr:uid="{00000000-0005-0000-0000-0000EE0F0000}"/>
    <cellStyle name="Normál 11 2 8 2 2 3 3 5" xfId="25890" xr:uid="{1E3D9953-4169-4C89-B927-8A972A88274C}"/>
    <cellStyle name="Normál 11 2 8 2 2 3 4" xfId="4093" xr:uid="{00000000-0005-0000-0000-0000EF0F0000}"/>
    <cellStyle name="Normál 11 2 8 2 2 3 4 2" xfId="4094" xr:uid="{00000000-0005-0000-0000-0000F00F0000}"/>
    <cellStyle name="Normál 11 2 8 2 2 3 4 2 2" xfId="25895" xr:uid="{72B003C5-30B2-41CE-A8E1-4150C75D2E71}"/>
    <cellStyle name="Normál 11 2 8 2 2 3 4 3" xfId="25894" xr:uid="{9A0DCE13-210D-45D9-B916-BA6F9AAD812E}"/>
    <cellStyle name="Normál 11 2 8 2 2 3 5" xfId="4095" xr:uid="{00000000-0005-0000-0000-0000F10F0000}"/>
    <cellStyle name="Normál 11 2 8 2 2 3 5 2" xfId="25896" xr:uid="{0B73FC3E-D537-49A7-AB69-FD14E90D977A}"/>
    <cellStyle name="Normál 11 2 8 2 2 3 6" xfId="25889" xr:uid="{DCC93BB5-DF88-4E99-A46F-841339513DE2}"/>
    <cellStyle name="Normál 11 2 8 2 2 4" xfId="4096" xr:uid="{00000000-0005-0000-0000-0000F20F0000}"/>
    <cellStyle name="Normál 11 2 8 2 2 4 2" xfId="4097" xr:uid="{00000000-0005-0000-0000-0000F30F0000}"/>
    <cellStyle name="Normál 11 2 8 2 2 4 2 2" xfId="4098" xr:uid="{00000000-0005-0000-0000-0000F40F0000}"/>
    <cellStyle name="Normál 11 2 8 2 2 4 2 2 2" xfId="25899" xr:uid="{4D36A856-DF43-4DAB-94A0-B0965C7505C0}"/>
    <cellStyle name="Normál 11 2 8 2 2 4 2 3" xfId="25898" xr:uid="{081A847D-61DD-4D24-8CE5-F69DEE1C47AA}"/>
    <cellStyle name="Normál 11 2 8 2 2 4 3" xfId="4099" xr:uid="{00000000-0005-0000-0000-0000F50F0000}"/>
    <cellStyle name="Normál 11 2 8 2 2 4 3 2" xfId="25900" xr:uid="{CE9D6129-6079-4076-BF12-6892FAF9626E}"/>
    <cellStyle name="Normál 11 2 8 2 2 4 4" xfId="4100" xr:uid="{00000000-0005-0000-0000-0000F60F0000}"/>
    <cellStyle name="Normál 11 2 8 2 2 4 5" xfId="25897" xr:uid="{AC125989-87A3-41FD-A15D-D512B66F38C0}"/>
    <cellStyle name="Normál 11 2 8 2 2 5" xfId="4101" xr:uid="{00000000-0005-0000-0000-0000F70F0000}"/>
    <cellStyle name="Normál 11 2 8 2 2 5 2" xfId="4102" xr:uid="{00000000-0005-0000-0000-0000F80F0000}"/>
    <cellStyle name="Normál 11 2 8 2 2 5 2 2" xfId="25902" xr:uid="{7AA0D1C9-46D9-4A5B-BE95-D577F97952BA}"/>
    <cellStyle name="Normál 11 2 8 2 2 5 3" xfId="25901" xr:uid="{47134DDA-6833-4AAD-BAB5-97B0D9661029}"/>
    <cellStyle name="Normál 11 2 8 2 2 6" xfId="4103" xr:uid="{00000000-0005-0000-0000-0000F90F0000}"/>
    <cellStyle name="Normál 11 2 8 2 2 6 2" xfId="25903" xr:uid="{9D52649C-AE38-41D7-8FC3-D3C387121E22}"/>
    <cellStyle name="Normál 11 2 8 2 2 7" xfId="25888" xr:uid="{A0E018D8-9BC2-4831-AC11-65EF677FF48E}"/>
    <cellStyle name="Normál 11 2 8 2 3" xfId="4104" xr:uid="{00000000-0005-0000-0000-0000FA0F0000}"/>
    <cellStyle name="Normál 11 2 8 2 3 2" xfId="4105" xr:uid="{00000000-0005-0000-0000-0000FB0F0000}"/>
    <cellStyle name="Normál 11 2 8 2 4" xfId="4106" xr:uid="{00000000-0005-0000-0000-0000FC0F0000}"/>
    <cellStyle name="Normál 11 2 8 2 4 2" xfId="4107" xr:uid="{00000000-0005-0000-0000-0000FD0F0000}"/>
    <cellStyle name="Normál 11 2 8 2 4 2 2" xfId="4108" xr:uid="{00000000-0005-0000-0000-0000FE0F0000}"/>
    <cellStyle name="Normál 11 2 8 2 4 3" xfId="4109" xr:uid="{00000000-0005-0000-0000-0000FF0F0000}"/>
    <cellStyle name="Normál 11 2 8 2 4 3 2" xfId="4110" xr:uid="{00000000-0005-0000-0000-000000100000}"/>
    <cellStyle name="Normál 11 2 8 2 4 3 2 2" xfId="4111" xr:uid="{00000000-0005-0000-0000-000001100000}"/>
    <cellStyle name="Normál 11 2 8 2 4 3 2 2 2" xfId="25907" xr:uid="{A6FAEEF6-93A7-49A4-A1FA-AAE0F2BB3E6F}"/>
    <cellStyle name="Normál 11 2 8 2 4 3 2 3" xfId="25906" xr:uid="{E8966826-9AE2-4578-8D2B-57C9B214A33F}"/>
    <cellStyle name="Normál 11 2 8 2 4 3 3" xfId="4112" xr:uid="{00000000-0005-0000-0000-000002100000}"/>
    <cellStyle name="Normál 11 2 8 2 4 3 3 2" xfId="25908" xr:uid="{F0CA8429-7EB6-4150-8E3B-6F20FDB272AC}"/>
    <cellStyle name="Normál 11 2 8 2 4 3 4" xfId="4113" xr:uid="{00000000-0005-0000-0000-000003100000}"/>
    <cellStyle name="Normál 11 2 8 2 4 3 5" xfId="25905" xr:uid="{2FBD2C47-7581-4FCD-9487-BD0176374D85}"/>
    <cellStyle name="Normál 11 2 8 2 4 4" xfId="4114" xr:uid="{00000000-0005-0000-0000-000004100000}"/>
    <cellStyle name="Normál 11 2 8 2 4 4 2" xfId="4115" xr:uid="{00000000-0005-0000-0000-000005100000}"/>
    <cellStyle name="Normál 11 2 8 2 4 4 2 2" xfId="25910" xr:uid="{D6A8DFB0-4A34-4791-8391-1896306D79B1}"/>
    <cellStyle name="Normál 11 2 8 2 4 4 3" xfId="25909" xr:uid="{D71CA68F-10A8-4A64-BDA4-33C2F5E8C31E}"/>
    <cellStyle name="Normál 11 2 8 2 4 5" xfId="4116" xr:uid="{00000000-0005-0000-0000-000006100000}"/>
    <cellStyle name="Normál 11 2 8 2 4 5 2" xfId="25911" xr:uid="{B9F35E25-78C4-48BB-9AB6-E4036686EA73}"/>
    <cellStyle name="Normál 11 2 8 2 4 6" xfId="25904" xr:uid="{7DD3BD33-E88D-4C38-862B-A8449875BFF0}"/>
    <cellStyle name="Normál 11 2 8 2 5" xfId="4117" xr:uid="{00000000-0005-0000-0000-000007100000}"/>
    <cellStyle name="Normál 11 2 8 2 5 2" xfId="4118" xr:uid="{00000000-0005-0000-0000-000008100000}"/>
    <cellStyle name="Normál 11 2 8 2 5 2 2" xfId="4119" xr:uid="{00000000-0005-0000-0000-000009100000}"/>
    <cellStyle name="Normál 11 2 8 2 5 2 2 2" xfId="25914" xr:uid="{57B65614-4624-4CF5-8AB3-A6C5F045FBEB}"/>
    <cellStyle name="Normál 11 2 8 2 5 2 3" xfId="25913" xr:uid="{8FCD48B3-9E17-4D95-BDB0-8B28DD25CC82}"/>
    <cellStyle name="Normál 11 2 8 2 5 3" xfId="4120" xr:uid="{00000000-0005-0000-0000-00000A100000}"/>
    <cellStyle name="Normál 11 2 8 2 5 3 2" xfId="25915" xr:uid="{5D21F156-6E37-4A6C-8718-B7991DBE983B}"/>
    <cellStyle name="Normál 11 2 8 2 5 4" xfId="4121" xr:uid="{00000000-0005-0000-0000-00000B100000}"/>
    <cellStyle name="Normál 11 2 8 2 5 5" xfId="25912" xr:uid="{77CE6283-8702-4485-8C22-6107FF7ECDBD}"/>
    <cellStyle name="Normál 11 2 8 2 6" xfId="4122" xr:uid="{00000000-0005-0000-0000-00000C100000}"/>
    <cellStyle name="Normál 11 2 8 2 6 2" xfId="4123" xr:uid="{00000000-0005-0000-0000-00000D100000}"/>
    <cellStyle name="Normál 11 2 8 2 6 2 2" xfId="25917" xr:uid="{729DA64A-B293-4197-8E3D-F830999D1F1D}"/>
    <cellStyle name="Normál 11 2 8 2 6 3" xfId="25916" xr:uid="{FF197ED3-C359-412A-8155-2FC5B7CC8081}"/>
    <cellStyle name="Normál 11 2 8 2 7" xfId="4124" xr:uid="{00000000-0005-0000-0000-00000E100000}"/>
    <cellStyle name="Normál 11 2 8 2 7 2" xfId="25918" xr:uid="{6C9393EB-F8AB-470E-8CEB-0C672F6E8312}"/>
    <cellStyle name="Normál 11 2 8 3" xfId="4125" xr:uid="{00000000-0005-0000-0000-00000F100000}"/>
    <cellStyle name="Normál 11 2 8 3 2" xfId="4126" xr:uid="{00000000-0005-0000-0000-000010100000}"/>
    <cellStyle name="Normál 11 2 8 3 2 2" xfId="4127" xr:uid="{00000000-0005-0000-0000-000011100000}"/>
    <cellStyle name="Normál 11 2 8 3 2 3" xfId="4128" xr:uid="{00000000-0005-0000-0000-000012100000}"/>
    <cellStyle name="Normál 11 2 8 3 2 3 2" xfId="25919" xr:uid="{6F906DFD-EFC5-48C6-9192-15E6331E7410}"/>
    <cellStyle name="Normál 11 2 8 3 2 4" xfId="22450" xr:uid="{4FA87EB0-42A6-4383-B2F2-E5B430544E98}"/>
    <cellStyle name="Normál 11 2 8 3 3" xfId="4129" xr:uid="{00000000-0005-0000-0000-000013100000}"/>
    <cellStyle name="Normál 11 2 8 3 3 2" xfId="4130" xr:uid="{00000000-0005-0000-0000-000014100000}"/>
    <cellStyle name="Normál 11 2 8 3 3 2 2" xfId="4131" xr:uid="{00000000-0005-0000-0000-000015100000}"/>
    <cellStyle name="Normál 11 2 8 3 3 3" xfId="4132" xr:uid="{00000000-0005-0000-0000-000016100000}"/>
    <cellStyle name="Normál 11 2 8 3 3 3 2" xfId="4133" xr:uid="{00000000-0005-0000-0000-000017100000}"/>
    <cellStyle name="Normál 11 2 8 3 3 3 2 2" xfId="4134" xr:uid="{00000000-0005-0000-0000-000018100000}"/>
    <cellStyle name="Normál 11 2 8 3 3 3 2 2 2" xfId="25922" xr:uid="{DD85D36C-F99F-44C3-AE9E-C52D27D3099E}"/>
    <cellStyle name="Normál 11 2 8 3 3 3 2 3" xfId="25921" xr:uid="{1D897B57-7743-49B7-8A6D-B92BCC050A61}"/>
    <cellStyle name="Normál 11 2 8 3 3 3 3" xfId="4135" xr:uid="{00000000-0005-0000-0000-000019100000}"/>
    <cellStyle name="Normál 11 2 8 3 3 3 3 2" xfId="25923" xr:uid="{AEEB0934-5EC1-4658-B947-4C20C8A12DBD}"/>
    <cellStyle name="Normál 11 2 8 3 3 3 4" xfId="4136" xr:uid="{00000000-0005-0000-0000-00001A100000}"/>
    <cellStyle name="Normál 11 2 8 3 3 3 5" xfId="25920" xr:uid="{5059CC06-5831-40C3-B8AF-E80727EEA6D2}"/>
    <cellStyle name="Normál 11 2 8 3 3 4" xfId="4137" xr:uid="{00000000-0005-0000-0000-00001B100000}"/>
    <cellStyle name="Normál 11 2 8 3 3 4 2" xfId="4138" xr:uid="{00000000-0005-0000-0000-00001C100000}"/>
    <cellStyle name="Normál 11 2 8 3 3 4 2 2" xfId="25925" xr:uid="{EE1EC70B-22A6-47C7-B053-B4E183DADEAF}"/>
    <cellStyle name="Normál 11 2 8 3 3 4 3" xfId="25924" xr:uid="{1C4CB01F-F91E-4485-8D17-75B976D37002}"/>
    <cellStyle name="Normál 11 2 8 3 3 5" xfId="4139" xr:uid="{00000000-0005-0000-0000-00001D100000}"/>
    <cellStyle name="Normál 11 2 8 3 3 5 2" xfId="25926" xr:uid="{571BC35D-6298-453B-89DC-F5ECC7A1E71C}"/>
    <cellStyle name="Normál 11 2 8 3 4" xfId="4140" xr:uid="{00000000-0005-0000-0000-00001E100000}"/>
    <cellStyle name="Normál 11 2 8 3 4 2" xfId="4141" xr:uid="{00000000-0005-0000-0000-00001F100000}"/>
    <cellStyle name="Normál 11 2 8 3 4 2 2" xfId="4142" xr:uid="{00000000-0005-0000-0000-000020100000}"/>
    <cellStyle name="Normál 11 2 8 3 4 2 2 2" xfId="25929" xr:uid="{A128DB00-9D63-40F3-BB70-E0555D436A2D}"/>
    <cellStyle name="Normál 11 2 8 3 4 2 3" xfId="25928" xr:uid="{0BD69395-C993-4D7D-AEEC-4A84DB6FB499}"/>
    <cellStyle name="Normál 11 2 8 3 4 3" xfId="4143" xr:uid="{00000000-0005-0000-0000-000021100000}"/>
    <cellStyle name="Normál 11 2 8 3 4 3 2" xfId="25930" xr:uid="{34E0FF68-6411-40BF-B769-2BD55454E312}"/>
    <cellStyle name="Normál 11 2 8 3 4 4" xfId="4144" xr:uid="{00000000-0005-0000-0000-000022100000}"/>
    <cellStyle name="Normál 11 2 8 3 4 5" xfId="25927" xr:uid="{A651A7AB-A4CE-4BCC-AC07-D5FE6EEF9324}"/>
    <cellStyle name="Normál 11 2 8 3 5" xfId="4145" xr:uid="{00000000-0005-0000-0000-000023100000}"/>
    <cellStyle name="Normál 11 2 8 3 5 2" xfId="4146" xr:uid="{00000000-0005-0000-0000-000024100000}"/>
    <cellStyle name="Normál 11 2 8 3 5 2 2" xfId="25932" xr:uid="{297EE06B-CED7-4BAF-ADA5-3B8938626105}"/>
    <cellStyle name="Normál 11 2 8 3 5 3" xfId="25931" xr:uid="{FABCE426-F4D9-4FDA-A548-DC5560FEF2E8}"/>
    <cellStyle name="Normál 11 2 8 3 6" xfId="4147" xr:uid="{00000000-0005-0000-0000-000025100000}"/>
    <cellStyle name="Normál 11 2 8 3 6 2" xfId="25933" xr:uid="{38A7ECA0-4C4B-4BD3-8623-5B5A3E1EDB6D}"/>
    <cellStyle name="Normál 11 2 8 3 7" xfId="21630" xr:uid="{851D54BA-26F6-4557-B253-0B6791FD73DB}"/>
    <cellStyle name="Normál 11 2 8 4" xfId="4148" xr:uid="{00000000-0005-0000-0000-000026100000}"/>
    <cellStyle name="Normál 11 2 8 4 2" xfId="4149" xr:uid="{00000000-0005-0000-0000-000027100000}"/>
    <cellStyle name="Normál 11 2 8 4 3" xfId="4150" xr:uid="{00000000-0005-0000-0000-000028100000}"/>
    <cellStyle name="Normál 11 2 8 4 3 2" xfId="25934" xr:uid="{705162EF-9D08-4756-BAEF-183523C1F0AD}"/>
    <cellStyle name="Normál 11 2 8 4 4" xfId="22449" xr:uid="{B9FDED89-7047-406F-8A56-420E4F42E5C3}"/>
    <cellStyle name="Normál 11 2 8 5" xfId="4151" xr:uid="{00000000-0005-0000-0000-000029100000}"/>
    <cellStyle name="Normál 11 2 8 5 2" xfId="4152" xr:uid="{00000000-0005-0000-0000-00002A100000}"/>
    <cellStyle name="Normál 11 2 8 5 2 2" xfId="4153" xr:uid="{00000000-0005-0000-0000-00002B100000}"/>
    <cellStyle name="Normál 11 2 8 5 3" xfId="4154" xr:uid="{00000000-0005-0000-0000-00002C100000}"/>
    <cellStyle name="Normál 11 2 8 5 3 2" xfId="4155" xr:uid="{00000000-0005-0000-0000-00002D100000}"/>
    <cellStyle name="Normál 11 2 8 5 3 2 2" xfId="4156" xr:uid="{00000000-0005-0000-0000-00002E100000}"/>
    <cellStyle name="Normál 11 2 8 5 3 2 2 2" xfId="25938" xr:uid="{395758D4-FAD1-4B24-B119-EA094FD08979}"/>
    <cellStyle name="Normál 11 2 8 5 3 2 3" xfId="25937" xr:uid="{4D5FA86E-887E-4565-BECC-45801F51F07A}"/>
    <cellStyle name="Normál 11 2 8 5 3 3" xfId="4157" xr:uid="{00000000-0005-0000-0000-00002F100000}"/>
    <cellStyle name="Normál 11 2 8 5 3 3 2" xfId="25939" xr:uid="{FB450936-3687-4275-AB4B-D209C89FC6B9}"/>
    <cellStyle name="Normál 11 2 8 5 3 4" xfId="4158" xr:uid="{00000000-0005-0000-0000-000030100000}"/>
    <cellStyle name="Normál 11 2 8 5 3 5" xfId="25936" xr:uid="{3FB1A650-45DA-46EA-87E6-B763A3310C6F}"/>
    <cellStyle name="Normál 11 2 8 5 4" xfId="4159" xr:uid="{00000000-0005-0000-0000-000031100000}"/>
    <cellStyle name="Normál 11 2 8 5 4 2" xfId="4160" xr:uid="{00000000-0005-0000-0000-000032100000}"/>
    <cellStyle name="Normál 11 2 8 5 4 2 2" xfId="25941" xr:uid="{7E8D602E-8296-4208-BFF5-62E1C95B84F1}"/>
    <cellStyle name="Normál 11 2 8 5 4 3" xfId="25940" xr:uid="{764BBC8D-BD90-4BAE-8D0B-175439B52498}"/>
    <cellStyle name="Normál 11 2 8 5 5" xfId="4161" xr:uid="{00000000-0005-0000-0000-000033100000}"/>
    <cellStyle name="Normál 11 2 8 5 5 2" xfId="25942" xr:uid="{3E7E3C88-6ACD-46BE-9162-A59452FAE567}"/>
    <cellStyle name="Normál 11 2 8 5 6" xfId="25935" xr:uid="{3BAD1763-BD84-4F2A-9853-8B951C8B0284}"/>
    <cellStyle name="Normál 11 2 8 6" xfId="4162" xr:uid="{00000000-0005-0000-0000-000034100000}"/>
    <cellStyle name="Normál 11 2 8 6 2" xfId="4163" xr:uid="{00000000-0005-0000-0000-000035100000}"/>
    <cellStyle name="Normál 11 2 8 6 2 2" xfId="4164" xr:uid="{00000000-0005-0000-0000-000036100000}"/>
    <cellStyle name="Normál 11 2 8 6 2 2 2" xfId="25945" xr:uid="{CFCD643F-7A6A-49A1-BB1C-F77828EC1313}"/>
    <cellStyle name="Normál 11 2 8 6 2 3" xfId="25944" xr:uid="{88255A20-8BE9-41D1-89BC-00BC88214558}"/>
    <cellStyle name="Normál 11 2 8 6 3" xfId="4165" xr:uid="{00000000-0005-0000-0000-000037100000}"/>
    <cellStyle name="Normál 11 2 8 6 3 2" xfId="25946" xr:uid="{5E11B2AF-CA45-4B37-8687-9CC1CDF856CE}"/>
    <cellStyle name="Normál 11 2 8 6 4" xfId="4166" xr:uid="{00000000-0005-0000-0000-000038100000}"/>
    <cellStyle name="Normál 11 2 8 6 5" xfId="25943" xr:uid="{66BBBDF8-6A1D-42C7-9CD0-07708D94C6AD}"/>
    <cellStyle name="Normál 11 2 8 7" xfId="4167" xr:uid="{00000000-0005-0000-0000-000039100000}"/>
    <cellStyle name="Normál 11 2 8 7 2" xfId="4168" xr:uid="{00000000-0005-0000-0000-00003A100000}"/>
    <cellStyle name="Normál 11 2 8 7 2 2" xfId="25948" xr:uid="{59723C2A-44F6-414A-AE53-7B13F43858A5}"/>
    <cellStyle name="Normál 11 2 8 7 3" xfId="25947" xr:uid="{5A03F501-811B-47B8-B10F-C8B16676E85D}"/>
    <cellStyle name="Normál 11 2 8 8" xfId="4169" xr:uid="{00000000-0005-0000-0000-00003B100000}"/>
    <cellStyle name="Normál 11 2 8 8 2" xfId="25949" xr:uid="{F38C0509-8304-46D8-8307-561E65C4728D}"/>
    <cellStyle name="Normál 11 2 8 9" xfId="20528" xr:uid="{F10E30E7-073E-43F4-B3E8-EF805E8906EC}"/>
    <cellStyle name="Normál 11 2 9" xfId="4170" xr:uid="{00000000-0005-0000-0000-00003C100000}"/>
    <cellStyle name="Normál 11 2 9 2" xfId="4171" xr:uid="{00000000-0005-0000-0000-00003D100000}"/>
    <cellStyle name="Normál 11 2 9 2 2" xfId="4172" xr:uid="{00000000-0005-0000-0000-00003E100000}"/>
    <cellStyle name="Normál 11 2 9 2 2 2" xfId="4173" xr:uid="{00000000-0005-0000-0000-00003F100000}"/>
    <cellStyle name="Normál 11 2 9 2 3" xfId="4174" xr:uid="{00000000-0005-0000-0000-000040100000}"/>
    <cellStyle name="Normál 11 2 9 2 3 2" xfId="4175" xr:uid="{00000000-0005-0000-0000-000041100000}"/>
    <cellStyle name="Normál 11 2 9 2 3 2 2" xfId="4176" xr:uid="{00000000-0005-0000-0000-000042100000}"/>
    <cellStyle name="Normál 11 2 9 2 3 3" xfId="4177" xr:uid="{00000000-0005-0000-0000-000043100000}"/>
    <cellStyle name="Normál 11 2 9 2 3 3 2" xfId="4178" xr:uid="{00000000-0005-0000-0000-000044100000}"/>
    <cellStyle name="Normál 11 2 9 2 3 3 2 2" xfId="4179" xr:uid="{00000000-0005-0000-0000-000045100000}"/>
    <cellStyle name="Normál 11 2 9 2 3 3 2 2 2" xfId="25953" xr:uid="{CA083EA7-5D05-4E94-BAE5-68B9D7E392F4}"/>
    <cellStyle name="Normál 11 2 9 2 3 3 2 3" xfId="25952" xr:uid="{CE817E2F-B7DB-449C-B44D-2AE971EBC420}"/>
    <cellStyle name="Normál 11 2 9 2 3 3 3" xfId="4180" xr:uid="{00000000-0005-0000-0000-000046100000}"/>
    <cellStyle name="Normál 11 2 9 2 3 3 3 2" xfId="25954" xr:uid="{0AF197A6-39B5-4680-8018-E3D6032AD577}"/>
    <cellStyle name="Normál 11 2 9 2 3 3 4" xfId="4181" xr:uid="{00000000-0005-0000-0000-000047100000}"/>
    <cellStyle name="Normál 11 2 9 2 3 3 5" xfId="25951" xr:uid="{339BD6C4-9C11-4E64-A337-7AC82E8384DD}"/>
    <cellStyle name="Normál 11 2 9 2 3 4" xfId="4182" xr:uid="{00000000-0005-0000-0000-000048100000}"/>
    <cellStyle name="Normál 11 2 9 2 3 4 2" xfId="4183" xr:uid="{00000000-0005-0000-0000-000049100000}"/>
    <cellStyle name="Normál 11 2 9 2 3 4 2 2" xfId="25956" xr:uid="{0DBEF4C5-FFEE-4CF8-8281-A39380DE0D8E}"/>
    <cellStyle name="Normál 11 2 9 2 3 4 3" xfId="25955" xr:uid="{FF46C5A3-06F3-4D81-8C5E-A13F91E9436A}"/>
    <cellStyle name="Normál 11 2 9 2 3 5" xfId="4184" xr:uid="{00000000-0005-0000-0000-00004A100000}"/>
    <cellStyle name="Normál 11 2 9 2 3 5 2" xfId="25957" xr:uid="{E5C7C7E2-C0EA-442E-BD24-6098B6F81B14}"/>
    <cellStyle name="Normál 11 2 9 2 3 6" xfId="25950" xr:uid="{27DFE0FE-F811-40D9-8A7E-3AAD900AE2BE}"/>
    <cellStyle name="Normál 11 2 9 2 4" xfId="4185" xr:uid="{00000000-0005-0000-0000-00004B100000}"/>
    <cellStyle name="Normál 11 2 9 2 4 2" xfId="4186" xr:uid="{00000000-0005-0000-0000-00004C100000}"/>
    <cellStyle name="Normál 11 2 9 2 4 2 2" xfId="4187" xr:uid="{00000000-0005-0000-0000-00004D100000}"/>
    <cellStyle name="Normál 11 2 9 2 4 2 2 2" xfId="25960" xr:uid="{AAB55BC1-2153-4C88-878E-53206CF47BCF}"/>
    <cellStyle name="Normál 11 2 9 2 4 2 3" xfId="25959" xr:uid="{4B61BCBC-B04A-4C14-9F9B-06A6187D2089}"/>
    <cellStyle name="Normál 11 2 9 2 4 3" xfId="4188" xr:uid="{00000000-0005-0000-0000-00004E100000}"/>
    <cellStyle name="Normál 11 2 9 2 4 3 2" xfId="25961" xr:uid="{28D8CF44-74D2-494E-8886-2F583C739930}"/>
    <cellStyle name="Normál 11 2 9 2 4 4" xfId="4189" xr:uid="{00000000-0005-0000-0000-00004F100000}"/>
    <cellStyle name="Normál 11 2 9 2 4 5" xfId="25958" xr:uid="{00D79112-6A7F-49A5-8CF7-160BC39919E3}"/>
    <cellStyle name="Normál 11 2 9 2 5" xfId="4190" xr:uid="{00000000-0005-0000-0000-000050100000}"/>
    <cellStyle name="Normál 11 2 9 2 5 2" xfId="4191" xr:uid="{00000000-0005-0000-0000-000051100000}"/>
    <cellStyle name="Normál 11 2 9 2 5 2 2" xfId="25963" xr:uid="{BBF9E361-EB5A-4696-876D-6361140D3924}"/>
    <cellStyle name="Normál 11 2 9 2 5 3" xfId="25962" xr:uid="{FBF8E3FA-F94B-4B15-B261-90F60F45F12C}"/>
    <cellStyle name="Normál 11 2 9 2 6" xfId="4192" xr:uid="{00000000-0005-0000-0000-000052100000}"/>
    <cellStyle name="Normál 11 2 9 2 6 2" xfId="25964" xr:uid="{7BFC4249-C141-4EB2-8669-EE290CDD1F79}"/>
    <cellStyle name="Normál 11 2 9 2 7" xfId="22451" xr:uid="{FB8C47D0-3FDD-422F-A4FD-1045E9CE53AB}"/>
    <cellStyle name="Normál 11 2 9 3" xfId="4193" xr:uid="{00000000-0005-0000-0000-000053100000}"/>
    <cellStyle name="Normál 11 2 9 3 2" xfId="4194" xr:uid="{00000000-0005-0000-0000-000054100000}"/>
    <cellStyle name="Normál 11 2 9 4" xfId="4195" xr:uid="{00000000-0005-0000-0000-000055100000}"/>
    <cellStyle name="Normál 11 2 9 4 2" xfId="4196" xr:uid="{00000000-0005-0000-0000-000056100000}"/>
    <cellStyle name="Normál 11 2 9 4 2 2" xfId="4197" xr:uid="{00000000-0005-0000-0000-000057100000}"/>
    <cellStyle name="Normál 11 2 9 4 3" xfId="4198" xr:uid="{00000000-0005-0000-0000-000058100000}"/>
    <cellStyle name="Normál 11 2 9 4 3 2" xfId="4199" xr:uid="{00000000-0005-0000-0000-000059100000}"/>
    <cellStyle name="Normál 11 2 9 4 3 2 2" xfId="4200" xr:uid="{00000000-0005-0000-0000-00005A100000}"/>
    <cellStyle name="Normál 11 2 9 4 3 2 2 2" xfId="25968" xr:uid="{33B654D1-D309-47F0-8E70-48DB35849DA6}"/>
    <cellStyle name="Normál 11 2 9 4 3 2 3" xfId="25967" xr:uid="{688C6FB6-1A26-489E-BCC1-7A44E926090B}"/>
    <cellStyle name="Normál 11 2 9 4 3 3" xfId="4201" xr:uid="{00000000-0005-0000-0000-00005B100000}"/>
    <cellStyle name="Normál 11 2 9 4 3 3 2" xfId="25969" xr:uid="{339C631F-F4F9-4C0F-9BEC-4C697E4F0B93}"/>
    <cellStyle name="Normál 11 2 9 4 3 4" xfId="4202" xr:uid="{00000000-0005-0000-0000-00005C100000}"/>
    <cellStyle name="Normál 11 2 9 4 3 5" xfId="25966" xr:uid="{950A2C34-7788-4A68-9F44-54BAC53F05A6}"/>
    <cellStyle name="Normál 11 2 9 4 4" xfId="4203" xr:uid="{00000000-0005-0000-0000-00005D100000}"/>
    <cellStyle name="Normál 11 2 9 4 4 2" xfId="4204" xr:uid="{00000000-0005-0000-0000-00005E100000}"/>
    <cellStyle name="Normál 11 2 9 4 4 2 2" xfId="25971" xr:uid="{8828042E-74A7-41D5-9B64-B87BD9C14C4E}"/>
    <cellStyle name="Normál 11 2 9 4 4 3" xfId="25970" xr:uid="{67F3906C-8329-40A1-8425-D19F7C7B73B9}"/>
    <cellStyle name="Normál 11 2 9 4 5" xfId="4205" xr:uid="{00000000-0005-0000-0000-00005F100000}"/>
    <cellStyle name="Normál 11 2 9 4 5 2" xfId="25972" xr:uid="{70568B98-5B09-4EF4-B5A6-CD5A71E66AC3}"/>
    <cellStyle name="Normál 11 2 9 4 6" xfId="25965" xr:uid="{B9DC1ED1-CE32-4F2D-9A06-9C087DBDCAC8}"/>
    <cellStyle name="Normál 11 2 9 5" xfId="4206" xr:uid="{00000000-0005-0000-0000-000060100000}"/>
    <cellStyle name="Normál 11 2 9 5 2" xfId="4207" xr:uid="{00000000-0005-0000-0000-000061100000}"/>
    <cellStyle name="Normál 11 2 9 5 2 2" xfId="4208" xr:uid="{00000000-0005-0000-0000-000062100000}"/>
    <cellStyle name="Normál 11 2 9 5 2 2 2" xfId="25975" xr:uid="{1719EAA1-A2A7-49F8-A4BB-8D41FE6A7A99}"/>
    <cellStyle name="Normál 11 2 9 5 2 3" xfId="25974" xr:uid="{251C46CC-87E0-4486-BD7F-148AA64E49C2}"/>
    <cellStyle name="Normál 11 2 9 5 3" xfId="4209" xr:uid="{00000000-0005-0000-0000-000063100000}"/>
    <cellStyle name="Normál 11 2 9 5 3 2" xfId="25976" xr:uid="{D8321DD9-9625-479F-925C-7177F1320DE2}"/>
    <cellStyle name="Normál 11 2 9 5 4" xfId="4210" xr:uid="{00000000-0005-0000-0000-000064100000}"/>
    <cellStyle name="Normál 11 2 9 5 5" xfId="25973" xr:uid="{2C98DB92-A669-43E2-AB8B-54E233CA169A}"/>
    <cellStyle name="Normál 11 2 9 6" xfId="4211" xr:uid="{00000000-0005-0000-0000-000065100000}"/>
    <cellStyle name="Normál 11 2 9 6 2" xfId="4212" xr:uid="{00000000-0005-0000-0000-000066100000}"/>
    <cellStyle name="Normál 11 2 9 6 2 2" xfId="25978" xr:uid="{9F61828B-B2CB-483B-9A87-47696F55480A}"/>
    <cellStyle name="Normál 11 2 9 6 3" xfId="25977" xr:uid="{11DF8E16-728B-45F5-8699-E78EF54B4819}"/>
    <cellStyle name="Normál 11 2 9 7" xfId="4213" xr:uid="{00000000-0005-0000-0000-000067100000}"/>
    <cellStyle name="Normál 11 2 9 7 2" xfId="25979" xr:uid="{66132D86-D41D-4793-8267-08BFA44E6546}"/>
    <cellStyle name="Normál 11 2 9 8" xfId="21104" xr:uid="{BE02E38F-F88D-4471-8089-A8E221C1B54C}"/>
    <cellStyle name="Normál 11 3" xfId="4214" xr:uid="{00000000-0005-0000-0000-000068100000}"/>
    <cellStyle name="Normál 11 3 10" xfId="4215" xr:uid="{00000000-0005-0000-0000-000069100000}"/>
    <cellStyle name="Normál 11 3 10 2" xfId="4216" xr:uid="{00000000-0005-0000-0000-00006A100000}"/>
    <cellStyle name="Normál 11 3 10 2 2" xfId="4217" xr:uid="{00000000-0005-0000-0000-00006B100000}"/>
    <cellStyle name="Normál 11 3 10 3" xfId="4218" xr:uid="{00000000-0005-0000-0000-00006C100000}"/>
    <cellStyle name="Normál 11 3 10 3 2" xfId="4219" xr:uid="{00000000-0005-0000-0000-00006D100000}"/>
    <cellStyle name="Normál 11 3 10 3 2 2" xfId="4220" xr:uid="{00000000-0005-0000-0000-00006E100000}"/>
    <cellStyle name="Normál 11 3 10 3 2 2 2" xfId="25983" xr:uid="{71F6494A-C657-45CE-BB2A-DCADBFA7F732}"/>
    <cellStyle name="Normál 11 3 10 3 2 3" xfId="25982" xr:uid="{A24C184B-1E8A-46A3-9A83-3663F8A39BD9}"/>
    <cellStyle name="Normál 11 3 10 3 3" xfId="4221" xr:uid="{00000000-0005-0000-0000-00006F100000}"/>
    <cellStyle name="Normál 11 3 10 3 3 2" xfId="25984" xr:uid="{3EDA7CF5-6946-4D9F-9ADE-3377157C406F}"/>
    <cellStyle name="Normál 11 3 10 3 4" xfId="4222" xr:uid="{00000000-0005-0000-0000-000070100000}"/>
    <cellStyle name="Normál 11 3 10 3 5" xfId="25981" xr:uid="{95855FA9-6DD6-4710-9A2F-77C75FC0C1FA}"/>
    <cellStyle name="Normál 11 3 10 4" xfId="4223" xr:uid="{00000000-0005-0000-0000-000071100000}"/>
    <cellStyle name="Normál 11 3 10 4 2" xfId="4224" xr:uid="{00000000-0005-0000-0000-000072100000}"/>
    <cellStyle name="Normál 11 3 10 4 2 2" xfId="25986" xr:uid="{864B6694-9875-4BEC-B8B3-376A552109E5}"/>
    <cellStyle name="Normál 11 3 10 4 3" xfId="25985" xr:uid="{A3F6E117-88DE-4CE0-9326-674D7010919C}"/>
    <cellStyle name="Normál 11 3 10 5" xfId="4225" xr:uid="{00000000-0005-0000-0000-000073100000}"/>
    <cellStyle name="Normál 11 3 10 5 2" xfId="25987" xr:uid="{9E9AF320-494C-483C-8989-E686338943FF}"/>
    <cellStyle name="Normál 11 3 10 6" xfId="25980" xr:uid="{657E3A2D-0A2A-4CF6-AC11-F81057D3CE4F}"/>
    <cellStyle name="Normál 11 3 11" xfId="4226" xr:uid="{00000000-0005-0000-0000-000074100000}"/>
    <cellStyle name="Normál 11 3 11 2" xfId="4227" xr:uid="{00000000-0005-0000-0000-000075100000}"/>
    <cellStyle name="Normál 11 3 11 2 2" xfId="4228" xr:uid="{00000000-0005-0000-0000-000076100000}"/>
    <cellStyle name="Normál 11 3 11 2 2 2" xfId="25990" xr:uid="{91C3F133-8996-4BFE-9AB0-2B4BB02F7BA2}"/>
    <cellStyle name="Normál 11 3 11 2 3" xfId="25989" xr:uid="{A65AC856-0573-4826-A2F8-5B6820E2F76E}"/>
    <cellStyle name="Normál 11 3 11 3" xfId="4229" xr:uid="{00000000-0005-0000-0000-000077100000}"/>
    <cellStyle name="Normál 11 3 11 3 2" xfId="25991" xr:uid="{0A6E26AD-6187-4165-A801-D7FEC4294E54}"/>
    <cellStyle name="Normál 11 3 11 4" xfId="4230" xr:uid="{00000000-0005-0000-0000-000078100000}"/>
    <cellStyle name="Normál 11 3 11 5" xfId="25988" xr:uid="{9B6D4444-B803-470A-99BA-9E31C403F9DD}"/>
    <cellStyle name="Normál 11 3 12" xfId="4231" xr:uid="{00000000-0005-0000-0000-000079100000}"/>
    <cellStyle name="Normál 11 3 12 2" xfId="4232" xr:uid="{00000000-0005-0000-0000-00007A100000}"/>
    <cellStyle name="Normál 11 3 12 2 2" xfId="25993" xr:uid="{40AD131C-1637-4C9E-8D97-A7D893590FF4}"/>
    <cellStyle name="Normál 11 3 12 3" xfId="25992" xr:uid="{D4203175-F786-479A-9446-0998DDAE1148}"/>
    <cellStyle name="Normál 11 3 13" xfId="4233" xr:uid="{00000000-0005-0000-0000-00007B100000}"/>
    <cellStyle name="Normál 11 3 13 2" xfId="25994" xr:uid="{78008FD9-2989-48FF-B1F1-AD5BA4444F84}"/>
    <cellStyle name="Normál 11 3 14" xfId="19954" xr:uid="{055A3CB1-5401-4F6C-BC0F-FCF767E70501}"/>
    <cellStyle name="Normál 11 3 2" xfId="4234" xr:uid="{00000000-0005-0000-0000-00007C100000}"/>
    <cellStyle name="Normál 11 3 2 10" xfId="19973" xr:uid="{9FD16841-DFBE-4685-872B-0ED710A22F0C}"/>
    <cellStyle name="Normál 11 3 2 2" xfId="4235" xr:uid="{00000000-0005-0000-0000-00007D100000}"/>
    <cellStyle name="Normál 11 3 2 2 2" xfId="4236" xr:uid="{00000000-0005-0000-0000-00007E100000}"/>
    <cellStyle name="Normál 11 3 2 2 2 2" xfId="4237" xr:uid="{00000000-0005-0000-0000-00007F100000}"/>
    <cellStyle name="Normál 11 3 2 2 2 2 2" xfId="4238" xr:uid="{00000000-0005-0000-0000-000080100000}"/>
    <cellStyle name="Normál 11 3 2 2 2 2 2 2" xfId="4239" xr:uid="{00000000-0005-0000-0000-000081100000}"/>
    <cellStyle name="Normál 11 3 2 2 2 2 2 3" xfId="4240" xr:uid="{00000000-0005-0000-0000-000082100000}"/>
    <cellStyle name="Normál 11 3 2 2 2 2 2 3 2" xfId="4241" xr:uid="{00000000-0005-0000-0000-000083100000}"/>
    <cellStyle name="Normál 11 3 2 2 2 2 2 3 2 2" xfId="4242" xr:uid="{00000000-0005-0000-0000-000084100000}"/>
    <cellStyle name="Normál 11 3 2 2 2 2 2 3 2 2 2" xfId="25995" xr:uid="{0A7A155C-C8C9-43F6-99FB-0FD6D9039399}"/>
    <cellStyle name="Normál 11 3 2 2 2 2 2 3 2 3" xfId="22458" xr:uid="{DE9BFAEC-DD9E-4366-9761-EFFBDBB23C74}"/>
    <cellStyle name="Normál 11 3 2 2 2 2 2 3 3" xfId="4243" xr:uid="{00000000-0005-0000-0000-000085100000}"/>
    <cellStyle name="Normál 11 3 2 2 2 2 2 3 4" xfId="4244" xr:uid="{00000000-0005-0000-0000-000086100000}"/>
    <cellStyle name="Normál 11 3 2 2 2 2 2 3 4 2" xfId="25996" xr:uid="{2CEB221F-887A-4F97-B12E-30BDB6C4B4E2}"/>
    <cellStyle name="Normál 11 3 2 2 2 2 2 3 5" xfId="21631" xr:uid="{33426B8A-C868-43B5-B558-8825814DFABE}"/>
    <cellStyle name="Normál 11 3 2 2 2 2 2 4" xfId="4245" xr:uid="{00000000-0005-0000-0000-000087100000}"/>
    <cellStyle name="Normál 11 3 2 2 2 2 2 4 2" xfId="4246" xr:uid="{00000000-0005-0000-0000-000088100000}"/>
    <cellStyle name="Normál 11 3 2 2 2 2 2 4 2 2" xfId="25997" xr:uid="{A734230F-03F1-410B-97D5-C6CBA4AF003F}"/>
    <cellStyle name="Normál 11 3 2 2 2 2 2 4 3" xfId="22457" xr:uid="{A7F6A2A1-7C8C-4A7F-9B5A-378188AA2F9E}"/>
    <cellStyle name="Normál 11 3 2 2 2 2 2 5" xfId="4247" xr:uid="{00000000-0005-0000-0000-000089100000}"/>
    <cellStyle name="Normál 11 3 2 2 2 2 2 5 2" xfId="25998" xr:uid="{17806184-9FFF-48BA-A7A6-F58318E85E33}"/>
    <cellStyle name="Normál 11 3 2 2 2 2 2 6" xfId="20782" xr:uid="{EFB87DB1-F932-4D81-B6FC-F333CBAFAC5D}"/>
    <cellStyle name="Normál 11 3 2 2 2 2 3" xfId="4248" xr:uid="{00000000-0005-0000-0000-00008A100000}"/>
    <cellStyle name="Normál 11 3 2 2 2 2 4" xfId="4249" xr:uid="{00000000-0005-0000-0000-00008B100000}"/>
    <cellStyle name="Normál 11 3 2 2 2 2 4 2" xfId="4250" xr:uid="{00000000-0005-0000-0000-00008C100000}"/>
    <cellStyle name="Normál 11 3 2 2 2 2 4 2 2" xfId="4251" xr:uid="{00000000-0005-0000-0000-00008D100000}"/>
    <cellStyle name="Normál 11 3 2 2 2 2 4 2 2 2" xfId="25999" xr:uid="{43DCFC17-1707-4AA1-9D80-CB84166E5E95}"/>
    <cellStyle name="Normál 11 3 2 2 2 2 4 2 3" xfId="22459" xr:uid="{208575C6-C803-4AA1-81A1-C487F69C21CD}"/>
    <cellStyle name="Normál 11 3 2 2 2 2 4 3" xfId="4252" xr:uid="{00000000-0005-0000-0000-00008E100000}"/>
    <cellStyle name="Normál 11 3 2 2 2 2 4 4" xfId="4253" xr:uid="{00000000-0005-0000-0000-00008F100000}"/>
    <cellStyle name="Normál 11 3 2 2 2 2 4 4 2" xfId="26000" xr:uid="{14460DF9-6CAE-4469-A54E-4A3D7F546AA8}"/>
    <cellStyle name="Normál 11 3 2 2 2 2 4 5" xfId="21140" xr:uid="{374162EA-EE49-4EEE-9098-524C59B85E5D}"/>
    <cellStyle name="Normál 11 3 2 2 2 2 5" xfId="4254" xr:uid="{00000000-0005-0000-0000-000090100000}"/>
    <cellStyle name="Normál 11 3 2 2 2 2 5 2" xfId="4255" xr:uid="{00000000-0005-0000-0000-000091100000}"/>
    <cellStyle name="Normál 11 3 2 2 2 2 5 2 2" xfId="26001" xr:uid="{8C506C63-0DE5-472E-A483-E1EF1F8D161C}"/>
    <cellStyle name="Normál 11 3 2 2 2 2 5 3" xfId="22456" xr:uid="{B2D32269-5B24-45DB-A329-71A7F3657260}"/>
    <cellStyle name="Normál 11 3 2 2 2 2 6" xfId="4256" xr:uid="{00000000-0005-0000-0000-000092100000}"/>
    <cellStyle name="Normál 11 3 2 2 2 2 6 2" xfId="26002" xr:uid="{4A681371-8E21-4A92-82D2-ABDC29BDD9C3}"/>
    <cellStyle name="Normál 11 3 2 2 2 2 7" xfId="20211" xr:uid="{51C69BED-F3A2-435D-B859-F4CCD9CC4C75}"/>
    <cellStyle name="Normál 11 3 2 2 2 3" xfId="4257" xr:uid="{00000000-0005-0000-0000-000093100000}"/>
    <cellStyle name="Normál 11 3 2 2 2 3 2" xfId="4258" xr:uid="{00000000-0005-0000-0000-000094100000}"/>
    <cellStyle name="Normál 11 3 2 2 2 3 3" xfId="4259" xr:uid="{00000000-0005-0000-0000-000095100000}"/>
    <cellStyle name="Normál 11 3 2 2 2 3 3 2" xfId="4260" xr:uid="{00000000-0005-0000-0000-000096100000}"/>
    <cellStyle name="Normál 11 3 2 2 2 3 3 2 2" xfId="4261" xr:uid="{00000000-0005-0000-0000-000097100000}"/>
    <cellStyle name="Normál 11 3 2 2 2 3 3 2 2 2" xfId="26003" xr:uid="{6B8B11AA-53B7-439A-93CC-57B743A57215}"/>
    <cellStyle name="Normál 11 3 2 2 2 3 3 2 3" xfId="22461" xr:uid="{06DDBD29-2F26-44AD-9830-0F26D9CFB906}"/>
    <cellStyle name="Normál 11 3 2 2 2 3 3 3" xfId="4262" xr:uid="{00000000-0005-0000-0000-000098100000}"/>
    <cellStyle name="Normál 11 3 2 2 2 3 3 4" xfId="4263" xr:uid="{00000000-0005-0000-0000-000099100000}"/>
    <cellStyle name="Normál 11 3 2 2 2 3 3 4 2" xfId="26004" xr:uid="{9693C79B-7DC4-4178-8846-79D8E63FB33B}"/>
    <cellStyle name="Normál 11 3 2 2 2 3 3 5" xfId="21632" xr:uid="{E0748650-6576-4470-87A8-800A42977AE4}"/>
    <cellStyle name="Normál 11 3 2 2 2 3 4" xfId="4264" xr:uid="{00000000-0005-0000-0000-00009A100000}"/>
    <cellStyle name="Normál 11 3 2 2 2 3 4 2" xfId="4265" xr:uid="{00000000-0005-0000-0000-00009B100000}"/>
    <cellStyle name="Normál 11 3 2 2 2 3 4 2 2" xfId="26005" xr:uid="{85B14D20-B8B5-4480-B5A1-B0DC17170BDB}"/>
    <cellStyle name="Normál 11 3 2 2 2 3 4 3" xfId="22460" xr:uid="{6A4E31D5-EA9F-48BF-82EA-A084F39D485E}"/>
    <cellStyle name="Normál 11 3 2 2 2 3 5" xfId="4266" xr:uid="{00000000-0005-0000-0000-00009C100000}"/>
    <cellStyle name="Normál 11 3 2 2 2 3 5 2" xfId="26006" xr:uid="{3E8B3D02-22CA-4958-97E3-7F19D4655DF2}"/>
    <cellStyle name="Normál 11 3 2 2 2 3 6" xfId="20547" xr:uid="{9161A11B-FDDA-42B9-8901-93CD9C4C64E9}"/>
    <cellStyle name="Normál 11 3 2 2 2 4" xfId="4267" xr:uid="{00000000-0005-0000-0000-00009D100000}"/>
    <cellStyle name="Normál 11 3 2 2 2 5" xfId="4268" xr:uid="{00000000-0005-0000-0000-00009E100000}"/>
    <cellStyle name="Normál 11 3 2 2 2 5 2" xfId="4269" xr:uid="{00000000-0005-0000-0000-00009F100000}"/>
    <cellStyle name="Normál 11 3 2 2 2 5 2 2" xfId="4270" xr:uid="{00000000-0005-0000-0000-0000A0100000}"/>
    <cellStyle name="Normál 11 3 2 2 2 5 2 2 2" xfId="26007" xr:uid="{CAFD9C76-8ED4-4C4E-A6A3-4475E1B15F4B}"/>
    <cellStyle name="Normál 11 3 2 2 2 5 2 3" xfId="22462" xr:uid="{CAFE60E8-54B0-4434-A475-B6C605CDA34D}"/>
    <cellStyle name="Normál 11 3 2 2 2 5 3" xfId="4271" xr:uid="{00000000-0005-0000-0000-0000A1100000}"/>
    <cellStyle name="Normál 11 3 2 2 2 5 4" xfId="4272" xr:uid="{00000000-0005-0000-0000-0000A2100000}"/>
    <cellStyle name="Normál 11 3 2 2 2 5 4 2" xfId="26008" xr:uid="{CFBE52EB-501F-4AB5-B64E-8EFEF3344719}"/>
    <cellStyle name="Normál 11 3 2 2 2 5 5" xfId="21139" xr:uid="{021837EE-9BF7-46FE-A2FA-B7BB6D57EAC8}"/>
    <cellStyle name="Normál 11 3 2 2 2 6" xfId="4273" xr:uid="{00000000-0005-0000-0000-0000A3100000}"/>
    <cellStyle name="Normál 11 3 2 2 2 6 2" xfId="4274" xr:uid="{00000000-0005-0000-0000-0000A4100000}"/>
    <cellStyle name="Normál 11 3 2 2 2 6 2 2" xfId="26009" xr:uid="{17E9CE73-2D76-4628-A73B-6A85179FD46B}"/>
    <cellStyle name="Normál 11 3 2 2 2 6 3" xfId="22455" xr:uid="{3153FE05-2086-4FB1-BBB3-D28C97F645E4}"/>
    <cellStyle name="Normál 11 3 2 2 2 7" xfId="4275" xr:uid="{00000000-0005-0000-0000-0000A5100000}"/>
    <cellStyle name="Normál 11 3 2 2 2 7 2" xfId="26010" xr:uid="{39229A84-1E59-4DC1-BE9E-DBFE0FC10A3F}"/>
    <cellStyle name="Normál 11 3 2 2 2 8" xfId="20103" xr:uid="{5688FD3D-830C-4214-BBED-CBE6E3FF814B}"/>
    <cellStyle name="Normál 11 3 2 2 3" xfId="4276" xr:uid="{00000000-0005-0000-0000-0000A6100000}"/>
    <cellStyle name="Normál 11 3 2 2 3 2" xfId="4277" xr:uid="{00000000-0005-0000-0000-0000A7100000}"/>
    <cellStyle name="Normál 11 3 2 2 3 2 2" xfId="4278" xr:uid="{00000000-0005-0000-0000-0000A8100000}"/>
    <cellStyle name="Normál 11 3 2 2 3 2 3" xfId="4279" xr:uid="{00000000-0005-0000-0000-0000A9100000}"/>
    <cellStyle name="Normál 11 3 2 2 3 2 3 2" xfId="4280" xr:uid="{00000000-0005-0000-0000-0000AA100000}"/>
    <cellStyle name="Normál 11 3 2 2 3 2 3 2 2" xfId="4281" xr:uid="{00000000-0005-0000-0000-0000AB100000}"/>
    <cellStyle name="Normál 11 3 2 2 3 2 3 2 2 2" xfId="26011" xr:uid="{67D87E2B-4C6B-4895-91A2-596F1CEC4821}"/>
    <cellStyle name="Normál 11 3 2 2 3 2 3 2 3" xfId="22465" xr:uid="{769E7139-8C96-4F03-90B9-FE47A965B52D}"/>
    <cellStyle name="Normál 11 3 2 2 3 2 3 3" xfId="4282" xr:uid="{00000000-0005-0000-0000-0000AC100000}"/>
    <cellStyle name="Normál 11 3 2 2 3 2 3 4" xfId="4283" xr:uid="{00000000-0005-0000-0000-0000AD100000}"/>
    <cellStyle name="Normál 11 3 2 2 3 2 3 4 2" xfId="26012" xr:uid="{67343BA1-083F-4E91-8F93-3D56319C5382}"/>
    <cellStyle name="Normál 11 3 2 2 3 2 3 5" xfId="21633" xr:uid="{63B94485-C3C8-4FBA-8C9C-86FF3E7B52A0}"/>
    <cellStyle name="Normál 11 3 2 2 3 2 4" xfId="4284" xr:uid="{00000000-0005-0000-0000-0000AE100000}"/>
    <cellStyle name="Normál 11 3 2 2 3 2 4 2" xfId="4285" xr:uid="{00000000-0005-0000-0000-0000AF100000}"/>
    <cellStyle name="Normál 11 3 2 2 3 2 4 2 2" xfId="26013" xr:uid="{80B02922-B460-4689-A74E-AD3B6D9F4DCB}"/>
    <cellStyle name="Normál 11 3 2 2 3 2 4 3" xfId="22464" xr:uid="{97CFBAE1-AA3E-448C-86D1-8E35A0E8E4C2}"/>
    <cellStyle name="Normál 11 3 2 2 3 2 5" xfId="4286" xr:uid="{00000000-0005-0000-0000-0000B0100000}"/>
    <cellStyle name="Normál 11 3 2 2 3 2 5 2" xfId="26014" xr:uid="{E744DE59-1EDA-42FB-BFA5-CBA7131566AA}"/>
    <cellStyle name="Normál 11 3 2 2 3 2 6" xfId="20783" xr:uid="{6245A18B-ED15-4F3F-93E3-4E44000EC90F}"/>
    <cellStyle name="Normál 11 3 2 2 3 3" xfId="4287" xr:uid="{00000000-0005-0000-0000-0000B1100000}"/>
    <cellStyle name="Normál 11 3 2 2 3 4" xfId="4288" xr:uid="{00000000-0005-0000-0000-0000B2100000}"/>
    <cellStyle name="Normál 11 3 2 2 3 4 2" xfId="4289" xr:uid="{00000000-0005-0000-0000-0000B3100000}"/>
    <cellStyle name="Normál 11 3 2 2 3 4 2 2" xfId="4290" xr:uid="{00000000-0005-0000-0000-0000B4100000}"/>
    <cellStyle name="Normál 11 3 2 2 3 4 2 2 2" xfId="26015" xr:uid="{A25CEBC4-3214-4E14-BD55-51AFC0400389}"/>
    <cellStyle name="Normál 11 3 2 2 3 4 2 3" xfId="22466" xr:uid="{E9484779-CCFD-4AF2-BF0F-8D9D5B8DD659}"/>
    <cellStyle name="Normál 11 3 2 2 3 4 3" xfId="4291" xr:uid="{00000000-0005-0000-0000-0000B5100000}"/>
    <cellStyle name="Normál 11 3 2 2 3 4 4" xfId="4292" xr:uid="{00000000-0005-0000-0000-0000B6100000}"/>
    <cellStyle name="Normál 11 3 2 2 3 4 4 2" xfId="26016" xr:uid="{27D2BFA4-95EB-4280-A7CA-7734EB99777D}"/>
    <cellStyle name="Normál 11 3 2 2 3 4 5" xfId="21141" xr:uid="{6A0EA182-7ACF-4CD1-99DF-CE88BD770550}"/>
    <cellStyle name="Normál 11 3 2 2 3 5" xfId="4293" xr:uid="{00000000-0005-0000-0000-0000B7100000}"/>
    <cellStyle name="Normál 11 3 2 2 3 5 2" xfId="4294" xr:uid="{00000000-0005-0000-0000-0000B8100000}"/>
    <cellStyle name="Normál 11 3 2 2 3 5 2 2" xfId="26017" xr:uid="{690FB773-F3AB-4FBF-AAE3-43A21AC89E38}"/>
    <cellStyle name="Normál 11 3 2 2 3 5 3" xfId="22463" xr:uid="{69B28289-EF2F-4FC2-A904-7EA2A8CA9762}"/>
    <cellStyle name="Normál 11 3 2 2 3 6" xfId="4295" xr:uid="{00000000-0005-0000-0000-0000B9100000}"/>
    <cellStyle name="Normál 11 3 2 2 3 6 2" xfId="26018" xr:uid="{7556FFC2-2362-4BE7-8ACA-63DBC28464C8}"/>
    <cellStyle name="Normál 11 3 2 2 3 7" xfId="20263" xr:uid="{F879684A-F260-4659-89E4-92F1E58FA803}"/>
    <cellStyle name="Normál 11 3 2 2 4" xfId="4296" xr:uid="{00000000-0005-0000-0000-0000BA100000}"/>
    <cellStyle name="Normál 11 3 2 2 4 2" xfId="4297" xr:uid="{00000000-0005-0000-0000-0000BB100000}"/>
    <cellStyle name="Normál 11 3 2 2 4 3" xfId="4298" xr:uid="{00000000-0005-0000-0000-0000BC100000}"/>
    <cellStyle name="Normál 11 3 2 2 4 3 2" xfId="4299" xr:uid="{00000000-0005-0000-0000-0000BD100000}"/>
    <cellStyle name="Normál 11 3 2 2 4 3 2 2" xfId="4300" xr:uid="{00000000-0005-0000-0000-0000BE100000}"/>
    <cellStyle name="Normál 11 3 2 2 4 3 2 2 2" xfId="26019" xr:uid="{410342D8-D91D-430C-BD41-44F38FC6C7A4}"/>
    <cellStyle name="Normál 11 3 2 2 4 3 2 3" xfId="22468" xr:uid="{9B8B7B5A-1FEB-47B9-AF02-38885D1338E2}"/>
    <cellStyle name="Normál 11 3 2 2 4 3 3" xfId="4301" xr:uid="{00000000-0005-0000-0000-0000BF100000}"/>
    <cellStyle name="Normál 11 3 2 2 4 3 4" xfId="4302" xr:uid="{00000000-0005-0000-0000-0000C0100000}"/>
    <cellStyle name="Normál 11 3 2 2 4 3 4 2" xfId="26020" xr:uid="{1CDA7182-64E3-4A24-A8FE-18FCD4967B7C}"/>
    <cellStyle name="Normál 11 3 2 2 4 3 5" xfId="21634" xr:uid="{E2EDD197-9124-4317-A7FA-DA586044CD67}"/>
    <cellStyle name="Normál 11 3 2 2 4 4" xfId="4303" xr:uid="{00000000-0005-0000-0000-0000C1100000}"/>
    <cellStyle name="Normál 11 3 2 2 4 4 2" xfId="4304" xr:uid="{00000000-0005-0000-0000-0000C2100000}"/>
    <cellStyle name="Normál 11 3 2 2 4 4 2 2" xfId="26021" xr:uid="{EAD42A5A-8E44-43A2-B35C-6F27BBF3323F}"/>
    <cellStyle name="Normál 11 3 2 2 4 4 3" xfId="22467" xr:uid="{4B42AED4-7956-4C60-AA70-E1520C6C97F6}"/>
    <cellStyle name="Normál 11 3 2 2 4 5" xfId="4305" xr:uid="{00000000-0005-0000-0000-0000C3100000}"/>
    <cellStyle name="Normál 11 3 2 2 4 5 2" xfId="26022" xr:uid="{F5539456-969B-4CFC-A993-8C1C785CB8F8}"/>
    <cellStyle name="Normál 11 3 2 2 4 6" xfId="20546" xr:uid="{2EF409FB-0F0F-4621-8A64-80A6F7F07853}"/>
    <cellStyle name="Normál 11 3 2 2 5" xfId="4306" xr:uid="{00000000-0005-0000-0000-0000C4100000}"/>
    <cellStyle name="Normál 11 3 2 2 6" xfId="4307" xr:uid="{00000000-0005-0000-0000-0000C5100000}"/>
    <cellStyle name="Normál 11 3 2 2 6 2" xfId="4308" xr:uid="{00000000-0005-0000-0000-0000C6100000}"/>
    <cellStyle name="Normál 11 3 2 2 6 2 2" xfId="4309" xr:uid="{00000000-0005-0000-0000-0000C7100000}"/>
    <cellStyle name="Normál 11 3 2 2 6 2 2 2" xfId="26023" xr:uid="{1F330849-BB56-4DBE-8FB3-9DC2422CD1BC}"/>
    <cellStyle name="Normál 11 3 2 2 6 2 3" xfId="22469" xr:uid="{80E96485-90A3-4E11-811A-3A2CE6365426}"/>
    <cellStyle name="Normál 11 3 2 2 6 3" xfId="4310" xr:uid="{00000000-0005-0000-0000-0000C8100000}"/>
    <cellStyle name="Normál 11 3 2 2 6 4" xfId="4311" xr:uid="{00000000-0005-0000-0000-0000C9100000}"/>
    <cellStyle name="Normál 11 3 2 2 6 4 2" xfId="26024" xr:uid="{40728A23-68E4-4037-BDD6-92D0DF771A1F}"/>
    <cellStyle name="Normál 11 3 2 2 6 5" xfId="21138" xr:uid="{F15A03E3-9A79-4FD8-83D1-2883AC144018}"/>
    <cellStyle name="Normál 11 3 2 2 7" xfId="4312" xr:uid="{00000000-0005-0000-0000-0000CA100000}"/>
    <cellStyle name="Normál 11 3 2 2 7 2" xfId="4313" xr:uid="{00000000-0005-0000-0000-0000CB100000}"/>
    <cellStyle name="Normál 11 3 2 2 7 2 2" xfId="26025" xr:uid="{86FE9DF2-2719-47D0-ACB1-E22816BD4250}"/>
    <cellStyle name="Normál 11 3 2 2 7 3" xfId="22454" xr:uid="{C606FDD7-08BA-4CE9-A36F-EB93043325FB}"/>
    <cellStyle name="Normál 11 3 2 2 8" xfId="4314" xr:uid="{00000000-0005-0000-0000-0000CC100000}"/>
    <cellStyle name="Normál 11 3 2 2 8 2" xfId="26026" xr:uid="{5F10578C-A219-4358-B878-81ABD938FD32}"/>
    <cellStyle name="Normál 11 3 2 2 9" xfId="20019" xr:uid="{8CD9F11A-D0F0-4979-B57B-673EAC1E527C}"/>
    <cellStyle name="Normál 11 3 2 3" xfId="4315" xr:uid="{00000000-0005-0000-0000-0000CD100000}"/>
    <cellStyle name="Normál 11 3 2 4" xfId="4316" xr:uid="{00000000-0005-0000-0000-0000CE100000}"/>
    <cellStyle name="Normál 11 3 2 4 2" xfId="4317" xr:uid="{00000000-0005-0000-0000-0000CF100000}"/>
    <cellStyle name="Normál 11 3 2 4 2 2" xfId="4318" xr:uid="{00000000-0005-0000-0000-0000D0100000}"/>
    <cellStyle name="Normál 11 3 2 4 2 2 2" xfId="4319" xr:uid="{00000000-0005-0000-0000-0000D1100000}"/>
    <cellStyle name="Normál 11 3 2 4 2 2 3" xfId="4320" xr:uid="{00000000-0005-0000-0000-0000D2100000}"/>
    <cellStyle name="Normál 11 3 2 4 2 2 3 2" xfId="4321" xr:uid="{00000000-0005-0000-0000-0000D3100000}"/>
    <cellStyle name="Normál 11 3 2 4 2 2 3 2 2" xfId="4322" xr:uid="{00000000-0005-0000-0000-0000D4100000}"/>
    <cellStyle name="Normál 11 3 2 4 2 2 3 2 2 2" xfId="26027" xr:uid="{CDA47649-4C34-494F-87F6-BA55BBBC8AE1}"/>
    <cellStyle name="Normál 11 3 2 4 2 2 3 2 3" xfId="22473" xr:uid="{3738A2A7-DF2F-4740-9944-40C764253AC0}"/>
    <cellStyle name="Normál 11 3 2 4 2 2 3 3" xfId="4323" xr:uid="{00000000-0005-0000-0000-0000D5100000}"/>
    <cellStyle name="Normál 11 3 2 4 2 2 3 4" xfId="4324" xr:uid="{00000000-0005-0000-0000-0000D6100000}"/>
    <cellStyle name="Normál 11 3 2 4 2 2 3 4 2" xfId="26028" xr:uid="{56FE4375-B852-4FE6-9D70-4C4FB5F8FC4D}"/>
    <cellStyle name="Normál 11 3 2 4 2 2 3 5" xfId="21635" xr:uid="{25F21672-FEE4-4680-9CB5-C4F2384BEF0C}"/>
    <cellStyle name="Normál 11 3 2 4 2 2 4" xfId="4325" xr:uid="{00000000-0005-0000-0000-0000D7100000}"/>
    <cellStyle name="Normál 11 3 2 4 2 2 4 2" xfId="4326" xr:uid="{00000000-0005-0000-0000-0000D8100000}"/>
    <cellStyle name="Normál 11 3 2 4 2 2 4 2 2" xfId="26029" xr:uid="{0B9D916F-B443-45CA-87B9-5F4657BF4CCD}"/>
    <cellStyle name="Normál 11 3 2 4 2 2 4 3" xfId="22472" xr:uid="{BA6F3105-AF04-445D-AE2F-1C58878CE7EE}"/>
    <cellStyle name="Normál 11 3 2 4 2 2 5" xfId="4327" xr:uid="{00000000-0005-0000-0000-0000D9100000}"/>
    <cellStyle name="Normál 11 3 2 4 2 2 5 2" xfId="26030" xr:uid="{11C70151-B380-437B-BC7C-FAE1867A117F}"/>
    <cellStyle name="Normál 11 3 2 4 2 2 6" xfId="20784" xr:uid="{EE752D50-A494-4F88-85DE-DE95EEF5116D}"/>
    <cellStyle name="Normál 11 3 2 4 2 3" xfId="4328" xr:uid="{00000000-0005-0000-0000-0000DA100000}"/>
    <cellStyle name="Normál 11 3 2 4 2 4" xfId="4329" xr:uid="{00000000-0005-0000-0000-0000DB100000}"/>
    <cellStyle name="Normál 11 3 2 4 2 4 2" xfId="4330" xr:uid="{00000000-0005-0000-0000-0000DC100000}"/>
    <cellStyle name="Normál 11 3 2 4 2 4 2 2" xfId="4331" xr:uid="{00000000-0005-0000-0000-0000DD100000}"/>
    <cellStyle name="Normál 11 3 2 4 2 4 2 2 2" xfId="26031" xr:uid="{A20C5EF1-BA30-4F58-9202-3CF2285F2968}"/>
    <cellStyle name="Normál 11 3 2 4 2 4 2 3" xfId="22474" xr:uid="{AE97B6AF-78C7-44A3-8D0B-BD19331AD996}"/>
    <cellStyle name="Normál 11 3 2 4 2 4 3" xfId="4332" xr:uid="{00000000-0005-0000-0000-0000DE100000}"/>
    <cellStyle name="Normál 11 3 2 4 2 4 4" xfId="4333" xr:uid="{00000000-0005-0000-0000-0000DF100000}"/>
    <cellStyle name="Normál 11 3 2 4 2 4 4 2" xfId="26032" xr:uid="{50B8ACB1-9D41-4E1E-8C36-FB76D7B58C80}"/>
    <cellStyle name="Normál 11 3 2 4 2 4 5" xfId="21143" xr:uid="{052836DD-5971-4961-9FB9-BC6F608A043C}"/>
    <cellStyle name="Normál 11 3 2 4 2 5" xfId="4334" xr:uid="{00000000-0005-0000-0000-0000E0100000}"/>
    <cellStyle name="Normál 11 3 2 4 2 5 2" xfId="4335" xr:uid="{00000000-0005-0000-0000-0000E1100000}"/>
    <cellStyle name="Normál 11 3 2 4 2 5 2 2" xfId="26033" xr:uid="{FF0F9DD6-370F-486C-971E-2593D2496242}"/>
    <cellStyle name="Normál 11 3 2 4 2 5 3" xfId="22471" xr:uid="{8DF33418-FCD2-4DCD-A347-6E5AD19973CE}"/>
    <cellStyle name="Normál 11 3 2 4 2 6" xfId="4336" xr:uid="{00000000-0005-0000-0000-0000E2100000}"/>
    <cellStyle name="Normál 11 3 2 4 2 6 2" xfId="26034" xr:uid="{7B783450-CD01-493E-9A9A-05A3C556D4BC}"/>
    <cellStyle name="Normál 11 3 2 4 2 7" xfId="20210" xr:uid="{EAB85859-3677-49A5-BD69-462B2430F014}"/>
    <cellStyle name="Normál 11 3 2 4 3" xfId="4337" xr:uid="{00000000-0005-0000-0000-0000E3100000}"/>
    <cellStyle name="Normál 11 3 2 4 3 2" xfId="4338" xr:uid="{00000000-0005-0000-0000-0000E4100000}"/>
    <cellStyle name="Normál 11 3 2 4 3 3" xfId="4339" xr:uid="{00000000-0005-0000-0000-0000E5100000}"/>
    <cellStyle name="Normál 11 3 2 4 3 3 2" xfId="4340" xr:uid="{00000000-0005-0000-0000-0000E6100000}"/>
    <cellStyle name="Normál 11 3 2 4 3 3 2 2" xfId="4341" xr:uid="{00000000-0005-0000-0000-0000E7100000}"/>
    <cellStyle name="Normál 11 3 2 4 3 3 2 2 2" xfId="26035" xr:uid="{E8E14832-CF4F-4965-89B8-F3CE4C9A2D91}"/>
    <cellStyle name="Normál 11 3 2 4 3 3 2 3" xfId="22476" xr:uid="{854DACC5-3440-4E1B-9F00-496629F59052}"/>
    <cellStyle name="Normál 11 3 2 4 3 3 3" xfId="4342" xr:uid="{00000000-0005-0000-0000-0000E8100000}"/>
    <cellStyle name="Normál 11 3 2 4 3 3 4" xfId="4343" xr:uid="{00000000-0005-0000-0000-0000E9100000}"/>
    <cellStyle name="Normál 11 3 2 4 3 3 4 2" xfId="26036" xr:uid="{C3DCB7BB-1F2B-4E2B-8961-CC6CA8487C28}"/>
    <cellStyle name="Normál 11 3 2 4 3 3 5" xfId="21636" xr:uid="{787F4A4D-09E0-4AB9-8C2F-FF41F41F15FE}"/>
    <cellStyle name="Normál 11 3 2 4 3 4" xfId="4344" xr:uid="{00000000-0005-0000-0000-0000EA100000}"/>
    <cellStyle name="Normál 11 3 2 4 3 4 2" xfId="4345" xr:uid="{00000000-0005-0000-0000-0000EB100000}"/>
    <cellStyle name="Normál 11 3 2 4 3 4 2 2" xfId="26037" xr:uid="{DEFE5DBE-6AFE-47D8-8F34-FE9CE1B2A6F3}"/>
    <cellStyle name="Normál 11 3 2 4 3 4 3" xfId="22475" xr:uid="{F65DA6FE-40D7-476B-9530-FE0645172A13}"/>
    <cellStyle name="Normál 11 3 2 4 3 5" xfId="4346" xr:uid="{00000000-0005-0000-0000-0000EC100000}"/>
    <cellStyle name="Normál 11 3 2 4 3 5 2" xfId="26038" xr:uid="{DBC29DCC-0D08-4B09-BDA7-96F8F7523EF5}"/>
    <cellStyle name="Normál 11 3 2 4 3 6" xfId="20548" xr:uid="{BCE43DBE-6CD4-448D-A479-A77E7FA141C6}"/>
    <cellStyle name="Normál 11 3 2 4 4" xfId="4347" xr:uid="{00000000-0005-0000-0000-0000ED100000}"/>
    <cellStyle name="Normál 11 3 2 4 5" xfId="4348" xr:uid="{00000000-0005-0000-0000-0000EE100000}"/>
    <cellStyle name="Normál 11 3 2 4 5 2" xfId="4349" xr:uid="{00000000-0005-0000-0000-0000EF100000}"/>
    <cellStyle name="Normál 11 3 2 4 5 2 2" xfId="4350" xr:uid="{00000000-0005-0000-0000-0000F0100000}"/>
    <cellStyle name="Normál 11 3 2 4 5 2 2 2" xfId="26039" xr:uid="{7567CACC-8955-4FF1-AF67-688D45B68B23}"/>
    <cellStyle name="Normál 11 3 2 4 5 2 3" xfId="22477" xr:uid="{6815585E-2E65-4C42-BB81-BCC2F1718E73}"/>
    <cellStyle name="Normál 11 3 2 4 5 3" xfId="4351" xr:uid="{00000000-0005-0000-0000-0000F1100000}"/>
    <cellStyle name="Normál 11 3 2 4 5 4" xfId="4352" xr:uid="{00000000-0005-0000-0000-0000F2100000}"/>
    <cellStyle name="Normál 11 3 2 4 5 4 2" xfId="26040" xr:uid="{8BF1699D-9F0F-4B6A-99A9-5CB441B7F94B}"/>
    <cellStyle name="Normál 11 3 2 4 5 5" xfId="21142" xr:uid="{2EB0F71C-9965-4AD2-B379-D37182A28DA7}"/>
    <cellStyle name="Normál 11 3 2 4 6" xfId="4353" xr:uid="{00000000-0005-0000-0000-0000F3100000}"/>
    <cellStyle name="Normál 11 3 2 4 6 2" xfId="4354" xr:uid="{00000000-0005-0000-0000-0000F4100000}"/>
    <cellStyle name="Normál 11 3 2 4 6 2 2" xfId="26041" xr:uid="{1996F999-D51E-4105-9DF8-4CFBFDF7630A}"/>
    <cellStyle name="Normál 11 3 2 4 6 3" xfId="22470" xr:uid="{2BECFC9E-22B6-45A7-A050-64634F0A32C2}"/>
    <cellStyle name="Normál 11 3 2 4 7" xfId="4355" xr:uid="{00000000-0005-0000-0000-0000F5100000}"/>
    <cellStyle name="Normál 11 3 2 4 7 2" xfId="26042" xr:uid="{0B59225B-12FB-423A-AD92-1DD26F157BC2}"/>
    <cellStyle name="Normál 11 3 2 4 8" xfId="20104" xr:uid="{2D08A102-B5A8-4A59-974C-6117A864D33B}"/>
    <cellStyle name="Normál 11 3 2 5" xfId="4356" xr:uid="{00000000-0005-0000-0000-0000F6100000}"/>
    <cellStyle name="Normál 11 3 2 5 2" xfId="4357" xr:uid="{00000000-0005-0000-0000-0000F7100000}"/>
    <cellStyle name="Normál 11 3 2 5 2 2" xfId="4358" xr:uid="{00000000-0005-0000-0000-0000F8100000}"/>
    <cellStyle name="Normál 11 3 2 5 2 3" xfId="4359" xr:uid="{00000000-0005-0000-0000-0000F9100000}"/>
    <cellStyle name="Normál 11 3 2 5 2 3 2" xfId="4360" xr:uid="{00000000-0005-0000-0000-0000FA100000}"/>
    <cellStyle name="Normál 11 3 2 5 2 3 2 2" xfId="4361" xr:uid="{00000000-0005-0000-0000-0000FB100000}"/>
    <cellStyle name="Normál 11 3 2 5 2 3 2 2 2" xfId="26043" xr:uid="{44B48303-42DA-42B6-A6DF-817CE6A433B8}"/>
    <cellStyle name="Normál 11 3 2 5 2 3 2 3" xfId="22480" xr:uid="{B65714C6-9A8E-45C2-AD54-A956AA84F82D}"/>
    <cellStyle name="Normál 11 3 2 5 2 3 3" xfId="4362" xr:uid="{00000000-0005-0000-0000-0000FC100000}"/>
    <cellStyle name="Normál 11 3 2 5 2 3 4" xfId="4363" xr:uid="{00000000-0005-0000-0000-0000FD100000}"/>
    <cellStyle name="Normál 11 3 2 5 2 3 4 2" xfId="26044" xr:uid="{535DE8D2-66D1-4171-BC3A-7DA46E4505D3}"/>
    <cellStyle name="Normál 11 3 2 5 2 3 5" xfId="21637" xr:uid="{7BD80431-359F-4201-83C3-B7E8053DB058}"/>
    <cellStyle name="Normál 11 3 2 5 2 4" xfId="4364" xr:uid="{00000000-0005-0000-0000-0000FE100000}"/>
    <cellStyle name="Normál 11 3 2 5 2 4 2" xfId="4365" xr:uid="{00000000-0005-0000-0000-0000FF100000}"/>
    <cellStyle name="Normál 11 3 2 5 2 4 2 2" xfId="26045" xr:uid="{C191D490-B2F6-4F29-97D5-8432BC141EF5}"/>
    <cellStyle name="Normál 11 3 2 5 2 4 3" xfId="22479" xr:uid="{C875B44E-E9C6-4725-874B-30A11C7232EE}"/>
    <cellStyle name="Normál 11 3 2 5 2 5" xfId="4366" xr:uid="{00000000-0005-0000-0000-000000110000}"/>
    <cellStyle name="Normál 11 3 2 5 2 5 2" xfId="26046" xr:uid="{305F7D34-69D0-456C-BBE6-29676E696068}"/>
    <cellStyle name="Normál 11 3 2 5 2 6" xfId="20785" xr:uid="{14EAA874-4176-4B07-8F9F-5B4AAA3C9085}"/>
    <cellStyle name="Normál 11 3 2 5 3" xfId="4367" xr:uid="{00000000-0005-0000-0000-000001110000}"/>
    <cellStyle name="Normál 11 3 2 5 4" xfId="4368" xr:uid="{00000000-0005-0000-0000-000002110000}"/>
    <cellStyle name="Normál 11 3 2 5 4 2" xfId="4369" xr:uid="{00000000-0005-0000-0000-000003110000}"/>
    <cellStyle name="Normál 11 3 2 5 4 2 2" xfId="4370" xr:uid="{00000000-0005-0000-0000-000004110000}"/>
    <cellStyle name="Normál 11 3 2 5 4 2 2 2" xfId="26047" xr:uid="{7A268035-EEAE-404C-B9F3-070594A81CBB}"/>
    <cellStyle name="Normál 11 3 2 5 4 2 3" xfId="22481" xr:uid="{10D881C3-915F-4F06-9528-3980EED8B044}"/>
    <cellStyle name="Normál 11 3 2 5 4 3" xfId="4371" xr:uid="{00000000-0005-0000-0000-000005110000}"/>
    <cellStyle name="Normál 11 3 2 5 4 4" xfId="4372" xr:uid="{00000000-0005-0000-0000-000006110000}"/>
    <cellStyle name="Normál 11 3 2 5 4 4 2" xfId="26048" xr:uid="{97A17ECC-E663-498C-B975-3F5CB1D1F8A2}"/>
    <cellStyle name="Normál 11 3 2 5 4 5" xfId="21144" xr:uid="{F32A112C-8541-4782-8922-4D905D686561}"/>
    <cellStyle name="Normál 11 3 2 5 5" xfId="4373" xr:uid="{00000000-0005-0000-0000-000007110000}"/>
    <cellStyle name="Normál 11 3 2 5 5 2" xfId="4374" xr:uid="{00000000-0005-0000-0000-000008110000}"/>
    <cellStyle name="Normál 11 3 2 5 5 2 2" xfId="26049" xr:uid="{5E63462A-D773-453A-9E20-6D371D57399E}"/>
    <cellStyle name="Normál 11 3 2 5 5 3" xfId="22478" xr:uid="{37CD61D8-EE11-42EC-A7AB-D913E5547DBE}"/>
    <cellStyle name="Normál 11 3 2 5 6" xfId="4375" xr:uid="{00000000-0005-0000-0000-000009110000}"/>
    <cellStyle name="Normál 11 3 2 5 6 2" xfId="26050" xr:uid="{F3003AE9-CE7F-4C98-A816-43679927D46E}"/>
    <cellStyle name="Normál 11 3 2 5 7" xfId="20262" xr:uid="{342A5BB1-54D8-4D72-B34A-E314FD7245D0}"/>
    <cellStyle name="Normál 11 3 2 6" xfId="4376" xr:uid="{00000000-0005-0000-0000-00000A110000}"/>
    <cellStyle name="Normál 11 3 2 6 2" xfId="4377" xr:uid="{00000000-0005-0000-0000-00000B110000}"/>
    <cellStyle name="Normál 11 3 2 6 3" xfId="4378" xr:uid="{00000000-0005-0000-0000-00000C110000}"/>
    <cellStyle name="Normál 11 3 2 6 3 2" xfId="4379" xr:uid="{00000000-0005-0000-0000-00000D110000}"/>
    <cellStyle name="Normál 11 3 2 6 3 2 2" xfId="4380" xr:uid="{00000000-0005-0000-0000-00000E110000}"/>
    <cellStyle name="Normál 11 3 2 6 3 2 2 2" xfId="26051" xr:uid="{CC380559-9E9D-4489-95B9-50402E294B79}"/>
    <cellStyle name="Normál 11 3 2 6 3 2 3" xfId="22483" xr:uid="{00F49B5B-8EE1-482A-B269-18232266EB5A}"/>
    <cellStyle name="Normál 11 3 2 6 3 3" xfId="4381" xr:uid="{00000000-0005-0000-0000-00000F110000}"/>
    <cellStyle name="Normál 11 3 2 6 3 4" xfId="4382" xr:uid="{00000000-0005-0000-0000-000010110000}"/>
    <cellStyle name="Normál 11 3 2 6 3 4 2" xfId="26052" xr:uid="{6681A0A3-B1DF-4C9E-875C-27E4936703F8}"/>
    <cellStyle name="Normál 11 3 2 6 3 5" xfId="21638" xr:uid="{786C5BCE-C747-4068-BB84-7206A66DB5D2}"/>
    <cellStyle name="Normál 11 3 2 6 4" xfId="4383" xr:uid="{00000000-0005-0000-0000-000011110000}"/>
    <cellStyle name="Normál 11 3 2 6 4 2" xfId="4384" xr:uid="{00000000-0005-0000-0000-000012110000}"/>
    <cellStyle name="Normál 11 3 2 6 4 2 2" xfId="26053" xr:uid="{514D0F43-F90C-458A-83E5-A62A9730E1A9}"/>
    <cellStyle name="Normál 11 3 2 6 4 3" xfId="22482" xr:uid="{6FFF7031-EA7A-44AF-A759-6B71C92BC746}"/>
    <cellStyle name="Normál 11 3 2 6 5" xfId="4385" xr:uid="{00000000-0005-0000-0000-000013110000}"/>
    <cellStyle name="Normál 11 3 2 6 5 2" xfId="26054" xr:uid="{1B95A7A0-2098-4E8C-B6E4-62D00437A225}"/>
    <cellStyle name="Normál 11 3 2 6 6" xfId="20545" xr:uid="{9FD76514-7A87-4CB8-8A5D-2543F1BE039C}"/>
    <cellStyle name="Normál 11 3 2 7" xfId="4386" xr:uid="{00000000-0005-0000-0000-000014110000}"/>
    <cellStyle name="Normál 11 3 2 7 2" xfId="4387" xr:uid="{00000000-0005-0000-0000-000015110000}"/>
    <cellStyle name="Normál 11 3 2 7 2 2" xfId="4388" xr:uid="{00000000-0005-0000-0000-000016110000}"/>
    <cellStyle name="Normál 11 3 2 7 2 2 2" xfId="26055" xr:uid="{8DB3AF55-EA69-4893-87E6-85F94F9685A6}"/>
    <cellStyle name="Normál 11 3 2 7 2 3" xfId="22484" xr:uid="{B4EB25F8-9FA7-49AD-8C46-315483A9AA68}"/>
    <cellStyle name="Normál 11 3 2 7 3" xfId="4389" xr:uid="{00000000-0005-0000-0000-000017110000}"/>
    <cellStyle name="Normál 11 3 2 7 4" xfId="4390" xr:uid="{00000000-0005-0000-0000-000018110000}"/>
    <cellStyle name="Normál 11 3 2 7 4 2" xfId="26056" xr:uid="{AD7CCC4C-82F7-47C8-ABC9-FB39AF8C2BA6}"/>
    <cellStyle name="Normál 11 3 2 7 5" xfId="21137" xr:uid="{B4376E59-8098-435B-97BA-0E16BB50AA0A}"/>
    <cellStyle name="Normál 11 3 2 8" xfId="4391" xr:uid="{00000000-0005-0000-0000-000019110000}"/>
    <cellStyle name="Normál 11 3 2 8 2" xfId="4392" xr:uid="{00000000-0005-0000-0000-00001A110000}"/>
    <cellStyle name="Normál 11 3 2 8 2 2" xfId="26057" xr:uid="{B585B1E3-DC20-4AE8-8280-22529850B3F8}"/>
    <cellStyle name="Normál 11 3 2 8 3" xfId="22453" xr:uid="{3EEB4831-0972-444E-8D62-22BF60C70E01}"/>
    <cellStyle name="Normál 11 3 2 9" xfId="4393" xr:uid="{00000000-0005-0000-0000-00001B110000}"/>
    <cellStyle name="Normál 11 3 2 9 2" xfId="26058" xr:uid="{97CAB628-0D25-4822-B2FB-0A26765603F9}"/>
    <cellStyle name="Normál 11 3 3" xfId="4394" xr:uid="{00000000-0005-0000-0000-00001C110000}"/>
    <cellStyle name="Normál 11 3 3 2" xfId="4395" xr:uid="{00000000-0005-0000-0000-00001D110000}"/>
    <cellStyle name="Normál 11 3 3 2 2" xfId="4396" xr:uid="{00000000-0005-0000-0000-00001E110000}"/>
    <cellStyle name="Normál 11 3 3 2 2 2" xfId="4397" xr:uid="{00000000-0005-0000-0000-00001F110000}"/>
    <cellStyle name="Normál 11 3 3 2 2 2 2" xfId="4398" xr:uid="{00000000-0005-0000-0000-000020110000}"/>
    <cellStyle name="Normál 11 3 3 2 2 2 2 2" xfId="4399" xr:uid="{00000000-0005-0000-0000-000021110000}"/>
    <cellStyle name="Normál 11 3 3 2 2 2 3" xfId="4400" xr:uid="{00000000-0005-0000-0000-000022110000}"/>
    <cellStyle name="Normál 11 3 3 2 2 2 3 2" xfId="4401" xr:uid="{00000000-0005-0000-0000-000023110000}"/>
    <cellStyle name="Normál 11 3 3 2 2 2 3 2 2" xfId="4402" xr:uid="{00000000-0005-0000-0000-000024110000}"/>
    <cellStyle name="Normál 11 3 3 2 2 2 3 3" xfId="4403" xr:uid="{00000000-0005-0000-0000-000025110000}"/>
    <cellStyle name="Normál 11 3 3 2 2 2 3 3 2" xfId="4404" xr:uid="{00000000-0005-0000-0000-000026110000}"/>
    <cellStyle name="Normál 11 3 3 2 2 2 3 3 2 2" xfId="4405" xr:uid="{00000000-0005-0000-0000-000027110000}"/>
    <cellStyle name="Normál 11 3 3 2 2 2 3 3 2 2 2" xfId="26065" xr:uid="{70BD7C8F-043A-441D-85E2-D5E3E18F5338}"/>
    <cellStyle name="Normál 11 3 3 2 2 2 3 3 2 3" xfId="26064" xr:uid="{0E3B9B38-3EF6-48F7-AAFA-FD04BD0AB77D}"/>
    <cellStyle name="Normál 11 3 3 2 2 2 3 3 3" xfId="4406" xr:uid="{00000000-0005-0000-0000-000028110000}"/>
    <cellStyle name="Normál 11 3 3 2 2 2 3 3 3 2" xfId="26066" xr:uid="{45EEE082-5B77-4DA0-8896-7C2ABF73E98B}"/>
    <cellStyle name="Normál 11 3 3 2 2 2 3 3 4" xfId="4407" xr:uid="{00000000-0005-0000-0000-000029110000}"/>
    <cellStyle name="Normál 11 3 3 2 2 2 3 3 5" xfId="26063" xr:uid="{2B43B40D-3A40-46A9-B77F-A1EDF5B2834A}"/>
    <cellStyle name="Normál 11 3 3 2 2 2 3 4" xfId="4408" xr:uid="{00000000-0005-0000-0000-00002A110000}"/>
    <cellStyle name="Normál 11 3 3 2 2 2 3 4 2" xfId="4409" xr:uid="{00000000-0005-0000-0000-00002B110000}"/>
    <cellStyle name="Normál 11 3 3 2 2 2 3 4 2 2" xfId="26068" xr:uid="{881D05B1-4803-49AF-BEF1-B6DD0E3C4A0A}"/>
    <cellStyle name="Normál 11 3 3 2 2 2 3 4 3" xfId="26067" xr:uid="{97C201EA-E10E-4A5B-8C87-EAE4568185B8}"/>
    <cellStyle name="Normál 11 3 3 2 2 2 3 5" xfId="4410" xr:uid="{00000000-0005-0000-0000-00002C110000}"/>
    <cellStyle name="Normál 11 3 3 2 2 2 3 5 2" xfId="26069" xr:uid="{656DCC55-23C9-41DA-80F6-B8E630489C43}"/>
    <cellStyle name="Normál 11 3 3 2 2 2 3 6" xfId="26062" xr:uid="{083F2A81-B52D-440B-922C-F59F4AB292FB}"/>
    <cellStyle name="Normál 11 3 3 2 2 2 4" xfId="4411" xr:uid="{00000000-0005-0000-0000-00002D110000}"/>
    <cellStyle name="Normál 11 3 3 2 2 2 4 2" xfId="4412" xr:uid="{00000000-0005-0000-0000-00002E110000}"/>
    <cellStyle name="Normál 11 3 3 2 2 2 4 2 2" xfId="4413" xr:uid="{00000000-0005-0000-0000-00002F110000}"/>
    <cellStyle name="Normál 11 3 3 2 2 2 4 2 2 2" xfId="26072" xr:uid="{7F502340-9883-44AD-BE79-407588FB8B76}"/>
    <cellStyle name="Normál 11 3 3 2 2 2 4 2 3" xfId="26071" xr:uid="{4E819DC6-0EEB-448F-8060-EB93BAC385AB}"/>
    <cellStyle name="Normál 11 3 3 2 2 2 4 3" xfId="4414" xr:uid="{00000000-0005-0000-0000-000030110000}"/>
    <cellStyle name="Normál 11 3 3 2 2 2 4 3 2" xfId="26073" xr:uid="{6C1CD16B-3665-4321-9A49-0FC44D8BA20D}"/>
    <cellStyle name="Normál 11 3 3 2 2 2 4 4" xfId="4415" xr:uid="{00000000-0005-0000-0000-000031110000}"/>
    <cellStyle name="Normál 11 3 3 2 2 2 4 5" xfId="26070" xr:uid="{D84BBB22-58DE-47DA-A20A-2A0D3DA839C2}"/>
    <cellStyle name="Normál 11 3 3 2 2 2 5" xfId="4416" xr:uid="{00000000-0005-0000-0000-000032110000}"/>
    <cellStyle name="Normál 11 3 3 2 2 2 5 2" xfId="4417" xr:uid="{00000000-0005-0000-0000-000033110000}"/>
    <cellStyle name="Normál 11 3 3 2 2 2 5 2 2" xfId="26075" xr:uid="{3B969D2E-8BF9-479F-9DA2-93F8E77E3544}"/>
    <cellStyle name="Normál 11 3 3 2 2 2 5 3" xfId="26074" xr:uid="{EDCFBE81-5F02-4EE5-B3C2-87743305F2AB}"/>
    <cellStyle name="Normál 11 3 3 2 2 2 6" xfId="4418" xr:uid="{00000000-0005-0000-0000-000034110000}"/>
    <cellStyle name="Normál 11 3 3 2 2 2 6 2" xfId="26076" xr:uid="{F7516EFB-A679-47F9-BDC9-F0925E776631}"/>
    <cellStyle name="Normál 11 3 3 2 2 2 7" xfId="26061" xr:uid="{902E76A2-023A-493F-B859-D4A19A0CE4B2}"/>
    <cellStyle name="Normál 11 3 3 2 2 3" xfId="4419" xr:uid="{00000000-0005-0000-0000-000035110000}"/>
    <cellStyle name="Normál 11 3 3 2 2 3 2" xfId="4420" xr:uid="{00000000-0005-0000-0000-000036110000}"/>
    <cellStyle name="Normál 11 3 3 2 2 4" xfId="4421" xr:uid="{00000000-0005-0000-0000-000037110000}"/>
    <cellStyle name="Normál 11 3 3 2 2 4 2" xfId="4422" xr:uid="{00000000-0005-0000-0000-000038110000}"/>
    <cellStyle name="Normál 11 3 3 2 2 4 2 2" xfId="4423" xr:uid="{00000000-0005-0000-0000-000039110000}"/>
    <cellStyle name="Normál 11 3 3 2 2 4 3" xfId="4424" xr:uid="{00000000-0005-0000-0000-00003A110000}"/>
    <cellStyle name="Normál 11 3 3 2 2 4 3 2" xfId="4425" xr:uid="{00000000-0005-0000-0000-00003B110000}"/>
    <cellStyle name="Normál 11 3 3 2 2 4 3 2 2" xfId="4426" xr:uid="{00000000-0005-0000-0000-00003C110000}"/>
    <cellStyle name="Normál 11 3 3 2 2 4 3 2 2 2" xfId="26080" xr:uid="{68D6E12D-255D-410C-81A7-BFF0B89A8C55}"/>
    <cellStyle name="Normál 11 3 3 2 2 4 3 2 3" xfId="26079" xr:uid="{2FA61881-9400-4AA7-83B5-5C42E32106BD}"/>
    <cellStyle name="Normál 11 3 3 2 2 4 3 3" xfId="4427" xr:uid="{00000000-0005-0000-0000-00003D110000}"/>
    <cellStyle name="Normál 11 3 3 2 2 4 3 3 2" xfId="26081" xr:uid="{718D741C-A208-4769-904C-D7EBB334830A}"/>
    <cellStyle name="Normál 11 3 3 2 2 4 3 4" xfId="4428" xr:uid="{00000000-0005-0000-0000-00003E110000}"/>
    <cellStyle name="Normál 11 3 3 2 2 4 3 5" xfId="26078" xr:uid="{884AA401-112E-412D-8A17-BC759617C8A1}"/>
    <cellStyle name="Normál 11 3 3 2 2 4 4" xfId="4429" xr:uid="{00000000-0005-0000-0000-00003F110000}"/>
    <cellStyle name="Normál 11 3 3 2 2 4 4 2" xfId="4430" xr:uid="{00000000-0005-0000-0000-000040110000}"/>
    <cellStyle name="Normál 11 3 3 2 2 4 4 2 2" xfId="26083" xr:uid="{BA3AD9EB-C4CC-4B8F-82C7-8E1BB2CA7D90}"/>
    <cellStyle name="Normál 11 3 3 2 2 4 4 3" xfId="26082" xr:uid="{721592B7-AA74-4AE0-B4E4-C24206AA7D66}"/>
    <cellStyle name="Normál 11 3 3 2 2 4 5" xfId="4431" xr:uid="{00000000-0005-0000-0000-000041110000}"/>
    <cellStyle name="Normál 11 3 3 2 2 4 5 2" xfId="26084" xr:uid="{E7C809F7-AA67-4B15-8957-4403E804A70B}"/>
    <cellStyle name="Normál 11 3 3 2 2 4 6" xfId="26077" xr:uid="{CC7D84B1-2557-47DC-A902-9747CCEF6EA0}"/>
    <cellStyle name="Normál 11 3 3 2 2 5" xfId="4432" xr:uid="{00000000-0005-0000-0000-000042110000}"/>
    <cellStyle name="Normál 11 3 3 2 2 5 2" xfId="4433" xr:uid="{00000000-0005-0000-0000-000043110000}"/>
    <cellStyle name="Normál 11 3 3 2 2 5 2 2" xfId="4434" xr:uid="{00000000-0005-0000-0000-000044110000}"/>
    <cellStyle name="Normál 11 3 3 2 2 5 2 2 2" xfId="26087" xr:uid="{D1154008-0AB6-4562-8DF9-11282307F384}"/>
    <cellStyle name="Normál 11 3 3 2 2 5 2 3" xfId="26086" xr:uid="{659C166F-7868-4ABE-AD61-9C762C2CDCFF}"/>
    <cellStyle name="Normál 11 3 3 2 2 5 3" xfId="4435" xr:uid="{00000000-0005-0000-0000-000045110000}"/>
    <cellStyle name="Normál 11 3 3 2 2 5 3 2" xfId="26088" xr:uid="{D3C21A8E-59A9-4EEC-8AFD-C271D96D7311}"/>
    <cellStyle name="Normál 11 3 3 2 2 5 4" xfId="4436" xr:uid="{00000000-0005-0000-0000-000046110000}"/>
    <cellStyle name="Normál 11 3 3 2 2 5 5" xfId="26085" xr:uid="{EFAF5DF3-B382-4BA3-96A2-C63C98BB8458}"/>
    <cellStyle name="Normál 11 3 3 2 2 6" xfId="4437" xr:uid="{00000000-0005-0000-0000-000047110000}"/>
    <cellStyle name="Normál 11 3 3 2 2 6 2" xfId="4438" xr:uid="{00000000-0005-0000-0000-000048110000}"/>
    <cellStyle name="Normál 11 3 3 2 2 6 2 2" xfId="26090" xr:uid="{600EED91-7DA0-4907-93E7-00ADB7179D98}"/>
    <cellStyle name="Normál 11 3 3 2 2 6 3" xfId="26089" xr:uid="{635625BC-F8DF-4C03-9E95-973D4CB360C5}"/>
    <cellStyle name="Normál 11 3 3 2 2 7" xfId="4439" xr:uid="{00000000-0005-0000-0000-000049110000}"/>
    <cellStyle name="Normál 11 3 3 2 2 7 2" xfId="26091" xr:uid="{0B882EEF-559F-4A46-A313-10E82C4922E9}"/>
    <cellStyle name="Normál 11 3 3 2 2 8" xfId="26060" xr:uid="{65858FC6-C9E6-468A-953D-3EA7AC015F02}"/>
    <cellStyle name="Normál 11 3 3 2 3" xfId="4440" xr:uid="{00000000-0005-0000-0000-00004A110000}"/>
    <cellStyle name="Normál 11 3 3 2 3 2" xfId="4441" xr:uid="{00000000-0005-0000-0000-00004B110000}"/>
    <cellStyle name="Normál 11 3 3 2 3 2 2" xfId="4442" xr:uid="{00000000-0005-0000-0000-00004C110000}"/>
    <cellStyle name="Normál 11 3 3 2 3 3" xfId="4443" xr:uid="{00000000-0005-0000-0000-00004D110000}"/>
    <cellStyle name="Normál 11 3 3 2 3 3 2" xfId="4444" xr:uid="{00000000-0005-0000-0000-00004E110000}"/>
    <cellStyle name="Normál 11 3 3 2 3 3 2 2" xfId="4445" xr:uid="{00000000-0005-0000-0000-00004F110000}"/>
    <cellStyle name="Normál 11 3 3 2 3 3 3" xfId="4446" xr:uid="{00000000-0005-0000-0000-000050110000}"/>
    <cellStyle name="Normál 11 3 3 2 3 3 3 2" xfId="4447" xr:uid="{00000000-0005-0000-0000-000051110000}"/>
    <cellStyle name="Normál 11 3 3 2 3 3 3 2 2" xfId="4448" xr:uid="{00000000-0005-0000-0000-000052110000}"/>
    <cellStyle name="Normál 11 3 3 2 3 3 3 2 2 2" xfId="26096" xr:uid="{D445CEDC-C052-4276-A7DD-D6F56C63F2DF}"/>
    <cellStyle name="Normál 11 3 3 2 3 3 3 2 3" xfId="26095" xr:uid="{319CC6C2-D87B-46C2-B105-6889F702EF03}"/>
    <cellStyle name="Normál 11 3 3 2 3 3 3 3" xfId="4449" xr:uid="{00000000-0005-0000-0000-000053110000}"/>
    <cellStyle name="Normál 11 3 3 2 3 3 3 3 2" xfId="26097" xr:uid="{A3054FE1-2013-459D-A0AC-4312471A907D}"/>
    <cellStyle name="Normál 11 3 3 2 3 3 3 4" xfId="4450" xr:uid="{00000000-0005-0000-0000-000054110000}"/>
    <cellStyle name="Normál 11 3 3 2 3 3 3 5" xfId="26094" xr:uid="{E3CFA9E6-B9F5-4D47-94BC-D0E9274B7CFF}"/>
    <cellStyle name="Normál 11 3 3 2 3 3 4" xfId="4451" xr:uid="{00000000-0005-0000-0000-000055110000}"/>
    <cellStyle name="Normál 11 3 3 2 3 3 4 2" xfId="4452" xr:uid="{00000000-0005-0000-0000-000056110000}"/>
    <cellStyle name="Normál 11 3 3 2 3 3 4 2 2" xfId="26099" xr:uid="{29DEC969-2054-48A2-A190-0F5D8C838591}"/>
    <cellStyle name="Normál 11 3 3 2 3 3 4 3" xfId="26098" xr:uid="{725306AB-1B6B-4392-AD35-D00D23013B2A}"/>
    <cellStyle name="Normál 11 3 3 2 3 3 5" xfId="4453" xr:uid="{00000000-0005-0000-0000-000057110000}"/>
    <cellStyle name="Normál 11 3 3 2 3 3 5 2" xfId="26100" xr:uid="{C07EFCAA-4E3E-470F-984D-053FEAF0B1B9}"/>
    <cellStyle name="Normál 11 3 3 2 3 3 6" xfId="26093" xr:uid="{161AE2D0-A101-4016-B181-E17F368CCDF1}"/>
    <cellStyle name="Normál 11 3 3 2 3 4" xfId="4454" xr:uid="{00000000-0005-0000-0000-000058110000}"/>
    <cellStyle name="Normál 11 3 3 2 3 4 2" xfId="4455" xr:uid="{00000000-0005-0000-0000-000059110000}"/>
    <cellStyle name="Normál 11 3 3 2 3 4 2 2" xfId="4456" xr:uid="{00000000-0005-0000-0000-00005A110000}"/>
    <cellStyle name="Normál 11 3 3 2 3 4 2 2 2" xfId="26103" xr:uid="{2B5B05C2-4F7D-4359-831B-148B615529FB}"/>
    <cellStyle name="Normál 11 3 3 2 3 4 2 3" xfId="26102" xr:uid="{A66CEF69-5E2C-4989-908D-754995D15322}"/>
    <cellStyle name="Normál 11 3 3 2 3 4 3" xfId="4457" xr:uid="{00000000-0005-0000-0000-00005B110000}"/>
    <cellStyle name="Normál 11 3 3 2 3 4 3 2" xfId="26104" xr:uid="{B6D4A8A9-7167-4438-8A62-DB0E7ADCEEBA}"/>
    <cellStyle name="Normál 11 3 3 2 3 4 4" xfId="4458" xr:uid="{00000000-0005-0000-0000-00005C110000}"/>
    <cellStyle name="Normál 11 3 3 2 3 4 5" xfId="26101" xr:uid="{50D3FA32-5527-43CD-867B-22F53CDF944C}"/>
    <cellStyle name="Normál 11 3 3 2 3 5" xfId="4459" xr:uid="{00000000-0005-0000-0000-00005D110000}"/>
    <cellStyle name="Normál 11 3 3 2 3 5 2" xfId="4460" xr:uid="{00000000-0005-0000-0000-00005E110000}"/>
    <cellStyle name="Normál 11 3 3 2 3 5 2 2" xfId="26106" xr:uid="{421B1A7D-052F-4018-A8D4-A89A5A4E6CA2}"/>
    <cellStyle name="Normál 11 3 3 2 3 5 3" xfId="26105" xr:uid="{1C1D28F5-B2AD-40CB-8D78-E3399CE0AEA6}"/>
    <cellStyle name="Normál 11 3 3 2 3 6" xfId="4461" xr:uid="{00000000-0005-0000-0000-00005F110000}"/>
    <cellStyle name="Normál 11 3 3 2 3 6 2" xfId="26107" xr:uid="{B8CFC831-AB08-4787-B82F-92CAB1E7A639}"/>
    <cellStyle name="Normál 11 3 3 2 3 7" xfId="26092" xr:uid="{0962B1D0-A6A0-4B60-ABCD-34D0A9D82CAF}"/>
    <cellStyle name="Normál 11 3 3 2 4" xfId="4462" xr:uid="{00000000-0005-0000-0000-000060110000}"/>
    <cellStyle name="Normál 11 3 3 2 4 2" xfId="4463" xr:uid="{00000000-0005-0000-0000-000061110000}"/>
    <cellStyle name="Normál 11 3 3 2 5" xfId="4464" xr:uid="{00000000-0005-0000-0000-000062110000}"/>
    <cellStyle name="Normál 11 3 3 2 5 2" xfId="4465" xr:uid="{00000000-0005-0000-0000-000063110000}"/>
    <cellStyle name="Normál 11 3 3 2 5 2 2" xfId="4466" xr:uid="{00000000-0005-0000-0000-000064110000}"/>
    <cellStyle name="Normál 11 3 3 2 5 3" xfId="4467" xr:uid="{00000000-0005-0000-0000-000065110000}"/>
    <cellStyle name="Normál 11 3 3 2 5 3 2" xfId="4468" xr:uid="{00000000-0005-0000-0000-000066110000}"/>
    <cellStyle name="Normál 11 3 3 2 5 3 2 2" xfId="4469" xr:uid="{00000000-0005-0000-0000-000067110000}"/>
    <cellStyle name="Normál 11 3 3 2 5 3 2 2 2" xfId="26111" xr:uid="{706F3CD4-A998-43F5-843B-FD3675883929}"/>
    <cellStyle name="Normál 11 3 3 2 5 3 2 3" xfId="26110" xr:uid="{01FB197B-BF4D-4E09-86BA-0DD8725DBDD4}"/>
    <cellStyle name="Normál 11 3 3 2 5 3 3" xfId="4470" xr:uid="{00000000-0005-0000-0000-000068110000}"/>
    <cellStyle name="Normál 11 3 3 2 5 3 3 2" xfId="26112" xr:uid="{6D4DF36E-D623-4557-8931-A6A49892DCC8}"/>
    <cellStyle name="Normál 11 3 3 2 5 3 4" xfId="4471" xr:uid="{00000000-0005-0000-0000-000069110000}"/>
    <cellStyle name="Normál 11 3 3 2 5 3 5" xfId="26109" xr:uid="{28048377-DD3F-4F47-B5C8-5FA9DC8FF5E7}"/>
    <cellStyle name="Normál 11 3 3 2 5 4" xfId="4472" xr:uid="{00000000-0005-0000-0000-00006A110000}"/>
    <cellStyle name="Normál 11 3 3 2 5 4 2" xfId="4473" xr:uid="{00000000-0005-0000-0000-00006B110000}"/>
    <cellStyle name="Normál 11 3 3 2 5 4 2 2" xfId="26114" xr:uid="{A1D8CB63-43E5-4EEC-AFA0-1742E36A7E4F}"/>
    <cellStyle name="Normál 11 3 3 2 5 4 3" xfId="26113" xr:uid="{46031FF2-F382-4799-A9FB-96E0321BDA87}"/>
    <cellStyle name="Normál 11 3 3 2 5 5" xfId="4474" xr:uid="{00000000-0005-0000-0000-00006C110000}"/>
    <cellStyle name="Normál 11 3 3 2 5 5 2" xfId="26115" xr:uid="{1C5F6100-313E-49BC-A0E1-BFD5472F2A2D}"/>
    <cellStyle name="Normál 11 3 3 2 5 6" xfId="26108" xr:uid="{CB1C9FEF-DE59-4331-BF93-7BAA0357597F}"/>
    <cellStyle name="Normál 11 3 3 2 6" xfId="4475" xr:uid="{00000000-0005-0000-0000-00006D110000}"/>
    <cellStyle name="Normál 11 3 3 2 6 2" xfId="4476" xr:uid="{00000000-0005-0000-0000-00006E110000}"/>
    <cellStyle name="Normál 11 3 3 2 6 2 2" xfId="4477" xr:uid="{00000000-0005-0000-0000-00006F110000}"/>
    <cellStyle name="Normál 11 3 3 2 6 2 2 2" xfId="26118" xr:uid="{D1BD345B-9772-410C-9B2F-3CA98A1AC63A}"/>
    <cellStyle name="Normál 11 3 3 2 6 2 3" xfId="26117" xr:uid="{C688D2D5-EE61-4C58-9E2D-7A94C43195AF}"/>
    <cellStyle name="Normál 11 3 3 2 6 3" xfId="4478" xr:uid="{00000000-0005-0000-0000-000070110000}"/>
    <cellStyle name="Normál 11 3 3 2 6 3 2" xfId="26119" xr:uid="{B28C68B7-EC10-4540-AFDE-804545744F98}"/>
    <cellStyle name="Normál 11 3 3 2 6 4" xfId="4479" xr:uid="{00000000-0005-0000-0000-000071110000}"/>
    <cellStyle name="Normál 11 3 3 2 6 5" xfId="26116" xr:uid="{102667E2-BD2C-4033-BF08-572D594C4390}"/>
    <cellStyle name="Normál 11 3 3 2 7" xfId="4480" xr:uid="{00000000-0005-0000-0000-000072110000}"/>
    <cellStyle name="Normál 11 3 3 2 7 2" xfId="4481" xr:uid="{00000000-0005-0000-0000-000073110000}"/>
    <cellStyle name="Normál 11 3 3 2 7 2 2" xfId="26121" xr:uid="{2B54E1B0-2EF1-42AF-A4E7-53BFD7AC104F}"/>
    <cellStyle name="Normál 11 3 3 2 7 3" xfId="26120" xr:uid="{78596B2B-AA87-4922-BD27-0C1ECDA0A384}"/>
    <cellStyle name="Normál 11 3 3 2 8" xfId="4482" xr:uid="{00000000-0005-0000-0000-000074110000}"/>
    <cellStyle name="Normál 11 3 3 2 8 2" xfId="26122" xr:uid="{9F7437B0-7672-4254-AE49-0840060C7F9C}"/>
    <cellStyle name="Normál 11 3 3 2 9" xfId="26059" xr:uid="{3D8FC205-2180-4573-8180-792D080D0310}"/>
    <cellStyle name="Normál 11 3 3 3" xfId="4483" xr:uid="{00000000-0005-0000-0000-000075110000}"/>
    <cellStyle name="Normál 11 3 3 3 2" xfId="4484" xr:uid="{00000000-0005-0000-0000-000076110000}"/>
    <cellStyle name="Normál 11 3 3 3 2 2" xfId="4485" xr:uid="{00000000-0005-0000-0000-000077110000}"/>
    <cellStyle name="Normál 11 3 3 3 2 2 2" xfId="4486" xr:uid="{00000000-0005-0000-0000-000078110000}"/>
    <cellStyle name="Normál 11 3 3 3 2 3" xfId="4487" xr:uid="{00000000-0005-0000-0000-000079110000}"/>
    <cellStyle name="Normál 11 3 3 3 2 3 2" xfId="4488" xr:uid="{00000000-0005-0000-0000-00007A110000}"/>
    <cellStyle name="Normál 11 3 3 3 2 3 2 2" xfId="4489" xr:uid="{00000000-0005-0000-0000-00007B110000}"/>
    <cellStyle name="Normál 11 3 3 3 2 3 3" xfId="4490" xr:uid="{00000000-0005-0000-0000-00007C110000}"/>
    <cellStyle name="Normál 11 3 3 3 2 3 3 2" xfId="4491" xr:uid="{00000000-0005-0000-0000-00007D110000}"/>
    <cellStyle name="Normál 11 3 3 3 2 3 3 2 2" xfId="4492" xr:uid="{00000000-0005-0000-0000-00007E110000}"/>
    <cellStyle name="Normál 11 3 3 3 2 3 3 2 2 2" xfId="26128" xr:uid="{97CC70B4-CFB4-4C10-8482-6FBBCB4FBE27}"/>
    <cellStyle name="Normál 11 3 3 3 2 3 3 2 3" xfId="26127" xr:uid="{642B1504-074F-4FE9-AA93-B583FA0276A6}"/>
    <cellStyle name="Normál 11 3 3 3 2 3 3 3" xfId="4493" xr:uid="{00000000-0005-0000-0000-00007F110000}"/>
    <cellStyle name="Normál 11 3 3 3 2 3 3 3 2" xfId="26129" xr:uid="{C6794AF0-C295-4342-BF48-B5D03D15B096}"/>
    <cellStyle name="Normál 11 3 3 3 2 3 3 4" xfId="4494" xr:uid="{00000000-0005-0000-0000-000080110000}"/>
    <cellStyle name="Normál 11 3 3 3 2 3 3 5" xfId="26126" xr:uid="{B4B0B932-5D49-424E-9BDA-7C3AFD5122CC}"/>
    <cellStyle name="Normál 11 3 3 3 2 3 4" xfId="4495" xr:uid="{00000000-0005-0000-0000-000081110000}"/>
    <cellStyle name="Normál 11 3 3 3 2 3 4 2" xfId="4496" xr:uid="{00000000-0005-0000-0000-000082110000}"/>
    <cellStyle name="Normál 11 3 3 3 2 3 4 2 2" xfId="26131" xr:uid="{C436C1F9-411D-4DBF-9EE8-AB2AF988AB98}"/>
    <cellStyle name="Normál 11 3 3 3 2 3 4 3" xfId="26130" xr:uid="{2246DFE3-A74F-4A80-8882-2AAA9F2F2B62}"/>
    <cellStyle name="Normál 11 3 3 3 2 3 5" xfId="4497" xr:uid="{00000000-0005-0000-0000-000083110000}"/>
    <cellStyle name="Normál 11 3 3 3 2 3 5 2" xfId="26132" xr:uid="{E39F6501-E245-4F68-AECF-3FD5F761C9C0}"/>
    <cellStyle name="Normál 11 3 3 3 2 3 6" xfId="26125" xr:uid="{79ABC54F-5C90-4A08-84D8-69DE84B44E6E}"/>
    <cellStyle name="Normál 11 3 3 3 2 4" xfId="4498" xr:uid="{00000000-0005-0000-0000-000084110000}"/>
    <cellStyle name="Normál 11 3 3 3 2 4 2" xfId="4499" xr:uid="{00000000-0005-0000-0000-000085110000}"/>
    <cellStyle name="Normál 11 3 3 3 2 4 2 2" xfId="4500" xr:uid="{00000000-0005-0000-0000-000086110000}"/>
    <cellStyle name="Normál 11 3 3 3 2 4 2 2 2" xfId="26135" xr:uid="{D443DAE9-421B-4736-8BE2-0C219040D2B8}"/>
    <cellStyle name="Normál 11 3 3 3 2 4 2 3" xfId="26134" xr:uid="{4F852FD2-967E-4867-BBCE-DD3E88C2C052}"/>
    <cellStyle name="Normál 11 3 3 3 2 4 3" xfId="4501" xr:uid="{00000000-0005-0000-0000-000087110000}"/>
    <cellStyle name="Normál 11 3 3 3 2 4 3 2" xfId="26136" xr:uid="{23935CBF-3368-47A6-B1C3-922C24AB3E06}"/>
    <cellStyle name="Normál 11 3 3 3 2 4 4" xfId="4502" xr:uid="{00000000-0005-0000-0000-000088110000}"/>
    <cellStyle name="Normál 11 3 3 3 2 4 5" xfId="26133" xr:uid="{00D7FFEF-F134-4ECC-9BD7-DDAEA1154679}"/>
    <cellStyle name="Normál 11 3 3 3 2 5" xfId="4503" xr:uid="{00000000-0005-0000-0000-000089110000}"/>
    <cellStyle name="Normál 11 3 3 3 2 5 2" xfId="4504" xr:uid="{00000000-0005-0000-0000-00008A110000}"/>
    <cellStyle name="Normál 11 3 3 3 2 5 2 2" xfId="26138" xr:uid="{B4EA8506-C12E-4EAD-8D57-D452A4E3EDE9}"/>
    <cellStyle name="Normál 11 3 3 3 2 5 3" xfId="26137" xr:uid="{5664D0DF-143C-492C-9BB6-1D693F41300B}"/>
    <cellStyle name="Normál 11 3 3 3 2 6" xfId="4505" xr:uid="{00000000-0005-0000-0000-00008B110000}"/>
    <cellStyle name="Normál 11 3 3 3 2 6 2" xfId="26139" xr:uid="{87346272-30D4-4DE6-993D-BCB158BC89A4}"/>
    <cellStyle name="Normál 11 3 3 3 2 7" xfId="26124" xr:uid="{DA28E3C1-01C2-44D3-AAF6-BD188FD67641}"/>
    <cellStyle name="Normál 11 3 3 3 3" xfId="4506" xr:uid="{00000000-0005-0000-0000-00008C110000}"/>
    <cellStyle name="Normál 11 3 3 3 3 2" xfId="4507" xr:uid="{00000000-0005-0000-0000-00008D110000}"/>
    <cellStyle name="Normál 11 3 3 3 4" xfId="4508" xr:uid="{00000000-0005-0000-0000-00008E110000}"/>
    <cellStyle name="Normál 11 3 3 3 4 2" xfId="4509" xr:uid="{00000000-0005-0000-0000-00008F110000}"/>
    <cellStyle name="Normál 11 3 3 3 4 2 2" xfId="4510" xr:uid="{00000000-0005-0000-0000-000090110000}"/>
    <cellStyle name="Normál 11 3 3 3 4 3" xfId="4511" xr:uid="{00000000-0005-0000-0000-000091110000}"/>
    <cellStyle name="Normál 11 3 3 3 4 3 2" xfId="4512" xr:uid="{00000000-0005-0000-0000-000092110000}"/>
    <cellStyle name="Normál 11 3 3 3 4 3 2 2" xfId="4513" xr:uid="{00000000-0005-0000-0000-000093110000}"/>
    <cellStyle name="Normál 11 3 3 3 4 3 2 2 2" xfId="26143" xr:uid="{D180500C-A81C-4411-807A-775B3F6F33D6}"/>
    <cellStyle name="Normál 11 3 3 3 4 3 2 3" xfId="26142" xr:uid="{6E593DB7-0E64-4EF5-A05A-76D28675117C}"/>
    <cellStyle name="Normál 11 3 3 3 4 3 3" xfId="4514" xr:uid="{00000000-0005-0000-0000-000094110000}"/>
    <cellStyle name="Normál 11 3 3 3 4 3 3 2" xfId="26144" xr:uid="{D8789A48-E1BB-4D0B-98C8-6A2DBF2C7099}"/>
    <cellStyle name="Normál 11 3 3 3 4 3 4" xfId="4515" xr:uid="{00000000-0005-0000-0000-000095110000}"/>
    <cellStyle name="Normál 11 3 3 3 4 3 5" xfId="26141" xr:uid="{411EB637-5757-40AA-83D5-F154D1FC4277}"/>
    <cellStyle name="Normál 11 3 3 3 4 4" xfId="4516" xr:uid="{00000000-0005-0000-0000-000096110000}"/>
    <cellStyle name="Normál 11 3 3 3 4 4 2" xfId="4517" xr:uid="{00000000-0005-0000-0000-000097110000}"/>
    <cellStyle name="Normál 11 3 3 3 4 4 2 2" xfId="26146" xr:uid="{8D00458A-4A68-4D98-A01C-4D0799AA338D}"/>
    <cellStyle name="Normál 11 3 3 3 4 4 3" xfId="26145" xr:uid="{51E08B8B-AC57-4399-AAF8-EA197294A9D9}"/>
    <cellStyle name="Normál 11 3 3 3 4 5" xfId="4518" xr:uid="{00000000-0005-0000-0000-000098110000}"/>
    <cellStyle name="Normál 11 3 3 3 4 5 2" xfId="26147" xr:uid="{C768BF8E-EBAB-4AA2-A973-4CC63FCDD8A4}"/>
    <cellStyle name="Normál 11 3 3 3 4 6" xfId="26140" xr:uid="{1DE7B704-15DB-4B07-88F0-714E017C4642}"/>
    <cellStyle name="Normál 11 3 3 3 5" xfId="4519" xr:uid="{00000000-0005-0000-0000-000099110000}"/>
    <cellStyle name="Normál 11 3 3 3 5 2" xfId="4520" xr:uid="{00000000-0005-0000-0000-00009A110000}"/>
    <cellStyle name="Normál 11 3 3 3 5 2 2" xfId="4521" xr:uid="{00000000-0005-0000-0000-00009B110000}"/>
    <cellStyle name="Normál 11 3 3 3 5 2 2 2" xfId="26150" xr:uid="{D7706E3E-CE3A-4AF9-A8C9-04B1423546C7}"/>
    <cellStyle name="Normál 11 3 3 3 5 2 3" xfId="26149" xr:uid="{600A1D22-CDD6-4F7B-8814-A2655940B35A}"/>
    <cellStyle name="Normál 11 3 3 3 5 3" xfId="4522" xr:uid="{00000000-0005-0000-0000-00009C110000}"/>
    <cellStyle name="Normál 11 3 3 3 5 3 2" xfId="26151" xr:uid="{971CFCF6-0F1C-4624-B829-840264DACD56}"/>
    <cellStyle name="Normál 11 3 3 3 5 4" xfId="4523" xr:uid="{00000000-0005-0000-0000-00009D110000}"/>
    <cellStyle name="Normál 11 3 3 3 5 5" xfId="26148" xr:uid="{4CF7931B-0B94-4528-9975-9BB7042EC4ED}"/>
    <cellStyle name="Normál 11 3 3 3 6" xfId="4524" xr:uid="{00000000-0005-0000-0000-00009E110000}"/>
    <cellStyle name="Normál 11 3 3 3 6 2" xfId="4525" xr:uid="{00000000-0005-0000-0000-00009F110000}"/>
    <cellStyle name="Normál 11 3 3 3 6 2 2" xfId="26153" xr:uid="{34BC6F58-B7AC-406D-BAAB-FE45BD5286D9}"/>
    <cellStyle name="Normál 11 3 3 3 6 3" xfId="26152" xr:uid="{FC1786EF-C71E-4D5F-831E-5BA7B7786D63}"/>
    <cellStyle name="Normál 11 3 3 3 7" xfId="4526" xr:uid="{00000000-0005-0000-0000-0000A0110000}"/>
    <cellStyle name="Normál 11 3 3 3 7 2" xfId="26154" xr:uid="{585517E2-83D0-4D5C-AA13-23FC47279B51}"/>
    <cellStyle name="Normál 11 3 3 3 8" xfId="26123" xr:uid="{5AE3BC99-DBC7-489D-B5A6-4A5791BF0990}"/>
    <cellStyle name="Normál 11 3 3 4" xfId="4527" xr:uid="{00000000-0005-0000-0000-0000A1110000}"/>
    <cellStyle name="Normál 11 3 3 4 2" xfId="4528" xr:uid="{00000000-0005-0000-0000-0000A2110000}"/>
    <cellStyle name="Normál 11 3 3 4 2 2" xfId="4529" xr:uid="{00000000-0005-0000-0000-0000A3110000}"/>
    <cellStyle name="Normál 11 3 3 4 3" xfId="4530" xr:uid="{00000000-0005-0000-0000-0000A4110000}"/>
    <cellStyle name="Normál 11 3 3 4 3 2" xfId="4531" xr:uid="{00000000-0005-0000-0000-0000A5110000}"/>
    <cellStyle name="Normál 11 3 3 4 3 2 2" xfId="4532" xr:uid="{00000000-0005-0000-0000-0000A6110000}"/>
    <cellStyle name="Normál 11 3 3 4 3 3" xfId="4533" xr:uid="{00000000-0005-0000-0000-0000A7110000}"/>
    <cellStyle name="Normál 11 3 3 4 3 3 2" xfId="4534" xr:uid="{00000000-0005-0000-0000-0000A8110000}"/>
    <cellStyle name="Normál 11 3 3 4 3 3 2 2" xfId="4535" xr:uid="{00000000-0005-0000-0000-0000A9110000}"/>
    <cellStyle name="Normál 11 3 3 4 3 3 2 2 2" xfId="26159" xr:uid="{EFE1673C-CE7D-4E84-A2D3-25764B8F80D2}"/>
    <cellStyle name="Normál 11 3 3 4 3 3 2 3" xfId="26158" xr:uid="{932E10C9-A759-4640-A03E-B57CB8222C35}"/>
    <cellStyle name="Normál 11 3 3 4 3 3 3" xfId="4536" xr:uid="{00000000-0005-0000-0000-0000AA110000}"/>
    <cellStyle name="Normál 11 3 3 4 3 3 3 2" xfId="26160" xr:uid="{F69F3D30-82BC-4337-A784-6232010F6A22}"/>
    <cellStyle name="Normál 11 3 3 4 3 3 4" xfId="4537" xr:uid="{00000000-0005-0000-0000-0000AB110000}"/>
    <cellStyle name="Normál 11 3 3 4 3 3 5" xfId="26157" xr:uid="{A30ABEF8-1E24-44CF-B761-ACEA9E2E7F7A}"/>
    <cellStyle name="Normál 11 3 3 4 3 4" xfId="4538" xr:uid="{00000000-0005-0000-0000-0000AC110000}"/>
    <cellStyle name="Normál 11 3 3 4 3 4 2" xfId="4539" xr:uid="{00000000-0005-0000-0000-0000AD110000}"/>
    <cellStyle name="Normál 11 3 3 4 3 4 2 2" xfId="26162" xr:uid="{1786987F-B858-4833-8748-BD2464E59C93}"/>
    <cellStyle name="Normál 11 3 3 4 3 4 3" xfId="26161" xr:uid="{C209717E-6149-4555-94BC-7D18331019DC}"/>
    <cellStyle name="Normál 11 3 3 4 3 5" xfId="4540" xr:uid="{00000000-0005-0000-0000-0000AE110000}"/>
    <cellStyle name="Normál 11 3 3 4 3 5 2" xfId="26163" xr:uid="{79F33C2C-5FC3-46F0-BB20-A4159691CA63}"/>
    <cellStyle name="Normál 11 3 3 4 3 6" xfId="26156" xr:uid="{B7E964AB-B153-45D5-BCA9-C0E865323509}"/>
    <cellStyle name="Normál 11 3 3 4 4" xfId="4541" xr:uid="{00000000-0005-0000-0000-0000AF110000}"/>
    <cellStyle name="Normál 11 3 3 4 4 2" xfId="4542" xr:uid="{00000000-0005-0000-0000-0000B0110000}"/>
    <cellStyle name="Normál 11 3 3 4 4 2 2" xfId="4543" xr:uid="{00000000-0005-0000-0000-0000B1110000}"/>
    <cellStyle name="Normál 11 3 3 4 4 2 2 2" xfId="26166" xr:uid="{F428640F-3075-4797-9FE4-7DC531011FDD}"/>
    <cellStyle name="Normál 11 3 3 4 4 2 3" xfId="26165" xr:uid="{FA2CA55F-0A7E-449E-A7FE-4C6FBC6B3AA7}"/>
    <cellStyle name="Normál 11 3 3 4 4 3" xfId="4544" xr:uid="{00000000-0005-0000-0000-0000B2110000}"/>
    <cellStyle name="Normál 11 3 3 4 4 3 2" xfId="26167" xr:uid="{292BCDFF-B05B-4940-B9B7-4C490F010683}"/>
    <cellStyle name="Normál 11 3 3 4 4 4" xfId="4545" xr:uid="{00000000-0005-0000-0000-0000B3110000}"/>
    <cellStyle name="Normál 11 3 3 4 4 5" xfId="26164" xr:uid="{669950A6-46D4-45F7-A191-92830C22586A}"/>
    <cellStyle name="Normál 11 3 3 4 5" xfId="4546" xr:uid="{00000000-0005-0000-0000-0000B4110000}"/>
    <cellStyle name="Normál 11 3 3 4 5 2" xfId="4547" xr:uid="{00000000-0005-0000-0000-0000B5110000}"/>
    <cellStyle name="Normál 11 3 3 4 5 2 2" xfId="26169" xr:uid="{E1AF4399-B3FB-4C7F-8DAD-9AAD74971D8B}"/>
    <cellStyle name="Normál 11 3 3 4 5 3" xfId="26168" xr:uid="{F3CD8F1E-33D1-4713-8C42-7C5D812341AF}"/>
    <cellStyle name="Normál 11 3 3 4 6" xfId="4548" xr:uid="{00000000-0005-0000-0000-0000B6110000}"/>
    <cellStyle name="Normál 11 3 3 4 6 2" xfId="26170" xr:uid="{E3732010-0DB9-4B0D-B5A2-19E1E0991464}"/>
    <cellStyle name="Normál 11 3 3 4 7" xfId="26155" xr:uid="{3268693E-5744-4CEA-8609-A713ACC0DDD3}"/>
    <cellStyle name="Normál 11 3 3 5" xfId="4549" xr:uid="{00000000-0005-0000-0000-0000B7110000}"/>
    <cellStyle name="Normál 11 3 3 5 2" xfId="4550" xr:uid="{00000000-0005-0000-0000-0000B8110000}"/>
    <cellStyle name="Normál 11 3 3 6" xfId="4551" xr:uid="{00000000-0005-0000-0000-0000B9110000}"/>
    <cellStyle name="Normál 11 3 3 6 2" xfId="4552" xr:uid="{00000000-0005-0000-0000-0000BA110000}"/>
    <cellStyle name="Normál 11 3 3 6 2 2" xfId="4553" xr:uid="{00000000-0005-0000-0000-0000BB110000}"/>
    <cellStyle name="Normál 11 3 3 6 3" xfId="4554" xr:uid="{00000000-0005-0000-0000-0000BC110000}"/>
    <cellStyle name="Normál 11 3 3 6 3 2" xfId="4555" xr:uid="{00000000-0005-0000-0000-0000BD110000}"/>
    <cellStyle name="Normál 11 3 3 6 3 2 2" xfId="4556" xr:uid="{00000000-0005-0000-0000-0000BE110000}"/>
    <cellStyle name="Normál 11 3 3 6 3 2 2 2" xfId="26174" xr:uid="{65928402-20E1-4917-9219-E131A722B57A}"/>
    <cellStyle name="Normál 11 3 3 6 3 2 3" xfId="26173" xr:uid="{F728E29F-E3C3-4B8D-883E-7DB26707A76E}"/>
    <cellStyle name="Normál 11 3 3 6 3 3" xfId="4557" xr:uid="{00000000-0005-0000-0000-0000BF110000}"/>
    <cellStyle name="Normál 11 3 3 6 3 3 2" xfId="26175" xr:uid="{06A05D82-8666-40E1-9CB9-F55F42B8D06E}"/>
    <cellStyle name="Normál 11 3 3 6 3 4" xfId="4558" xr:uid="{00000000-0005-0000-0000-0000C0110000}"/>
    <cellStyle name="Normál 11 3 3 6 3 5" xfId="26172" xr:uid="{DF2BE6E8-E295-4AC1-991B-98E7013CCDA5}"/>
    <cellStyle name="Normál 11 3 3 6 4" xfId="4559" xr:uid="{00000000-0005-0000-0000-0000C1110000}"/>
    <cellStyle name="Normál 11 3 3 6 4 2" xfId="4560" xr:uid="{00000000-0005-0000-0000-0000C2110000}"/>
    <cellStyle name="Normál 11 3 3 6 4 2 2" xfId="26177" xr:uid="{273E7E55-E84F-4377-B1E2-71F0824B706A}"/>
    <cellStyle name="Normál 11 3 3 6 4 3" xfId="26176" xr:uid="{EFADDDD6-1B25-48F6-B77E-D6422996F83C}"/>
    <cellStyle name="Normál 11 3 3 6 5" xfId="4561" xr:uid="{00000000-0005-0000-0000-0000C3110000}"/>
    <cellStyle name="Normál 11 3 3 6 5 2" xfId="26178" xr:uid="{B89D257E-8455-421C-B15D-F10F76FB41E0}"/>
    <cellStyle name="Normál 11 3 3 6 6" xfId="26171" xr:uid="{DCEE242E-5B58-4557-B309-00CDE8B9B662}"/>
    <cellStyle name="Normál 11 3 3 7" xfId="4562" xr:uid="{00000000-0005-0000-0000-0000C4110000}"/>
    <cellStyle name="Normál 11 3 3 7 2" xfId="4563" xr:uid="{00000000-0005-0000-0000-0000C5110000}"/>
    <cellStyle name="Normál 11 3 3 7 2 2" xfId="4564" xr:uid="{00000000-0005-0000-0000-0000C6110000}"/>
    <cellStyle name="Normál 11 3 3 7 2 2 2" xfId="26181" xr:uid="{8CE0FC2F-9AC0-4224-B582-3EC63113734D}"/>
    <cellStyle name="Normál 11 3 3 7 2 3" xfId="26180" xr:uid="{D9F540C0-899E-4F62-8483-320DA65C0E95}"/>
    <cellStyle name="Normál 11 3 3 7 3" xfId="4565" xr:uid="{00000000-0005-0000-0000-0000C7110000}"/>
    <cellStyle name="Normál 11 3 3 7 3 2" xfId="26182" xr:uid="{8889DE41-953A-4AA8-AE5D-3DA8F36E482F}"/>
    <cellStyle name="Normál 11 3 3 7 4" xfId="4566" xr:uid="{00000000-0005-0000-0000-0000C8110000}"/>
    <cellStyle name="Normál 11 3 3 7 5" xfId="26179" xr:uid="{B99DBB19-DF9D-4B64-BB04-FDC6A8353B6B}"/>
    <cellStyle name="Normál 11 3 3 8" xfId="4567" xr:uid="{00000000-0005-0000-0000-0000C9110000}"/>
    <cellStyle name="Normál 11 3 3 8 2" xfId="4568" xr:uid="{00000000-0005-0000-0000-0000CA110000}"/>
    <cellStyle name="Normál 11 3 3 8 2 2" xfId="26184" xr:uid="{654C95AC-2EA8-4709-9368-580F7A6BFF32}"/>
    <cellStyle name="Normál 11 3 3 8 3" xfId="26183" xr:uid="{BCB29B9F-3B47-4A33-B485-64174627B7DD}"/>
    <cellStyle name="Normál 11 3 3 9" xfId="4569" xr:uid="{00000000-0005-0000-0000-0000CB110000}"/>
    <cellStyle name="Normál 11 3 3 9 2" xfId="26185" xr:uid="{5268DBA2-4C74-4277-9398-72EDA039E257}"/>
    <cellStyle name="Normál 11 3 4" xfId="4570" xr:uid="{00000000-0005-0000-0000-0000CC110000}"/>
    <cellStyle name="Normál 11 3 4 10" xfId="20018" xr:uid="{EE03B1F8-AB0F-452E-8330-43927CF0A4F5}"/>
    <cellStyle name="Normál 11 3 4 2" xfId="4571" xr:uid="{00000000-0005-0000-0000-0000CD110000}"/>
    <cellStyle name="Normál 11 3 4 2 2" xfId="4572" xr:uid="{00000000-0005-0000-0000-0000CE110000}"/>
    <cellStyle name="Normál 11 3 4 2 2 2" xfId="4573" xr:uid="{00000000-0005-0000-0000-0000CF110000}"/>
    <cellStyle name="Normál 11 3 4 2 2 2 2" xfId="4574" xr:uid="{00000000-0005-0000-0000-0000D0110000}"/>
    <cellStyle name="Normál 11 3 4 2 2 2 2 2" xfId="4575" xr:uid="{00000000-0005-0000-0000-0000D1110000}"/>
    <cellStyle name="Normál 11 3 4 2 2 2 3" xfId="4576" xr:uid="{00000000-0005-0000-0000-0000D2110000}"/>
    <cellStyle name="Normál 11 3 4 2 2 2 3 2" xfId="4577" xr:uid="{00000000-0005-0000-0000-0000D3110000}"/>
    <cellStyle name="Normál 11 3 4 2 2 2 3 2 2" xfId="4578" xr:uid="{00000000-0005-0000-0000-0000D4110000}"/>
    <cellStyle name="Normál 11 3 4 2 2 2 3 2 3" xfId="4579" xr:uid="{00000000-0005-0000-0000-0000D5110000}"/>
    <cellStyle name="Normál 11 3 4 2 2 2 3 2 3 2" xfId="26186" xr:uid="{1A2E9A39-4332-4EEF-A110-1D847539E7BC}"/>
    <cellStyle name="Normál 11 3 4 2 2 2 3 2 4" xfId="22489" xr:uid="{1563C849-4762-4B1C-9748-1503A43EBA92}"/>
    <cellStyle name="Normál 11 3 4 2 2 2 3 3" xfId="4580" xr:uid="{00000000-0005-0000-0000-0000D6110000}"/>
    <cellStyle name="Normál 11 3 4 2 2 2 3 3 2" xfId="4581" xr:uid="{00000000-0005-0000-0000-0000D7110000}"/>
    <cellStyle name="Normál 11 3 4 2 2 2 3 3 2 2" xfId="4582" xr:uid="{00000000-0005-0000-0000-0000D8110000}"/>
    <cellStyle name="Normál 11 3 4 2 2 2 3 3 2 2 2" xfId="26188" xr:uid="{86729A56-A1A6-41F6-B1C3-EB74E214F0BF}"/>
    <cellStyle name="Normál 11 3 4 2 2 2 3 3 2 3" xfId="26187" xr:uid="{C96D26CA-6BB4-4524-95F2-521ACEAD6F1B}"/>
    <cellStyle name="Normál 11 3 4 2 2 2 3 3 3" xfId="4583" xr:uid="{00000000-0005-0000-0000-0000D9110000}"/>
    <cellStyle name="Normál 11 3 4 2 2 2 3 3 3 2" xfId="26189" xr:uid="{B1FA5793-648F-4212-9417-B92F86652870}"/>
    <cellStyle name="Normál 11 3 4 2 2 2 3 3 4" xfId="4584" xr:uid="{00000000-0005-0000-0000-0000DA110000}"/>
    <cellStyle name="Normál 11 3 4 2 2 2 3 4" xfId="4585" xr:uid="{00000000-0005-0000-0000-0000DB110000}"/>
    <cellStyle name="Normál 11 3 4 2 2 2 3 4 2" xfId="4586" xr:uid="{00000000-0005-0000-0000-0000DC110000}"/>
    <cellStyle name="Normál 11 3 4 2 2 2 3 4 2 2" xfId="26191" xr:uid="{1EF73051-B991-4B03-B54E-328F1E60C8B7}"/>
    <cellStyle name="Normál 11 3 4 2 2 2 3 4 3" xfId="26190" xr:uid="{D7B406EA-BD58-4B51-B50B-55E495A3FD71}"/>
    <cellStyle name="Normál 11 3 4 2 2 2 3 5" xfId="4587" xr:uid="{00000000-0005-0000-0000-0000DD110000}"/>
    <cellStyle name="Normál 11 3 4 2 2 2 3 5 2" xfId="26192" xr:uid="{EEF7812D-99F9-4F0B-85B1-8B7D4CBDA81F}"/>
    <cellStyle name="Normál 11 3 4 2 2 2 3 6" xfId="21639" xr:uid="{C02753B5-CBA8-4EEE-9267-B8416675CD7F}"/>
    <cellStyle name="Normál 11 3 4 2 2 2 4" xfId="4588" xr:uid="{00000000-0005-0000-0000-0000DE110000}"/>
    <cellStyle name="Normál 11 3 4 2 2 2 4 2" xfId="4589" xr:uid="{00000000-0005-0000-0000-0000DF110000}"/>
    <cellStyle name="Normál 11 3 4 2 2 2 4 2 2" xfId="4590" xr:uid="{00000000-0005-0000-0000-0000E0110000}"/>
    <cellStyle name="Normál 11 3 4 2 2 2 4 2 2 2" xfId="26194" xr:uid="{85212043-255C-47F6-B262-089513FDD4DA}"/>
    <cellStyle name="Normál 11 3 4 2 2 2 4 2 3" xfId="26193" xr:uid="{529645D0-961C-46EC-A9F8-2674356359D9}"/>
    <cellStyle name="Normál 11 3 4 2 2 2 4 3" xfId="4591" xr:uid="{00000000-0005-0000-0000-0000E1110000}"/>
    <cellStyle name="Normál 11 3 4 2 2 2 4 3 2" xfId="26195" xr:uid="{8FA07ECF-9588-496C-B42A-57219B7EA833}"/>
    <cellStyle name="Normál 11 3 4 2 2 2 4 4" xfId="4592" xr:uid="{00000000-0005-0000-0000-0000E2110000}"/>
    <cellStyle name="Normál 11 3 4 2 2 2 4 5" xfId="22488" xr:uid="{24099455-D222-4C36-A6EC-E4A7319D84A5}"/>
    <cellStyle name="Normál 11 3 4 2 2 2 5" xfId="4593" xr:uid="{00000000-0005-0000-0000-0000E3110000}"/>
    <cellStyle name="Normál 11 3 4 2 2 2 5 2" xfId="4594" xr:uid="{00000000-0005-0000-0000-0000E4110000}"/>
    <cellStyle name="Normál 11 3 4 2 2 2 5 2 2" xfId="26197" xr:uid="{6BAFE324-58CC-4325-B395-362A433EA219}"/>
    <cellStyle name="Normál 11 3 4 2 2 2 5 3" xfId="26196" xr:uid="{756B3C06-A171-40F5-AC24-30A05EA6992B}"/>
    <cellStyle name="Normál 11 3 4 2 2 2 6" xfId="4595" xr:uid="{00000000-0005-0000-0000-0000E5110000}"/>
    <cellStyle name="Normál 11 3 4 2 2 2 6 2" xfId="26198" xr:uid="{211F00A9-E21B-4641-8B26-3DAF55D3D221}"/>
    <cellStyle name="Normál 11 3 4 2 2 2 7" xfId="20786" xr:uid="{6B59551E-BD38-4A16-B364-8F2A6340E7A5}"/>
    <cellStyle name="Normál 11 3 4 2 2 3" xfId="4596" xr:uid="{00000000-0005-0000-0000-0000E6110000}"/>
    <cellStyle name="Normál 11 3 4 2 2 3 2" xfId="4597" xr:uid="{00000000-0005-0000-0000-0000E7110000}"/>
    <cellStyle name="Normál 11 3 4 2 2 4" xfId="4598" xr:uid="{00000000-0005-0000-0000-0000E8110000}"/>
    <cellStyle name="Normál 11 3 4 2 2 4 2" xfId="4599" xr:uid="{00000000-0005-0000-0000-0000E9110000}"/>
    <cellStyle name="Normál 11 3 4 2 2 4 2 2" xfId="4600" xr:uid="{00000000-0005-0000-0000-0000EA110000}"/>
    <cellStyle name="Normál 11 3 4 2 2 4 2 3" xfId="4601" xr:uid="{00000000-0005-0000-0000-0000EB110000}"/>
    <cellStyle name="Normál 11 3 4 2 2 4 2 3 2" xfId="26199" xr:uid="{848647B6-4EA7-439A-8159-00FA581C068A}"/>
    <cellStyle name="Normál 11 3 4 2 2 4 2 4" xfId="22490" xr:uid="{AC036486-638E-4B81-A798-80C914756694}"/>
    <cellStyle name="Normál 11 3 4 2 2 4 3" xfId="4602" xr:uid="{00000000-0005-0000-0000-0000EC110000}"/>
    <cellStyle name="Normál 11 3 4 2 2 4 3 2" xfId="4603" xr:uid="{00000000-0005-0000-0000-0000ED110000}"/>
    <cellStyle name="Normál 11 3 4 2 2 4 3 2 2" xfId="4604" xr:uid="{00000000-0005-0000-0000-0000EE110000}"/>
    <cellStyle name="Normál 11 3 4 2 2 4 3 2 2 2" xfId="26201" xr:uid="{1C201BC0-719D-465D-B60D-4437EF3D872F}"/>
    <cellStyle name="Normál 11 3 4 2 2 4 3 2 3" xfId="26200" xr:uid="{BFEE75FF-4DE5-48D4-8AC7-30EA2E4D6309}"/>
    <cellStyle name="Normál 11 3 4 2 2 4 3 3" xfId="4605" xr:uid="{00000000-0005-0000-0000-0000EF110000}"/>
    <cellStyle name="Normál 11 3 4 2 2 4 3 3 2" xfId="26202" xr:uid="{F82B3F37-5C3F-4A60-A2F6-6F6A4BB78457}"/>
    <cellStyle name="Normál 11 3 4 2 2 4 3 4" xfId="4606" xr:uid="{00000000-0005-0000-0000-0000F0110000}"/>
    <cellStyle name="Normál 11 3 4 2 2 4 4" xfId="4607" xr:uid="{00000000-0005-0000-0000-0000F1110000}"/>
    <cellStyle name="Normál 11 3 4 2 2 4 4 2" xfId="4608" xr:uid="{00000000-0005-0000-0000-0000F2110000}"/>
    <cellStyle name="Normál 11 3 4 2 2 4 4 2 2" xfId="26204" xr:uid="{D9C98FB0-A64D-4377-9BCA-74C789F37A3C}"/>
    <cellStyle name="Normál 11 3 4 2 2 4 4 3" xfId="26203" xr:uid="{0DD297E4-BE64-45F6-93C8-E563392A9CED}"/>
    <cellStyle name="Normál 11 3 4 2 2 4 5" xfId="4609" xr:uid="{00000000-0005-0000-0000-0000F3110000}"/>
    <cellStyle name="Normál 11 3 4 2 2 4 5 2" xfId="26205" xr:uid="{A60A7558-E565-433C-BCF9-B1F3E516F78D}"/>
    <cellStyle name="Normál 11 3 4 2 2 4 6" xfId="21147" xr:uid="{F584C230-597A-409F-9575-87B1E9D653ED}"/>
    <cellStyle name="Normál 11 3 4 2 2 5" xfId="4610" xr:uid="{00000000-0005-0000-0000-0000F4110000}"/>
    <cellStyle name="Normál 11 3 4 2 2 5 2" xfId="4611" xr:uid="{00000000-0005-0000-0000-0000F5110000}"/>
    <cellStyle name="Normál 11 3 4 2 2 5 2 2" xfId="4612" xr:uid="{00000000-0005-0000-0000-0000F6110000}"/>
    <cellStyle name="Normál 11 3 4 2 2 5 2 2 2" xfId="26207" xr:uid="{13751F50-E4EE-4AAB-88C2-9134AD3AE8A4}"/>
    <cellStyle name="Normál 11 3 4 2 2 5 2 3" xfId="26206" xr:uid="{13B7B004-004A-4DAD-8699-050096F39AEF}"/>
    <cellStyle name="Normál 11 3 4 2 2 5 3" xfId="4613" xr:uid="{00000000-0005-0000-0000-0000F7110000}"/>
    <cellStyle name="Normál 11 3 4 2 2 5 3 2" xfId="26208" xr:uid="{932357D1-5884-4BF1-9B20-1A7EC3A58B59}"/>
    <cellStyle name="Normál 11 3 4 2 2 5 4" xfId="4614" xr:uid="{00000000-0005-0000-0000-0000F8110000}"/>
    <cellStyle name="Normál 11 3 4 2 2 5 5" xfId="22487" xr:uid="{CE199B20-19AC-4690-AAE8-CD98A30C44B8}"/>
    <cellStyle name="Normál 11 3 4 2 2 6" xfId="4615" xr:uid="{00000000-0005-0000-0000-0000F9110000}"/>
    <cellStyle name="Normál 11 3 4 2 2 6 2" xfId="4616" xr:uid="{00000000-0005-0000-0000-0000FA110000}"/>
    <cellStyle name="Normál 11 3 4 2 2 6 2 2" xfId="26210" xr:uid="{7ACA24DE-D462-4B7D-B895-FDEE07E17394}"/>
    <cellStyle name="Normál 11 3 4 2 2 6 3" xfId="26209" xr:uid="{6574FF28-6D57-42FB-B128-FEFC02E836CA}"/>
    <cellStyle name="Normál 11 3 4 2 2 7" xfId="4617" xr:uid="{00000000-0005-0000-0000-0000FB110000}"/>
    <cellStyle name="Normál 11 3 4 2 2 7 2" xfId="26211" xr:uid="{F3191EF1-0861-4037-BF46-9571FD064064}"/>
    <cellStyle name="Normál 11 3 4 2 2 8" xfId="20209" xr:uid="{2884E24D-1183-4B9C-9395-6F3E5C101B2A}"/>
    <cellStyle name="Normál 11 3 4 2 3" xfId="4618" xr:uid="{00000000-0005-0000-0000-0000FC110000}"/>
    <cellStyle name="Normál 11 3 4 2 3 2" xfId="4619" xr:uid="{00000000-0005-0000-0000-0000FD110000}"/>
    <cellStyle name="Normál 11 3 4 2 3 2 2" xfId="4620" xr:uid="{00000000-0005-0000-0000-0000FE110000}"/>
    <cellStyle name="Normál 11 3 4 2 3 3" xfId="4621" xr:uid="{00000000-0005-0000-0000-0000FF110000}"/>
    <cellStyle name="Normál 11 3 4 2 3 3 2" xfId="4622" xr:uid="{00000000-0005-0000-0000-000000120000}"/>
    <cellStyle name="Normál 11 3 4 2 3 3 2 2" xfId="4623" xr:uid="{00000000-0005-0000-0000-000001120000}"/>
    <cellStyle name="Normál 11 3 4 2 3 3 2 3" xfId="4624" xr:uid="{00000000-0005-0000-0000-000002120000}"/>
    <cellStyle name="Normál 11 3 4 2 3 3 2 3 2" xfId="26212" xr:uid="{01151D02-DCD9-4D8C-A561-796084C419EF}"/>
    <cellStyle name="Normál 11 3 4 2 3 3 2 4" xfId="22492" xr:uid="{82227A53-8EA4-4453-970E-0941042013DA}"/>
    <cellStyle name="Normál 11 3 4 2 3 3 3" xfId="4625" xr:uid="{00000000-0005-0000-0000-000003120000}"/>
    <cellStyle name="Normál 11 3 4 2 3 3 3 2" xfId="4626" xr:uid="{00000000-0005-0000-0000-000004120000}"/>
    <cellStyle name="Normál 11 3 4 2 3 3 3 2 2" xfId="4627" xr:uid="{00000000-0005-0000-0000-000005120000}"/>
    <cellStyle name="Normál 11 3 4 2 3 3 3 2 2 2" xfId="26214" xr:uid="{8C2E1819-98A1-4118-A371-6017D96C04F1}"/>
    <cellStyle name="Normál 11 3 4 2 3 3 3 2 3" xfId="26213" xr:uid="{98AC0598-7466-4381-ADCA-7E2E15EA4880}"/>
    <cellStyle name="Normál 11 3 4 2 3 3 3 3" xfId="4628" xr:uid="{00000000-0005-0000-0000-000006120000}"/>
    <cellStyle name="Normál 11 3 4 2 3 3 3 3 2" xfId="26215" xr:uid="{DCF45655-A6F8-4FC0-86BD-12485BFDB027}"/>
    <cellStyle name="Normál 11 3 4 2 3 3 3 4" xfId="4629" xr:uid="{00000000-0005-0000-0000-000007120000}"/>
    <cellStyle name="Normál 11 3 4 2 3 3 4" xfId="4630" xr:uid="{00000000-0005-0000-0000-000008120000}"/>
    <cellStyle name="Normál 11 3 4 2 3 3 4 2" xfId="4631" xr:uid="{00000000-0005-0000-0000-000009120000}"/>
    <cellStyle name="Normál 11 3 4 2 3 3 4 2 2" xfId="26217" xr:uid="{6164733A-C9E6-4626-A315-A203B81DB91A}"/>
    <cellStyle name="Normál 11 3 4 2 3 3 4 3" xfId="26216" xr:uid="{05769894-C5ED-41F0-B8B9-E6AB38F6419A}"/>
    <cellStyle name="Normál 11 3 4 2 3 3 5" xfId="4632" xr:uid="{00000000-0005-0000-0000-00000A120000}"/>
    <cellStyle name="Normál 11 3 4 2 3 3 5 2" xfId="26218" xr:uid="{85E8F793-4CC2-4DAF-9678-2ED0E8E6053D}"/>
    <cellStyle name="Normál 11 3 4 2 3 3 6" xfId="21640" xr:uid="{4690EB4E-8542-4F98-9CA0-B6384E3B288F}"/>
    <cellStyle name="Normál 11 3 4 2 3 4" xfId="4633" xr:uid="{00000000-0005-0000-0000-00000B120000}"/>
    <cellStyle name="Normál 11 3 4 2 3 4 2" xfId="4634" xr:uid="{00000000-0005-0000-0000-00000C120000}"/>
    <cellStyle name="Normál 11 3 4 2 3 4 2 2" xfId="4635" xr:uid="{00000000-0005-0000-0000-00000D120000}"/>
    <cellStyle name="Normál 11 3 4 2 3 4 2 2 2" xfId="26220" xr:uid="{D3816124-40C7-4736-BB26-0B14A0F4F831}"/>
    <cellStyle name="Normál 11 3 4 2 3 4 2 3" xfId="26219" xr:uid="{4ECFDE04-E5DF-4A3A-B4A9-3B63DE33C60F}"/>
    <cellStyle name="Normál 11 3 4 2 3 4 3" xfId="4636" xr:uid="{00000000-0005-0000-0000-00000E120000}"/>
    <cellStyle name="Normál 11 3 4 2 3 4 3 2" xfId="26221" xr:uid="{33B0BEFA-5097-4CD8-A53C-6556A3168C6A}"/>
    <cellStyle name="Normál 11 3 4 2 3 4 4" xfId="4637" xr:uid="{00000000-0005-0000-0000-00000F120000}"/>
    <cellStyle name="Normál 11 3 4 2 3 4 5" xfId="22491" xr:uid="{9A1E1BB6-BBD4-4575-AE1B-D1FB77496524}"/>
    <cellStyle name="Normál 11 3 4 2 3 5" xfId="4638" xr:uid="{00000000-0005-0000-0000-000010120000}"/>
    <cellStyle name="Normál 11 3 4 2 3 5 2" xfId="4639" xr:uid="{00000000-0005-0000-0000-000011120000}"/>
    <cellStyle name="Normál 11 3 4 2 3 5 2 2" xfId="26223" xr:uid="{0898B7FF-5874-4EEE-8213-9C3853E33BC5}"/>
    <cellStyle name="Normál 11 3 4 2 3 5 3" xfId="26222" xr:uid="{74188AF1-36B6-4F29-9540-CC4A8ADEDF54}"/>
    <cellStyle name="Normál 11 3 4 2 3 6" xfId="4640" xr:uid="{00000000-0005-0000-0000-000012120000}"/>
    <cellStyle name="Normál 11 3 4 2 3 6 2" xfId="26224" xr:uid="{A1D68670-5CBD-40CB-8F5E-E73ECCA878A6}"/>
    <cellStyle name="Normál 11 3 4 2 3 7" xfId="20550" xr:uid="{F4284E41-C475-4A88-932A-D0DFF2D03BB4}"/>
    <cellStyle name="Normál 11 3 4 2 4" xfId="4641" xr:uid="{00000000-0005-0000-0000-000013120000}"/>
    <cellStyle name="Normál 11 3 4 2 4 2" xfId="4642" xr:uid="{00000000-0005-0000-0000-000014120000}"/>
    <cellStyle name="Normál 11 3 4 2 5" xfId="4643" xr:uid="{00000000-0005-0000-0000-000015120000}"/>
    <cellStyle name="Normál 11 3 4 2 5 2" xfId="4644" xr:uid="{00000000-0005-0000-0000-000016120000}"/>
    <cellStyle name="Normál 11 3 4 2 5 2 2" xfId="4645" xr:uid="{00000000-0005-0000-0000-000017120000}"/>
    <cellStyle name="Normál 11 3 4 2 5 2 3" xfId="4646" xr:uid="{00000000-0005-0000-0000-000018120000}"/>
    <cellStyle name="Normál 11 3 4 2 5 2 3 2" xfId="26225" xr:uid="{4CA2BBEF-4906-43D6-AC2C-8087492D35FE}"/>
    <cellStyle name="Normál 11 3 4 2 5 2 4" xfId="22493" xr:uid="{0585A6F8-CB74-47D5-9BE4-487A6DF9E981}"/>
    <cellStyle name="Normál 11 3 4 2 5 3" xfId="4647" xr:uid="{00000000-0005-0000-0000-000019120000}"/>
    <cellStyle name="Normál 11 3 4 2 5 3 2" xfId="4648" xr:uid="{00000000-0005-0000-0000-00001A120000}"/>
    <cellStyle name="Normál 11 3 4 2 5 3 2 2" xfId="4649" xr:uid="{00000000-0005-0000-0000-00001B120000}"/>
    <cellStyle name="Normál 11 3 4 2 5 3 2 2 2" xfId="26227" xr:uid="{A353DD67-A1CA-4339-B842-AD71B5C1C5B7}"/>
    <cellStyle name="Normál 11 3 4 2 5 3 2 3" xfId="26226" xr:uid="{5AA3C49E-3145-458B-BEA1-3A4F63A30D6D}"/>
    <cellStyle name="Normál 11 3 4 2 5 3 3" xfId="4650" xr:uid="{00000000-0005-0000-0000-00001C120000}"/>
    <cellStyle name="Normál 11 3 4 2 5 3 3 2" xfId="26228" xr:uid="{7694A6E3-4E4A-4D70-ADFD-3C0B95913489}"/>
    <cellStyle name="Normál 11 3 4 2 5 3 4" xfId="4651" xr:uid="{00000000-0005-0000-0000-00001D120000}"/>
    <cellStyle name="Normál 11 3 4 2 5 4" xfId="4652" xr:uid="{00000000-0005-0000-0000-00001E120000}"/>
    <cellStyle name="Normál 11 3 4 2 5 4 2" xfId="4653" xr:uid="{00000000-0005-0000-0000-00001F120000}"/>
    <cellStyle name="Normál 11 3 4 2 5 4 2 2" xfId="26230" xr:uid="{AEFF3294-07F9-406A-9E3C-A21C89965015}"/>
    <cellStyle name="Normál 11 3 4 2 5 4 3" xfId="26229" xr:uid="{DB0150CD-056B-4FE9-95BA-F0127BE52B3F}"/>
    <cellStyle name="Normál 11 3 4 2 5 5" xfId="4654" xr:uid="{00000000-0005-0000-0000-000020120000}"/>
    <cellStyle name="Normál 11 3 4 2 5 5 2" xfId="26231" xr:uid="{F70ACA7A-21B6-4C6C-8CD4-ACDDC44F8CBC}"/>
    <cellStyle name="Normál 11 3 4 2 5 6" xfId="21146" xr:uid="{418F3C63-D770-4105-86C0-5EB297C8916E}"/>
    <cellStyle name="Normál 11 3 4 2 6" xfId="4655" xr:uid="{00000000-0005-0000-0000-000021120000}"/>
    <cellStyle name="Normál 11 3 4 2 6 2" xfId="4656" xr:uid="{00000000-0005-0000-0000-000022120000}"/>
    <cellStyle name="Normál 11 3 4 2 6 2 2" xfId="4657" xr:uid="{00000000-0005-0000-0000-000023120000}"/>
    <cellStyle name="Normál 11 3 4 2 6 2 2 2" xfId="26233" xr:uid="{B6BB49D4-8A41-4005-8BC0-1AD716F3F664}"/>
    <cellStyle name="Normál 11 3 4 2 6 2 3" xfId="26232" xr:uid="{17C7576F-6200-4BA9-BD5F-25AC0BCFE979}"/>
    <cellStyle name="Normál 11 3 4 2 6 3" xfId="4658" xr:uid="{00000000-0005-0000-0000-000024120000}"/>
    <cellStyle name="Normál 11 3 4 2 6 3 2" xfId="26234" xr:uid="{42903E2C-A021-4499-A720-37134AED4EF1}"/>
    <cellStyle name="Normál 11 3 4 2 6 4" xfId="4659" xr:uid="{00000000-0005-0000-0000-000025120000}"/>
    <cellStyle name="Normál 11 3 4 2 6 5" xfId="22486" xr:uid="{4BCE205B-80C7-449F-9220-338D74777590}"/>
    <cellStyle name="Normál 11 3 4 2 7" xfId="4660" xr:uid="{00000000-0005-0000-0000-000026120000}"/>
    <cellStyle name="Normál 11 3 4 2 7 2" xfId="4661" xr:uid="{00000000-0005-0000-0000-000027120000}"/>
    <cellStyle name="Normál 11 3 4 2 7 2 2" xfId="26236" xr:uid="{EBF7910A-31CB-4D85-B811-978F69459BBA}"/>
    <cellStyle name="Normál 11 3 4 2 7 3" xfId="26235" xr:uid="{6C4D695C-4202-469C-8982-FFC6E7EFDA08}"/>
    <cellStyle name="Normál 11 3 4 2 8" xfId="4662" xr:uid="{00000000-0005-0000-0000-000028120000}"/>
    <cellStyle name="Normál 11 3 4 2 8 2" xfId="26237" xr:uid="{CAAC91CA-179B-4F24-9A60-6F4BBFF6BBCE}"/>
    <cellStyle name="Normál 11 3 4 2 9" xfId="20102" xr:uid="{CC0A0623-7ED9-471E-9C7E-0F0F12672F95}"/>
    <cellStyle name="Normál 11 3 4 3" xfId="4663" xr:uid="{00000000-0005-0000-0000-000029120000}"/>
    <cellStyle name="Normál 11 3 4 3 2" xfId="4664" xr:uid="{00000000-0005-0000-0000-00002A120000}"/>
    <cellStyle name="Normál 11 3 4 3 2 2" xfId="4665" xr:uid="{00000000-0005-0000-0000-00002B120000}"/>
    <cellStyle name="Normál 11 3 4 3 2 2 2" xfId="4666" xr:uid="{00000000-0005-0000-0000-00002C120000}"/>
    <cellStyle name="Normál 11 3 4 3 2 3" xfId="4667" xr:uid="{00000000-0005-0000-0000-00002D120000}"/>
    <cellStyle name="Normál 11 3 4 3 2 3 2" xfId="4668" xr:uid="{00000000-0005-0000-0000-00002E120000}"/>
    <cellStyle name="Normál 11 3 4 3 2 3 2 2" xfId="4669" xr:uid="{00000000-0005-0000-0000-00002F120000}"/>
    <cellStyle name="Normál 11 3 4 3 2 3 2 3" xfId="4670" xr:uid="{00000000-0005-0000-0000-000030120000}"/>
    <cellStyle name="Normál 11 3 4 3 2 3 2 3 2" xfId="26238" xr:uid="{12008253-F33E-4148-8655-24968A0BBEEC}"/>
    <cellStyle name="Normál 11 3 4 3 2 3 2 4" xfId="22496" xr:uid="{A2084C30-1AFE-48DD-91D6-DF3A6E66607E}"/>
    <cellStyle name="Normál 11 3 4 3 2 3 3" xfId="4671" xr:uid="{00000000-0005-0000-0000-000031120000}"/>
    <cellStyle name="Normál 11 3 4 3 2 3 3 2" xfId="4672" xr:uid="{00000000-0005-0000-0000-000032120000}"/>
    <cellStyle name="Normál 11 3 4 3 2 3 3 2 2" xfId="4673" xr:uid="{00000000-0005-0000-0000-000033120000}"/>
    <cellStyle name="Normál 11 3 4 3 2 3 3 2 2 2" xfId="26240" xr:uid="{68AF3F02-FEDF-4C6E-A491-9755DAFCEA42}"/>
    <cellStyle name="Normál 11 3 4 3 2 3 3 2 3" xfId="26239" xr:uid="{61E75DFB-638B-4313-B9E9-DA59DE722DBA}"/>
    <cellStyle name="Normál 11 3 4 3 2 3 3 3" xfId="4674" xr:uid="{00000000-0005-0000-0000-000034120000}"/>
    <cellStyle name="Normál 11 3 4 3 2 3 3 3 2" xfId="26241" xr:uid="{10F16B5B-4E72-43B8-AE75-83F2B3133AFE}"/>
    <cellStyle name="Normál 11 3 4 3 2 3 3 4" xfId="4675" xr:uid="{00000000-0005-0000-0000-000035120000}"/>
    <cellStyle name="Normál 11 3 4 3 2 3 4" xfId="4676" xr:uid="{00000000-0005-0000-0000-000036120000}"/>
    <cellStyle name="Normál 11 3 4 3 2 3 4 2" xfId="4677" xr:uid="{00000000-0005-0000-0000-000037120000}"/>
    <cellStyle name="Normál 11 3 4 3 2 3 4 2 2" xfId="26243" xr:uid="{B7294E1D-4728-4FFD-AADA-4C894240B2FC}"/>
    <cellStyle name="Normál 11 3 4 3 2 3 4 3" xfId="26242" xr:uid="{8CC4265B-AD3D-4FCB-B0DC-C770B00C62F6}"/>
    <cellStyle name="Normál 11 3 4 3 2 3 5" xfId="4678" xr:uid="{00000000-0005-0000-0000-000038120000}"/>
    <cellStyle name="Normál 11 3 4 3 2 3 5 2" xfId="26244" xr:uid="{9DB8A3B6-BFEC-4872-88CF-B1875118EF4A}"/>
    <cellStyle name="Normál 11 3 4 3 2 3 6" xfId="21641" xr:uid="{3B2CE2FF-6EDB-4E22-A955-5790953C867F}"/>
    <cellStyle name="Normál 11 3 4 3 2 4" xfId="4679" xr:uid="{00000000-0005-0000-0000-000039120000}"/>
    <cellStyle name="Normál 11 3 4 3 2 4 2" xfId="4680" xr:uid="{00000000-0005-0000-0000-00003A120000}"/>
    <cellStyle name="Normál 11 3 4 3 2 4 2 2" xfId="4681" xr:uid="{00000000-0005-0000-0000-00003B120000}"/>
    <cellStyle name="Normál 11 3 4 3 2 4 2 2 2" xfId="26246" xr:uid="{AD3DAF0C-5B17-47A4-95D4-4708455B756C}"/>
    <cellStyle name="Normál 11 3 4 3 2 4 2 3" xfId="26245" xr:uid="{B1F1A23E-19C6-44A8-8BA8-9B8FADB29EEF}"/>
    <cellStyle name="Normál 11 3 4 3 2 4 3" xfId="4682" xr:uid="{00000000-0005-0000-0000-00003C120000}"/>
    <cellStyle name="Normál 11 3 4 3 2 4 3 2" xfId="26247" xr:uid="{D132D020-0C59-4D02-B8E0-E6CB47E294BF}"/>
    <cellStyle name="Normál 11 3 4 3 2 4 4" xfId="4683" xr:uid="{00000000-0005-0000-0000-00003D120000}"/>
    <cellStyle name="Normál 11 3 4 3 2 4 5" xfId="22495" xr:uid="{C4D4B7BB-0D94-4695-8236-E6E6311D17D9}"/>
    <cellStyle name="Normál 11 3 4 3 2 5" xfId="4684" xr:uid="{00000000-0005-0000-0000-00003E120000}"/>
    <cellStyle name="Normál 11 3 4 3 2 5 2" xfId="4685" xr:uid="{00000000-0005-0000-0000-00003F120000}"/>
    <cellStyle name="Normál 11 3 4 3 2 5 2 2" xfId="26249" xr:uid="{5DC39B47-98E3-4BD1-B1F1-3CDE3B9026DA}"/>
    <cellStyle name="Normál 11 3 4 3 2 5 3" xfId="26248" xr:uid="{0393AD47-0EBC-4471-A004-E39F615443B7}"/>
    <cellStyle name="Normál 11 3 4 3 2 6" xfId="4686" xr:uid="{00000000-0005-0000-0000-000040120000}"/>
    <cellStyle name="Normál 11 3 4 3 2 6 2" xfId="26250" xr:uid="{E730E5B8-5E16-4E2F-BD82-FAF0F615458B}"/>
    <cellStyle name="Normál 11 3 4 3 2 7" xfId="20787" xr:uid="{63C82971-53BF-4806-9336-2B679F5670B6}"/>
    <cellStyle name="Normál 11 3 4 3 3" xfId="4687" xr:uid="{00000000-0005-0000-0000-000041120000}"/>
    <cellStyle name="Normál 11 3 4 3 3 2" xfId="4688" xr:uid="{00000000-0005-0000-0000-000042120000}"/>
    <cellStyle name="Normál 11 3 4 3 4" xfId="4689" xr:uid="{00000000-0005-0000-0000-000043120000}"/>
    <cellStyle name="Normál 11 3 4 3 4 2" xfId="4690" xr:uid="{00000000-0005-0000-0000-000044120000}"/>
    <cellStyle name="Normál 11 3 4 3 4 2 2" xfId="4691" xr:uid="{00000000-0005-0000-0000-000045120000}"/>
    <cellStyle name="Normál 11 3 4 3 4 2 3" xfId="4692" xr:uid="{00000000-0005-0000-0000-000046120000}"/>
    <cellStyle name="Normál 11 3 4 3 4 2 3 2" xfId="26251" xr:uid="{9B6CA98E-416C-425A-8E9E-DE5EE257F393}"/>
    <cellStyle name="Normál 11 3 4 3 4 2 4" xfId="22497" xr:uid="{D17B2E33-0A32-433E-A82F-9FEC908228A3}"/>
    <cellStyle name="Normál 11 3 4 3 4 3" xfId="4693" xr:uid="{00000000-0005-0000-0000-000047120000}"/>
    <cellStyle name="Normál 11 3 4 3 4 3 2" xfId="4694" xr:uid="{00000000-0005-0000-0000-000048120000}"/>
    <cellStyle name="Normál 11 3 4 3 4 3 2 2" xfId="4695" xr:uid="{00000000-0005-0000-0000-000049120000}"/>
    <cellStyle name="Normál 11 3 4 3 4 3 2 2 2" xfId="26253" xr:uid="{46C0EB48-486B-481F-B480-1B7889085AA9}"/>
    <cellStyle name="Normál 11 3 4 3 4 3 2 3" xfId="26252" xr:uid="{E3238554-1345-4893-A875-607BB356C338}"/>
    <cellStyle name="Normál 11 3 4 3 4 3 3" xfId="4696" xr:uid="{00000000-0005-0000-0000-00004A120000}"/>
    <cellStyle name="Normál 11 3 4 3 4 3 3 2" xfId="26254" xr:uid="{5DB76120-D186-4BB8-878C-A9887C94B540}"/>
    <cellStyle name="Normál 11 3 4 3 4 3 4" xfId="4697" xr:uid="{00000000-0005-0000-0000-00004B120000}"/>
    <cellStyle name="Normál 11 3 4 3 4 4" xfId="4698" xr:uid="{00000000-0005-0000-0000-00004C120000}"/>
    <cellStyle name="Normál 11 3 4 3 4 4 2" xfId="4699" xr:uid="{00000000-0005-0000-0000-00004D120000}"/>
    <cellStyle name="Normál 11 3 4 3 4 4 2 2" xfId="26256" xr:uid="{BF9FF8CC-1678-4D9B-9679-5260A558C0EF}"/>
    <cellStyle name="Normál 11 3 4 3 4 4 3" xfId="26255" xr:uid="{53D93C00-942C-4866-907D-07BCD27022BC}"/>
    <cellStyle name="Normál 11 3 4 3 4 5" xfId="4700" xr:uid="{00000000-0005-0000-0000-00004E120000}"/>
    <cellStyle name="Normál 11 3 4 3 4 5 2" xfId="26257" xr:uid="{AAA4C6D1-C44D-4945-9AC3-EFFCCB3B0C5F}"/>
    <cellStyle name="Normál 11 3 4 3 4 6" xfId="21148" xr:uid="{3D59E60A-FC18-4A74-B784-A8F4BE58ECD3}"/>
    <cellStyle name="Normál 11 3 4 3 5" xfId="4701" xr:uid="{00000000-0005-0000-0000-00004F120000}"/>
    <cellStyle name="Normál 11 3 4 3 5 2" xfId="4702" xr:uid="{00000000-0005-0000-0000-000050120000}"/>
    <cellStyle name="Normál 11 3 4 3 5 2 2" xfId="4703" xr:uid="{00000000-0005-0000-0000-000051120000}"/>
    <cellStyle name="Normál 11 3 4 3 5 2 2 2" xfId="26259" xr:uid="{B4DB2279-BD51-4D3F-832E-67E49FD65EFF}"/>
    <cellStyle name="Normál 11 3 4 3 5 2 3" xfId="26258" xr:uid="{7D2F010D-57F1-4A2D-83F5-8D58250361D7}"/>
    <cellStyle name="Normál 11 3 4 3 5 3" xfId="4704" xr:uid="{00000000-0005-0000-0000-000052120000}"/>
    <cellStyle name="Normál 11 3 4 3 5 3 2" xfId="26260" xr:uid="{57C4CC41-36C0-48D2-86AB-83458D83D13B}"/>
    <cellStyle name="Normál 11 3 4 3 5 4" xfId="4705" xr:uid="{00000000-0005-0000-0000-000053120000}"/>
    <cellStyle name="Normál 11 3 4 3 5 5" xfId="22494" xr:uid="{9C454646-9E86-4A69-ADFE-7C1A11CD8028}"/>
    <cellStyle name="Normál 11 3 4 3 6" xfId="4706" xr:uid="{00000000-0005-0000-0000-000054120000}"/>
    <cellStyle name="Normál 11 3 4 3 6 2" xfId="4707" xr:uid="{00000000-0005-0000-0000-000055120000}"/>
    <cellStyle name="Normál 11 3 4 3 6 2 2" xfId="26262" xr:uid="{DA3A30FE-CA0C-45B7-8662-CD8210AC008F}"/>
    <cellStyle name="Normál 11 3 4 3 6 3" xfId="26261" xr:uid="{BC4AAF52-1379-455A-BFCC-977274F835BF}"/>
    <cellStyle name="Normál 11 3 4 3 7" xfId="4708" xr:uid="{00000000-0005-0000-0000-000056120000}"/>
    <cellStyle name="Normál 11 3 4 3 7 2" xfId="26263" xr:uid="{CDDBADB4-DE0E-4179-8407-1468C7D3763F}"/>
    <cellStyle name="Normál 11 3 4 3 8" xfId="20264" xr:uid="{B8426DB8-F698-4011-971A-7B2D0382DC03}"/>
    <cellStyle name="Normál 11 3 4 4" xfId="4709" xr:uid="{00000000-0005-0000-0000-000057120000}"/>
    <cellStyle name="Normál 11 3 4 4 2" xfId="4710" xr:uid="{00000000-0005-0000-0000-000058120000}"/>
    <cellStyle name="Normál 11 3 4 4 2 2" xfId="4711" xr:uid="{00000000-0005-0000-0000-000059120000}"/>
    <cellStyle name="Normál 11 3 4 4 3" xfId="4712" xr:uid="{00000000-0005-0000-0000-00005A120000}"/>
    <cellStyle name="Normál 11 3 4 4 3 2" xfId="4713" xr:uid="{00000000-0005-0000-0000-00005B120000}"/>
    <cellStyle name="Normál 11 3 4 4 3 2 2" xfId="4714" xr:uid="{00000000-0005-0000-0000-00005C120000}"/>
    <cellStyle name="Normál 11 3 4 4 3 2 3" xfId="4715" xr:uid="{00000000-0005-0000-0000-00005D120000}"/>
    <cellStyle name="Normál 11 3 4 4 3 2 3 2" xfId="26264" xr:uid="{C9CC311B-032F-40DD-884A-0D8A4C24EF6C}"/>
    <cellStyle name="Normál 11 3 4 4 3 2 4" xfId="22499" xr:uid="{A47AE323-9ED0-4763-B448-5C2EC593D616}"/>
    <cellStyle name="Normál 11 3 4 4 3 3" xfId="4716" xr:uid="{00000000-0005-0000-0000-00005E120000}"/>
    <cellStyle name="Normál 11 3 4 4 3 3 2" xfId="4717" xr:uid="{00000000-0005-0000-0000-00005F120000}"/>
    <cellStyle name="Normál 11 3 4 4 3 3 2 2" xfId="4718" xr:uid="{00000000-0005-0000-0000-000060120000}"/>
    <cellStyle name="Normál 11 3 4 4 3 3 2 2 2" xfId="26266" xr:uid="{7D44CC38-DDC1-4D68-A9C8-1EBF284D13B2}"/>
    <cellStyle name="Normál 11 3 4 4 3 3 2 3" xfId="26265" xr:uid="{35F82A36-958F-42CD-BBF0-7FC156D52A96}"/>
    <cellStyle name="Normál 11 3 4 4 3 3 3" xfId="4719" xr:uid="{00000000-0005-0000-0000-000061120000}"/>
    <cellStyle name="Normál 11 3 4 4 3 3 3 2" xfId="26267" xr:uid="{4045E2E3-BFE1-4B43-BCA8-7BB5ECD438EF}"/>
    <cellStyle name="Normál 11 3 4 4 3 3 4" xfId="4720" xr:uid="{00000000-0005-0000-0000-000062120000}"/>
    <cellStyle name="Normál 11 3 4 4 3 4" xfId="4721" xr:uid="{00000000-0005-0000-0000-000063120000}"/>
    <cellStyle name="Normál 11 3 4 4 3 4 2" xfId="4722" xr:uid="{00000000-0005-0000-0000-000064120000}"/>
    <cellStyle name="Normál 11 3 4 4 3 4 2 2" xfId="26269" xr:uid="{1AE1ABEB-5F1C-402D-8B12-2D59196ADB31}"/>
    <cellStyle name="Normál 11 3 4 4 3 4 3" xfId="26268" xr:uid="{58ED22EE-A50E-4008-BDC3-9FF41B63746E}"/>
    <cellStyle name="Normál 11 3 4 4 3 5" xfId="4723" xr:uid="{00000000-0005-0000-0000-000065120000}"/>
    <cellStyle name="Normál 11 3 4 4 3 5 2" xfId="26270" xr:uid="{1319AE5B-F68B-41F5-9C44-29B8EED09035}"/>
    <cellStyle name="Normál 11 3 4 4 3 6" xfId="21642" xr:uid="{804FBB3A-F4F9-48D0-B005-8DE9213A2DCB}"/>
    <cellStyle name="Normál 11 3 4 4 4" xfId="4724" xr:uid="{00000000-0005-0000-0000-000066120000}"/>
    <cellStyle name="Normál 11 3 4 4 4 2" xfId="4725" xr:uid="{00000000-0005-0000-0000-000067120000}"/>
    <cellStyle name="Normál 11 3 4 4 4 2 2" xfId="4726" xr:uid="{00000000-0005-0000-0000-000068120000}"/>
    <cellStyle name="Normál 11 3 4 4 4 2 2 2" xfId="26272" xr:uid="{AD3F5F29-A095-456A-AE2E-2441072F6BB9}"/>
    <cellStyle name="Normál 11 3 4 4 4 2 3" xfId="26271" xr:uid="{5631D098-C84A-4190-BD52-DF2F8DC5141B}"/>
    <cellStyle name="Normál 11 3 4 4 4 3" xfId="4727" xr:uid="{00000000-0005-0000-0000-000069120000}"/>
    <cellStyle name="Normál 11 3 4 4 4 3 2" xfId="26273" xr:uid="{01B0789E-8750-4113-B05F-DEB89A9C5504}"/>
    <cellStyle name="Normál 11 3 4 4 4 4" xfId="4728" xr:uid="{00000000-0005-0000-0000-00006A120000}"/>
    <cellStyle name="Normál 11 3 4 4 4 5" xfId="22498" xr:uid="{E8BBFF04-5361-4E06-9C37-F098B624A3B1}"/>
    <cellStyle name="Normál 11 3 4 4 5" xfId="4729" xr:uid="{00000000-0005-0000-0000-00006B120000}"/>
    <cellStyle name="Normál 11 3 4 4 5 2" xfId="4730" xr:uid="{00000000-0005-0000-0000-00006C120000}"/>
    <cellStyle name="Normál 11 3 4 4 5 2 2" xfId="26275" xr:uid="{E40A1597-B482-48B2-8673-AAAA7174E65D}"/>
    <cellStyle name="Normál 11 3 4 4 5 3" xfId="26274" xr:uid="{491B3666-0C3A-48A1-B0C0-9931CA2EF82F}"/>
    <cellStyle name="Normál 11 3 4 4 6" xfId="4731" xr:uid="{00000000-0005-0000-0000-00006D120000}"/>
    <cellStyle name="Normál 11 3 4 4 6 2" xfId="26276" xr:uid="{B6004A4B-31BC-46BE-A624-0B65C9774D37}"/>
    <cellStyle name="Normál 11 3 4 4 7" xfId="20549" xr:uid="{3F159E22-473C-4F12-9745-7B4A2073093D}"/>
    <cellStyle name="Normál 11 3 4 5" xfId="4732" xr:uid="{00000000-0005-0000-0000-00006E120000}"/>
    <cellStyle name="Normál 11 3 4 5 2" xfId="4733" xr:uid="{00000000-0005-0000-0000-00006F120000}"/>
    <cellStyle name="Normál 11 3 4 6" xfId="4734" xr:uid="{00000000-0005-0000-0000-000070120000}"/>
    <cellStyle name="Normál 11 3 4 6 2" xfId="4735" xr:uid="{00000000-0005-0000-0000-000071120000}"/>
    <cellStyle name="Normál 11 3 4 6 2 2" xfId="4736" xr:uid="{00000000-0005-0000-0000-000072120000}"/>
    <cellStyle name="Normál 11 3 4 6 2 3" xfId="4737" xr:uid="{00000000-0005-0000-0000-000073120000}"/>
    <cellStyle name="Normál 11 3 4 6 2 3 2" xfId="26277" xr:uid="{94944D76-FC4A-43CB-B3AC-27B28A136FD0}"/>
    <cellStyle name="Normál 11 3 4 6 2 4" xfId="22500" xr:uid="{382A1C8C-C57A-4950-82D2-50F61316F1A2}"/>
    <cellStyle name="Normál 11 3 4 6 3" xfId="4738" xr:uid="{00000000-0005-0000-0000-000074120000}"/>
    <cellStyle name="Normál 11 3 4 6 3 2" xfId="4739" xr:uid="{00000000-0005-0000-0000-000075120000}"/>
    <cellStyle name="Normál 11 3 4 6 3 2 2" xfId="4740" xr:uid="{00000000-0005-0000-0000-000076120000}"/>
    <cellStyle name="Normál 11 3 4 6 3 2 2 2" xfId="26279" xr:uid="{DDCA7F3B-EF00-48F7-A391-11CDE8286A37}"/>
    <cellStyle name="Normál 11 3 4 6 3 2 3" xfId="26278" xr:uid="{9CFFFE15-0727-4CB1-A572-FE4678189C3D}"/>
    <cellStyle name="Normál 11 3 4 6 3 3" xfId="4741" xr:uid="{00000000-0005-0000-0000-000077120000}"/>
    <cellStyle name="Normál 11 3 4 6 3 3 2" xfId="26280" xr:uid="{080747A4-ACED-41D9-8EB4-B7978500F359}"/>
    <cellStyle name="Normál 11 3 4 6 3 4" xfId="4742" xr:uid="{00000000-0005-0000-0000-000078120000}"/>
    <cellStyle name="Normál 11 3 4 6 4" xfId="4743" xr:uid="{00000000-0005-0000-0000-000079120000}"/>
    <cellStyle name="Normál 11 3 4 6 4 2" xfId="4744" xr:uid="{00000000-0005-0000-0000-00007A120000}"/>
    <cellStyle name="Normál 11 3 4 6 4 2 2" xfId="26282" xr:uid="{4FB3D898-D5F6-4088-872E-BC3A8A882E2C}"/>
    <cellStyle name="Normál 11 3 4 6 4 3" xfId="26281" xr:uid="{BFA05179-F822-409F-9199-607B3D4C88D7}"/>
    <cellStyle name="Normál 11 3 4 6 5" xfId="4745" xr:uid="{00000000-0005-0000-0000-00007B120000}"/>
    <cellStyle name="Normál 11 3 4 6 5 2" xfId="26283" xr:uid="{308BCA90-CCA0-4315-9A9C-92E609BFF7D4}"/>
    <cellStyle name="Normál 11 3 4 6 6" xfId="21145" xr:uid="{C93D1BFD-43EE-4BF2-BEA8-970E8FB292CE}"/>
    <cellStyle name="Normál 11 3 4 7" xfId="4746" xr:uid="{00000000-0005-0000-0000-00007C120000}"/>
    <cellStyle name="Normál 11 3 4 7 2" xfId="4747" xr:uid="{00000000-0005-0000-0000-00007D120000}"/>
    <cellStyle name="Normál 11 3 4 7 2 2" xfId="4748" xr:uid="{00000000-0005-0000-0000-00007E120000}"/>
    <cellStyle name="Normál 11 3 4 7 2 2 2" xfId="26285" xr:uid="{9ACE47F1-404F-4736-9392-2850A16C61C5}"/>
    <cellStyle name="Normál 11 3 4 7 2 3" xfId="26284" xr:uid="{3B8419A3-B1FF-4981-8FD1-C1A982D9D26C}"/>
    <cellStyle name="Normál 11 3 4 7 3" xfId="4749" xr:uid="{00000000-0005-0000-0000-00007F120000}"/>
    <cellStyle name="Normál 11 3 4 7 3 2" xfId="26286" xr:uid="{55D02BC3-004B-4DEF-8AE6-94C0D4324BAF}"/>
    <cellStyle name="Normál 11 3 4 7 4" xfId="4750" xr:uid="{00000000-0005-0000-0000-000080120000}"/>
    <cellStyle name="Normál 11 3 4 7 5" xfId="22485" xr:uid="{8DE19CCB-6540-4001-A760-2E19C55F9C72}"/>
    <cellStyle name="Normál 11 3 4 8" xfId="4751" xr:uid="{00000000-0005-0000-0000-000081120000}"/>
    <cellStyle name="Normál 11 3 4 8 2" xfId="4752" xr:uid="{00000000-0005-0000-0000-000082120000}"/>
    <cellStyle name="Normál 11 3 4 8 2 2" xfId="26288" xr:uid="{E1D1E309-E1B9-4620-930C-84FB1C56DFBF}"/>
    <cellStyle name="Normál 11 3 4 8 3" xfId="26287" xr:uid="{B95693E7-08AC-4C60-AFE2-C3C345709D43}"/>
    <cellStyle name="Normál 11 3 4 9" xfId="4753" xr:uid="{00000000-0005-0000-0000-000083120000}"/>
    <cellStyle name="Normál 11 3 4 9 2" xfId="26289" xr:uid="{EEA254CF-7891-490F-9440-A84A0A71331E}"/>
    <cellStyle name="Normál 11 3 5" xfId="4754" xr:uid="{00000000-0005-0000-0000-000084120000}"/>
    <cellStyle name="Normál 11 3 5 2" xfId="4755" xr:uid="{00000000-0005-0000-0000-000085120000}"/>
    <cellStyle name="Normál 11 3 5 2 2" xfId="4756" xr:uid="{00000000-0005-0000-0000-000086120000}"/>
    <cellStyle name="Normál 11 3 5 2 2 2" xfId="4757" xr:uid="{00000000-0005-0000-0000-000087120000}"/>
    <cellStyle name="Normál 11 3 5 2 2 2 2" xfId="4758" xr:uid="{00000000-0005-0000-0000-000088120000}"/>
    <cellStyle name="Normál 11 3 5 2 2 3" xfId="4759" xr:uid="{00000000-0005-0000-0000-000089120000}"/>
    <cellStyle name="Normál 11 3 5 2 2 3 2" xfId="4760" xr:uid="{00000000-0005-0000-0000-00008A120000}"/>
    <cellStyle name="Normál 11 3 5 2 2 3 2 2" xfId="4761" xr:uid="{00000000-0005-0000-0000-00008B120000}"/>
    <cellStyle name="Normál 11 3 5 2 2 3 2 3" xfId="4762" xr:uid="{00000000-0005-0000-0000-00008C120000}"/>
    <cellStyle name="Normál 11 3 5 2 2 3 2 3 2" xfId="26290" xr:uid="{75E3FEF3-AD5A-4D11-A55C-6A005C371E40}"/>
    <cellStyle name="Normál 11 3 5 2 2 3 2 4" xfId="22504" xr:uid="{A29AF9F3-DDF1-478F-8BA9-B6647B7476A0}"/>
    <cellStyle name="Normál 11 3 5 2 2 3 3" xfId="4763" xr:uid="{00000000-0005-0000-0000-00008D120000}"/>
    <cellStyle name="Normál 11 3 5 2 2 3 3 2" xfId="4764" xr:uid="{00000000-0005-0000-0000-00008E120000}"/>
    <cellStyle name="Normál 11 3 5 2 2 3 3 2 2" xfId="4765" xr:uid="{00000000-0005-0000-0000-00008F120000}"/>
    <cellStyle name="Normál 11 3 5 2 2 3 3 2 2 2" xfId="26292" xr:uid="{5411E07F-8347-46EF-BDE2-9AC4A8ADACAE}"/>
    <cellStyle name="Normál 11 3 5 2 2 3 3 2 3" xfId="26291" xr:uid="{B895D72F-95F5-4311-85CF-15749910C79F}"/>
    <cellStyle name="Normál 11 3 5 2 2 3 3 3" xfId="4766" xr:uid="{00000000-0005-0000-0000-000090120000}"/>
    <cellStyle name="Normál 11 3 5 2 2 3 3 3 2" xfId="26293" xr:uid="{352EF151-8EEA-4620-B2FE-FD8C1FEF92FE}"/>
    <cellStyle name="Normál 11 3 5 2 2 3 3 4" xfId="4767" xr:uid="{00000000-0005-0000-0000-000091120000}"/>
    <cellStyle name="Normál 11 3 5 2 2 3 4" xfId="4768" xr:uid="{00000000-0005-0000-0000-000092120000}"/>
    <cellStyle name="Normál 11 3 5 2 2 3 4 2" xfId="4769" xr:uid="{00000000-0005-0000-0000-000093120000}"/>
    <cellStyle name="Normál 11 3 5 2 2 3 4 2 2" xfId="26295" xr:uid="{79B3CE15-89EA-4E5B-8B69-DC32D8513CE9}"/>
    <cellStyle name="Normál 11 3 5 2 2 3 4 3" xfId="26294" xr:uid="{A67BC999-AE40-44CF-B8B9-295B5006A892}"/>
    <cellStyle name="Normál 11 3 5 2 2 3 5" xfId="4770" xr:uid="{00000000-0005-0000-0000-000094120000}"/>
    <cellStyle name="Normál 11 3 5 2 2 3 5 2" xfId="26296" xr:uid="{B6B9E21E-FF2F-48C7-9AEF-2D2C1D6DA5EC}"/>
    <cellStyle name="Normál 11 3 5 2 2 3 6" xfId="21643" xr:uid="{81D51739-8DFB-452A-B09E-EB6C342EA03F}"/>
    <cellStyle name="Normál 11 3 5 2 2 4" xfId="4771" xr:uid="{00000000-0005-0000-0000-000095120000}"/>
    <cellStyle name="Normál 11 3 5 2 2 4 2" xfId="4772" xr:uid="{00000000-0005-0000-0000-000096120000}"/>
    <cellStyle name="Normál 11 3 5 2 2 4 2 2" xfId="4773" xr:uid="{00000000-0005-0000-0000-000097120000}"/>
    <cellStyle name="Normál 11 3 5 2 2 4 2 2 2" xfId="26298" xr:uid="{8CE2CCC0-1875-47F2-9D10-A022F35177CF}"/>
    <cellStyle name="Normál 11 3 5 2 2 4 2 3" xfId="26297" xr:uid="{F1A2D741-2A60-4D97-B06C-3F339C10C5CA}"/>
    <cellStyle name="Normál 11 3 5 2 2 4 3" xfId="4774" xr:uid="{00000000-0005-0000-0000-000098120000}"/>
    <cellStyle name="Normál 11 3 5 2 2 4 3 2" xfId="26299" xr:uid="{EF025025-6828-47BE-8D1F-7CCB6C1F23CE}"/>
    <cellStyle name="Normál 11 3 5 2 2 4 4" xfId="4775" xr:uid="{00000000-0005-0000-0000-000099120000}"/>
    <cellStyle name="Normál 11 3 5 2 2 4 5" xfId="22503" xr:uid="{6934FB99-6EFE-4A64-91A9-083379BEE5B7}"/>
    <cellStyle name="Normál 11 3 5 2 2 5" xfId="4776" xr:uid="{00000000-0005-0000-0000-00009A120000}"/>
    <cellStyle name="Normál 11 3 5 2 2 5 2" xfId="4777" xr:uid="{00000000-0005-0000-0000-00009B120000}"/>
    <cellStyle name="Normál 11 3 5 2 2 5 2 2" xfId="26301" xr:uid="{9CEDACBB-3F18-4E41-84E5-477FCEACDD99}"/>
    <cellStyle name="Normál 11 3 5 2 2 5 3" xfId="26300" xr:uid="{B1C36851-CA2C-41FD-9E51-974E03B737FC}"/>
    <cellStyle name="Normál 11 3 5 2 2 6" xfId="4778" xr:uid="{00000000-0005-0000-0000-00009C120000}"/>
    <cellStyle name="Normál 11 3 5 2 2 6 2" xfId="26302" xr:uid="{27C456B1-BD96-4403-91B1-B6E02300346A}"/>
    <cellStyle name="Normál 11 3 5 2 2 7" xfId="20788" xr:uid="{BD989B39-49A9-4E1A-BB92-F2385F88D2E8}"/>
    <cellStyle name="Normál 11 3 5 2 3" xfId="4779" xr:uid="{00000000-0005-0000-0000-00009D120000}"/>
    <cellStyle name="Normál 11 3 5 2 3 2" xfId="4780" xr:uid="{00000000-0005-0000-0000-00009E120000}"/>
    <cellStyle name="Normál 11 3 5 2 4" xfId="4781" xr:uid="{00000000-0005-0000-0000-00009F120000}"/>
    <cellStyle name="Normál 11 3 5 2 4 2" xfId="4782" xr:uid="{00000000-0005-0000-0000-0000A0120000}"/>
    <cellStyle name="Normál 11 3 5 2 4 2 2" xfId="4783" xr:uid="{00000000-0005-0000-0000-0000A1120000}"/>
    <cellStyle name="Normál 11 3 5 2 4 2 3" xfId="4784" xr:uid="{00000000-0005-0000-0000-0000A2120000}"/>
    <cellStyle name="Normál 11 3 5 2 4 2 3 2" xfId="26303" xr:uid="{F64CE39E-4A5F-4BC1-9A2A-2A6857C8B826}"/>
    <cellStyle name="Normál 11 3 5 2 4 2 4" xfId="22505" xr:uid="{3EECEAAC-344B-4F11-87CD-46153E91EC60}"/>
    <cellStyle name="Normál 11 3 5 2 4 3" xfId="4785" xr:uid="{00000000-0005-0000-0000-0000A3120000}"/>
    <cellStyle name="Normál 11 3 5 2 4 3 2" xfId="4786" xr:uid="{00000000-0005-0000-0000-0000A4120000}"/>
    <cellStyle name="Normál 11 3 5 2 4 3 2 2" xfId="4787" xr:uid="{00000000-0005-0000-0000-0000A5120000}"/>
    <cellStyle name="Normál 11 3 5 2 4 3 2 2 2" xfId="26305" xr:uid="{DF3CD070-4F5D-4B19-9882-9D354B97A851}"/>
    <cellStyle name="Normál 11 3 5 2 4 3 2 3" xfId="26304" xr:uid="{5C131712-BDDE-4B81-9B36-A71EB2826DB5}"/>
    <cellStyle name="Normál 11 3 5 2 4 3 3" xfId="4788" xr:uid="{00000000-0005-0000-0000-0000A6120000}"/>
    <cellStyle name="Normál 11 3 5 2 4 3 3 2" xfId="26306" xr:uid="{CF3EB3C5-2911-43BE-847B-B642D8CB94A2}"/>
    <cellStyle name="Normál 11 3 5 2 4 3 4" xfId="4789" xr:uid="{00000000-0005-0000-0000-0000A7120000}"/>
    <cellStyle name="Normál 11 3 5 2 4 4" xfId="4790" xr:uid="{00000000-0005-0000-0000-0000A8120000}"/>
    <cellStyle name="Normál 11 3 5 2 4 4 2" xfId="4791" xr:uid="{00000000-0005-0000-0000-0000A9120000}"/>
    <cellStyle name="Normál 11 3 5 2 4 4 2 2" xfId="26308" xr:uid="{F24CA033-2A67-401C-9144-725EE3B52209}"/>
    <cellStyle name="Normál 11 3 5 2 4 4 3" xfId="26307" xr:uid="{4EF430CF-A7E5-4608-8F69-6082704E0DF2}"/>
    <cellStyle name="Normál 11 3 5 2 4 5" xfId="4792" xr:uid="{00000000-0005-0000-0000-0000AA120000}"/>
    <cellStyle name="Normál 11 3 5 2 4 5 2" xfId="26309" xr:uid="{4185B016-A01A-4B80-8A14-6FC7108A230D}"/>
    <cellStyle name="Normál 11 3 5 2 4 6" xfId="21150" xr:uid="{D99302F0-65E7-4CAE-8C43-24C26691D20E}"/>
    <cellStyle name="Normál 11 3 5 2 5" xfId="4793" xr:uid="{00000000-0005-0000-0000-0000AB120000}"/>
    <cellStyle name="Normál 11 3 5 2 5 2" xfId="4794" xr:uid="{00000000-0005-0000-0000-0000AC120000}"/>
    <cellStyle name="Normál 11 3 5 2 5 2 2" xfId="4795" xr:uid="{00000000-0005-0000-0000-0000AD120000}"/>
    <cellStyle name="Normál 11 3 5 2 5 2 2 2" xfId="26311" xr:uid="{E742631A-5888-4073-AD4F-A79DB5A82D23}"/>
    <cellStyle name="Normál 11 3 5 2 5 2 3" xfId="26310" xr:uid="{5A5A8DF1-6FA9-4C50-B5D7-F157ACFCDB8B}"/>
    <cellStyle name="Normál 11 3 5 2 5 3" xfId="4796" xr:uid="{00000000-0005-0000-0000-0000AE120000}"/>
    <cellStyle name="Normál 11 3 5 2 5 3 2" xfId="26312" xr:uid="{082E35A8-E51E-42F5-9CF5-2C26FECC993D}"/>
    <cellStyle name="Normál 11 3 5 2 5 4" xfId="4797" xr:uid="{00000000-0005-0000-0000-0000AF120000}"/>
    <cellStyle name="Normál 11 3 5 2 5 5" xfId="22502" xr:uid="{9AF43453-2AC0-4ECB-8640-794B863B13C9}"/>
    <cellStyle name="Normál 11 3 5 2 6" xfId="4798" xr:uid="{00000000-0005-0000-0000-0000B0120000}"/>
    <cellStyle name="Normál 11 3 5 2 6 2" xfId="4799" xr:uid="{00000000-0005-0000-0000-0000B1120000}"/>
    <cellStyle name="Normál 11 3 5 2 6 2 2" xfId="26314" xr:uid="{90A0B3CA-4231-4597-98DB-AA52CB77A491}"/>
    <cellStyle name="Normál 11 3 5 2 6 3" xfId="26313" xr:uid="{41AC8290-A6A8-4978-9801-0156A445B387}"/>
    <cellStyle name="Normál 11 3 5 2 7" xfId="4800" xr:uid="{00000000-0005-0000-0000-0000B2120000}"/>
    <cellStyle name="Normál 11 3 5 2 7 2" xfId="26315" xr:uid="{A185ADB7-8D2B-41D7-82D5-F6AB7BC2999A}"/>
    <cellStyle name="Normál 11 3 5 2 8" xfId="20208" xr:uid="{1AA0A10F-4BBF-416A-9044-558AF25ABD89}"/>
    <cellStyle name="Normál 11 3 5 3" xfId="4801" xr:uid="{00000000-0005-0000-0000-0000B3120000}"/>
    <cellStyle name="Normál 11 3 5 3 2" xfId="4802" xr:uid="{00000000-0005-0000-0000-0000B4120000}"/>
    <cellStyle name="Normál 11 3 5 3 2 2" xfId="4803" xr:uid="{00000000-0005-0000-0000-0000B5120000}"/>
    <cellStyle name="Normál 11 3 5 3 3" xfId="4804" xr:uid="{00000000-0005-0000-0000-0000B6120000}"/>
    <cellStyle name="Normál 11 3 5 3 3 2" xfId="4805" xr:uid="{00000000-0005-0000-0000-0000B7120000}"/>
    <cellStyle name="Normál 11 3 5 3 3 2 2" xfId="4806" xr:uid="{00000000-0005-0000-0000-0000B8120000}"/>
    <cellStyle name="Normál 11 3 5 3 3 2 3" xfId="4807" xr:uid="{00000000-0005-0000-0000-0000B9120000}"/>
    <cellStyle name="Normál 11 3 5 3 3 2 3 2" xfId="26316" xr:uid="{E84C0DA8-0E2E-4724-A718-A299851FD260}"/>
    <cellStyle name="Normál 11 3 5 3 3 2 4" xfId="22507" xr:uid="{45E6D04A-EB9C-410E-A0A5-DB24E1685FE6}"/>
    <cellStyle name="Normál 11 3 5 3 3 3" xfId="4808" xr:uid="{00000000-0005-0000-0000-0000BA120000}"/>
    <cellStyle name="Normál 11 3 5 3 3 3 2" xfId="4809" xr:uid="{00000000-0005-0000-0000-0000BB120000}"/>
    <cellStyle name="Normál 11 3 5 3 3 3 2 2" xfId="4810" xr:uid="{00000000-0005-0000-0000-0000BC120000}"/>
    <cellStyle name="Normál 11 3 5 3 3 3 2 2 2" xfId="26318" xr:uid="{A65EAD6C-F468-4E2D-A869-75CF4D0A3932}"/>
    <cellStyle name="Normál 11 3 5 3 3 3 2 3" xfId="26317" xr:uid="{50E8253F-EDC9-4917-B5AD-024A70C1A815}"/>
    <cellStyle name="Normál 11 3 5 3 3 3 3" xfId="4811" xr:uid="{00000000-0005-0000-0000-0000BD120000}"/>
    <cellStyle name="Normál 11 3 5 3 3 3 3 2" xfId="26319" xr:uid="{2E7DC093-76CC-41E9-9ECA-3FEF0272FD84}"/>
    <cellStyle name="Normál 11 3 5 3 3 3 4" xfId="4812" xr:uid="{00000000-0005-0000-0000-0000BE120000}"/>
    <cellStyle name="Normál 11 3 5 3 3 4" xfId="4813" xr:uid="{00000000-0005-0000-0000-0000BF120000}"/>
    <cellStyle name="Normál 11 3 5 3 3 4 2" xfId="4814" xr:uid="{00000000-0005-0000-0000-0000C0120000}"/>
    <cellStyle name="Normál 11 3 5 3 3 4 2 2" xfId="26321" xr:uid="{A5775C83-CD9C-4CFF-BFD3-D38D294DE878}"/>
    <cellStyle name="Normál 11 3 5 3 3 4 3" xfId="26320" xr:uid="{33AD15AD-D5A7-4DFD-8C4C-71530A48FED1}"/>
    <cellStyle name="Normál 11 3 5 3 3 5" xfId="4815" xr:uid="{00000000-0005-0000-0000-0000C1120000}"/>
    <cellStyle name="Normál 11 3 5 3 3 5 2" xfId="26322" xr:uid="{952F9C67-5A12-40D8-9FA3-0FF924B656EF}"/>
    <cellStyle name="Normál 11 3 5 3 3 6" xfId="21644" xr:uid="{3F846600-F068-461F-9266-F4B26554C58B}"/>
    <cellStyle name="Normál 11 3 5 3 4" xfId="4816" xr:uid="{00000000-0005-0000-0000-0000C2120000}"/>
    <cellStyle name="Normál 11 3 5 3 4 2" xfId="4817" xr:uid="{00000000-0005-0000-0000-0000C3120000}"/>
    <cellStyle name="Normál 11 3 5 3 4 2 2" xfId="4818" xr:uid="{00000000-0005-0000-0000-0000C4120000}"/>
    <cellStyle name="Normál 11 3 5 3 4 2 2 2" xfId="26324" xr:uid="{97D30E5C-8985-412E-B52C-3EDEA55E62F7}"/>
    <cellStyle name="Normál 11 3 5 3 4 2 3" xfId="26323" xr:uid="{116E8B4F-258F-44A9-A302-090BFAB4810F}"/>
    <cellStyle name="Normál 11 3 5 3 4 3" xfId="4819" xr:uid="{00000000-0005-0000-0000-0000C5120000}"/>
    <cellStyle name="Normál 11 3 5 3 4 3 2" xfId="26325" xr:uid="{70F4B81A-B334-40AF-AFDF-0CF56D9D9215}"/>
    <cellStyle name="Normál 11 3 5 3 4 4" xfId="4820" xr:uid="{00000000-0005-0000-0000-0000C6120000}"/>
    <cellStyle name="Normál 11 3 5 3 4 5" xfId="22506" xr:uid="{C5AF632E-C801-432C-8E09-FB89E3B73FBE}"/>
    <cellStyle name="Normál 11 3 5 3 5" xfId="4821" xr:uid="{00000000-0005-0000-0000-0000C7120000}"/>
    <cellStyle name="Normál 11 3 5 3 5 2" xfId="4822" xr:uid="{00000000-0005-0000-0000-0000C8120000}"/>
    <cellStyle name="Normál 11 3 5 3 5 2 2" xfId="26327" xr:uid="{721C1421-ABFE-4230-B5C7-1865338EEC86}"/>
    <cellStyle name="Normál 11 3 5 3 5 3" xfId="26326" xr:uid="{61EC362C-6A3B-4064-84F2-DDF44BF80B96}"/>
    <cellStyle name="Normál 11 3 5 3 6" xfId="4823" xr:uid="{00000000-0005-0000-0000-0000C9120000}"/>
    <cellStyle name="Normál 11 3 5 3 6 2" xfId="26328" xr:uid="{E61C3C15-F440-41A7-B028-212D99774429}"/>
    <cellStyle name="Normál 11 3 5 3 7" xfId="20551" xr:uid="{F1CCB5C5-F3C8-41DD-9645-9FE355BA4527}"/>
    <cellStyle name="Normál 11 3 5 4" xfId="4824" xr:uid="{00000000-0005-0000-0000-0000CA120000}"/>
    <cellStyle name="Normál 11 3 5 4 2" xfId="4825" xr:uid="{00000000-0005-0000-0000-0000CB120000}"/>
    <cellStyle name="Normál 11 3 5 5" xfId="4826" xr:uid="{00000000-0005-0000-0000-0000CC120000}"/>
    <cellStyle name="Normál 11 3 5 5 2" xfId="4827" xr:uid="{00000000-0005-0000-0000-0000CD120000}"/>
    <cellStyle name="Normál 11 3 5 5 2 2" xfId="4828" xr:uid="{00000000-0005-0000-0000-0000CE120000}"/>
    <cellStyle name="Normál 11 3 5 5 2 3" xfId="4829" xr:uid="{00000000-0005-0000-0000-0000CF120000}"/>
    <cellStyle name="Normál 11 3 5 5 2 3 2" xfId="26329" xr:uid="{AE3ED37A-9456-47FA-8F72-2AD8C85C53C3}"/>
    <cellStyle name="Normál 11 3 5 5 2 4" xfId="22508" xr:uid="{FF023D87-D4FC-4597-BA17-564974445C88}"/>
    <cellStyle name="Normál 11 3 5 5 3" xfId="4830" xr:uid="{00000000-0005-0000-0000-0000D0120000}"/>
    <cellStyle name="Normál 11 3 5 5 3 2" xfId="4831" xr:uid="{00000000-0005-0000-0000-0000D1120000}"/>
    <cellStyle name="Normál 11 3 5 5 3 2 2" xfId="4832" xr:uid="{00000000-0005-0000-0000-0000D2120000}"/>
    <cellStyle name="Normál 11 3 5 5 3 2 2 2" xfId="26331" xr:uid="{88CB653E-E9D8-492D-8AD1-7A7EB2BD8082}"/>
    <cellStyle name="Normál 11 3 5 5 3 2 3" xfId="26330" xr:uid="{604FE0D1-6698-4249-92F0-BC485CCED1B9}"/>
    <cellStyle name="Normál 11 3 5 5 3 3" xfId="4833" xr:uid="{00000000-0005-0000-0000-0000D3120000}"/>
    <cellStyle name="Normál 11 3 5 5 3 3 2" xfId="26332" xr:uid="{14D11A9E-83D0-4EF9-86B5-ED3674EF3376}"/>
    <cellStyle name="Normál 11 3 5 5 3 4" xfId="4834" xr:uid="{00000000-0005-0000-0000-0000D4120000}"/>
    <cellStyle name="Normál 11 3 5 5 4" xfId="4835" xr:uid="{00000000-0005-0000-0000-0000D5120000}"/>
    <cellStyle name="Normál 11 3 5 5 4 2" xfId="4836" xr:uid="{00000000-0005-0000-0000-0000D6120000}"/>
    <cellStyle name="Normál 11 3 5 5 4 2 2" xfId="26334" xr:uid="{A285359E-0FF8-4F83-892F-F26F3C7FBE0F}"/>
    <cellStyle name="Normál 11 3 5 5 4 3" xfId="26333" xr:uid="{D0079439-9AFD-4B14-96F6-C5CFD5C2703F}"/>
    <cellStyle name="Normál 11 3 5 5 5" xfId="4837" xr:uid="{00000000-0005-0000-0000-0000D7120000}"/>
    <cellStyle name="Normál 11 3 5 5 5 2" xfId="26335" xr:uid="{B929C344-E937-41D6-98BA-9C78DC8A8BE1}"/>
    <cellStyle name="Normál 11 3 5 5 6" xfId="21149" xr:uid="{524CEE45-2DC9-4C56-8EA9-34F491CED4F7}"/>
    <cellStyle name="Normál 11 3 5 6" xfId="4838" xr:uid="{00000000-0005-0000-0000-0000D8120000}"/>
    <cellStyle name="Normál 11 3 5 6 2" xfId="4839" xr:uid="{00000000-0005-0000-0000-0000D9120000}"/>
    <cellStyle name="Normál 11 3 5 6 2 2" xfId="4840" xr:uid="{00000000-0005-0000-0000-0000DA120000}"/>
    <cellStyle name="Normál 11 3 5 6 2 2 2" xfId="26337" xr:uid="{095C27D1-8AA0-4458-9541-60EC67114902}"/>
    <cellStyle name="Normál 11 3 5 6 2 3" xfId="26336" xr:uid="{7EF0DCD0-2DC2-437A-8BE6-EA84D5167DBC}"/>
    <cellStyle name="Normál 11 3 5 6 3" xfId="4841" xr:uid="{00000000-0005-0000-0000-0000DB120000}"/>
    <cellStyle name="Normál 11 3 5 6 3 2" xfId="26338" xr:uid="{AADE916C-4B95-470C-81C0-E3B202C771E9}"/>
    <cellStyle name="Normál 11 3 5 6 4" xfId="4842" xr:uid="{00000000-0005-0000-0000-0000DC120000}"/>
    <cellStyle name="Normál 11 3 5 6 5" xfId="22501" xr:uid="{33DE0E1B-6E87-4227-AC2D-9EA0FC640B01}"/>
    <cellStyle name="Normál 11 3 5 7" xfId="4843" xr:uid="{00000000-0005-0000-0000-0000DD120000}"/>
    <cellStyle name="Normál 11 3 5 7 2" xfId="4844" xr:uid="{00000000-0005-0000-0000-0000DE120000}"/>
    <cellStyle name="Normál 11 3 5 7 2 2" xfId="26340" xr:uid="{BFA60D2A-DA2B-4309-9936-57782D9F517F}"/>
    <cellStyle name="Normál 11 3 5 7 3" xfId="26339" xr:uid="{99028E73-BCB3-4670-B887-EDF2B9C9C349}"/>
    <cellStyle name="Normál 11 3 5 8" xfId="4845" xr:uid="{00000000-0005-0000-0000-0000DF120000}"/>
    <cellStyle name="Normál 11 3 5 8 2" xfId="26341" xr:uid="{3C75F4F9-E436-4E59-B6A3-9591E52768CB}"/>
    <cellStyle name="Normál 11 3 5 9" xfId="20105" xr:uid="{B8D870A6-8FCA-438F-9D31-3A3EE545DB5E}"/>
    <cellStyle name="Normál 11 3 6" xfId="4846" xr:uid="{00000000-0005-0000-0000-0000E0120000}"/>
    <cellStyle name="Normál 11 3 6 2" xfId="4847" xr:uid="{00000000-0005-0000-0000-0000E1120000}"/>
    <cellStyle name="Normál 11 3 6 2 2" xfId="4848" xr:uid="{00000000-0005-0000-0000-0000E2120000}"/>
    <cellStyle name="Normál 11 3 6 2 2 2" xfId="4849" xr:uid="{00000000-0005-0000-0000-0000E3120000}"/>
    <cellStyle name="Normál 11 3 6 2 2 2 2" xfId="4850" xr:uid="{00000000-0005-0000-0000-0000E4120000}"/>
    <cellStyle name="Normál 11 3 6 2 2 3" xfId="4851" xr:uid="{00000000-0005-0000-0000-0000E5120000}"/>
    <cellStyle name="Normál 11 3 6 2 2 3 2" xfId="4852" xr:uid="{00000000-0005-0000-0000-0000E6120000}"/>
    <cellStyle name="Normál 11 3 6 2 2 3 2 2" xfId="4853" xr:uid="{00000000-0005-0000-0000-0000E7120000}"/>
    <cellStyle name="Normál 11 3 6 2 2 3 3" xfId="4854" xr:uid="{00000000-0005-0000-0000-0000E8120000}"/>
    <cellStyle name="Normál 11 3 6 2 2 3 3 2" xfId="4855" xr:uid="{00000000-0005-0000-0000-0000E9120000}"/>
    <cellStyle name="Normál 11 3 6 2 2 3 3 2 2" xfId="4856" xr:uid="{00000000-0005-0000-0000-0000EA120000}"/>
    <cellStyle name="Normál 11 3 6 2 2 3 3 2 2 2" xfId="26345" xr:uid="{EEAFAE0A-0984-459B-8D04-782B13D30D63}"/>
    <cellStyle name="Normál 11 3 6 2 2 3 3 2 3" xfId="26344" xr:uid="{352E77A1-BEC5-463A-85D3-3B462BC814AC}"/>
    <cellStyle name="Normál 11 3 6 2 2 3 3 3" xfId="4857" xr:uid="{00000000-0005-0000-0000-0000EB120000}"/>
    <cellStyle name="Normál 11 3 6 2 2 3 3 3 2" xfId="26346" xr:uid="{7DF8B5CA-2907-40ED-BEE3-E635FBBA567B}"/>
    <cellStyle name="Normál 11 3 6 2 2 3 3 4" xfId="4858" xr:uid="{00000000-0005-0000-0000-0000EC120000}"/>
    <cellStyle name="Normál 11 3 6 2 2 3 3 5" xfId="26343" xr:uid="{69A52736-4ED6-4A59-A0A3-E81907489D51}"/>
    <cellStyle name="Normál 11 3 6 2 2 3 4" xfId="4859" xr:uid="{00000000-0005-0000-0000-0000ED120000}"/>
    <cellStyle name="Normál 11 3 6 2 2 3 4 2" xfId="4860" xr:uid="{00000000-0005-0000-0000-0000EE120000}"/>
    <cellStyle name="Normál 11 3 6 2 2 3 4 2 2" xfId="26348" xr:uid="{7CF86D33-A347-4BAF-AEFF-80A35CDD8717}"/>
    <cellStyle name="Normál 11 3 6 2 2 3 4 3" xfId="26347" xr:uid="{23818587-CFA6-41FA-9295-F41544C65758}"/>
    <cellStyle name="Normál 11 3 6 2 2 3 5" xfId="4861" xr:uid="{00000000-0005-0000-0000-0000EF120000}"/>
    <cellStyle name="Normál 11 3 6 2 2 3 5 2" xfId="26349" xr:uid="{99ABF591-08C7-4A27-9353-E6315F44B5FC}"/>
    <cellStyle name="Normál 11 3 6 2 2 3 6" xfId="26342" xr:uid="{DB1BF95F-FFBE-46AA-A40F-28874E91F526}"/>
    <cellStyle name="Normál 11 3 6 2 2 4" xfId="4862" xr:uid="{00000000-0005-0000-0000-0000F0120000}"/>
    <cellStyle name="Normál 11 3 6 2 2 4 2" xfId="4863" xr:uid="{00000000-0005-0000-0000-0000F1120000}"/>
    <cellStyle name="Normál 11 3 6 2 2 4 2 2" xfId="4864" xr:uid="{00000000-0005-0000-0000-0000F2120000}"/>
    <cellStyle name="Normál 11 3 6 2 2 4 2 2 2" xfId="26352" xr:uid="{7E5B78AC-5EA8-452E-9EA2-B849C8D00065}"/>
    <cellStyle name="Normál 11 3 6 2 2 4 2 3" xfId="26351" xr:uid="{D5E39237-32E1-4D0A-92B1-D4F7DB96BE59}"/>
    <cellStyle name="Normál 11 3 6 2 2 4 3" xfId="4865" xr:uid="{00000000-0005-0000-0000-0000F3120000}"/>
    <cellStyle name="Normál 11 3 6 2 2 4 3 2" xfId="26353" xr:uid="{0E361770-209A-4945-B55B-8F09776C7B76}"/>
    <cellStyle name="Normál 11 3 6 2 2 4 4" xfId="4866" xr:uid="{00000000-0005-0000-0000-0000F4120000}"/>
    <cellStyle name="Normál 11 3 6 2 2 4 5" xfId="26350" xr:uid="{CB9CD823-7C44-4AD7-8D60-09AC4FB00299}"/>
    <cellStyle name="Normál 11 3 6 2 2 5" xfId="4867" xr:uid="{00000000-0005-0000-0000-0000F5120000}"/>
    <cellStyle name="Normál 11 3 6 2 2 5 2" xfId="4868" xr:uid="{00000000-0005-0000-0000-0000F6120000}"/>
    <cellStyle name="Normál 11 3 6 2 2 5 2 2" xfId="26355" xr:uid="{25CC7FF1-7336-4513-8E34-A62C81AC3F69}"/>
    <cellStyle name="Normál 11 3 6 2 2 5 3" xfId="26354" xr:uid="{0ABB4D5C-D583-41DE-A6CF-9F3AE3672E1B}"/>
    <cellStyle name="Normál 11 3 6 2 2 6" xfId="4869" xr:uid="{00000000-0005-0000-0000-0000F7120000}"/>
    <cellStyle name="Normál 11 3 6 2 2 6 2" xfId="26356" xr:uid="{43EA8859-64CF-45CC-84AC-6DC3777C77AD}"/>
    <cellStyle name="Normál 11 3 6 2 3" xfId="4870" xr:uid="{00000000-0005-0000-0000-0000F8120000}"/>
    <cellStyle name="Normál 11 3 6 2 3 2" xfId="4871" xr:uid="{00000000-0005-0000-0000-0000F9120000}"/>
    <cellStyle name="Normál 11 3 6 2 3 2 2" xfId="4872" xr:uid="{00000000-0005-0000-0000-0000FA120000}"/>
    <cellStyle name="Normál 11 3 6 2 3 2 2 2" xfId="26357" xr:uid="{0EB85BD2-AF86-4093-B879-7BD68C72325A}"/>
    <cellStyle name="Normál 11 3 6 2 3 2 3" xfId="22511" xr:uid="{B0BCD006-0ADF-40D4-968D-2D34AA33C12C}"/>
    <cellStyle name="Normál 11 3 6 2 3 2 4" xfId="35078" xr:uid="{2CF54722-7052-4A17-AF62-4EE2D847D4BA}"/>
    <cellStyle name="Normál 11 3 6 2 3 3" xfId="4873" xr:uid="{00000000-0005-0000-0000-0000FB120000}"/>
    <cellStyle name="Normál 11 3 6 2 3 4" xfId="4874" xr:uid="{00000000-0005-0000-0000-0000FC120000}"/>
    <cellStyle name="Normál 11 3 6 2 3 4 2" xfId="26358" xr:uid="{6E0EABF8-62CE-4E6A-9593-295A06FD7323}"/>
    <cellStyle name="Normál 11 3 6 2 3 5" xfId="21645" xr:uid="{78A9C996-C4CB-48FA-96A6-895B1D4D8FB0}"/>
    <cellStyle name="Normál 11 3 6 2 4" xfId="4875" xr:uid="{00000000-0005-0000-0000-0000FD120000}"/>
    <cellStyle name="Normál 11 3 6 2 4 2" xfId="4876" xr:uid="{00000000-0005-0000-0000-0000FE120000}"/>
    <cellStyle name="Normál 11 3 6 2 4 2 2" xfId="4877" xr:uid="{00000000-0005-0000-0000-0000FF120000}"/>
    <cellStyle name="Normál 11 3 6 2 4 3" xfId="4878" xr:uid="{00000000-0005-0000-0000-000000130000}"/>
    <cellStyle name="Normál 11 3 6 2 4 3 2" xfId="4879" xr:uid="{00000000-0005-0000-0000-000001130000}"/>
    <cellStyle name="Normál 11 3 6 2 4 3 2 2" xfId="4880" xr:uid="{00000000-0005-0000-0000-000002130000}"/>
    <cellStyle name="Normál 11 3 6 2 4 3 2 2 2" xfId="26361" xr:uid="{7279A796-8DCB-42C4-8C0D-9680C2AE08C9}"/>
    <cellStyle name="Normál 11 3 6 2 4 3 2 3" xfId="26360" xr:uid="{9FABE010-D127-401F-847D-78C9A576BB7E}"/>
    <cellStyle name="Normál 11 3 6 2 4 3 3" xfId="4881" xr:uid="{00000000-0005-0000-0000-000003130000}"/>
    <cellStyle name="Normál 11 3 6 2 4 3 3 2" xfId="26362" xr:uid="{A2C45675-A251-4E42-AE4B-27334A4562B1}"/>
    <cellStyle name="Normál 11 3 6 2 4 3 4" xfId="4882" xr:uid="{00000000-0005-0000-0000-000004130000}"/>
    <cellStyle name="Normál 11 3 6 2 4 3 5" xfId="26359" xr:uid="{B01C64DD-2A02-48F6-8F9B-E703B02CB5EE}"/>
    <cellStyle name="Normál 11 3 6 2 4 4" xfId="4883" xr:uid="{00000000-0005-0000-0000-000005130000}"/>
    <cellStyle name="Normál 11 3 6 2 4 4 2" xfId="4884" xr:uid="{00000000-0005-0000-0000-000006130000}"/>
    <cellStyle name="Normál 11 3 6 2 4 4 2 2" xfId="26364" xr:uid="{CC88F965-32FC-4013-9DCA-9F19F26F3920}"/>
    <cellStyle name="Normál 11 3 6 2 4 4 3" xfId="26363" xr:uid="{CDF62F7F-0F7C-4183-AB1D-58CF7552CD7E}"/>
    <cellStyle name="Normál 11 3 6 2 4 5" xfId="4885" xr:uid="{00000000-0005-0000-0000-000007130000}"/>
    <cellStyle name="Normál 11 3 6 2 4 5 2" xfId="26365" xr:uid="{AD72D093-F759-482C-AE27-C0BB1E8A7D11}"/>
    <cellStyle name="Normál 11 3 6 2 4 6" xfId="22510" xr:uid="{F4E7FFAA-DB0B-40E5-AD1C-EF1E897962AE}"/>
    <cellStyle name="Normál 11 3 6 2 5" xfId="4886" xr:uid="{00000000-0005-0000-0000-000008130000}"/>
    <cellStyle name="Normál 11 3 6 2 5 2" xfId="4887" xr:uid="{00000000-0005-0000-0000-000009130000}"/>
    <cellStyle name="Normál 11 3 6 2 5 2 2" xfId="4888" xr:uid="{00000000-0005-0000-0000-00000A130000}"/>
    <cellStyle name="Normál 11 3 6 2 5 2 2 2" xfId="26368" xr:uid="{0533102B-23B2-4992-9E48-D389DAEDCAE6}"/>
    <cellStyle name="Normál 11 3 6 2 5 2 3" xfId="26367" xr:uid="{49CA1C2D-BE2F-44B8-9863-F0AE99799E1E}"/>
    <cellStyle name="Normál 11 3 6 2 5 3" xfId="4889" xr:uid="{00000000-0005-0000-0000-00000B130000}"/>
    <cellStyle name="Normál 11 3 6 2 5 3 2" xfId="26369" xr:uid="{3D178827-DC04-44FF-8151-F2A140D72863}"/>
    <cellStyle name="Normál 11 3 6 2 5 4" xfId="4890" xr:uid="{00000000-0005-0000-0000-00000C130000}"/>
    <cellStyle name="Normál 11 3 6 2 5 5" xfId="26366" xr:uid="{E0B11179-21C0-44B8-ADE2-A4F3CA4B8144}"/>
    <cellStyle name="Normál 11 3 6 2 6" xfId="4891" xr:uid="{00000000-0005-0000-0000-00000D130000}"/>
    <cellStyle name="Normál 11 3 6 2 6 2" xfId="4892" xr:uid="{00000000-0005-0000-0000-00000E130000}"/>
    <cellStyle name="Normál 11 3 6 2 6 2 2" xfId="26371" xr:uid="{D22B16E1-98EC-410C-AFD1-C80939520CE4}"/>
    <cellStyle name="Normál 11 3 6 2 6 3" xfId="26370" xr:uid="{31857D45-B64A-42FB-8267-2824D375798A}"/>
    <cellStyle name="Normál 11 3 6 2 7" xfId="4893" xr:uid="{00000000-0005-0000-0000-00000F130000}"/>
    <cellStyle name="Normál 11 3 6 2 7 2" xfId="26372" xr:uid="{C28EE2EF-C98E-4AFF-B2E9-8B3F56820E77}"/>
    <cellStyle name="Normál 11 3 6 2 8" xfId="20789" xr:uid="{4CA9CF6D-23FD-408A-A77F-E51E114C3D13}"/>
    <cellStyle name="Normál 11 3 6 3" xfId="4894" xr:uid="{00000000-0005-0000-0000-000010130000}"/>
    <cellStyle name="Normál 11 3 6 3 2" xfId="4895" xr:uid="{00000000-0005-0000-0000-000011130000}"/>
    <cellStyle name="Normál 11 3 6 3 2 2" xfId="4896" xr:uid="{00000000-0005-0000-0000-000012130000}"/>
    <cellStyle name="Normál 11 3 6 3 3" xfId="4897" xr:uid="{00000000-0005-0000-0000-000013130000}"/>
    <cellStyle name="Normál 11 3 6 3 3 2" xfId="4898" xr:uid="{00000000-0005-0000-0000-000014130000}"/>
    <cellStyle name="Normál 11 3 6 3 3 2 2" xfId="4899" xr:uid="{00000000-0005-0000-0000-000015130000}"/>
    <cellStyle name="Normál 11 3 6 3 3 3" xfId="4900" xr:uid="{00000000-0005-0000-0000-000016130000}"/>
    <cellStyle name="Normál 11 3 6 3 3 3 2" xfId="4901" xr:uid="{00000000-0005-0000-0000-000017130000}"/>
    <cellStyle name="Normál 11 3 6 3 3 3 2 2" xfId="4902" xr:uid="{00000000-0005-0000-0000-000018130000}"/>
    <cellStyle name="Normál 11 3 6 3 3 3 2 2 2" xfId="26376" xr:uid="{54F283F1-3803-4291-A237-A674FF672C9B}"/>
    <cellStyle name="Normál 11 3 6 3 3 3 2 3" xfId="26375" xr:uid="{9BEB7C32-4820-4BAD-A232-0212AA43F3B9}"/>
    <cellStyle name="Normál 11 3 6 3 3 3 3" xfId="4903" xr:uid="{00000000-0005-0000-0000-000019130000}"/>
    <cellStyle name="Normál 11 3 6 3 3 3 3 2" xfId="26377" xr:uid="{C759311D-2D38-4E7A-B5D2-C802C872D8B2}"/>
    <cellStyle name="Normál 11 3 6 3 3 3 4" xfId="4904" xr:uid="{00000000-0005-0000-0000-00001A130000}"/>
    <cellStyle name="Normál 11 3 6 3 3 3 5" xfId="26374" xr:uid="{EF5B570B-A70E-4B80-A7E7-C990F3825D1A}"/>
    <cellStyle name="Normál 11 3 6 3 3 4" xfId="4905" xr:uid="{00000000-0005-0000-0000-00001B130000}"/>
    <cellStyle name="Normál 11 3 6 3 3 4 2" xfId="4906" xr:uid="{00000000-0005-0000-0000-00001C130000}"/>
    <cellStyle name="Normál 11 3 6 3 3 4 2 2" xfId="26379" xr:uid="{97E6221B-7303-4CD5-A226-CD9A065CBBEE}"/>
    <cellStyle name="Normál 11 3 6 3 3 4 3" xfId="26378" xr:uid="{F647C030-6A7F-408F-89EF-E178C3C7C0A3}"/>
    <cellStyle name="Normál 11 3 6 3 3 5" xfId="4907" xr:uid="{00000000-0005-0000-0000-00001D130000}"/>
    <cellStyle name="Normál 11 3 6 3 3 5 2" xfId="26380" xr:uid="{4C8F7DEA-317B-4D35-9D24-3A10CCA9F12A}"/>
    <cellStyle name="Normál 11 3 6 3 3 6" xfId="26373" xr:uid="{7E6A956D-1D44-401E-B4FC-287890336B7F}"/>
    <cellStyle name="Normál 11 3 6 3 4" xfId="4908" xr:uid="{00000000-0005-0000-0000-00001E130000}"/>
    <cellStyle name="Normál 11 3 6 3 4 2" xfId="4909" xr:uid="{00000000-0005-0000-0000-00001F130000}"/>
    <cellStyle name="Normál 11 3 6 3 4 2 2" xfId="4910" xr:uid="{00000000-0005-0000-0000-000020130000}"/>
    <cellStyle name="Normál 11 3 6 3 4 2 2 2" xfId="26383" xr:uid="{702AD6B6-DC48-4656-8FFB-5CE5B400C759}"/>
    <cellStyle name="Normál 11 3 6 3 4 2 3" xfId="26382" xr:uid="{81F10E7E-7C07-4935-A315-EB953EAE89B6}"/>
    <cellStyle name="Normál 11 3 6 3 4 3" xfId="4911" xr:uid="{00000000-0005-0000-0000-000021130000}"/>
    <cellStyle name="Normál 11 3 6 3 4 3 2" xfId="26384" xr:uid="{872FAEAA-B149-48B9-9281-631332A42A46}"/>
    <cellStyle name="Normál 11 3 6 3 4 4" xfId="4912" xr:uid="{00000000-0005-0000-0000-000022130000}"/>
    <cellStyle name="Normál 11 3 6 3 4 5" xfId="26381" xr:uid="{F2230E7C-F3D9-4EC3-B0A2-EA64B9C4946E}"/>
    <cellStyle name="Normál 11 3 6 3 5" xfId="4913" xr:uid="{00000000-0005-0000-0000-000023130000}"/>
    <cellStyle name="Normál 11 3 6 3 5 2" xfId="4914" xr:uid="{00000000-0005-0000-0000-000024130000}"/>
    <cellStyle name="Normál 11 3 6 3 5 2 2" xfId="26386" xr:uid="{65E5B6B6-45BB-4990-8657-20AE38CFA85C}"/>
    <cellStyle name="Normál 11 3 6 3 5 3" xfId="26385" xr:uid="{1A621227-6960-43BC-830A-F7DFEADEE286}"/>
    <cellStyle name="Normál 11 3 6 3 6" xfId="4915" xr:uid="{00000000-0005-0000-0000-000025130000}"/>
    <cellStyle name="Normál 11 3 6 3 6 2" xfId="26387" xr:uid="{E951D791-4A00-422D-B929-834D7AF6ADBD}"/>
    <cellStyle name="Normál 11 3 6 4" xfId="4916" xr:uid="{00000000-0005-0000-0000-000026130000}"/>
    <cellStyle name="Normál 11 3 6 4 2" xfId="4917" xr:uid="{00000000-0005-0000-0000-000027130000}"/>
    <cellStyle name="Normál 11 3 6 4 2 2" xfId="4918" xr:uid="{00000000-0005-0000-0000-000028130000}"/>
    <cellStyle name="Normál 11 3 6 4 2 2 2" xfId="26388" xr:uid="{05DB1A3A-64B7-4926-B632-ADA6FE992301}"/>
    <cellStyle name="Normál 11 3 6 4 2 3" xfId="22512" xr:uid="{320BBEC7-8FA9-44A6-B988-8C0B39182184}"/>
    <cellStyle name="Normál 11 3 6 4 2 4" xfId="35079" xr:uid="{BCEB358F-41FE-4CC9-A83C-24D45A3AEE0A}"/>
    <cellStyle name="Normál 11 3 6 4 3" xfId="4919" xr:uid="{00000000-0005-0000-0000-000029130000}"/>
    <cellStyle name="Normál 11 3 6 4 4" xfId="4920" xr:uid="{00000000-0005-0000-0000-00002A130000}"/>
    <cellStyle name="Normál 11 3 6 4 4 2" xfId="26389" xr:uid="{592C7775-0C86-4102-9BC4-6720FB9E5AAC}"/>
    <cellStyle name="Normál 11 3 6 4 5" xfId="21151" xr:uid="{89E0B2DF-E8A2-4799-B112-F8D820628943}"/>
    <cellStyle name="Normál 11 3 6 5" xfId="4921" xr:uid="{00000000-0005-0000-0000-00002B130000}"/>
    <cellStyle name="Normál 11 3 6 5 2" xfId="4922" xr:uid="{00000000-0005-0000-0000-00002C130000}"/>
    <cellStyle name="Normál 11 3 6 5 2 2" xfId="4923" xr:uid="{00000000-0005-0000-0000-00002D130000}"/>
    <cellStyle name="Normál 11 3 6 5 3" xfId="4924" xr:uid="{00000000-0005-0000-0000-00002E130000}"/>
    <cellStyle name="Normál 11 3 6 5 3 2" xfId="4925" xr:uid="{00000000-0005-0000-0000-00002F130000}"/>
    <cellStyle name="Normál 11 3 6 5 3 2 2" xfId="4926" xr:uid="{00000000-0005-0000-0000-000030130000}"/>
    <cellStyle name="Normál 11 3 6 5 3 2 2 2" xfId="26392" xr:uid="{42165C6E-E4D2-4ECF-B789-0B82BAD4DED2}"/>
    <cellStyle name="Normál 11 3 6 5 3 2 3" xfId="26391" xr:uid="{35DC21EF-4670-455D-9FAC-7D9B7E71184D}"/>
    <cellStyle name="Normál 11 3 6 5 3 3" xfId="4927" xr:uid="{00000000-0005-0000-0000-000031130000}"/>
    <cellStyle name="Normál 11 3 6 5 3 3 2" xfId="26393" xr:uid="{DC4D2114-5D3E-48CB-969F-0D268FF1AEFE}"/>
    <cellStyle name="Normál 11 3 6 5 3 4" xfId="4928" xr:uid="{00000000-0005-0000-0000-000032130000}"/>
    <cellStyle name="Normál 11 3 6 5 3 5" xfId="26390" xr:uid="{AA812DE0-A752-4758-A609-A41F4C0FEDC2}"/>
    <cellStyle name="Normál 11 3 6 5 4" xfId="4929" xr:uid="{00000000-0005-0000-0000-000033130000}"/>
    <cellStyle name="Normál 11 3 6 5 4 2" xfId="4930" xr:uid="{00000000-0005-0000-0000-000034130000}"/>
    <cellStyle name="Normál 11 3 6 5 4 2 2" xfId="26395" xr:uid="{BABA088D-4A2C-4B0E-9FE9-53F757A27B32}"/>
    <cellStyle name="Normál 11 3 6 5 4 3" xfId="26394" xr:uid="{1BF9D6B6-A039-4419-A66C-4AFC2DCA730B}"/>
    <cellStyle name="Normál 11 3 6 5 5" xfId="4931" xr:uid="{00000000-0005-0000-0000-000035130000}"/>
    <cellStyle name="Normál 11 3 6 5 5 2" xfId="26396" xr:uid="{55F77BEA-CC4C-4D05-B6A7-195FAD878CDD}"/>
    <cellStyle name="Normál 11 3 6 5 6" xfId="22509" xr:uid="{720CD1EE-E451-4CFF-A4A7-AB81C0719B9D}"/>
    <cellStyle name="Normál 11 3 6 6" xfId="4932" xr:uid="{00000000-0005-0000-0000-000036130000}"/>
    <cellStyle name="Normál 11 3 6 6 2" xfId="4933" xr:uid="{00000000-0005-0000-0000-000037130000}"/>
    <cellStyle name="Normál 11 3 6 6 2 2" xfId="4934" xr:uid="{00000000-0005-0000-0000-000038130000}"/>
    <cellStyle name="Normál 11 3 6 6 2 2 2" xfId="26399" xr:uid="{42215621-8A27-4B85-BC6F-B621BB03F70D}"/>
    <cellStyle name="Normál 11 3 6 6 2 3" xfId="26398" xr:uid="{9EAF87A3-027F-48B9-A75F-BF79A3636455}"/>
    <cellStyle name="Normál 11 3 6 6 3" xfId="4935" xr:uid="{00000000-0005-0000-0000-000039130000}"/>
    <cellStyle name="Normál 11 3 6 6 3 2" xfId="26400" xr:uid="{53809FE4-04C7-461C-AF05-6363A23A0E72}"/>
    <cellStyle name="Normál 11 3 6 6 4" xfId="4936" xr:uid="{00000000-0005-0000-0000-00003A130000}"/>
    <cellStyle name="Normál 11 3 6 6 5" xfId="26397" xr:uid="{6B4214C7-38B6-4E2E-8C2B-914B13B01E2E}"/>
    <cellStyle name="Normál 11 3 6 7" xfId="4937" xr:uid="{00000000-0005-0000-0000-00003B130000}"/>
    <cellStyle name="Normál 11 3 6 7 2" xfId="4938" xr:uid="{00000000-0005-0000-0000-00003C130000}"/>
    <cellStyle name="Normál 11 3 6 7 2 2" xfId="26402" xr:uid="{F18E1E3E-E6BE-4808-96F4-75FC2C8774B5}"/>
    <cellStyle name="Normál 11 3 6 7 3" xfId="26401" xr:uid="{C209B758-E906-466F-8E89-36AE7D04AFE5}"/>
    <cellStyle name="Normál 11 3 6 8" xfId="4939" xr:uid="{00000000-0005-0000-0000-00003D130000}"/>
    <cellStyle name="Normál 11 3 6 8 2" xfId="26403" xr:uid="{64CC6F56-8F56-45B7-8E4A-60A7D198323B}"/>
    <cellStyle name="Normál 11 3 6 9" xfId="20261" xr:uid="{F90480C0-B3A4-444B-966F-C877914BCD40}"/>
    <cellStyle name="Normál 11 3 7" xfId="4940" xr:uid="{00000000-0005-0000-0000-00003E130000}"/>
    <cellStyle name="Normál 11 3 7 2" xfId="4941" xr:uid="{00000000-0005-0000-0000-00003F130000}"/>
    <cellStyle name="Normál 11 3 7 2 2" xfId="4942" xr:uid="{00000000-0005-0000-0000-000040130000}"/>
    <cellStyle name="Normál 11 3 7 2 2 2" xfId="4943" xr:uid="{00000000-0005-0000-0000-000041130000}"/>
    <cellStyle name="Normál 11 3 7 2 2 2 2" xfId="4944" xr:uid="{00000000-0005-0000-0000-000042130000}"/>
    <cellStyle name="Normál 11 3 7 2 2 3" xfId="4945" xr:uid="{00000000-0005-0000-0000-000043130000}"/>
    <cellStyle name="Normál 11 3 7 2 2 3 2" xfId="4946" xr:uid="{00000000-0005-0000-0000-000044130000}"/>
    <cellStyle name="Normál 11 3 7 2 2 3 2 2" xfId="4947" xr:uid="{00000000-0005-0000-0000-000045130000}"/>
    <cellStyle name="Normál 11 3 7 2 2 3 3" xfId="4948" xr:uid="{00000000-0005-0000-0000-000046130000}"/>
    <cellStyle name="Normál 11 3 7 2 2 3 3 2" xfId="4949" xr:uid="{00000000-0005-0000-0000-000047130000}"/>
    <cellStyle name="Normál 11 3 7 2 2 3 3 2 2" xfId="4950" xr:uid="{00000000-0005-0000-0000-000048130000}"/>
    <cellStyle name="Normál 11 3 7 2 2 3 3 2 2 2" xfId="26408" xr:uid="{BBEEDCBA-DF75-4944-A1D3-E1E83F5D41D7}"/>
    <cellStyle name="Normál 11 3 7 2 2 3 3 2 3" xfId="26407" xr:uid="{E4BD4269-F45C-4FBF-B7E3-002230E01DD5}"/>
    <cellStyle name="Normál 11 3 7 2 2 3 3 3" xfId="4951" xr:uid="{00000000-0005-0000-0000-000049130000}"/>
    <cellStyle name="Normál 11 3 7 2 2 3 3 3 2" xfId="26409" xr:uid="{CE615328-ED35-488B-B250-C75FBE81C9D2}"/>
    <cellStyle name="Normál 11 3 7 2 2 3 3 4" xfId="4952" xr:uid="{00000000-0005-0000-0000-00004A130000}"/>
    <cellStyle name="Normál 11 3 7 2 2 3 3 5" xfId="26406" xr:uid="{6AA5AEDF-1A59-4060-A042-1A29C739CF6A}"/>
    <cellStyle name="Normál 11 3 7 2 2 3 4" xfId="4953" xr:uid="{00000000-0005-0000-0000-00004B130000}"/>
    <cellStyle name="Normál 11 3 7 2 2 3 4 2" xfId="4954" xr:uid="{00000000-0005-0000-0000-00004C130000}"/>
    <cellStyle name="Normál 11 3 7 2 2 3 4 2 2" xfId="26411" xr:uid="{623D9AB7-0C1F-4FD9-8AA0-A0D626518945}"/>
    <cellStyle name="Normál 11 3 7 2 2 3 4 3" xfId="26410" xr:uid="{B97DBC84-15A6-4D50-976E-F425535568B0}"/>
    <cellStyle name="Normál 11 3 7 2 2 3 5" xfId="4955" xr:uid="{00000000-0005-0000-0000-00004D130000}"/>
    <cellStyle name="Normál 11 3 7 2 2 3 5 2" xfId="26412" xr:uid="{C1B72CCA-F995-4CEE-81EE-6FB99FECED8C}"/>
    <cellStyle name="Normál 11 3 7 2 2 3 6" xfId="26405" xr:uid="{07E26215-419F-467C-8DFF-308C59D861D1}"/>
    <cellStyle name="Normál 11 3 7 2 2 4" xfId="4956" xr:uid="{00000000-0005-0000-0000-00004E130000}"/>
    <cellStyle name="Normál 11 3 7 2 2 4 2" xfId="4957" xr:uid="{00000000-0005-0000-0000-00004F130000}"/>
    <cellStyle name="Normál 11 3 7 2 2 4 2 2" xfId="4958" xr:uid="{00000000-0005-0000-0000-000050130000}"/>
    <cellStyle name="Normál 11 3 7 2 2 4 2 2 2" xfId="26415" xr:uid="{6DF850AF-A61A-4319-B544-8A389FE95F82}"/>
    <cellStyle name="Normál 11 3 7 2 2 4 2 3" xfId="26414" xr:uid="{3F333332-EFD7-4EBE-B55F-6467A756E516}"/>
    <cellStyle name="Normál 11 3 7 2 2 4 3" xfId="4959" xr:uid="{00000000-0005-0000-0000-000051130000}"/>
    <cellStyle name="Normál 11 3 7 2 2 4 3 2" xfId="26416" xr:uid="{D8CB5694-4DD6-41D4-9FD8-F12B51E65F1A}"/>
    <cellStyle name="Normál 11 3 7 2 2 4 4" xfId="4960" xr:uid="{00000000-0005-0000-0000-000052130000}"/>
    <cellStyle name="Normál 11 3 7 2 2 4 5" xfId="26413" xr:uid="{8A1E7A9E-FB7E-4005-9951-35455EC54E50}"/>
    <cellStyle name="Normál 11 3 7 2 2 5" xfId="4961" xr:uid="{00000000-0005-0000-0000-000053130000}"/>
    <cellStyle name="Normál 11 3 7 2 2 5 2" xfId="4962" xr:uid="{00000000-0005-0000-0000-000054130000}"/>
    <cellStyle name="Normál 11 3 7 2 2 5 2 2" xfId="26418" xr:uid="{176DD984-5633-4BB0-A527-14E61E3C3B6F}"/>
    <cellStyle name="Normál 11 3 7 2 2 5 3" xfId="26417" xr:uid="{27CCFFD9-D7A9-48C9-AC14-60CB77DBF133}"/>
    <cellStyle name="Normál 11 3 7 2 2 6" xfId="4963" xr:uid="{00000000-0005-0000-0000-000055130000}"/>
    <cellStyle name="Normál 11 3 7 2 2 6 2" xfId="26419" xr:uid="{58929B55-E8B2-4569-B8CC-1B0273ED9C48}"/>
    <cellStyle name="Normál 11 3 7 2 2 7" xfId="26404" xr:uid="{C86A52D3-25EB-4F62-ADB0-645D3514FA22}"/>
    <cellStyle name="Normál 11 3 7 2 3" xfId="4964" xr:uid="{00000000-0005-0000-0000-000056130000}"/>
    <cellStyle name="Normál 11 3 7 2 3 2" xfId="4965" xr:uid="{00000000-0005-0000-0000-000057130000}"/>
    <cellStyle name="Normál 11 3 7 2 4" xfId="4966" xr:uid="{00000000-0005-0000-0000-000058130000}"/>
    <cellStyle name="Normál 11 3 7 2 4 2" xfId="4967" xr:uid="{00000000-0005-0000-0000-000059130000}"/>
    <cellStyle name="Normál 11 3 7 2 4 2 2" xfId="4968" xr:uid="{00000000-0005-0000-0000-00005A130000}"/>
    <cellStyle name="Normál 11 3 7 2 4 3" xfId="4969" xr:uid="{00000000-0005-0000-0000-00005B130000}"/>
    <cellStyle name="Normál 11 3 7 2 4 3 2" xfId="4970" xr:uid="{00000000-0005-0000-0000-00005C130000}"/>
    <cellStyle name="Normál 11 3 7 2 4 3 2 2" xfId="4971" xr:uid="{00000000-0005-0000-0000-00005D130000}"/>
    <cellStyle name="Normál 11 3 7 2 4 3 2 2 2" xfId="26423" xr:uid="{E8C8A6C8-A86A-4046-9403-4B9EF8CFA1E4}"/>
    <cellStyle name="Normál 11 3 7 2 4 3 2 3" xfId="26422" xr:uid="{60144A1F-4C0E-4460-8BED-D2D590D92091}"/>
    <cellStyle name="Normál 11 3 7 2 4 3 3" xfId="4972" xr:uid="{00000000-0005-0000-0000-00005E130000}"/>
    <cellStyle name="Normál 11 3 7 2 4 3 3 2" xfId="26424" xr:uid="{0369C8F5-8C0D-439B-99A6-444229CD098D}"/>
    <cellStyle name="Normál 11 3 7 2 4 3 4" xfId="4973" xr:uid="{00000000-0005-0000-0000-00005F130000}"/>
    <cellStyle name="Normál 11 3 7 2 4 3 5" xfId="26421" xr:uid="{9F471A3C-0F68-469B-887E-25D8D7902E9F}"/>
    <cellStyle name="Normál 11 3 7 2 4 4" xfId="4974" xr:uid="{00000000-0005-0000-0000-000060130000}"/>
    <cellStyle name="Normál 11 3 7 2 4 4 2" xfId="4975" xr:uid="{00000000-0005-0000-0000-000061130000}"/>
    <cellStyle name="Normál 11 3 7 2 4 4 2 2" xfId="26426" xr:uid="{CDEF5AB5-1691-4258-8C87-9C1D2646389B}"/>
    <cellStyle name="Normál 11 3 7 2 4 4 3" xfId="26425" xr:uid="{8272656F-19DC-4A28-89DA-6D426CED66AA}"/>
    <cellStyle name="Normál 11 3 7 2 4 5" xfId="4976" xr:uid="{00000000-0005-0000-0000-000062130000}"/>
    <cellStyle name="Normál 11 3 7 2 4 5 2" xfId="26427" xr:uid="{4D718F1F-532D-484F-9C65-560DB0181D90}"/>
    <cellStyle name="Normál 11 3 7 2 4 6" xfId="26420" xr:uid="{1FAF7532-A459-4FB7-B9C3-F2E5DBC6057C}"/>
    <cellStyle name="Normál 11 3 7 2 5" xfId="4977" xr:uid="{00000000-0005-0000-0000-000063130000}"/>
    <cellStyle name="Normál 11 3 7 2 5 2" xfId="4978" xr:uid="{00000000-0005-0000-0000-000064130000}"/>
    <cellStyle name="Normál 11 3 7 2 5 2 2" xfId="4979" xr:uid="{00000000-0005-0000-0000-000065130000}"/>
    <cellStyle name="Normál 11 3 7 2 5 2 2 2" xfId="26430" xr:uid="{4E492492-7A0D-4FAB-9739-2D62C9BB7776}"/>
    <cellStyle name="Normál 11 3 7 2 5 2 3" xfId="26429" xr:uid="{10661661-DF30-4DFB-984F-2BAAF316655F}"/>
    <cellStyle name="Normál 11 3 7 2 5 3" xfId="4980" xr:uid="{00000000-0005-0000-0000-000066130000}"/>
    <cellStyle name="Normál 11 3 7 2 5 3 2" xfId="26431" xr:uid="{A612CC14-9031-4426-AD69-C5A728F77D68}"/>
    <cellStyle name="Normál 11 3 7 2 5 4" xfId="4981" xr:uid="{00000000-0005-0000-0000-000067130000}"/>
    <cellStyle name="Normál 11 3 7 2 5 5" xfId="26428" xr:uid="{B14F2AFD-7CF7-45A7-8A2D-4CBF0B4F6929}"/>
    <cellStyle name="Normál 11 3 7 2 6" xfId="4982" xr:uid="{00000000-0005-0000-0000-000068130000}"/>
    <cellStyle name="Normál 11 3 7 2 6 2" xfId="4983" xr:uid="{00000000-0005-0000-0000-000069130000}"/>
    <cellStyle name="Normál 11 3 7 2 6 2 2" xfId="26433" xr:uid="{9F2C2A25-9574-4F75-8289-DDC2069277C9}"/>
    <cellStyle name="Normál 11 3 7 2 6 3" xfId="26432" xr:uid="{53D8297D-CA20-4622-A019-37D223A1F089}"/>
    <cellStyle name="Normál 11 3 7 2 7" xfId="4984" xr:uid="{00000000-0005-0000-0000-00006A130000}"/>
    <cellStyle name="Normál 11 3 7 2 7 2" xfId="26434" xr:uid="{EA60C765-8A86-48AC-998E-0AA24F8FED1E}"/>
    <cellStyle name="Normál 11 3 7 3" xfId="4985" xr:uid="{00000000-0005-0000-0000-00006B130000}"/>
    <cellStyle name="Normál 11 3 7 3 2" xfId="4986" xr:uid="{00000000-0005-0000-0000-00006C130000}"/>
    <cellStyle name="Normál 11 3 7 3 2 2" xfId="4987" xr:uid="{00000000-0005-0000-0000-00006D130000}"/>
    <cellStyle name="Normál 11 3 7 3 2 3" xfId="4988" xr:uid="{00000000-0005-0000-0000-00006E130000}"/>
    <cellStyle name="Normál 11 3 7 3 2 3 2" xfId="26435" xr:uid="{16E6AA92-F502-4DAD-8EC1-564C76BB67AA}"/>
    <cellStyle name="Normál 11 3 7 3 2 4" xfId="22514" xr:uid="{BF440D51-4406-4E0D-B65E-16D2A98E5B88}"/>
    <cellStyle name="Normál 11 3 7 3 3" xfId="4989" xr:uid="{00000000-0005-0000-0000-00006F130000}"/>
    <cellStyle name="Normál 11 3 7 3 3 2" xfId="4990" xr:uid="{00000000-0005-0000-0000-000070130000}"/>
    <cellStyle name="Normál 11 3 7 3 3 2 2" xfId="4991" xr:uid="{00000000-0005-0000-0000-000071130000}"/>
    <cellStyle name="Normál 11 3 7 3 3 3" xfId="4992" xr:uid="{00000000-0005-0000-0000-000072130000}"/>
    <cellStyle name="Normál 11 3 7 3 3 3 2" xfId="4993" xr:uid="{00000000-0005-0000-0000-000073130000}"/>
    <cellStyle name="Normál 11 3 7 3 3 3 2 2" xfId="4994" xr:uid="{00000000-0005-0000-0000-000074130000}"/>
    <cellStyle name="Normál 11 3 7 3 3 3 2 2 2" xfId="26438" xr:uid="{54C6B502-F131-46A2-8001-E4F22635A307}"/>
    <cellStyle name="Normál 11 3 7 3 3 3 2 3" xfId="26437" xr:uid="{99293564-CF96-4346-AED9-E68647B21849}"/>
    <cellStyle name="Normál 11 3 7 3 3 3 3" xfId="4995" xr:uid="{00000000-0005-0000-0000-000075130000}"/>
    <cellStyle name="Normál 11 3 7 3 3 3 3 2" xfId="26439" xr:uid="{3857FE71-4DFB-4D15-AE16-059B75DF99DD}"/>
    <cellStyle name="Normál 11 3 7 3 3 3 4" xfId="4996" xr:uid="{00000000-0005-0000-0000-000076130000}"/>
    <cellStyle name="Normál 11 3 7 3 3 3 5" xfId="26436" xr:uid="{92F9B085-68D6-4085-8DAE-24C2C0F1E587}"/>
    <cellStyle name="Normál 11 3 7 3 3 4" xfId="4997" xr:uid="{00000000-0005-0000-0000-000077130000}"/>
    <cellStyle name="Normál 11 3 7 3 3 4 2" xfId="4998" xr:uid="{00000000-0005-0000-0000-000078130000}"/>
    <cellStyle name="Normál 11 3 7 3 3 4 2 2" xfId="26441" xr:uid="{06B842C2-C103-4EB5-A0AD-F754E62BDA2E}"/>
    <cellStyle name="Normál 11 3 7 3 3 4 3" xfId="26440" xr:uid="{2D1086F1-63FF-4DF9-929B-D1C5B28F6108}"/>
    <cellStyle name="Normál 11 3 7 3 3 5" xfId="4999" xr:uid="{00000000-0005-0000-0000-000079130000}"/>
    <cellStyle name="Normál 11 3 7 3 3 5 2" xfId="26442" xr:uid="{E74E4682-DD06-4DD4-9EBA-0C5C8AA9615D}"/>
    <cellStyle name="Normál 11 3 7 3 4" xfId="5000" xr:uid="{00000000-0005-0000-0000-00007A130000}"/>
    <cellStyle name="Normál 11 3 7 3 4 2" xfId="5001" xr:uid="{00000000-0005-0000-0000-00007B130000}"/>
    <cellStyle name="Normál 11 3 7 3 4 2 2" xfId="5002" xr:uid="{00000000-0005-0000-0000-00007C130000}"/>
    <cellStyle name="Normál 11 3 7 3 4 2 2 2" xfId="26445" xr:uid="{C79EE815-F6A0-4E35-9007-2860859B380B}"/>
    <cellStyle name="Normál 11 3 7 3 4 2 3" xfId="26444" xr:uid="{605A52D9-98F9-441B-92EE-EAECBFD714FA}"/>
    <cellStyle name="Normál 11 3 7 3 4 3" xfId="5003" xr:uid="{00000000-0005-0000-0000-00007D130000}"/>
    <cellStyle name="Normál 11 3 7 3 4 3 2" xfId="26446" xr:uid="{0ED73C9D-35DB-4751-8A90-890ECC228005}"/>
    <cellStyle name="Normál 11 3 7 3 4 4" xfId="5004" xr:uid="{00000000-0005-0000-0000-00007E130000}"/>
    <cellStyle name="Normál 11 3 7 3 4 5" xfId="26443" xr:uid="{E82EAC2A-F3F3-437F-A21B-03311F0A1B22}"/>
    <cellStyle name="Normál 11 3 7 3 5" xfId="5005" xr:uid="{00000000-0005-0000-0000-00007F130000}"/>
    <cellStyle name="Normál 11 3 7 3 5 2" xfId="5006" xr:uid="{00000000-0005-0000-0000-000080130000}"/>
    <cellStyle name="Normál 11 3 7 3 5 2 2" xfId="26448" xr:uid="{3653F880-6F74-47A1-9390-256EC599F9A3}"/>
    <cellStyle name="Normál 11 3 7 3 5 3" xfId="26447" xr:uid="{BF5B0CB1-EB86-44B7-B8D8-FFC4C52E14CF}"/>
    <cellStyle name="Normál 11 3 7 3 6" xfId="5007" xr:uid="{00000000-0005-0000-0000-000081130000}"/>
    <cellStyle name="Normál 11 3 7 3 6 2" xfId="26449" xr:uid="{030A5AB3-920F-4AD0-8952-10F21D80CC87}"/>
    <cellStyle name="Normál 11 3 7 3 7" xfId="21646" xr:uid="{670517B5-5940-472D-99BA-71B44B33DF3F}"/>
    <cellStyle name="Normál 11 3 7 4" xfId="5008" xr:uid="{00000000-0005-0000-0000-000082130000}"/>
    <cellStyle name="Normál 11 3 7 4 2" xfId="5009" xr:uid="{00000000-0005-0000-0000-000083130000}"/>
    <cellStyle name="Normál 11 3 7 4 3" xfId="5010" xr:uid="{00000000-0005-0000-0000-000084130000}"/>
    <cellStyle name="Normál 11 3 7 4 3 2" xfId="26450" xr:uid="{D0F4D335-78D3-4AB3-AD70-44595C835793}"/>
    <cellStyle name="Normál 11 3 7 4 4" xfId="22513" xr:uid="{5A85F9B8-4E3A-4005-83C7-5C00244626BB}"/>
    <cellStyle name="Normál 11 3 7 5" xfId="5011" xr:uid="{00000000-0005-0000-0000-000085130000}"/>
    <cellStyle name="Normál 11 3 7 5 2" xfId="5012" xr:uid="{00000000-0005-0000-0000-000086130000}"/>
    <cellStyle name="Normál 11 3 7 5 2 2" xfId="5013" xr:uid="{00000000-0005-0000-0000-000087130000}"/>
    <cellStyle name="Normál 11 3 7 5 3" xfId="5014" xr:uid="{00000000-0005-0000-0000-000088130000}"/>
    <cellStyle name="Normál 11 3 7 5 3 2" xfId="5015" xr:uid="{00000000-0005-0000-0000-000089130000}"/>
    <cellStyle name="Normál 11 3 7 5 3 2 2" xfId="5016" xr:uid="{00000000-0005-0000-0000-00008A130000}"/>
    <cellStyle name="Normál 11 3 7 5 3 2 2 2" xfId="26454" xr:uid="{35B92ADF-522E-499C-932D-09AC143E3C67}"/>
    <cellStyle name="Normál 11 3 7 5 3 2 3" xfId="26453" xr:uid="{235A08A1-BEF0-428E-89E5-7ABB7B75DBA4}"/>
    <cellStyle name="Normál 11 3 7 5 3 3" xfId="5017" xr:uid="{00000000-0005-0000-0000-00008B130000}"/>
    <cellStyle name="Normál 11 3 7 5 3 3 2" xfId="26455" xr:uid="{0F1BEC32-15E4-40CA-998F-0BB02EB772FF}"/>
    <cellStyle name="Normál 11 3 7 5 3 4" xfId="5018" xr:uid="{00000000-0005-0000-0000-00008C130000}"/>
    <cellStyle name="Normál 11 3 7 5 3 5" xfId="26452" xr:uid="{F215CB4E-8677-4A07-9525-63196A288A26}"/>
    <cellStyle name="Normál 11 3 7 5 4" xfId="5019" xr:uid="{00000000-0005-0000-0000-00008D130000}"/>
    <cellStyle name="Normál 11 3 7 5 4 2" xfId="5020" xr:uid="{00000000-0005-0000-0000-00008E130000}"/>
    <cellStyle name="Normál 11 3 7 5 4 2 2" xfId="26457" xr:uid="{4D93DEC1-3215-4C18-B3D4-B7E3EF0B9381}"/>
    <cellStyle name="Normál 11 3 7 5 4 3" xfId="26456" xr:uid="{FDB8ECEA-706B-46FD-87AB-7B530E1DE9D5}"/>
    <cellStyle name="Normál 11 3 7 5 5" xfId="5021" xr:uid="{00000000-0005-0000-0000-00008F130000}"/>
    <cellStyle name="Normál 11 3 7 5 5 2" xfId="26458" xr:uid="{646FE6D2-5BB2-4944-A22B-107076EA1BAE}"/>
    <cellStyle name="Normál 11 3 7 5 6" xfId="26451" xr:uid="{0B578925-40EB-4F8A-A26B-44F65CE5DAB1}"/>
    <cellStyle name="Normál 11 3 7 6" xfId="5022" xr:uid="{00000000-0005-0000-0000-000090130000}"/>
    <cellStyle name="Normál 11 3 7 6 2" xfId="5023" xr:uid="{00000000-0005-0000-0000-000091130000}"/>
    <cellStyle name="Normál 11 3 7 6 2 2" xfId="5024" xr:uid="{00000000-0005-0000-0000-000092130000}"/>
    <cellStyle name="Normál 11 3 7 6 2 2 2" xfId="26461" xr:uid="{121F4305-7106-41CD-B7EE-CE94852CC703}"/>
    <cellStyle name="Normál 11 3 7 6 2 3" xfId="26460" xr:uid="{5D314985-3C33-4BD8-9387-32308B0B44B6}"/>
    <cellStyle name="Normál 11 3 7 6 3" xfId="5025" xr:uid="{00000000-0005-0000-0000-000093130000}"/>
    <cellStyle name="Normál 11 3 7 6 3 2" xfId="26462" xr:uid="{C509CBF7-259C-40B8-9F82-EB01D36EB347}"/>
    <cellStyle name="Normál 11 3 7 6 4" xfId="5026" xr:uid="{00000000-0005-0000-0000-000094130000}"/>
    <cellStyle name="Normál 11 3 7 6 5" xfId="26459" xr:uid="{B3242B88-1028-4E5E-87A5-0F1972A5C49B}"/>
    <cellStyle name="Normál 11 3 7 7" xfId="5027" xr:uid="{00000000-0005-0000-0000-000095130000}"/>
    <cellStyle name="Normál 11 3 7 7 2" xfId="5028" xr:uid="{00000000-0005-0000-0000-000096130000}"/>
    <cellStyle name="Normál 11 3 7 7 2 2" xfId="26464" xr:uid="{E92C5365-8816-4649-88F5-3EF6A55CF991}"/>
    <cellStyle name="Normál 11 3 7 7 3" xfId="26463" xr:uid="{371FE1F7-E23F-4F78-B9B3-2BDC0F0AAC01}"/>
    <cellStyle name="Normál 11 3 7 8" xfId="5029" xr:uid="{00000000-0005-0000-0000-000097130000}"/>
    <cellStyle name="Normál 11 3 7 8 2" xfId="26465" xr:uid="{C819E068-305D-4467-B171-62941339EF9F}"/>
    <cellStyle name="Normál 11 3 7 9" xfId="20544" xr:uid="{E3420E1D-20DA-4C0E-9C35-BAD9CC20BA0F}"/>
    <cellStyle name="Normál 11 3 8" xfId="5030" xr:uid="{00000000-0005-0000-0000-000098130000}"/>
    <cellStyle name="Normál 11 3 8 2" xfId="5031" xr:uid="{00000000-0005-0000-0000-000099130000}"/>
    <cellStyle name="Normál 11 3 8 2 2" xfId="5032" xr:uid="{00000000-0005-0000-0000-00009A130000}"/>
    <cellStyle name="Normál 11 3 8 2 2 2" xfId="5033" xr:uid="{00000000-0005-0000-0000-00009B130000}"/>
    <cellStyle name="Normál 11 3 8 2 3" xfId="5034" xr:uid="{00000000-0005-0000-0000-00009C130000}"/>
    <cellStyle name="Normál 11 3 8 2 3 2" xfId="5035" xr:uid="{00000000-0005-0000-0000-00009D130000}"/>
    <cellStyle name="Normál 11 3 8 2 3 2 2" xfId="5036" xr:uid="{00000000-0005-0000-0000-00009E130000}"/>
    <cellStyle name="Normál 11 3 8 2 3 3" xfId="5037" xr:uid="{00000000-0005-0000-0000-00009F130000}"/>
    <cellStyle name="Normál 11 3 8 2 3 3 2" xfId="5038" xr:uid="{00000000-0005-0000-0000-0000A0130000}"/>
    <cellStyle name="Normál 11 3 8 2 3 3 2 2" xfId="5039" xr:uid="{00000000-0005-0000-0000-0000A1130000}"/>
    <cellStyle name="Normál 11 3 8 2 3 3 2 2 2" xfId="26469" xr:uid="{A1A336AA-C1F8-4046-AAB0-733DA784BD0B}"/>
    <cellStyle name="Normál 11 3 8 2 3 3 2 3" xfId="26468" xr:uid="{2787A3D8-6FA3-4F17-B368-372DD55165BB}"/>
    <cellStyle name="Normál 11 3 8 2 3 3 3" xfId="5040" xr:uid="{00000000-0005-0000-0000-0000A2130000}"/>
    <cellStyle name="Normál 11 3 8 2 3 3 3 2" xfId="26470" xr:uid="{3F8F0E31-40A0-4F8C-9CFA-084E5C433E6E}"/>
    <cellStyle name="Normál 11 3 8 2 3 3 4" xfId="5041" xr:uid="{00000000-0005-0000-0000-0000A3130000}"/>
    <cellStyle name="Normál 11 3 8 2 3 3 5" xfId="26467" xr:uid="{D4AED6A2-033B-4804-9C68-6FB77848010A}"/>
    <cellStyle name="Normál 11 3 8 2 3 4" xfId="5042" xr:uid="{00000000-0005-0000-0000-0000A4130000}"/>
    <cellStyle name="Normál 11 3 8 2 3 4 2" xfId="5043" xr:uid="{00000000-0005-0000-0000-0000A5130000}"/>
    <cellStyle name="Normál 11 3 8 2 3 4 2 2" xfId="26472" xr:uid="{FBDE58B9-AFD0-43E9-82AF-78DC3D4A04C4}"/>
    <cellStyle name="Normál 11 3 8 2 3 4 3" xfId="26471" xr:uid="{257DC948-24A6-4045-99A6-AF1E76675AF9}"/>
    <cellStyle name="Normál 11 3 8 2 3 5" xfId="5044" xr:uid="{00000000-0005-0000-0000-0000A6130000}"/>
    <cellStyle name="Normál 11 3 8 2 3 5 2" xfId="26473" xr:uid="{47C09CFF-0A86-44DC-845D-039DDF48A2D7}"/>
    <cellStyle name="Normál 11 3 8 2 3 6" xfId="26466" xr:uid="{0A558F9D-38B4-4EE9-8819-4B8423B1876C}"/>
    <cellStyle name="Normál 11 3 8 2 4" xfId="5045" xr:uid="{00000000-0005-0000-0000-0000A7130000}"/>
    <cellStyle name="Normál 11 3 8 2 4 2" xfId="5046" xr:uid="{00000000-0005-0000-0000-0000A8130000}"/>
    <cellStyle name="Normál 11 3 8 2 4 2 2" xfId="5047" xr:uid="{00000000-0005-0000-0000-0000A9130000}"/>
    <cellStyle name="Normál 11 3 8 2 4 2 2 2" xfId="26476" xr:uid="{BB77EA4A-C022-4FC5-AF30-5C32421FF62A}"/>
    <cellStyle name="Normál 11 3 8 2 4 2 3" xfId="26475" xr:uid="{E6AA5B79-BD15-4953-BFC7-03B4B9F6618C}"/>
    <cellStyle name="Normál 11 3 8 2 4 3" xfId="5048" xr:uid="{00000000-0005-0000-0000-0000AA130000}"/>
    <cellStyle name="Normál 11 3 8 2 4 3 2" xfId="26477" xr:uid="{8A1F041A-EB46-443B-9E20-A5ECFD9281D2}"/>
    <cellStyle name="Normál 11 3 8 2 4 4" xfId="5049" xr:uid="{00000000-0005-0000-0000-0000AB130000}"/>
    <cellStyle name="Normál 11 3 8 2 4 5" xfId="26474" xr:uid="{012E71CD-097A-48BA-824B-4E40537D3AAD}"/>
    <cellStyle name="Normál 11 3 8 2 5" xfId="5050" xr:uid="{00000000-0005-0000-0000-0000AC130000}"/>
    <cellStyle name="Normál 11 3 8 2 5 2" xfId="5051" xr:uid="{00000000-0005-0000-0000-0000AD130000}"/>
    <cellStyle name="Normál 11 3 8 2 5 2 2" xfId="26479" xr:uid="{9B770C53-DF75-46C4-84AB-10073DF65240}"/>
    <cellStyle name="Normál 11 3 8 2 5 3" xfId="26478" xr:uid="{1505C7DC-4F86-403A-B427-0D95B0B1EF53}"/>
    <cellStyle name="Normál 11 3 8 2 6" xfId="5052" xr:uid="{00000000-0005-0000-0000-0000AE130000}"/>
    <cellStyle name="Normál 11 3 8 2 6 2" xfId="26480" xr:uid="{2AB1AEC2-AF3A-4BB3-B590-1B6EB67FBB37}"/>
    <cellStyle name="Normál 11 3 8 2 7" xfId="22515" xr:uid="{DFBFBC86-CE67-4249-BEC1-7237173CFD38}"/>
    <cellStyle name="Normál 11 3 8 3" xfId="5053" xr:uid="{00000000-0005-0000-0000-0000AF130000}"/>
    <cellStyle name="Normál 11 3 8 3 2" xfId="5054" xr:uid="{00000000-0005-0000-0000-0000B0130000}"/>
    <cellStyle name="Normál 11 3 8 4" xfId="5055" xr:uid="{00000000-0005-0000-0000-0000B1130000}"/>
    <cellStyle name="Normál 11 3 8 4 2" xfId="5056" xr:uid="{00000000-0005-0000-0000-0000B2130000}"/>
    <cellStyle name="Normál 11 3 8 4 2 2" xfId="5057" xr:uid="{00000000-0005-0000-0000-0000B3130000}"/>
    <cellStyle name="Normál 11 3 8 4 3" xfId="5058" xr:uid="{00000000-0005-0000-0000-0000B4130000}"/>
    <cellStyle name="Normál 11 3 8 4 3 2" xfId="5059" xr:uid="{00000000-0005-0000-0000-0000B5130000}"/>
    <cellStyle name="Normál 11 3 8 4 3 2 2" xfId="5060" xr:uid="{00000000-0005-0000-0000-0000B6130000}"/>
    <cellStyle name="Normál 11 3 8 4 3 2 2 2" xfId="26484" xr:uid="{71172F09-FA05-4E83-9B95-138E200D78EB}"/>
    <cellStyle name="Normál 11 3 8 4 3 2 3" xfId="26483" xr:uid="{785FA104-58E3-42AA-B4B1-65F0E7FF016D}"/>
    <cellStyle name="Normál 11 3 8 4 3 3" xfId="5061" xr:uid="{00000000-0005-0000-0000-0000B7130000}"/>
    <cellStyle name="Normál 11 3 8 4 3 3 2" xfId="26485" xr:uid="{09163A83-495C-42AF-9F30-2F91E80A83B0}"/>
    <cellStyle name="Normál 11 3 8 4 3 4" xfId="5062" xr:uid="{00000000-0005-0000-0000-0000B8130000}"/>
    <cellStyle name="Normál 11 3 8 4 3 5" xfId="26482" xr:uid="{6D34D4ED-80E3-4B1D-BE1D-44E8A21640A2}"/>
    <cellStyle name="Normál 11 3 8 4 4" xfId="5063" xr:uid="{00000000-0005-0000-0000-0000B9130000}"/>
    <cellStyle name="Normál 11 3 8 4 4 2" xfId="5064" xr:uid="{00000000-0005-0000-0000-0000BA130000}"/>
    <cellStyle name="Normál 11 3 8 4 4 2 2" xfId="26487" xr:uid="{34461D8D-64FE-4A19-944D-06EC66C9F8C3}"/>
    <cellStyle name="Normál 11 3 8 4 4 3" xfId="26486" xr:uid="{3809CED2-E562-401D-B979-CB2661B41169}"/>
    <cellStyle name="Normál 11 3 8 4 5" xfId="5065" xr:uid="{00000000-0005-0000-0000-0000BB130000}"/>
    <cellStyle name="Normál 11 3 8 4 5 2" xfId="26488" xr:uid="{387C6DD0-A47F-417C-8F1B-21884C13613D}"/>
    <cellStyle name="Normál 11 3 8 4 6" xfId="26481" xr:uid="{529FA0D1-0D99-45F4-BEA6-E213A4DE35D9}"/>
    <cellStyle name="Normál 11 3 8 5" xfId="5066" xr:uid="{00000000-0005-0000-0000-0000BC130000}"/>
    <cellStyle name="Normál 11 3 8 5 2" xfId="5067" xr:uid="{00000000-0005-0000-0000-0000BD130000}"/>
    <cellStyle name="Normál 11 3 8 5 2 2" xfId="5068" xr:uid="{00000000-0005-0000-0000-0000BE130000}"/>
    <cellStyle name="Normál 11 3 8 5 2 2 2" xfId="26491" xr:uid="{2B69DEBF-3790-47F0-8CA7-15081F25CCE8}"/>
    <cellStyle name="Normál 11 3 8 5 2 3" xfId="26490" xr:uid="{A97E5D01-263E-48A0-80A7-FAA96754E7BA}"/>
    <cellStyle name="Normál 11 3 8 5 3" xfId="5069" xr:uid="{00000000-0005-0000-0000-0000BF130000}"/>
    <cellStyle name="Normál 11 3 8 5 3 2" xfId="26492" xr:uid="{152C7E6C-71E8-4D20-A10B-B4075D4CD7D4}"/>
    <cellStyle name="Normál 11 3 8 5 4" xfId="5070" xr:uid="{00000000-0005-0000-0000-0000C0130000}"/>
    <cellStyle name="Normál 11 3 8 5 5" xfId="26489" xr:uid="{71974E8D-4B30-4F68-9E7C-5FAF6B58D082}"/>
    <cellStyle name="Normál 11 3 8 6" xfId="5071" xr:uid="{00000000-0005-0000-0000-0000C1130000}"/>
    <cellStyle name="Normál 11 3 8 6 2" xfId="5072" xr:uid="{00000000-0005-0000-0000-0000C2130000}"/>
    <cellStyle name="Normál 11 3 8 6 2 2" xfId="26494" xr:uid="{F2226306-BF79-4F73-831A-B954F79F48A2}"/>
    <cellStyle name="Normál 11 3 8 6 3" xfId="26493" xr:uid="{06FE1DBC-47CA-42B6-8C87-5F164949DFDD}"/>
    <cellStyle name="Normál 11 3 8 7" xfId="5073" xr:uid="{00000000-0005-0000-0000-0000C3130000}"/>
    <cellStyle name="Normál 11 3 8 7 2" xfId="26495" xr:uid="{96832032-F814-46CC-AFA2-C572A01A6296}"/>
    <cellStyle name="Normál 11 3 8 8" xfId="21136" xr:uid="{8E911470-7218-4FBF-8D0B-7F2C0978F35F}"/>
    <cellStyle name="Normál 11 3 9" xfId="5074" xr:uid="{00000000-0005-0000-0000-0000C4130000}"/>
    <cellStyle name="Normál 11 3 9 2" xfId="5075" xr:uid="{00000000-0005-0000-0000-0000C5130000}"/>
    <cellStyle name="Normál 11 3 9 2 2" xfId="5076" xr:uid="{00000000-0005-0000-0000-0000C6130000}"/>
    <cellStyle name="Normál 11 3 9 3" xfId="5077" xr:uid="{00000000-0005-0000-0000-0000C7130000}"/>
    <cellStyle name="Normál 11 3 9 3 2" xfId="5078" xr:uid="{00000000-0005-0000-0000-0000C8130000}"/>
    <cellStyle name="Normál 11 3 9 3 2 2" xfId="5079" xr:uid="{00000000-0005-0000-0000-0000C9130000}"/>
    <cellStyle name="Normál 11 3 9 3 3" xfId="5080" xr:uid="{00000000-0005-0000-0000-0000CA130000}"/>
    <cellStyle name="Normál 11 3 9 3 3 2" xfId="5081" xr:uid="{00000000-0005-0000-0000-0000CB130000}"/>
    <cellStyle name="Normál 11 3 9 3 3 2 2" xfId="5082" xr:uid="{00000000-0005-0000-0000-0000CC130000}"/>
    <cellStyle name="Normál 11 3 9 3 3 2 2 2" xfId="26499" xr:uid="{45F0459A-E77F-45DF-9098-CD1E2722B187}"/>
    <cellStyle name="Normál 11 3 9 3 3 2 3" xfId="26498" xr:uid="{E06784BF-4E19-412F-B5B8-2275D8C3643E}"/>
    <cellStyle name="Normál 11 3 9 3 3 3" xfId="5083" xr:uid="{00000000-0005-0000-0000-0000CD130000}"/>
    <cellStyle name="Normál 11 3 9 3 3 3 2" xfId="26500" xr:uid="{B26AF7A4-74AB-4273-A1D7-42704B11FFDF}"/>
    <cellStyle name="Normál 11 3 9 3 3 4" xfId="5084" xr:uid="{00000000-0005-0000-0000-0000CE130000}"/>
    <cellStyle name="Normál 11 3 9 3 3 5" xfId="26497" xr:uid="{1E30C3FD-4408-416C-9AE0-087C0160E3BA}"/>
    <cellStyle name="Normál 11 3 9 3 4" xfId="5085" xr:uid="{00000000-0005-0000-0000-0000CF130000}"/>
    <cellStyle name="Normál 11 3 9 3 4 2" xfId="5086" xr:uid="{00000000-0005-0000-0000-0000D0130000}"/>
    <cellStyle name="Normál 11 3 9 3 4 2 2" xfId="26502" xr:uid="{62EC984D-A682-471B-A302-B591467F28AA}"/>
    <cellStyle name="Normál 11 3 9 3 4 3" xfId="26501" xr:uid="{84D90103-7D38-4B8E-AE6F-8BDD0EE43484}"/>
    <cellStyle name="Normál 11 3 9 3 5" xfId="5087" xr:uid="{00000000-0005-0000-0000-0000D1130000}"/>
    <cellStyle name="Normál 11 3 9 3 5 2" xfId="26503" xr:uid="{0B022F6F-6403-4057-A0F6-7CDBD429C0CC}"/>
    <cellStyle name="Normál 11 3 9 3 6" xfId="26496" xr:uid="{121D7062-E76B-43F4-8561-312DEED00226}"/>
    <cellStyle name="Normál 11 3 9 4" xfId="5088" xr:uid="{00000000-0005-0000-0000-0000D2130000}"/>
    <cellStyle name="Normál 11 3 9 4 2" xfId="5089" xr:uid="{00000000-0005-0000-0000-0000D3130000}"/>
    <cellStyle name="Normál 11 3 9 4 2 2" xfId="5090" xr:uid="{00000000-0005-0000-0000-0000D4130000}"/>
    <cellStyle name="Normál 11 3 9 4 2 2 2" xfId="26506" xr:uid="{6A340646-AB9B-400E-99CA-424BA150ABE7}"/>
    <cellStyle name="Normál 11 3 9 4 2 3" xfId="26505" xr:uid="{A6BAC0EC-A5D2-4179-AE1B-EEFE469D80B9}"/>
    <cellStyle name="Normál 11 3 9 4 3" xfId="5091" xr:uid="{00000000-0005-0000-0000-0000D5130000}"/>
    <cellStyle name="Normál 11 3 9 4 3 2" xfId="26507" xr:uid="{1E7EAFDE-8F70-434B-95DB-7E77562D7366}"/>
    <cellStyle name="Normál 11 3 9 4 4" xfId="5092" xr:uid="{00000000-0005-0000-0000-0000D6130000}"/>
    <cellStyle name="Normál 11 3 9 4 5" xfId="26504" xr:uid="{A097C22A-908A-4CDB-87A8-B379C80611AC}"/>
    <cellStyle name="Normál 11 3 9 5" xfId="5093" xr:uid="{00000000-0005-0000-0000-0000D7130000}"/>
    <cellStyle name="Normál 11 3 9 5 2" xfId="5094" xr:uid="{00000000-0005-0000-0000-0000D8130000}"/>
    <cellStyle name="Normál 11 3 9 5 2 2" xfId="26509" xr:uid="{1C6B9920-F9B6-47F2-B2BA-EC4E2D65C36B}"/>
    <cellStyle name="Normál 11 3 9 5 3" xfId="26508" xr:uid="{97F43A06-968F-4719-ACC3-8C644262A361}"/>
    <cellStyle name="Normál 11 3 9 6" xfId="5095" xr:uid="{00000000-0005-0000-0000-0000D9130000}"/>
    <cellStyle name="Normál 11 3 9 6 2" xfId="26510" xr:uid="{323B8A52-584E-419D-931C-55CADF4C533B}"/>
    <cellStyle name="Normál 11 3 9 7" xfId="22452" xr:uid="{92CFFA53-B91E-4502-91E5-F7C5A602012B}"/>
    <cellStyle name="Normál 11 4" xfId="5096" xr:uid="{00000000-0005-0000-0000-0000DA130000}"/>
    <cellStyle name="Normál 11 4 10" xfId="19980" xr:uid="{C1F162B3-EBD0-4C41-BA19-7E355DF4BD26}"/>
    <cellStyle name="Normál 11 4 2" xfId="5097" xr:uid="{00000000-0005-0000-0000-0000DB130000}"/>
    <cellStyle name="Normál 11 4 2 2" xfId="5098" xr:uid="{00000000-0005-0000-0000-0000DC130000}"/>
    <cellStyle name="Normál 11 4 2 2 2" xfId="5099" xr:uid="{00000000-0005-0000-0000-0000DD130000}"/>
    <cellStyle name="Normál 11 4 2 2 2 2" xfId="5100" xr:uid="{00000000-0005-0000-0000-0000DE130000}"/>
    <cellStyle name="Normál 11 4 2 2 2 2 2" xfId="5101" xr:uid="{00000000-0005-0000-0000-0000DF130000}"/>
    <cellStyle name="Normál 11 4 2 2 2 2 3" xfId="5102" xr:uid="{00000000-0005-0000-0000-0000E0130000}"/>
    <cellStyle name="Normál 11 4 2 2 2 2 3 2" xfId="5103" xr:uid="{00000000-0005-0000-0000-0000E1130000}"/>
    <cellStyle name="Normál 11 4 2 2 2 2 3 2 2" xfId="5104" xr:uid="{00000000-0005-0000-0000-0000E2130000}"/>
    <cellStyle name="Normál 11 4 2 2 2 2 3 2 2 2" xfId="26511" xr:uid="{80CB68EE-AAAA-481A-8A1D-402054D78DBB}"/>
    <cellStyle name="Normál 11 4 2 2 2 2 3 2 3" xfId="22521" xr:uid="{B71042C5-B98B-4E70-AD2C-BF1E7531214E}"/>
    <cellStyle name="Normál 11 4 2 2 2 2 3 3" xfId="5105" xr:uid="{00000000-0005-0000-0000-0000E3130000}"/>
    <cellStyle name="Normál 11 4 2 2 2 2 3 4" xfId="5106" xr:uid="{00000000-0005-0000-0000-0000E4130000}"/>
    <cellStyle name="Normál 11 4 2 2 2 2 3 4 2" xfId="26512" xr:uid="{9D897EFB-6E76-4E76-BAA7-FA11E206DA0E}"/>
    <cellStyle name="Normál 11 4 2 2 2 2 3 5" xfId="21647" xr:uid="{5AEB983E-50B7-47A6-8759-81BF39E648F2}"/>
    <cellStyle name="Normál 11 4 2 2 2 2 4" xfId="5107" xr:uid="{00000000-0005-0000-0000-0000E5130000}"/>
    <cellStyle name="Normál 11 4 2 2 2 2 4 2" xfId="5108" xr:uid="{00000000-0005-0000-0000-0000E6130000}"/>
    <cellStyle name="Normál 11 4 2 2 2 2 4 2 2" xfId="26513" xr:uid="{D3722A3E-C853-44B8-91BF-3BCA7754E748}"/>
    <cellStyle name="Normál 11 4 2 2 2 2 4 3" xfId="22520" xr:uid="{10544CB9-F559-4B0B-A381-67ABB3E694AE}"/>
    <cellStyle name="Normál 11 4 2 2 2 2 5" xfId="5109" xr:uid="{00000000-0005-0000-0000-0000E7130000}"/>
    <cellStyle name="Normál 11 4 2 2 2 2 5 2" xfId="26514" xr:uid="{2CDFB4A4-D5CF-4067-A7AE-A72782FA3CD3}"/>
    <cellStyle name="Normál 11 4 2 2 2 2 6" xfId="20790" xr:uid="{2F1B2CBC-F840-45D0-B79F-1B3BA44B4D50}"/>
    <cellStyle name="Normál 11 4 2 2 2 3" xfId="5110" xr:uid="{00000000-0005-0000-0000-0000E8130000}"/>
    <cellStyle name="Normál 11 4 2 2 2 4" xfId="5111" xr:uid="{00000000-0005-0000-0000-0000E9130000}"/>
    <cellStyle name="Normál 11 4 2 2 2 4 2" xfId="5112" xr:uid="{00000000-0005-0000-0000-0000EA130000}"/>
    <cellStyle name="Normál 11 4 2 2 2 4 2 2" xfId="5113" xr:uid="{00000000-0005-0000-0000-0000EB130000}"/>
    <cellStyle name="Normál 11 4 2 2 2 4 2 2 2" xfId="26515" xr:uid="{7C95256F-2203-41A0-8A71-39FE138F0BDF}"/>
    <cellStyle name="Normál 11 4 2 2 2 4 2 3" xfId="22522" xr:uid="{C6FAF49C-F4E7-4F8B-8963-2989B1E63F16}"/>
    <cellStyle name="Normál 11 4 2 2 2 4 3" xfId="5114" xr:uid="{00000000-0005-0000-0000-0000EC130000}"/>
    <cellStyle name="Normál 11 4 2 2 2 4 4" xfId="5115" xr:uid="{00000000-0005-0000-0000-0000ED130000}"/>
    <cellStyle name="Normál 11 4 2 2 2 4 4 2" xfId="26516" xr:uid="{7258970D-EBC2-4F72-A152-D5C4FC53E28A}"/>
    <cellStyle name="Normál 11 4 2 2 2 4 5" xfId="21155" xr:uid="{5C446A72-0FB5-43BF-93CD-72BBA0ADCB79}"/>
    <cellStyle name="Normál 11 4 2 2 2 5" xfId="5116" xr:uid="{00000000-0005-0000-0000-0000EE130000}"/>
    <cellStyle name="Normál 11 4 2 2 2 5 2" xfId="5117" xr:uid="{00000000-0005-0000-0000-0000EF130000}"/>
    <cellStyle name="Normál 11 4 2 2 2 5 2 2" xfId="26517" xr:uid="{18E51B71-CD27-4B27-9620-0A6061E8C2E9}"/>
    <cellStyle name="Normál 11 4 2 2 2 5 3" xfId="22519" xr:uid="{322B3A7F-1BD3-417E-9982-C8F5E91429B5}"/>
    <cellStyle name="Normál 11 4 2 2 2 6" xfId="5118" xr:uid="{00000000-0005-0000-0000-0000F0130000}"/>
    <cellStyle name="Normál 11 4 2 2 2 6 2" xfId="26518" xr:uid="{E113E3AF-A405-4CFE-8085-E79E01FD2269}"/>
    <cellStyle name="Normál 11 4 2 2 2 7" xfId="20207" xr:uid="{0052373D-8D41-41AB-BB18-AC3DF3F6CE05}"/>
    <cellStyle name="Normál 11 4 2 2 3" xfId="5119" xr:uid="{00000000-0005-0000-0000-0000F1130000}"/>
    <cellStyle name="Normál 11 4 2 2 3 2" xfId="5120" xr:uid="{00000000-0005-0000-0000-0000F2130000}"/>
    <cellStyle name="Normál 11 4 2 2 3 3" xfId="5121" xr:uid="{00000000-0005-0000-0000-0000F3130000}"/>
    <cellStyle name="Normál 11 4 2 2 3 3 2" xfId="5122" xr:uid="{00000000-0005-0000-0000-0000F4130000}"/>
    <cellStyle name="Normál 11 4 2 2 3 3 2 2" xfId="5123" xr:uid="{00000000-0005-0000-0000-0000F5130000}"/>
    <cellStyle name="Normál 11 4 2 2 3 3 2 2 2" xfId="26519" xr:uid="{A757F83A-29E1-45C2-8087-0B2830B4171E}"/>
    <cellStyle name="Normál 11 4 2 2 3 3 2 3" xfId="22524" xr:uid="{8ABCAFD1-7DA2-47B8-A9EB-5C8246CB6888}"/>
    <cellStyle name="Normál 11 4 2 2 3 3 3" xfId="5124" xr:uid="{00000000-0005-0000-0000-0000F6130000}"/>
    <cellStyle name="Normál 11 4 2 2 3 3 4" xfId="5125" xr:uid="{00000000-0005-0000-0000-0000F7130000}"/>
    <cellStyle name="Normál 11 4 2 2 3 3 4 2" xfId="26520" xr:uid="{916EAF98-6AA7-41BA-BABB-A863A3E071E8}"/>
    <cellStyle name="Normál 11 4 2 2 3 3 5" xfId="21648" xr:uid="{2769F0E1-E40B-4C0D-B14F-CACFDED58104}"/>
    <cellStyle name="Normál 11 4 2 2 3 4" xfId="5126" xr:uid="{00000000-0005-0000-0000-0000F8130000}"/>
    <cellStyle name="Normál 11 4 2 2 3 4 2" xfId="5127" xr:uid="{00000000-0005-0000-0000-0000F9130000}"/>
    <cellStyle name="Normál 11 4 2 2 3 4 2 2" xfId="26521" xr:uid="{3F0A3D33-7068-48A0-B5B1-3477D5F8F553}"/>
    <cellStyle name="Normál 11 4 2 2 3 4 3" xfId="22523" xr:uid="{A2223556-69D6-46B9-BD90-A59FF341D681}"/>
    <cellStyle name="Normál 11 4 2 2 3 5" xfId="5128" xr:uid="{00000000-0005-0000-0000-0000FA130000}"/>
    <cellStyle name="Normál 11 4 2 2 3 5 2" xfId="26522" xr:uid="{C51C70F9-450D-4BCE-9914-DDEAA01F6980}"/>
    <cellStyle name="Normál 11 4 2 2 3 6" xfId="20554" xr:uid="{D7D2F5DC-2C96-43BA-88E4-34CED1DFBFF6}"/>
    <cellStyle name="Normál 11 4 2 2 4" xfId="5129" xr:uid="{00000000-0005-0000-0000-0000FB130000}"/>
    <cellStyle name="Normál 11 4 2 2 5" xfId="5130" xr:uid="{00000000-0005-0000-0000-0000FC130000}"/>
    <cellStyle name="Normál 11 4 2 2 5 2" xfId="5131" xr:uid="{00000000-0005-0000-0000-0000FD130000}"/>
    <cellStyle name="Normál 11 4 2 2 5 2 2" xfId="5132" xr:uid="{00000000-0005-0000-0000-0000FE130000}"/>
    <cellStyle name="Normál 11 4 2 2 5 2 2 2" xfId="26523" xr:uid="{C00D32D2-11C0-40FD-B6E7-25963B62B56C}"/>
    <cellStyle name="Normál 11 4 2 2 5 2 3" xfId="22525" xr:uid="{08D15F63-EF67-405F-B62A-1FDAB8D80C10}"/>
    <cellStyle name="Normál 11 4 2 2 5 3" xfId="5133" xr:uid="{00000000-0005-0000-0000-0000FF130000}"/>
    <cellStyle name="Normál 11 4 2 2 5 4" xfId="5134" xr:uid="{00000000-0005-0000-0000-000000140000}"/>
    <cellStyle name="Normál 11 4 2 2 5 4 2" xfId="26524" xr:uid="{31C18D2E-1757-4825-AA14-596905E59114}"/>
    <cellStyle name="Normál 11 4 2 2 5 5" xfId="21154" xr:uid="{70E46D79-9CB1-4980-B245-F873B8585111}"/>
    <cellStyle name="Normál 11 4 2 2 6" xfId="5135" xr:uid="{00000000-0005-0000-0000-000001140000}"/>
    <cellStyle name="Normál 11 4 2 2 6 2" xfId="5136" xr:uid="{00000000-0005-0000-0000-000002140000}"/>
    <cellStyle name="Normál 11 4 2 2 6 2 2" xfId="26525" xr:uid="{0D7D7517-FEA4-457A-9DA9-0926452D129C}"/>
    <cellStyle name="Normál 11 4 2 2 6 3" xfId="22518" xr:uid="{0AC594D8-A3E2-438F-9B7A-EC10E8F08675}"/>
    <cellStyle name="Normál 11 4 2 2 7" xfId="5137" xr:uid="{00000000-0005-0000-0000-000003140000}"/>
    <cellStyle name="Normál 11 4 2 2 7 2" xfId="26526" xr:uid="{5A69F184-BCC8-4FC8-BD1B-7920D192E08D}"/>
    <cellStyle name="Normál 11 4 2 2 8" xfId="20100" xr:uid="{D602260A-9B5E-4FB1-BAC4-A37D1A3EBB00}"/>
    <cellStyle name="Normál 11 4 2 3" xfId="5138" xr:uid="{00000000-0005-0000-0000-000004140000}"/>
    <cellStyle name="Normál 11 4 2 3 2" xfId="5139" xr:uid="{00000000-0005-0000-0000-000005140000}"/>
    <cellStyle name="Normál 11 4 2 3 2 2" xfId="5140" xr:uid="{00000000-0005-0000-0000-000006140000}"/>
    <cellStyle name="Normál 11 4 2 3 2 3" xfId="5141" xr:uid="{00000000-0005-0000-0000-000007140000}"/>
    <cellStyle name="Normál 11 4 2 3 2 3 2" xfId="5142" xr:uid="{00000000-0005-0000-0000-000008140000}"/>
    <cellStyle name="Normál 11 4 2 3 2 3 2 2" xfId="5143" xr:uid="{00000000-0005-0000-0000-000009140000}"/>
    <cellStyle name="Normál 11 4 2 3 2 3 2 2 2" xfId="26527" xr:uid="{34D4B90B-A443-4514-8D36-74418362F850}"/>
    <cellStyle name="Normál 11 4 2 3 2 3 2 3" xfId="22528" xr:uid="{41E0ED5D-F0BB-4CD0-832D-D6CD2EB81625}"/>
    <cellStyle name="Normál 11 4 2 3 2 3 3" xfId="5144" xr:uid="{00000000-0005-0000-0000-00000A140000}"/>
    <cellStyle name="Normál 11 4 2 3 2 3 4" xfId="5145" xr:uid="{00000000-0005-0000-0000-00000B140000}"/>
    <cellStyle name="Normál 11 4 2 3 2 3 4 2" xfId="26528" xr:uid="{784F3A59-C3E9-4D30-A1AC-DD355DC04B15}"/>
    <cellStyle name="Normál 11 4 2 3 2 3 5" xfId="21649" xr:uid="{5D48741F-978D-4203-BD07-092BD727C7AB}"/>
    <cellStyle name="Normál 11 4 2 3 2 4" xfId="5146" xr:uid="{00000000-0005-0000-0000-00000C140000}"/>
    <cellStyle name="Normál 11 4 2 3 2 4 2" xfId="5147" xr:uid="{00000000-0005-0000-0000-00000D140000}"/>
    <cellStyle name="Normál 11 4 2 3 2 4 2 2" xfId="26529" xr:uid="{471B6DE3-CFEB-41B9-8373-AF19C8DEA0F0}"/>
    <cellStyle name="Normál 11 4 2 3 2 4 3" xfId="22527" xr:uid="{DD7595CE-455D-49FB-AD5B-683791A23DF2}"/>
    <cellStyle name="Normál 11 4 2 3 2 5" xfId="5148" xr:uid="{00000000-0005-0000-0000-00000E140000}"/>
    <cellStyle name="Normál 11 4 2 3 2 5 2" xfId="26530" xr:uid="{6A5317DF-D526-45D2-9AB4-2FD0E17379F3}"/>
    <cellStyle name="Normál 11 4 2 3 2 6" xfId="20791" xr:uid="{151C3BF7-07CB-4558-942B-A7AE1A6B97B2}"/>
    <cellStyle name="Normál 11 4 2 3 3" xfId="5149" xr:uid="{00000000-0005-0000-0000-00000F140000}"/>
    <cellStyle name="Normál 11 4 2 3 4" xfId="5150" xr:uid="{00000000-0005-0000-0000-000010140000}"/>
    <cellStyle name="Normál 11 4 2 3 4 2" xfId="5151" xr:uid="{00000000-0005-0000-0000-000011140000}"/>
    <cellStyle name="Normál 11 4 2 3 4 2 2" xfId="5152" xr:uid="{00000000-0005-0000-0000-000012140000}"/>
    <cellStyle name="Normál 11 4 2 3 4 2 2 2" xfId="26531" xr:uid="{46B0D5A5-EC96-4B9A-B761-B9A7DE8F824F}"/>
    <cellStyle name="Normál 11 4 2 3 4 2 3" xfId="22529" xr:uid="{EFB1E6EE-084C-41C5-A8DD-C3AC6950F1BC}"/>
    <cellStyle name="Normál 11 4 2 3 4 3" xfId="5153" xr:uid="{00000000-0005-0000-0000-000013140000}"/>
    <cellStyle name="Normál 11 4 2 3 4 4" xfId="5154" xr:uid="{00000000-0005-0000-0000-000014140000}"/>
    <cellStyle name="Normál 11 4 2 3 4 4 2" xfId="26532" xr:uid="{03C94501-D4F6-4208-B1CA-053255E26826}"/>
    <cellStyle name="Normál 11 4 2 3 4 5" xfId="21156" xr:uid="{6676F866-4BFA-4417-ABEB-B67801BCD245}"/>
    <cellStyle name="Normál 11 4 2 3 5" xfId="5155" xr:uid="{00000000-0005-0000-0000-000015140000}"/>
    <cellStyle name="Normál 11 4 2 3 5 2" xfId="5156" xr:uid="{00000000-0005-0000-0000-000016140000}"/>
    <cellStyle name="Normál 11 4 2 3 5 2 2" xfId="26533" xr:uid="{96859DD1-B506-4D68-B4A0-A047A827CCCD}"/>
    <cellStyle name="Normál 11 4 2 3 5 3" xfId="22526" xr:uid="{FFD43477-2439-4607-B071-E8DD963C0E5D}"/>
    <cellStyle name="Normál 11 4 2 3 6" xfId="5157" xr:uid="{00000000-0005-0000-0000-000017140000}"/>
    <cellStyle name="Normál 11 4 2 3 6 2" xfId="26534" xr:uid="{67908F96-BB48-46E9-891C-D4F26173D121}"/>
    <cellStyle name="Normál 11 4 2 3 7" xfId="20266" xr:uid="{7449DBB9-129C-441A-B795-75179E720BB1}"/>
    <cellStyle name="Normál 11 4 2 4" xfId="5158" xr:uid="{00000000-0005-0000-0000-000018140000}"/>
    <cellStyle name="Normál 11 4 2 4 2" xfId="5159" xr:uid="{00000000-0005-0000-0000-000019140000}"/>
    <cellStyle name="Normál 11 4 2 4 3" xfId="5160" xr:uid="{00000000-0005-0000-0000-00001A140000}"/>
    <cellStyle name="Normál 11 4 2 4 3 2" xfId="5161" xr:uid="{00000000-0005-0000-0000-00001B140000}"/>
    <cellStyle name="Normál 11 4 2 4 3 2 2" xfId="5162" xr:uid="{00000000-0005-0000-0000-00001C140000}"/>
    <cellStyle name="Normál 11 4 2 4 3 2 2 2" xfId="26535" xr:uid="{0F681AA9-6D9F-4149-9552-594DA821D812}"/>
    <cellStyle name="Normál 11 4 2 4 3 2 3" xfId="22531" xr:uid="{659C629C-CEC2-47C1-940B-51410BA66E88}"/>
    <cellStyle name="Normál 11 4 2 4 3 3" xfId="5163" xr:uid="{00000000-0005-0000-0000-00001D140000}"/>
    <cellStyle name="Normál 11 4 2 4 3 4" xfId="5164" xr:uid="{00000000-0005-0000-0000-00001E140000}"/>
    <cellStyle name="Normál 11 4 2 4 3 4 2" xfId="26536" xr:uid="{7B6F009B-C7BF-40D3-9B46-CD25F44750F3}"/>
    <cellStyle name="Normál 11 4 2 4 3 5" xfId="21650" xr:uid="{7A04C7A6-F3F5-4FFE-8BC7-1905BB0E54D9}"/>
    <cellStyle name="Normál 11 4 2 4 4" xfId="5165" xr:uid="{00000000-0005-0000-0000-00001F140000}"/>
    <cellStyle name="Normál 11 4 2 4 4 2" xfId="5166" xr:uid="{00000000-0005-0000-0000-000020140000}"/>
    <cellStyle name="Normál 11 4 2 4 4 2 2" xfId="26537" xr:uid="{4A980399-7445-4517-80F5-2C4FFFE062C1}"/>
    <cellStyle name="Normál 11 4 2 4 4 3" xfId="22530" xr:uid="{EA57A012-62D1-4A9C-BAFF-7606A42CB9AA}"/>
    <cellStyle name="Normál 11 4 2 4 5" xfId="5167" xr:uid="{00000000-0005-0000-0000-000021140000}"/>
    <cellStyle name="Normál 11 4 2 4 5 2" xfId="26538" xr:uid="{E1A6E80F-9109-4975-8C25-3A35D5AC116E}"/>
    <cellStyle name="Normál 11 4 2 4 6" xfId="20553" xr:uid="{23D2CD18-FAC5-4D5B-ACF6-87404EAA38B9}"/>
    <cellStyle name="Normál 11 4 2 5" xfId="5168" xr:uid="{00000000-0005-0000-0000-000022140000}"/>
    <cellStyle name="Normál 11 4 2 6" xfId="5169" xr:uid="{00000000-0005-0000-0000-000023140000}"/>
    <cellStyle name="Normál 11 4 2 6 2" xfId="5170" xr:uid="{00000000-0005-0000-0000-000024140000}"/>
    <cellStyle name="Normál 11 4 2 6 2 2" xfId="5171" xr:uid="{00000000-0005-0000-0000-000025140000}"/>
    <cellStyle name="Normál 11 4 2 6 2 2 2" xfId="26539" xr:uid="{2A0801DA-E497-42EA-BAC1-B1EA212687E9}"/>
    <cellStyle name="Normál 11 4 2 6 2 3" xfId="22532" xr:uid="{DB4D2737-F7FE-47C2-9803-485513B1581E}"/>
    <cellStyle name="Normál 11 4 2 6 3" xfId="5172" xr:uid="{00000000-0005-0000-0000-000026140000}"/>
    <cellStyle name="Normál 11 4 2 6 4" xfId="5173" xr:uid="{00000000-0005-0000-0000-000027140000}"/>
    <cellStyle name="Normál 11 4 2 6 4 2" xfId="26540" xr:uid="{7AF8745D-5D9E-4760-9D00-B5D360FCBC26}"/>
    <cellStyle name="Normál 11 4 2 6 5" xfId="21153" xr:uid="{75BE479D-1360-41A5-B12B-453F9AA55580}"/>
    <cellStyle name="Normál 11 4 2 7" xfId="5174" xr:uid="{00000000-0005-0000-0000-000028140000}"/>
    <cellStyle name="Normál 11 4 2 7 2" xfId="5175" xr:uid="{00000000-0005-0000-0000-000029140000}"/>
    <cellStyle name="Normál 11 4 2 7 2 2" xfId="26541" xr:uid="{984D068A-BFA9-4B31-B866-E4A0B7591934}"/>
    <cellStyle name="Normál 11 4 2 7 3" xfId="22517" xr:uid="{AB30C008-7991-4AED-845A-DF2E6D8BC157}"/>
    <cellStyle name="Normál 11 4 2 8" xfId="5176" xr:uid="{00000000-0005-0000-0000-00002A140000}"/>
    <cellStyle name="Normál 11 4 2 8 2" xfId="26542" xr:uid="{5440F924-ACF7-41AB-987E-9A9E77ED26FF}"/>
    <cellStyle name="Normál 11 4 2 9" xfId="20020" xr:uid="{94D338FA-5064-4124-835E-1240A3328C78}"/>
    <cellStyle name="Normál 11 4 3" xfId="5177" xr:uid="{00000000-0005-0000-0000-00002B140000}"/>
    <cellStyle name="Normál 11 4 4" xfId="5178" xr:uid="{00000000-0005-0000-0000-00002C140000}"/>
    <cellStyle name="Normál 11 4 4 2" xfId="5179" xr:uid="{00000000-0005-0000-0000-00002D140000}"/>
    <cellStyle name="Normál 11 4 4 2 2" xfId="5180" xr:uid="{00000000-0005-0000-0000-00002E140000}"/>
    <cellStyle name="Normál 11 4 4 2 2 2" xfId="5181" xr:uid="{00000000-0005-0000-0000-00002F140000}"/>
    <cellStyle name="Normál 11 4 4 2 2 3" xfId="5182" xr:uid="{00000000-0005-0000-0000-000030140000}"/>
    <cellStyle name="Normál 11 4 4 2 2 3 2" xfId="5183" xr:uid="{00000000-0005-0000-0000-000031140000}"/>
    <cellStyle name="Normál 11 4 4 2 2 3 2 2" xfId="5184" xr:uid="{00000000-0005-0000-0000-000032140000}"/>
    <cellStyle name="Normál 11 4 4 2 2 3 2 2 2" xfId="26543" xr:uid="{8751DF08-22EA-4114-A9DA-1D6CC38A49BC}"/>
    <cellStyle name="Normál 11 4 4 2 2 3 2 3" xfId="22536" xr:uid="{84EB722E-F5B1-475D-A7E1-3F92DD435F6E}"/>
    <cellStyle name="Normál 11 4 4 2 2 3 3" xfId="5185" xr:uid="{00000000-0005-0000-0000-000033140000}"/>
    <cellStyle name="Normál 11 4 4 2 2 3 4" xfId="5186" xr:uid="{00000000-0005-0000-0000-000034140000}"/>
    <cellStyle name="Normál 11 4 4 2 2 3 4 2" xfId="26544" xr:uid="{C2A9FA18-1FE8-4B21-8E59-36B72A2299B3}"/>
    <cellStyle name="Normál 11 4 4 2 2 3 5" xfId="21651" xr:uid="{B4E6F42E-C251-4518-A341-145BEB01C568}"/>
    <cellStyle name="Normál 11 4 4 2 2 4" xfId="5187" xr:uid="{00000000-0005-0000-0000-000035140000}"/>
    <cellStyle name="Normál 11 4 4 2 2 4 2" xfId="5188" xr:uid="{00000000-0005-0000-0000-000036140000}"/>
    <cellStyle name="Normál 11 4 4 2 2 4 2 2" xfId="26545" xr:uid="{64098ED5-96FC-447E-BB9F-4B43B8EE1D08}"/>
    <cellStyle name="Normál 11 4 4 2 2 4 3" xfId="22535" xr:uid="{0F13D34B-2C6B-4C9B-8455-882E160D4822}"/>
    <cellStyle name="Normál 11 4 4 2 2 5" xfId="5189" xr:uid="{00000000-0005-0000-0000-000037140000}"/>
    <cellStyle name="Normál 11 4 4 2 2 5 2" xfId="26546" xr:uid="{360DE6C8-D5DA-448A-AE48-C2F8A636A208}"/>
    <cellStyle name="Normál 11 4 4 2 2 6" xfId="20792" xr:uid="{8F73B967-77AE-479D-BF04-3445DD0EED4E}"/>
    <cellStyle name="Normál 11 4 4 2 3" xfId="5190" xr:uid="{00000000-0005-0000-0000-000038140000}"/>
    <cellStyle name="Normál 11 4 4 2 4" xfId="5191" xr:uid="{00000000-0005-0000-0000-000039140000}"/>
    <cellStyle name="Normál 11 4 4 2 4 2" xfId="5192" xr:uid="{00000000-0005-0000-0000-00003A140000}"/>
    <cellStyle name="Normál 11 4 4 2 4 2 2" xfId="5193" xr:uid="{00000000-0005-0000-0000-00003B140000}"/>
    <cellStyle name="Normál 11 4 4 2 4 2 2 2" xfId="26547" xr:uid="{0919E8FA-5CE0-456C-B801-86892A83C1D1}"/>
    <cellStyle name="Normál 11 4 4 2 4 2 3" xfId="22537" xr:uid="{F0A4B0F2-3111-40BD-8745-0D11DB7D42EA}"/>
    <cellStyle name="Normál 11 4 4 2 4 3" xfId="5194" xr:uid="{00000000-0005-0000-0000-00003C140000}"/>
    <cellStyle name="Normál 11 4 4 2 4 4" xfId="5195" xr:uid="{00000000-0005-0000-0000-00003D140000}"/>
    <cellStyle name="Normál 11 4 4 2 4 4 2" xfId="26548" xr:uid="{7C222112-E80C-4579-AD92-9F9D3B500602}"/>
    <cellStyle name="Normál 11 4 4 2 4 5" xfId="21158" xr:uid="{AC958DA9-AA65-467E-9CC4-0442D5DDC7CC}"/>
    <cellStyle name="Normál 11 4 4 2 5" xfId="5196" xr:uid="{00000000-0005-0000-0000-00003E140000}"/>
    <cellStyle name="Normál 11 4 4 2 5 2" xfId="5197" xr:uid="{00000000-0005-0000-0000-00003F140000}"/>
    <cellStyle name="Normál 11 4 4 2 5 2 2" xfId="26549" xr:uid="{4F0023D3-24DD-4A01-BDEB-846C8D9720AD}"/>
    <cellStyle name="Normál 11 4 4 2 5 3" xfId="22534" xr:uid="{E6EF7F8C-ED01-48CD-9D89-E658E1887D05}"/>
    <cellStyle name="Normál 11 4 4 2 6" xfId="5198" xr:uid="{00000000-0005-0000-0000-000040140000}"/>
    <cellStyle name="Normál 11 4 4 2 6 2" xfId="26550" xr:uid="{4702745E-359F-46C0-B8B6-59A677633EA1}"/>
    <cellStyle name="Normál 11 4 4 2 7" xfId="20206" xr:uid="{7AD36141-13FE-44CB-B124-4FFFAEC7266D}"/>
    <cellStyle name="Normál 11 4 4 3" xfId="5199" xr:uid="{00000000-0005-0000-0000-000041140000}"/>
    <cellStyle name="Normál 11 4 4 3 2" xfId="5200" xr:uid="{00000000-0005-0000-0000-000042140000}"/>
    <cellStyle name="Normál 11 4 4 3 3" xfId="5201" xr:uid="{00000000-0005-0000-0000-000043140000}"/>
    <cellStyle name="Normál 11 4 4 3 3 2" xfId="5202" xr:uid="{00000000-0005-0000-0000-000044140000}"/>
    <cellStyle name="Normál 11 4 4 3 3 2 2" xfId="5203" xr:uid="{00000000-0005-0000-0000-000045140000}"/>
    <cellStyle name="Normál 11 4 4 3 3 2 2 2" xfId="26551" xr:uid="{ACD721B8-2A41-4332-8E81-58EB93D95884}"/>
    <cellStyle name="Normál 11 4 4 3 3 2 3" xfId="22539" xr:uid="{FD748BF8-CEAD-4975-B7B1-C592D88682AA}"/>
    <cellStyle name="Normál 11 4 4 3 3 3" xfId="5204" xr:uid="{00000000-0005-0000-0000-000046140000}"/>
    <cellStyle name="Normál 11 4 4 3 3 4" xfId="5205" xr:uid="{00000000-0005-0000-0000-000047140000}"/>
    <cellStyle name="Normál 11 4 4 3 3 4 2" xfId="26552" xr:uid="{9D7A7B1D-32A7-40FE-8A39-1814780C9BC5}"/>
    <cellStyle name="Normál 11 4 4 3 3 5" xfId="21652" xr:uid="{BCEA7AB6-8839-49DC-8D30-4556071206AC}"/>
    <cellStyle name="Normál 11 4 4 3 4" xfId="5206" xr:uid="{00000000-0005-0000-0000-000048140000}"/>
    <cellStyle name="Normál 11 4 4 3 4 2" xfId="5207" xr:uid="{00000000-0005-0000-0000-000049140000}"/>
    <cellStyle name="Normál 11 4 4 3 4 2 2" xfId="26553" xr:uid="{46B941FB-573E-4E80-B1E7-78297E99C18B}"/>
    <cellStyle name="Normál 11 4 4 3 4 3" xfId="22538" xr:uid="{2C7EB370-2A48-450F-946A-02071FE2C739}"/>
    <cellStyle name="Normál 11 4 4 3 5" xfId="5208" xr:uid="{00000000-0005-0000-0000-00004A140000}"/>
    <cellStyle name="Normál 11 4 4 3 5 2" xfId="26554" xr:uid="{53BEA040-F457-402E-BF35-527772B81919}"/>
    <cellStyle name="Normál 11 4 4 3 6" xfId="20555" xr:uid="{9AA1CA0B-8B93-4D97-A424-34E7BAEA30BE}"/>
    <cellStyle name="Normál 11 4 4 4" xfId="5209" xr:uid="{00000000-0005-0000-0000-00004B140000}"/>
    <cellStyle name="Normál 11 4 4 5" xfId="5210" xr:uid="{00000000-0005-0000-0000-00004C140000}"/>
    <cellStyle name="Normál 11 4 4 5 2" xfId="5211" xr:uid="{00000000-0005-0000-0000-00004D140000}"/>
    <cellStyle name="Normál 11 4 4 5 2 2" xfId="5212" xr:uid="{00000000-0005-0000-0000-00004E140000}"/>
    <cellStyle name="Normál 11 4 4 5 2 2 2" xfId="26555" xr:uid="{DB200D25-91CF-4A98-8C26-F6A321089998}"/>
    <cellStyle name="Normál 11 4 4 5 2 3" xfId="22540" xr:uid="{201845C0-7423-4BE7-BB95-F5244735A645}"/>
    <cellStyle name="Normál 11 4 4 5 3" xfId="5213" xr:uid="{00000000-0005-0000-0000-00004F140000}"/>
    <cellStyle name="Normál 11 4 4 5 4" xfId="5214" xr:uid="{00000000-0005-0000-0000-000050140000}"/>
    <cellStyle name="Normál 11 4 4 5 4 2" xfId="26556" xr:uid="{CEE9EB95-B1B9-4893-A62A-5D6871C607E2}"/>
    <cellStyle name="Normál 11 4 4 5 5" xfId="21157" xr:uid="{C93E5F93-DF15-4926-BCCA-74F36D3E191B}"/>
    <cellStyle name="Normál 11 4 4 6" xfId="5215" xr:uid="{00000000-0005-0000-0000-000051140000}"/>
    <cellStyle name="Normál 11 4 4 6 2" xfId="5216" xr:uid="{00000000-0005-0000-0000-000052140000}"/>
    <cellStyle name="Normál 11 4 4 6 2 2" xfId="26557" xr:uid="{BAEFB55F-D2F6-426B-8986-2CB90D6DC924}"/>
    <cellStyle name="Normál 11 4 4 6 3" xfId="22533" xr:uid="{78169A68-A005-4616-A351-777A52F5ECE0}"/>
    <cellStyle name="Normál 11 4 4 7" xfId="5217" xr:uid="{00000000-0005-0000-0000-000053140000}"/>
    <cellStyle name="Normál 11 4 4 7 2" xfId="26558" xr:uid="{98019BFD-2C35-4723-BCB7-9DD851299407}"/>
    <cellStyle name="Normál 11 4 4 8" xfId="20101" xr:uid="{3B744082-7017-4691-ABAD-D055528F70C7}"/>
    <cellStyle name="Normál 11 4 5" xfId="5218" xr:uid="{00000000-0005-0000-0000-000054140000}"/>
    <cellStyle name="Normál 11 4 5 2" xfId="5219" xr:uid="{00000000-0005-0000-0000-000055140000}"/>
    <cellStyle name="Normál 11 4 5 2 2" xfId="5220" xr:uid="{00000000-0005-0000-0000-000056140000}"/>
    <cellStyle name="Normál 11 4 5 2 3" xfId="5221" xr:uid="{00000000-0005-0000-0000-000057140000}"/>
    <cellStyle name="Normál 11 4 5 2 3 2" xfId="5222" xr:uid="{00000000-0005-0000-0000-000058140000}"/>
    <cellStyle name="Normál 11 4 5 2 3 2 2" xfId="5223" xr:uid="{00000000-0005-0000-0000-000059140000}"/>
    <cellStyle name="Normál 11 4 5 2 3 2 2 2" xfId="26559" xr:uid="{59322357-2D49-4F27-AAFE-07669F335A19}"/>
    <cellStyle name="Normál 11 4 5 2 3 2 3" xfId="22543" xr:uid="{33E4B0CF-390D-4DCB-9D41-87053666B035}"/>
    <cellStyle name="Normál 11 4 5 2 3 3" xfId="5224" xr:uid="{00000000-0005-0000-0000-00005A140000}"/>
    <cellStyle name="Normál 11 4 5 2 3 4" xfId="5225" xr:uid="{00000000-0005-0000-0000-00005B140000}"/>
    <cellStyle name="Normál 11 4 5 2 3 4 2" xfId="26560" xr:uid="{973ECF3E-7F4B-428F-88BE-5D58F8C38918}"/>
    <cellStyle name="Normál 11 4 5 2 3 5" xfId="21653" xr:uid="{9095409A-56F2-4738-9B2D-C8A9D1510C8E}"/>
    <cellStyle name="Normál 11 4 5 2 4" xfId="5226" xr:uid="{00000000-0005-0000-0000-00005C140000}"/>
    <cellStyle name="Normál 11 4 5 2 4 2" xfId="5227" xr:uid="{00000000-0005-0000-0000-00005D140000}"/>
    <cellStyle name="Normál 11 4 5 2 4 2 2" xfId="26561" xr:uid="{1EDAFC5C-563B-4F22-A0A4-F978FFC34AAF}"/>
    <cellStyle name="Normál 11 4 5 2 4 3" xfId="22542" xr:uid="{AE751C70-D476-4C82-85E8-5D5F74CC6DA3}"/>
    <cellStyle name="Normál 11 4 5 2 5" xfId="5228" xr:uid="{00000000-0005-0000-0000-00005E140000}"/>
    <cellStyle name="Normál 11 4 5 2 5 2" xfId="26562" xr:uid="{2C0BB126-1F05-431F-B4B2-9B82FA7B26CD}"/>
    <cellStyle name="Normál 11 4 5 2 6" xfId="20793" xr:uid="{ECE7C9A9-1332-4681-9787-B51728D54A75}"/>
    <cellStyle name="Normál 11 4 5 3" xfId="5229" xr:uid="{00000000-0005-0000-0000-00005F140000}"/>
    <cellStyle name="Normál 11 4 5 4" xfId="5230" xr:uid="{00000000-0005-0000-0000-000060140000}"/>
    <cellStyle name="Normál 11 4 5 4 2" xfId="5231" xr:uid="{00000000-0005-0000-0000-000061140000}"/>
    <cellStyle name="Normál 11 4 5 4 2 2" xfId="5232" xr:uid="{00000000-0005-0000-0000-000062140000}"/>
    <cellStyle name="Normál 11 4 5 4 2 2 2" xfId="26563" xr:uid="{964E79DD-D714-46C3-A1C7-4DA74F42B48D}"/>
    <cellStyle name="Normál 11 4 5 4 2 3" xfId="22544" xr:uid="{58EF2A72-27FB-4561-B7EC-53CDDD81B178}"/>
    <cellStyle name="Normál 11 4 5 4 3" xfId="5233" xr:uid="{00000000-0005-0000-0000-000063140000}"/>
    <cellStyle name="Normál 11 4 5 4 4" xfId="5234" xr:uid="{00000000-0005-0000-0000-000064140000}"/>
    <cellStyle name="Normál 11 4 5 4 4 2" xfId="26564" xr:uid="{A0A17A66-84EA-4F95-BFF4-40ABC498405E}"/>
    <cellStyle name="Normál 11 4 5 4 5" xfId="21159" xr:uid="{DE4FEBF1-56E9-498B-B267-9DC540C6898F}"/>
    <cellStyle name="Normál 11 4 5 5" xfId="5235" xr:uid="{00000000-0005-0000-0000-000065140000}"/>
    <cellStyle name="Normál 11 4 5 5 2" xfId="5236" xr:uid="{00000000-0005-0000-0000-000066140000}"/>
    <cellStyle name="Normál 11 4 5 5 2 2" xfId="26565" xr:uid="{45E86D3E-A62B-49F1-9DD5-6BD2180CF3AF}"/>
    <cellStyle name="Normál 11 4 5 5 3" xfId="22541" xr:uid="{8E1556EE-8E36-4C61-B5C4-88A6879FF8F9}"/>
    <cellStyle name="Normál 11 4 5 6" xfId="5237" xr:uid="{00000000-0005-0000-0000-000067140000}"/>
    <cellStyle name="Normál 11 4 5 6 2" xfId="26566" xr:uid="{83D6A617-8DFC-4972-B448-24C60E3429EF}"/>
    <cellStyle name="Normál 11 4 5 7" xfId="20265" xr:uid="{0D9BDD65-5F7A-4FF8-AE44-F01C562BF50D}"/>
    <cellStyle name="Normál 11 4 6" xfId="5238" xr:uid="{00000000-0005-0000-0000-000068140000}"/>
    <cellStyle name="Normál 11 4 6 2" xfId="5239" xr:uid="{00000000-0005-0000-0000-000069140000}"/>
    <cellStyle name="Normál 11 4 6 3" xfId="5240" xr:uid="{00000000-0005-0000-0000-00006A140000}"/>
    <cellStyle name="Normál 11 4 6 3 2" xfId="5241" xr:uid="{00000000-0005-0000-0000-00006B140000}"/>
    <cellStyle name="Normál 11 4 6 3 2 2" xfId="5242" xr:uid="{00000000-0005-0000-0000-00006C140000}"/>
    <cellStyle name="Normál 11 4 6 3 2 2 2" xfId="26567" xr:uid="{68F62C27-44ED-4D13-9C69-7E1C2B83D9A6}"/>
    <cellStyle name="Normál 11 4 6 3 2 3" xfId="22546" xr:uid="{C4A76060-3E8D-4E1A-8916-0FDE189AC639}"/>
    <cellStyle name="Normál 11 4 6 3 3" xfId="5243" xr:uid="{00000000-0005-0000-0000-00006D140000}"/>
    <cellStyle name="Normál 11 4 6 3 4" xfId="5244" xr:uid="{00000000-0005-0000-0000-00006E140000}"/>
    <cellStyle name="Normál 11 4 6 3 4 2" xfId="26568" xr:uid="{225FA4AF-622C-4615-AB7B-EB7650C393B6}"/>
    <cellStyle name="Normál 11 4 6 3 5" xfId="21654" xr:uid="{BD1DE91A-90D8-40FC-8D6E-1ACDA154D28B}"/>
    <cellStyle name="Normál 11 4 6 4" xfId="5245" xr:uid="{00000000-0005-0000-0000-00006F140000}"/>
    <cellStyle name="Normál 11 4 6 4 2" xfId="5246" xr:uid="{00000000-0005-0000-0000-000070140000}"/>
    <cellStyle name="Normál 11 4 6 4 2 2" xfId="26569" xr:uid="{2EDBDA06-86C0-43AF-BC38-50F32B628386}"/>
    <cellStyle name="Normál 11 4 6 4 3" xfId="22545" xr:uid="{27CECA09-EF07-42A6-95E9-5766E9C2E083}"/>
    <cellStyle name="Normál 11 4 6 5" xfId="5247" xr:uid="{00000000-0005-0000-0000-000071140000}"/>
    <cellStyle name="Normál 11 4 6 5 2" xfId="26570" xr:uid="{B294F625-AE6E-41B3-BC62-764687D7D38E}"/>
    <cellStyle name="Normál 11 4 6 6" xfId="20552" xr:uid="{E01A705C-FD8D-4B05-8895-B5994E23B422}"/>
    <cellStyle name="Normál 11 4 7" xfId="5248" xr:uid="{00000000-0005-0000-0000-000072140000}"/>
    <cellStyle name="Normál 11 4 7 2" xfId="5249" xr:uid="{00000000-0005-0000-0000-000073140000}"/>
    <cellStyle name="Normál 11 4 7 2 2" xfId="5250" xr:uid="{00000000-0005-0000-0000-000074140000}"/>
    <cellStyle name="Normál 11 4 7 2 2 2" xfId="26571" xr:uid="{AD27F177-E50D-445C-882C-BCF2333FD2AA}"/>
    <cellStyle name="Normál 11 4 7 2 3" xfId="22547" xr:uid="{E36DAB1C-BA33-4176-9A50-149C70943F3A}"/>
    <cellStyle name="Normál 11 4 7 3" xfId="5251" xr:uid="{00000000-0005-0000-0000-000075140000}"/>
    <cellStyle name="Normál 11 4 7 4" xfId="5252" xr:uid="{00000000-0005-0000-0000-000076140000}"/>
    <cellStyle name="Normál 11 4 7 4 2" xfId="26572" xr:uid="{E0A22DBC-F6E5-42D1-819B-E60814AD16F6}"/>
    <cellStyle name="Normál 11 4 7 5" xfId="21152" xr:uid="{52B73162-98BA-4C4E-B245-13F2479E4C79}"/>
    <cellStyle name="Normál 11 4 8" xfId="5253" xr:uid="{00000000-0005-0000-0000-000077140000}"/>
    <cellStyle name="Normál 11 4 8 2" xfId="5254" xr:uid="{00000000-0005-0000-0000-000078140000}"/>
    <cellStyle name="Normál 11 4 8 2 2" xfId="26573" xr:uid="{7514D0DD-2A36-4940-A21F-F023D073CD33}"/>
    <cellStyle name="Normál 11 4 8 3" xfId="22516" xr:uid="{FF5E8981-0F5A-4322-9490-90625048A52C}"/>
    <cellStyle name="Normál 11 4 9" xfId="5255" xr:uid="{00000000-0005-0000-0000-000079140000}"/>
    <cellStyle name="Normál 11 4 9 2" xfId="26574" xr:uid="{B3EF80C6-4326-47CD-AF1A-E73F6A5A58E4}"/>
    <cellStyle name="Normál 11 5" xfId="5256" xr:uid="{00000000-0005-0000-0000-00007A140000}"/>
    <cellStyle name="Normál 11 5 2" xfId="5257" xr:uid="{00000000-0005-0000-0000-00007B140000}"/>
    <cellStyle name="Normál 11 5 2 2" xfId="5258" xr:uid="{00000000-0005-0000-0000-00007C140000}"/>
    <cellStyle name="Normál 11 5 2 2 2" xfId="5259" xr:uid="{00000000-0005-0000-0000-00007D140000}"/>
    <cellStyle name="Normál 11 5 2 2 2 2" xfId="5260" xr:uid="{00000000-0005-0000-0000-00007E140000}"/>
    <cellStyle name="Normál 11 5 2 2 2 2 2" xfId="5261" xr:uid="{00000000-0005-0000-0000-00007F140000}"/>
    <cellStyle name="Normál 11 5 2 2 2 3" xfId="5262" xr:uid="{00000000-0005-0000-0000-000080140000}"/>
    <cellStyle name="Normál 11 5 2 2 2 3 2" xfId="5263" xr:uid="{00000000-0005-0000-0000-000081140000}"/>
    <cellStyle name="Normál 11 5 2 2 2 3 2 2" xfId="5264" xr:uid="{00000000-0005-0000-0000-000082140000}"/>
    <cellStyle name="Normál 11 5 2 2 2 3 3" xfId="5265" xr:uid="{00000000-0005-0000-0000-000083140000}"/>
    <cellStyle name="Normál 11 5 2 2 2 3 3 2" xfId="5266" xr:uid="{00000000-0005-0000-0000-000084140000}"/>
    <cellStyle name="Normál 11 5 2 2 2 3 3 2 2" xfId="5267" xr:uid="{00000000-0005-0000-0000-000085140000}"/>
    <cellStyle name="Normál 11 5 2 2 2 3 3 2 2 2" xfId="26581" xr:uid="{49C53AD2-FCE5-441A-A40E-BDAFE456AAB0}"/>
    <cellStyle name="Normál 11 5 2 2 2 3 3 2 3" xfId="26580" xr:uid="{5D18FD20-F542-4B04-84B1-1754FA1CA10C}"/>
    <cellStyle name="Normál 11 5 2 2 2 3 3 3" xfId="5268" xr:uid="{00000000-0005-0000-0000-000086140000}"/>
    <cellStyle name="Normál 11 5 2 2 2 3 3 3 2" xfId="26582" xr:uid="{8ACFD0FB-100D-45FD-8B60-D9C37E71CF2C}"/>
    <cellStyle name="Normál 11 5 2 2 2 3 3 4" xfId="5269" xr:uid="{00000000-0005-0000-0000-000087140000}"/>
    <cellStyle name="Normál 11 5 2 2 2 3 3 5" xfId="26579" xr:uid="{A3B5D862-4D70-4E89-8AD3-8CA497DC2A71}"/>
    <cellStyle name="Normál 11 5 2 2 2 3 4" xfId="5270" xr:uid="{00000000-0005-0000-0000-000088140000}"/>
    <cellStyle name="Normál 11 5 2 2 2 3 4 2" xfId="5271" xr:uid="{00000000-0005-0000-0000-000089140000}"/>
    <cellStyle name="Normál 11 5 2 2 2 3 4 2 2" xfId="26584" xr:uid="{2EAEAF9C-BF59-4850-B5F3-B5DCACBECBC8}"/>
    <cellStyle name="Normál 11 5 2 2 2 3 4 3" xfId="26583" xr:uid="{03F92CE7-9409-40F4-8843-E912D91548D4}"/>
    <cellStyle name="Normál 11 5 2 2 2 3 5" xfId="5272" xr:uid="{00000000-0005-0000-0000-00008A140000}"/>
    <cellStyle name="Normál 11 5 2 2 2 3 5 2" xfId="26585" xr:uid="{ED8F5AE2-7604-4E2D-8C14-09FFD21A2CAB}"/>
    <cellStyle name="Normál 11 5 2 2 2 3 6" xfId="26578" xr:uid="{ED31F12F-22B0-4E10-8CA3-122EB26BCC1E}"/>
    <cellStyle name="Normál 11 5 2 2 2 4" xfId="5273" xr:uid="{00000000-0005-0000-0000-00008B140000}"/>
    <cellStyle name="Normál 11 5 2 2 2 4 2" xfId="5274" xr:uid="{00000000-0005-0000-0000-00008C140000}"/>
    <cellStyle name="Normál 11 5 2 2 2 4 2 2" xfId="5275" xr:uid="{00000000-0005-0000-0000-00008D140000}"/>
    <cellStyle name="Normál 11 5 2 2 2 4 2 2 2" xfId="26588" xr:uid="{6DE4C666-F86F-4D7A-9B7E-982F35CB9BFA}"/>
    <cellStyle name="Normál 11 5 2 2 2 4 2 3" xfId="26587" xr:uid="{D8C4FA6A-F10F-4314-97F6-622D29664F60}"/>
    <cellStyle name="Normál 11 5 2 2 2 4 3" xfId="5276" xr:uid="{00000000-0005-0000-0000-00008E140000}"/>
    <cellStyle name="Normál 11 5 2 2 2 4 3 2" xfId="26589" xr:uid="{EA5A3CE8-53EA-40B3-9713-DE0F883D431E}"/>
    <cellStyle name="Normál 11 5 2 2 2 4 4" xfId="5277" xr:uid="{00000000-0005-0000-0000-00008F140000}"/>
    <cellStyle name="Normál 11 5 2 2 2 4 5" xfId="26586" xr:uid="{94E2E8A8-75A0-465E-8793-02A5EDA74D84}"/>
    <cellStyle name="Normál 11 5 2 2 2 5" xfId="5278" xr:uid="{00000000-0005-0000-0000-000090140000}"/>
    <cellStyle name="Normál 11 5 2 2 2 5 2" xfId="5279" xr:uid="{00000000-0005-0000-0000-000091140000}"/>
    <cellStyle name="Normál 11 5 2 2 2 5 2 2" xfId="26591" xr:uid="{B643D104-C1F9-4D4B-9382-DA4F21E69CB3}"/>
    <cellStyle name="Normál 11 5 2 2 2 5 3" xfId="26590" xr:uid="{5B8F1836-7FF5-46DF-995C-F00065A1F7BD}"/>
    <cellStyle name="Normál 11 5 2 2 2 6" xfId="5280" xr:uid="{00000000-0005-0000-0000-000092140000}"/>
    <cellStyle name="Normál 11 5 2 2 2 6 2" xfId="26592" xr:uid="{26F4A932-2183-4644-8278-77472845C7D8}"/>
    <cellStyle name="Normál 11 5 2 2 2 7" xfId="26577" xr:uid="{90C19B33-5F18-481C-B89C-0790C05721D4}"/>
    <cellStyle name="Normál 11 5 2 2 3" xfId="5281" xr:uid="{00000000-0005-0000-0000-000093140000}"/>
    <cellStyle name="Normál 11 5 2 2 3 2" xfId="5282" xr:uid="{00000000-0005-0000-0000-000094140000}"/>
    <cellStyle name="Normál 11 5 2 2 4" xfId="5283" xr:uid="{00000000-0005-0000-0000-000095140000}"/>
    <cellStyle name="Normál 11 5 2 2 4 2" xfId="5284" xr:uid="{00000000-0005-0000-0000-000096140000}"/>
    <cellStyle name="Normál 11 5 2 2 4 2 2" xfId="5285" xr:uid="{00000000-0005-0000-0000-000097140000}"/>
    <cellStyle name="Normál 11 5 2 2 4 3" xfId="5286" xr:uid="{00000000-0005-0000-0000-000098140000}"/>
    <cellStyle name="Normál 11 5 2 2 4 3 2" xfId="5287" xr:uid="{00000000-0005-0000-0000-000099140000}"/>
    <cellStyle name="Normál 11 5 2 2 4 3 2 2" xfId="5288" xr:uid="{00000000-0005-0000-0000-00009A140000}"/>
    <cellStyle name="Normál 11 5 2 2 4 3 2 2 2" xfId="26596" xr:uid="{EF2B5344-7E38-4F3E-8293-AC8D617A50A8}"/>
    <cellStyle name="Normál 11 5 2 2 4 3 2 3" xfId="26595" xr:uid="{0F3732E7-8281-44C9-AF42-13006B409045}"/>
    <cellStyle name="Normál 11 5 2 2 4 3 3" xfId="5289" xr:uid="{00000000-0005-0000-0000-00009B140000}"/>
    <cellStyle name="Normál 11 5 2 2 4 3 3 2" xfId="26597" xr:uid="{86847AD1-AA76-4633-AD61-8054EE2EDEE5}"/>
    <cellStyle name="Normál 11 5 2 2 4 3 4" xfId="5290" xr:uid="{00000000-0005-0000-0000-00009C140000}"/>
    <cellStyle name="Normál 11 5 2 2 4 3 5" xfId="26594" xr:uid="{66747160-2EAF-4EBD-9554-0413EBD25265}"/>
    <cellStyle name="Normál 11 5 2 2 4 4" xfId="5291" xr:uid="{00000000-0005-0000-0000-00009D140000}"/>
    <cellStyle name="Normál 11 5 2 2 4 4 2" xfId="5292" xr:uid="{00000000-0005-0000-0000-00009E140000}"/>
    <cellStyle name="Normál 11 5 2 2 4 4 2 2" xfId="26599" xr:uid="{AD6459C8-46D3-4EAD-9D3B-F86560469A09}"/>
    <cellStyle name="Normál 11 5 2 2 4 4 3" xfId="26598" xr:uid="{EF41F019-E64B-4912-80FA-1C6D5040F28F}"/>
    <cellStyle name="Normál 11 5 2 2 4 5" xfId="5293" xr:uid="{00000000-0005-0000-0000-00009F140000}"/>
    <cellStyle name="Normál 11 5 2 2 4 5 2" xfId="26600" xr:uid="{435F9B8C-68A2-4004-A569-E2515264AAEC}"/>
    <cellStyle name="Normál 11 5 2 2 4 6" xfId="26593" xr:uid="{BD4DFD33-CB0A-4761-86F7-EED0ADBEC9D4}"/>
    <cellStyle name="Normál 11 5 2 2 5" xfId="5294" xr:uid="{00000000-0005-0000-0000-0000A0140000}"/>
    <cellStyle name="Normál 11 5 2 2 5 2" xfId="5295" xr:uid="{00000000-0005-0000-0000-0000A1140000}"/>
    <cellStyle name="Normál 11 5 2 2 5 2 2" xfId="5296" xr:uid="{00000000-0005-0000-0000-0000A2140000}"/>
    <cellStyle name="Normál 11 5 2 2 5 2 2 2" xfId="26603" xr:uid="{FC70F673-5984-42EB-9F3D-E1AF39DF6D2C}"/>
    <cellStyle name="Normál 11 5 2 2 5 2 3" xfId="26602" xr:uid="{0BDFE64F-4743-41AA-9D14-9B97DBCCCABE}"/>
    <cellStyle name="Normál 11 5 2 2 5 3" xfId="5297" xr:uid="{00000000-0005-0000-0000-0000A3140000}"/>
    <cellStyle name="Normál 11 5 2 2 5 3 2" xfId="26604" xr:uid="{08CF1294-042C-46D0-B32E-25CCFE417F8B}"/>
    <cellStyle name="Normál 11 5 2 2 5 4" xfId="5298" xr:uid="{00000000-0005-0000-0000-0000A4140000}"/>
    <cellStyle name="Normál 11 5 2 2 5 5" xfId="26601" xr:uid="{DA5F8E0B-B9D3-4219-831B-09924B19C7F9}"/>
    <cellStyle name="Normál 11 5 2 2 6" xfId="5299" xr:uid="{00000000-0005-0000-0000-0000A5140000}"/>
    <cellStyle name="Normál 11 5 2 2 6 2" xfId="5300" xr:uid="{00000000-0005-0000-0000-0000A6140000}"/>
    <cellStyle name="Normál 11 5 2 2 6 2 2" xfId="26606" xr:uid="{964072C8-27E5-4A5E-AFE5-7CBDF29AA8DC}"/>
    <cellStyle name="Normál 11 5 2 2 6 3" xfId="26605" xr:uid="{AE3DAEBA-007C-483D-B9B6-04EDB648466A}"/>
    <cellStyle name="Normál 11 5 2 2 7" xfId="5301" xr:uid="{00000000-0005-0000-0000-0000A7140000}"/>
    <cellStyle name="Normál 11 5 2 2 7 2" xfId="26607" xr:uid="{A3BBA208-C2E6-4400-A245-D0B159CC8D79}"/>
    <cellStyle name="Normál 11 5 2 2 8" xfId="26576" xr:uid="{4C1C15F3-83EC-482F-843F-43348CAAF682}"/>
    <cellStyle name="Normál 11 5 2 3" xfId="5302" xr:uid="{00000000-0005-0000-0000-0000A8140000}"/>
    <cellStyle name="Normál 11 5 2 3 2" xfId="5303" xr:uid="{00000000-0005-0000-0000-0000A9140000}"/>
    <cellStyle name="Normál 11 5 2 3 2 2" xfId="5304" xr:uid="{00000000-0005-0000-0000-0000AA140000}"/>
    <cellStyle name="Normál 11 5 2 3 3" xfId="5305" xr:uid="{00000000-0005-0000-0000-0000AB140000}"/>
    <cellStyle name="Normál 11 5 2 3 3 2" xfId="5306" xr:uid="{00000000-0005-0000-0000-0000AC140000}"/>
    <cellStyle name="Normál 11 5 2 3 3 2 2" xfId="5307" xr:uid="{00000000-0005-0000-0000-0000AD140000}"/>
    <cellStyle name="Normál 11 5 2 3 3 3" xfId="5308" xr:uid="{00000000-0005-0000-0000-0000AE140000}"/>
    <cellStyle name="Normál 11 5 2 3 3 3 2" xfId="5309" xr:uid="{00000000-0005-0000-0000-0000AF140000}"/>
    <cellStyle name="Normál 11 5 2 3 3 3 2 2" xfId="5310" xr:uid="{00000000-0005-0000-0000-0000B0140000}"/>
    <cellStyle name="Normál 11 5 2 3 3 3 2 2 2" xfId="26612" xr:uid="{90773747-2F16-4FDD-96BA-DF1989F0F38B}"/>
    <cellStyle name="Normál 11 5 2 3 3 3 2 3" xfId="26611" xr:uid="{12F0DE7F-7938-4704-AAAB-643815DD360C}"/>
    <cellStyle name="Normál 11 5 2 3 3 3 3" xfId="5311" xr:uid="{00000000-0005-0000-0000-0000B1140000}"/>
    <cellStyle name="Normál 11 5 2 3 3 3 3 2" xfId="26613" xr:uid="{89E78674-CA95-4FB4-98D6-17983E10B028}"/>
    <cellStyle name="Normál 11 5 2 3 3 3 4" xfId="5312" xr:uid="{00000000-0005-0000-0000-0000B2140000}"/>
    <cellStyle name="Normál 11 5 2 3 3 3 5" xfId="26610" xr:uid="{ECCB257F-CE27-4B4B-AA39-E6AF2A5A0389}"/>
    <cellStyle name="Normál 11 5 2 3 3 4" xfId="5313" xr:uid="{00000000-0005-0000-0000-0000B3140000}"/>
    <cellStyle name="Normál 11 5 2 3 3 4 2" xfId="5314" xr:uid="{00000000-0005-0000-0000-0000B4140000}"/>
    <cellStyle name="Normál 11 5 2 3 3 4 2 2" xfId="26615" xr:uid="{717849E1-E006-41FE-8E32-8AD1645C2BCC}"/>
    <cellStyle name="Normál 11 5 2 3 3 4 3" xfId="26614" xr:uid="{2C9EE625-6FC2-40E6-9DC4-E6F43C7F2B87}"/>
    <cellStyle name="Normál 11 5 2 3 3 5" xfId="5315" xr:uid="{00000000-0005-0000-0000-0000B5140000}"/>
    <cellStyle name="Normál 11 5 2 3 3 5 2" xfId="26616" xr:uid="{42C8E085-3853-4ADD-89A8-2E7289AED231}"/>
    <cellStyle name="Normál 11 5 2 3 3 6" xfId="26609" xr:uid="{353E351B-3575-446A-9171-9613EB9512E2}"/>
    <cellStyle name="Normál 11 5 2 3 4" xfId="5316" xr:uid="{00000000-0005-0000-0000-0000B6140000}"/>
    <cellStyle name="Normál 11 5 2 3 4 2" xfId="5317" xr:uid="{00000000-0005-0000-0000-0000B7140000}"/>
    <cellStyle name="Normál 11 5 2 3 4 2 2" xfId="5318" xr:uid="{00000000-0005-0000-0000-0000B8140000}"/>
    <cellStyle name="Normál 11 5 2 3 4 2 2 2" xfId="26619" xr:uid="{59C1734D-44D7-46BB-ACA6-73C951655C4F}"/>
    <cellStyle name="Normál 11 5 2 3 4 2 3" xfId="26618" xr:uid="{776B5FB0-DE27-491F-9C84-B133E3F69CF9}"/>
    <cellStyle name="Normál 11 5 2 3 4 3" xfId="5319" xr:uid="{00000000-0005-0000-0000-0000B9140000}"/>
    <cellStyle name="Normál 11 5 2 3 4 3 2" xfId="26620" xr:uid="{67C5E2AA-7866-4264-B122-A32C6A84836A}"/>
    <cellStyle name="Normál 11 5 2 3 4 4" xfId="5320" xr:uid="{00000000-0005-0000-0000-0000BA140000}"/>
    <cellStyle name="Normál 11 5 2 3 4 5" xfId="26617" xr:uid="{A2D38FDA-86E2-42FB-98DE-A7FA0517479A}"/>
    <cellStyle name="Normál 11 5 2 3 5" xfId="5321" xr:uid="{00000000-0005-0000-0000-0000BB140000}"/>
    <cellStyle name="Normál 11 5 2 3 5 2" xfId="5322" xr:uid="{00000000-0005-0000-0000-0000BC140000}"/>
    <cellStyle name="Normál 11 5 2 3 5 2 2" xfId="26622" xr:uid="{29D93C51-4B14-46AB-9D54-A5BA8B7AAB7C}"/>
    <cellStyle name="Normál 11 5 2 3 5 3" xfId="26621" xr:uid="{1BDBCC17-5ECA-4E27-8ECF-C90F4C63A9B2}"/>
    <cellStyle name="Normál 11 5 2 3 6" xfId="5323" xr:uid="{00000000-0005-0000-0000-0000BD140000}"/>
    <cellStyle name="Normál 11 5 2 3 6 2" xfId="26623" xr:uid="{E23C6778-6F65-42E4-A69A-1B4EF1F3EAFD}"/>
    <cellStyle name="Normál 11 5 2 3 7" xfId="26608" xr:uid="{8A9A8458-41A1-4EB8-B714-5295981D4060}"/>
    <cellStyle name="Normál 11 5 2 4" xfId="5324" xr:uid="{00000000-0005-0000-0000-0000BE140000}"/>
    <cellStyle name="Normál 11 5 2 4 2" xfId="5325" xr:uid="{00000000-0005-0000-0000-0000BF140000}"/>
    <cellStyle name="Normál 11 5 2 5" xfId="5326" xr:uid="{00000000-0005-0000-0000-0000C0140000}"/>
    <cellStyle name="Normál 11 5 2 5 2" xfId="5327" xr:uid="{00000000-0005-0000-0000-0000C1140000}"/>
    <cellStyle name="Normál 11 5 2 5 2 2" xfId="5328" xr:uid="{00000000-0005-0000-0000-0000C2140000}"/>
    <cellStyle name="Normál 11 5 2 5 3" xfId="5329" xr:uid="{00000000-0005-0000-0000-0000C3140000}"/>
    <cellStyle name="Normál 11 5 2 5 3 2" xfId="5330" xr:uid="{00000000-0005-0000-0000-0000C4140000}"/>
    <cellStyle name="Normál 11 5 2 5 3 2 2" xfId="5331" xr:uid="{00000000-0005-0000-0000-0000C5140000}"/>
    <cellStyle name="Normál 11 5 2 5 3 2 2 2" xfId="26627" xr:uid="{C988F60F-2AA5-4C11-A396-A6F451243FA5}"/>
    <cellStyle name="Normál 11 5 2 5 3 2 3" xfId="26626" xr:uid="{37AEC2BA-BBB2-4FDE-AE45-DC6580EAA4C4}"/>
    <cellStyle name="Normál 11 5 2 5 3 3" xfId="5332" xr:uid="{00000000-0005-0000-0000-0000C6140000}"/>
    <cellStyle name="Normál 11 5 2 5 3 3 2" xfId="26628" xr:uid="{A48A6742-3DF6-402B-96E7-A8C803A5AB71}"/>
    <cellStyle name="Normál 11 5 2 5 3 4" xfId="5333" xr:uid="{00000000-0005-0000-0000-0000C7140000}"/>
    <cellStyle name="Normál 11 5 2 5 3 5" xfId="26625" xr:uid="{4821F1FF-18B7-4AC2-850E-64AEA16E5488}"/>
    <cellStyle name="Normál 11 5 2 5 4" xfId="5334" xr:uid="{00000000-0005-0000-0000-0000C8140000}"/>
    <cellStyle name="Normál 11 5 2 5 4 2" xfId="5335" xr:uid="{00000000-0005-0000-0000-0000C9140000}"/>
    <cellStyle name="Normál 11 5 2 5 4 2 2" xfId="26630" xr:uid="{E49743E1-CACE-425B-A66E-A29C7BF72322}"/>
    <cellStyle name="Normál 11 5 2 5 4 3" xfId="26629" xr:uid="{475AD84B-4C79-4116-A185-33A26DD50B57}"/>
    <cellStyle name="Normál 11 5 2 5 5" xfId="5336" xr:uid="{00000000-0005-0000-0000-0000CA140000}"/>
    <cellStyle name="Normál 11 5 2 5 5 2" xfId="26631" xr:uid="{043B93E7-3E23-45CA-B0EA-1595D3F644B1}"/>
    <cellStyle name="Normál 11 5 2 5 6" xfId="26624" xr:uid="{CE8F0355-5EA3-4A0B-A6CC-632B09B0B4EF}"/>
    <cellStyle name="Normál 11 5 2 6" xfId="5337" xr:uid="{00000000-0005-0000-0000-0000CB140000}"/>
    <cellStyle name="Normál 11 5 2 6 2" xfId="5338" xr:uid="{00000000-0005-0000-0000-0000CC140000}"/>
    <cellStyle name="Normál 11 5 2 6 2 2" xfId="5339" xr:uid="{00000000-0005-0000-0000-0000CD140000}"/>
    <cellStyle name="Normál 11 5 2 6 2 2 2" xfId="26634" xr:uid="{5065D4AF-BAC9-470A-8051-42793E4E32F8}"/>
    <cellStyle name="Normál 11 5 2 6 2 3" xfId="26633" xr:uid="{F93D7F51-B33E-4538-A635-5A44BC7B87CF}"/>
    <cellStyle name="Normál 11 5 2 6 3" xfId="5340" xr:uid="{00000000-0005-0000-0000-0000CE140000}"/>
    <cellStyle name="Normál 11 5 2 6 3 2" xfId="26635" xr:uid="{1916D053-E5B6-42C9-9937-0A541E7392B2}"/>
    <cellStyle name="Normál 11 5 2 6 4" xfId="5341" xr:uid="{00000000-0005-0000-0000-0000CF140000}"/>
    <cellStyle name="Normál 11 5 2 6 5" xfId="26632" xr:uid="{CE50EBBE-3B3F-4A43-9332-7188BBB8AC73}"/>
    <cellStyle name="Normál 11 5 2 7" xfId="5342" xr:uid="{00000000-0005-0000-0000-0000D0140000}"/>
    <cellStyle name="Normál 11 5 2 7 2" xfId="5343" xr:uid="{00000000-0005-0000-0000-0000D1140000}"/>
    <cellStyle name="Normál 11 5 2 7 2 2" xfId="26637" xr:uid="{0428E7D1-83C1-45B2-B0B6-9E0B162F1E36}"/>
    <cellStyle name="Normál 11 5 2 7 3" xfId="26636" xr:uid="{E96B597C-2FA0-4E10-98D2-00FDE1B80445}"/>
    <cellStyle name="Normál 11 5 2 8" xfId="5344" xr:uid="{00000000-0005-0000-0000-0000D2140000}"/>
    <cellStyle name="Normál 11 5 2 8 2" xfId="26638" xr:uid="{179B3A86-AC29-46FD-93D7-FB3D5D42C203}"/>
    <cellStyle name="Normál 11 5 2 9" xfId="26575" xr:uid="{AD20F4AF-09D3-40A1-A1B6-E30B4330663C}"/>
    <cellStyle name="Normál 11 5 3" xfId="5345" xr:uid="{00000000-0005-0000-0000-0000D3140000}"/>
    <cellStyle name="Normál 11 5 3 2" xfId="5346" xr:uid="{00000000-0005-0000-0000-0000D4140000}"/>
    <cellStyle name="Normál 11 5 3 2 2" xfId="5347" xr:uid="{00000000-0005-0000-0000-0000D5140000}"/>
    <cellStyle name="Normál 11 5 3 2 2 2" xfId="5348" xr:uid="{00000000-0005-0000-0000-0000D6140000}"/>
    <cellStyle name="Normál 11 5 3 2 3" xfId="5349" xr:uid="{00000000-0005-0000-0000-0000D7140000}"/>
    <cellStyle name="Normál 11 5 3 2 3 2" xfId="5350" xr:uid="{00000000-0005-0000-0000-0000D8140000}"/>
    <cellStyle name="Normál 11 5 3 2 3 2 2" xfId="5351" xr:uid="{00000000-0005-0000-0000-0000D9140000}"/>
    <cellStyle name="Normál 11 5 3 2 3 3" xfId="5352" xr:uid="{00000000-0005-0000-0000-0000DA140000}"/>
    <cellStyle name="Normál 11 5 3 2 3 3 2" xfId="5353" xr:uid="{00000000-0005-0000-0000-0000DB140000}"/>
    <cellStyle name="Normál 11 5 3 2 3 3 2 2" xfId="5354" xr:uid="{00000000-0005-0000-0000-0000DC140000}"/>
    <cellStyle name="Normál 11 5 3 2 3 3 2 2 2" xfId="26644" xr:uid="{4A86E784-9071-40FF-9649-FC7337BBDF32}"/>
    <cellStyle name="Normál 11 5 3 2 3 3 2 3" xfId="26643" xr:uid="{623D095E-E439-4826-AABC-CF4065154FDC}"/>
    <cellStyle name="Normál 11 5 3 2 3 3 3" xfId="5355" xr:uid="{00000000-0005-0000-0000-0000DD140000}"/>
    <cellStyle name="Normál 11 5 3 2 3 3 3 2" xfId="26645" xr:uid="{3E342D7F-6333-4474-913C-816DD89D2A42}"/>
    <cellStyle name="Normál 11 5 3 2 3 3 4" xfId="5356" xr:uid="{00000000-0005-0000-0000-0000DE140000}"/>
    <cellStyle name="Normál 11 5 3 2 3 3 5" xfId="26642" xr:uid="{763357FB-81E7-45EB-A6D4-5CB8D0197AEF}"/>
    <cellStyle name="Normál 11 5 3 2 3 4" xfId="5357" xr:uid="{00000000-0005-0000-0000-0000DF140000}"/>
    <cellStyle name="Normál 11 5 3 2 3 4 2" xfId="5358" xr:uid="{00000000-0005-0000-0000-0000E0140000}"/>
    <cellStyle name="Normál 11 5 3 2 3 4 2 2" xfId="26647" xr:uid="{F4C5C842-481F-4E72-B36D-1CCEC688C774}"/>
    <cellStyle name="Normál 11 5 3 2 3 4 3" xfId="26646" xr:uid="{229D3848-9FF0-4534-A5DD-005F8E723873}"/>
    <cellStyle name="Normál 11 5 3 2 3 5" xfId="5359" xr:uid="{00000000-0005-0000-0000-0000E1140000}"/>
    <cellStyle name="Normál 11 5 3 2 3 5 2" xfId="26648" xr:uid="{B9EACE67-A7B6-40C2-9A01-52EC57F4857F}"/>
    <cellStyle name="Normál 11 5 3 2 3 6" xfId="26641" xr:uid="{AA07E531-EAB9-431A-855A-2F1954B2065B}"/>
    <cellStyle name="Normál 11 5 3 2 4" xfId="5360" xr:uid="{00000000-0005-0000-0000-0000E2140000}"/>
    <cellStyle name="Normál 11 5 3 2 4 2" xfId="5361" xr:uid="{00000000-0005-0000-0000-0000E3140000}"/>
    <cellStyle name="Normál 11 5 3 2 4 2 2" xfId="5362" xr:uid="{00000000-0005-0000-0000-0000E4140000}"/>
    <cellStyle name="Normál 11 5 3 2 4 2 2 2" xfId="26651" xr:uid="{370C2A7F-337E-43F0-80B3-407884666ABA}"/>
    <cellStyle name="Normál 11 5 3 2 4 2 3" xfId="26650" xr:uid="{05A18D59-D06F-471F-B94B-A1658BE25BB6}"/>
    <cellStyle name="Normál 11 5 3 2 4 3" xfId="5363" xr:uid="{00000000-0005-0000-0000-0000E5140000}"/>
    <cellStyle name="Normál 11 5 3 2 4 3 2" xfId="26652" xr:uid="{53904FE4-1715-4FB4-AB0F-8B19F8DF85B3}"/>
    <cellStyle name="Normál 11 5 3 2 4 4" xfId="5364" xr:uid="{00000000-0005-0000-0000-0000E6140000}"/>
    <cellStyle name="Normál 11 5 3 2 4 5" xfId="26649" xr:uid="{9BA65C9F-74E5-4FB2-BD40-D94DB2CAC732}"/>
    <cellStyle name="Normál 11 5 3 2 5" xfId="5365" xr:uid="{00000000-0005-0000-0000-0000E7140000}"/>
    <cellStyle name="Normál 11 5 3 2 5 2" xfId="5366" xr:uid="{00000000-0005-0000-0000-0000E8140000}"/>
    <cellStyle name="Normál 11 5 3 2 5 2 2" xfId="26654" xr:uid="{A757D93D-9E9F-4352-B2B7-676592A273E4}"/>
    <cellStyle name="Normál 11 5 3 2 5 3" xfId="26653" xr:uid="{BA7AA8B7-C9B2-4F9A-962E-DA0C88D01A1B}"/>
    <cellStyle name="Normál 11 5 3 2 6" xfId="5367" xr:uid="{00000000-0005-0000-0000-0000E9140000}"/>
    <cellStyle name="Normál 11 5 3 2 6 2" xfId="26655" xr:uid="{984F0644-4940-4B85-8230-B8212A4D252E}"/>
    <cellStyle name="Normál 11 5 3 2 7" xfId="26640" xr:uid="{F98D9A37-472D-42A6-B6A3-F7B057746FC5}"/>
    <cellStyle name="Normál 11 5 3 3" xfId="5368" xr:uid="{00000000-0005-0000-0000-0000EA140000}"/>
    <cellStyle name="Normál 11 5 3 3 2" xfId="5369" xr:uid="{00000000-0005-0000-0000-0000EB140000}"/>
    <cellStyle name="Normál 11 5 3 4" xfId="5370" xr:uid="{00000000-0005-0000-0000-0000EC140000}"/>
    <cellStyle name="Normál 11 5 3 4 2" xfId="5371" xr:uid="{00000000-0005-0000-0000-0000ED140000}"/>
    <cellStyle name="Normál 11 5 3 4 2 2" xfId="5372" xr:uid="{00000000-0005-0000-0000-0000EE140000}"/>
    <cellStyle name="Normál 11 5 3 4 3" xfId="5373" xr:uid="{00000000-0005-0000-0000-0000EF140000}"/>
    <cellStyle name="Normál 11 5 3 4 3 2" xfId="5374" xr:uid="{00000000-0005-0000-0000-0000F0140000}"/>
    <cellStyle name="Normál 11 5 3 4 3 2 2" xfId="5375" xr:uid="{00000000-0005-0000-0000-0000F1140000}"/>
    <cellStyle name="Normál 11 5 3 4 3 2 2 2" xfId="26659" xr:uid="{0E413C95-B8C7-4957-804A-5DAA8E4BCC5C}"/>
    <cellStyle name="Normál 11 5 3 4 3 2 3" xfId="26658" xr:uid="{C37ACFD7-EBD4-40C7-A88C-448013A6E71B}"/>
    <cellStyle name="Normál 11 5 3 4 3 3" xfId="5376" xr:uid="{00000000-0005-0000-0000-0000F2140000}"/>
    <cellStyle name="Normál 11 5 3 4 3 3 2" xfId="26660" xr:uid="{492A0E7F-48D3-48D0-9C46-59570F12F3DD}"/>
    <cellStyle name="Normál 11 5 3 4 3 4" xfId="5377" xr:uid="{00000000-0005-0000-0000-0000F3140000}"/>
    <cellStyle name="Normál 11 5 3 4 3 5" xfId="26657" xr:uid="{94022DAF-0192-4D8D-8BBE-90E89BC1D7A9}"/>
    <cellStyle name="Normál 11 5 3 4 4" xfId="5378" xr:uid="{00000000-0005-0000-0000-0000F4140000}"/>
    <cellStyle name="Normál 11 5 3 4 4 2" xfId="5379" xr:uid="{00000000-0005-0000-0000-0000F5140000}"/>
    <cellStyle name="Normál 11 5 3 4 4 2 2" xfId="26662" xr:uid="{6BFA153F-4473-41CB-A9BA-1B6CF6C9921E}"/>
    <cellStyle name="Normál 11 5 3 4 4 3" xfId="26661" xr:uid="{8DCE51F1-E5F3-4FB9-9EBC-05DED3C2EF7E}"/>
    <cellStyle name="Normál 11 5 3 4 5" xfId="5380" xr:uid="{00000000-0005-0000-0000-0000F6140000}"/>
    <cellStyle name="Normál 11 5 3 4 5 2" xfId="26663" xr:uid="{70CAF132-E446-4456-B38C-91A0D2B026D2}"/>
    <cellStyle name="Normál 11 5 3 4 6" xfId="26656" xr:uid="{D236D29D-7A14-424C-B529-20DE41E95474}"/>
    <cellStyle name="Normál 11 5 3 5" xfId="5381" xr:uid="{00000000-0005-0000-0000-0000F7140000}"/>
    <cellStyle name="Normál 11 5 3 5 2" xfId="5382" xr:uid="{00000000-0005-0000-0000-0000F8140000}"/>
    <cellStyle name="Normál 11 5 3 5 2 2" xfId="5383" xr:uid="{00000000-0005-0000-0000-0000F9140000}"/>
    <cellStyle name="Normál 11 5 3 5 2 2 2" xfId="26666" xr:uid="{EECD4C14-885D-42AB-AD58-9F4BD9DFC975}"/>
    <cellStyle name="Normál 11 5 3 5 2 3" xfId="26665" xr:uid="{5AA49599-EDF9-4141-8D76-8D8085571CC7}"/>
    <cellStyle name="Normál 11 5 3 5 3" xfId="5384" xr:uid="{00000000-0005-0000-0000-0000FA140000}"/>
    <cellStyle name="Normál 11 5 3 5 3 2" xfId="26667" xr:uid="{27694CE7-6731-4046-BA97-B8B373EA0948}"/>
    <cellStyle name="Normál 11 5 3 5 4" xfId="5385" xr:uid="{00000000-0005-0000-0000-0000FB140000}"/>
    <cellStyle name="Normál 11 5 3 5 5" xfId="26664" xr:uid="{734BDE02-AC3A-4DF7-AE40-B71F9DEE13DB}"/>
    <cellStyle name="Normál 11 5 3 6" xfId="5386" xr:uid="{00000000-0005-0000-0000-0000FC140000}"/>
    <cellStyle name="Normál 11 5 3 6 2" xfId="5387" xr:uid="{00000000-0005-0000-0000-0000FD140000}"/>
    <cellStyle name="Normál 11 5 3 6 2 2" xfId="26669" xr:uid="{E4434472-FEC6-4CE0-9065-6CCDFE248DDF}"/>
    <cellStyle name="Normál 11 5 3 6 3" xfId="26668" xr:uid="{1E7BEBF3-135E-4E38-9D24-B15AF4BDA18C}"/>
    <cellStyle name="Normál 11 5 3 7" xfId="5388" xr:uid="{00000000-0005-0000-0000-0000FE140000}"/>
    <cellStyle name="Normál 11 5 3 7 2" xfId="26670" xr:uid="{E389F4D4-782D-4F23-8A6B-9553BC79FA48}"/>
    <cellStyle name="Normál 11 5 3 8" xfId="26639" xr:uid="{49F45554-E40C-48BF-AC63-00C2C4AD4F78}"/>
    <cellStyle name="Normál 11 5 4" xfId="5389" xr:uid="{00000000-0005-0000-0000-0000FF140000}"/>
    <cellStyle name="Normál 11 5 4 2" xfId="5390" xr:uid="{00000000-0005-0000-0000-000000150000}"/>
    <cellStyle name="Normál 11 5 4 2 2" xfId="5391" xr:uid="{00000000-0005-0000-0000-000001150000}"/>
    <cellStyle name="Normál 11 5 4 3" xfId="5392" xr:uid="{00000000-0005-0000-0000-000002150000}"/>
    <cellStyle name="Normál 11 5 4 3 2" xfId="5393" xr:uid="{00000000-0005-0000-0000-000003150000}"/>
    <cellStyle name="Normál 11 5 4 3 2 2" xfId="5394" xr:uid="{00000000-0005-0000-0000-000004150000}"/>
    <cellStyle name="Normál 11 5 4 3 3" xfId="5395" xr:uid="{00000000-0005-0000-0000-000005150000}"/>
    <cellStyle name="Normál 11 5 4 3 3 2" xfId="5396" xr:uid="{00000000-0005-0000-0000-000006150000}"/>
    <cellStyle name="Normál 11 5 4 3 3 2 2" xfId="5397" xr:uid="{00000000-0005-0000-0000-000007150000}"/>
    <cellStyle name="Normál 11 5 4 3 3 2 2 2" xfId="26675" xr:uid="{CFC9C2CF-3DED-4281-ADBC-60BC54D158A5}"/>
    <cellStyle name="Normál 11 5 4 3 3 2 3" xfId="26674" xr:uid="{FAB1F134-8D14-4644-8E26-C5FA4B556591}"/>
    <cellStyle name="Normál 11 5 4 3 3 3" xfId="5398" xr:uid="{00000000-0005-0000-0000-000008150000}"/>
    <cellStyle name="Normál 11 5 4 3 3 3 2" xfId="26676" xr:uid="{3481CF4C-4420-4417-B216-C2AA77E02FA8}"/>
    <cellStyle name="Normál 11 5 4 3 3 4" xfId="5399" xr:uid="{00000000-0005-0000-0000-000009150000}"/>
    <cellStyle name="Normál 11 5 4 3 3 5" xfId="26673" xr:uid="{F152CE91-4750-4E5B-8E9B-90AE0107A89E}"/>
    <cellStyle name="Normál 11 5 4 3 4" xfId="5400" xr:uid="{00000000-0005-0000-0000-00000A150000}"/>
    <cellStyle name="Normál 11 5 4 3 4 2" xfId="5401" xr:uid="{00000000-0005-0000-0000-00000B150000}"/>
    <cellStyle name="Normál 11 5 4 3 4 2 2" xfId="26678" xr:uid="{AD2C5B66-C5C8-42DF-A8FD-53A2906549DE}"/>
    <cellStyle name="Normál 11 5 4 3 4 3" xfId="26677" xr:uid="{CCEEC37D-7C1E-4F41-9602-7A03BB660C49}"/>
    <cellStyle name="Normál 11 5 4 3 5" xfId="5402" xr:uid="{00000000-0005-0000-0000-00000C150000}"/>
    <cellStyle name="Normál 11 5 4 3 5 2" xfId="26679" xr:uid="{FFC8CFA2-231F-4708-BC2A-CA26BEBDF97D}"/>
    <cellStyle name="Normál 11 5 4 3 6" xfId="26672" xr:uid="{7B061119-35CC-4158-9593-2D3758BCC53D}"/>
    <cellStyle name="Normál 11 5 4 4" xfId="5403" xr:uid="{00000000-0005-0000-0000-00000D150000}"/>
    <cellStyle name="Normál 11 5 4 4 2" xfId="5404" xr:uid="{00000000-0005-0000-0000-00000E150000}"/>
    <cellStyle name="Normál 11 5 4 4 2 2" xfId="5405" xr:uid="{00000000-0005-0000-0000-00000F150000}"/>
    <cellStyle name="Normál 11 5 4 4 2 2 2" xfId="26682" xr:uid="{C4E1D590-D46E-454C-971F-2E82548C2F6D}"/>
    <cellStyle name="Normál 11 5 4 4 2 3" xfId="26681" xr:uid="{BD7570A5-E7B3-4686-B488-32545EE0E052}"/>
    <cellStyle name="Normál 11 5 4 4 3" xfId="5406" xr:uid="{00000000-0005-0000-0000-000010150000}"/>
    <cellStyle name="Normál 11 5 4 4 3 2" xfId="26683" xr:uid="{F81ED55B-17B1-45CB-A0C9-2EE280CE32B9}"/>
    <cellStyle name="Normál 11 5 4 4 4" xfId="5407" xr:uid="{00000000-0005-0000-0000-000011150000}"/>
    <cellStyle name="Normál 11 5 4 4 5" xfId="26680" xr:uid="{FFB5BFDE-E901-4F04-AF92-93057E8E6599}"/>
    <cellStyle name="Normál 11 5 4 5" xfId="5408" xr:uid="{00000000-0005-0000-0000-000012150000}"/>
    <cellStyle name="Normál 11 5 4 5 2" xfId="5409" xr:uid="{00000000-0005-0000-0000-000013150000}"/>
    <cellStyle name="Normál 11 5 4 5 2 2" xfId="26685" xr:uid="{8FF4B7E1-5534-4657-96F0-91D2621ABBD6}"/>
    <cellStyle name="Normál 11 5 4 5 3" xfId="26684" xr:uid="{3F6D4145-5A51-42E7-B34F-4879E1D8E055}"/>
    <cellStyle name="Normál 11 5 4 6" xfId="5410" xr:uid="{00000000-0005-0000-0000-000014150000}"/>
    <cellStyle name="Normál 11 5 4 6 2" xfId="26686" xr:uid="{44DDC044-FA5C-4AAA-B3F0-AC41CDBFAD9C}"/>
    <cellStyle name="Normál 11 5 4 7" xfId="26671" xr:uid="{6DF556AB-0963-4CF1-ACC3-8BBF9C37C21E}"/>
    <cellStyle name="Normál 11 5 5" xfId="5411" xr:uid="{00000000-0005-0000-0000-000015150000}"/>
    <cellStyle name="Normál 11 5 5 2" xfId="5412" xr:uid="{00000000-0005-0000-0000-000016150000}"/>
    <cellStyle name="Normál 11 5 6" xfId="5413" xr:uid="{00000000-0005-0000-0000-000017150000}"/>
    <cellStyle name="Normál 11 5 6 2" xfId="5414" xr:uid="{00000000-0005-0000-0000-000018150000}"/>
    <cellStyle name="Normál 11 5 6 2 2" xfId="5415" xr:uid="{00000000-0005-0000-0000-000019150000}"/>
    <cellStyle name="Normál 11 5 6 3" xfId="5416" xr:uid="{00000000-0005-0000-0000-00001A150000}"/>
    <cellStyle name="Normál 11 5 6 3 2" xfId="5417" xr:uid="{00000000-0005-0000-0000-00001B150000}"/>
    <cellStyle name="Normál 11 5 6 3 2 2" xfId="5418" xr:uid="{00000000-0005-0000-0000-00001C150000}"/>
    <cellStyle name="Normál 11 5 6 3 2 2 2" xfId="26690" xr:uid="{FFE14C1F-C212-412C-94E2-D51399CB069A}"/>
    <cellStyle name="Normál 11 5 6 3 2 3" xfId="26689" xr:uid="{256DFBCD-8B65-4FDA-8919-976E4E250435}"/>
    <cellStyle name="Normál 11 5 6 3 3" xfId="5419" xr:uid="{00000000-0005-0000-0000-00001D150000}"/>
    <cellStyle name="Normál 11 5 6 3 3 2" xfId="26691" xr:uid="{27E83DED-7E2A-49D2-ABA8-B357D72D3466}"/>
    <cellStyle name="Normál 11 5 6 3 4" xfId="5420" xr:uid="{00000000-0005-0000-0000-00001E150000}"/>
    <cellStyle name="Normál 11 5 6 3 5" xfId="26688" xr:uid="{8422C429-FC7D-4763-8D7D-3E6FD6272D6D}"/>
    <cellStyle name="Normál 11 5 6 4" xfId="5421" xr:uid="{00000000-0005-0000-0000-00001F150000}"/>
    <cellStyle name="Normál 11 5 6 4 2" xfId="5422" xr:uid="{00000000-0005-0000-0000-000020150000}"/>
    <cellStyle name="Normál 11 5 6 4 2 2" xfId="26693" xr:uid="{84172526-1503-45B5-B419-243EBA526A56}"/>
    <cellStyle name="Normál 11 5 6 4 3" xfId="26692" xr:uid="{5239A8BC-7086-4551-BA02-71C7E49359D6}"/>
    <cellStyle name="Normál 11 5 6 5" xfId="5423" xr:uid="{00000000-0005-0000-0000-000021150000}"/>
    <cellStyle name="Normál 11 5 6 5 2" xfId="26694" xr:uid="{FB60803E-6B6B-471D-B1BD-D2DAAE926026}"/>
    <cellStyle name="Normál 11 5 6 6" xfId="26687" xr:uid="{28E07A13-7B57-4FEF-8176-ED1C52960731}"/>
    <cellStyle name="Normál 11 5 7" xfId="5424" xr:uid="{00000000-0005-0000-0000-000022150000}"/>
    <cellStyle name="Normál 11 5 7 2" xfId="5425" xr:uid="{00000000-0005-0000-0000-000023150000}"/>
    <cellStyle name="Normál 11 5 7 2 2" xfId="5426" xr:uid="{00000000-0005-0000-0000-000024150000}"/>
    <cellStyle name="Normál 11 5 7 2 2 2" xfId="26697" xr:uid="{C1EE12D8-E369-4488-952C-AA812170C99D}"/>
    <cellStyle name="Normál 11 5 7 2 3" xfId="26696" xr:uid="{7F6CC29B-6484-4E38-A53E-C941FE4D17D6}"/>
    <cellStyle name="Normál 11 5 7 3" xfId="5427" xr:uid="{00000000-0005-0000-0000-000025150000}"/>
    <cellStyle name="Normál 11 5 7 3 2" xfId="26698" xr:uid="{9F89BCEF-B0FD-452E-82B2-1FEDC7D3C9E0}"/>
    <cellStyle name="Normál 11 5 7 4" xfId="5428" xr:uid="{00000000-0005-0000-0000-000026150000}"/>
    <cellStyle name="Normál 11 5 7 5" xfId="26695" xr:uid="{F1E21210-F8EE-4A97-A6E3-5D458DDF8721}"/>
    <cellStyle name="Normál 11 5 8" xfId="5429" xr:uid="{00000000-0005-0000-0000-000027150000}"/>
    <cellStyle name="Normál 11 5 8 2" xfId="5430" xr:uid="{00000000-0005-0000-0000-000028150000}"/>
    <cellStyle name="Normál 11 5 8 2 2" xfId="26700" xr:uid="{71DCAE07-6598-4863-88D0-FF2A566910D3}"/>
    <cellStyle name="Normál 11 5 8 3" xfId="26699" xr:uid="{B2297856-8BF1-474B-8574-0FEA6C828219}"/>
    <cellStyle name="Normál 11 5 9" xfId="5431" xr:uid="{00000000-0005-0000-0000-000029150000}"/>
    <cellStyle name="Normál 11 5 9 2" xfId="26701" xr:uid="{5E18146D-67EF-4416-86E6-884DA8625D76}"/>
    <cellStyle name="Normál 11 6" xfId="5432" xr:uid="{00000000-0005-0000-0000-00002A150000}"/>
    <cellStyle name="Normál 11 6 10" xfId="20013" xr:uid="{E7CCBCE0-0419-4648-A016-4C05DE9ADD25}"/>
    <cellStyle name="Normál 11 6 2" xfId="5433" xr:uid="{00000000-0005-0000-0000-00002B150000}"/>
    <cellStyle name="Normál 11 6 2 2" xfId="5434" xr:uid="{00000000-0005-0000-0000-00002C150000}"/>
    <cellStyle name="Normál 11 6 2 2 2" xfId="5435" xr:uid="{00000000-0005-0000-0000-00002D150000}"/>
    <cellStyle name="Normál 11 6 2 2 2 2" xfId="5436" xr:uid="{00000000-0005-0000-0000-00002E150000}"/>
    <cellStyle name="Normál 11 6 2 2 2 2 2" xfId="5437" xr:uid="{00000000-0005-0000-0000-00002F150000}"/>
    <cellStyle name="Normál 11 6 2 2 2 3" xfId="5438" xr:uid="{00000000-0005-0000-0000-000030150000}"/>
    <cellStyle name="Normál 11 6 2 2 2 3 2" xfId="5439" xr:uid="{00000000-0005-0000-0000-000031150000}"/>
    <cellStyle name="Normál 11 6 2 2 2 3 2 2" xfId="5440" xr:uid="{00000000-0005-0000-0000-000032150000}"/>
    <cellStyle name="Normál 11 6 2 2 2 3 2 3" xfId="5441" xr:uid="{00000000-0005-0000-0000-000033150000}"/>
    <cellStyle name="Normál 11 6 2 2 2 3 2 3 2" xfId="26702" xr:uid="{EFBF4424-E146-404B-9282-33368D7E6510}"/>
    <cellStyle name="Normál 11 6 2 2 2 3 2 4" xfId="22552" xr:uid="{698D0735-B2D8-4E1E-AD71-F65373F27570}"/>
    <cellStyle name="Normál 11 6 2 2 2 3 3" xfId="5442" xr:uid="{00000000-0005-0000-0000-000034150000}"/>
    <cellStyle name="Normál 11 6 2 2 2 3 3 2" xfId="5443" xr:uid="{00000000-0005-0000-0000-000035150000}"/>
    <cellStyle name="Normál 11 6 2 2 2 3 3 2 2" xfId="5444" xr:uid="{00000000-0005-0000-0000-000036150000}"/>
    <cellStyle name="Normál 11 6 2 2 2 3 3 2 2 2" xfId="26704" xr:uid="{C8B57C18-4B56-4A9D-B024-870630944788}"/>
    <cellStyle name="Normál 11 6 2 2 2 3 3 2 3" xfId="26703" xr:uid="{9C895FA5-D967-4B0A-8121-136E1C910946}"/>
    <cellStyle name="Normál 11 6 2 2 2 3 3 3" xfId="5445" xr:uid="{00000000-0005-0000-0000-000037150000}"/>
    <cellStyle name="Normál 11 6 2 2 2 3 3 3 2" xfId="26705" xr:uid="{B54EC969-8959-4277-B22B-FA4F990EACF1}"/>
    <cellStyle name="Normál 11 6 2 2 2 3 3 4" xfId="5446" xr:uid="{00000000-0005-0000-0000-000038150000}"/>
    <cellStyle name="Normál 11 6 2 2 2 3 4" xfId="5447" xr:uid="{00000000-0005-0000-0000-000039150000}"/>
    <cellStyle name="Normál 11 6 2 2 2 3 4 2" xfId="5448" xr:uid="{00000000-0005-0000-0000-00003A150000}"/>
    <cellStyle name="Normál 11 6 2 2 2 3 4 2 2" xfId="26707" xr:uid="{932A3A0F-904B-437D-8163-133921F002E2}"/>
    <cellStyle name="Normál 11 6 2 2 2 3 4 3" xfId="26706" xr:uid="{8A54B190-78C1-424F-AE50-04064309E240}"/>
    <cellStyle name="Normál 11 6 2 2 2 3 5" xfId="5449" xr:uid="{00000000-0005-0000-0000-00003B150000}"/>
    <cellStyle name="Normál 11 6 2 2 2 3 5 2" xfId="26708" xr:uid="{A629E1F1-1454-48CE-B4AA-8F61781CA651}"/>
    <cellStyle name="Normál 11 6 2 2 2 3 6" xfId="21655" xr:uid="{52F11A53-DED5-421D-B2AB-4E0714578C12}"/>
    <cellStyle name="Normál 11 6 2 2 2 4" xfId="5450" xr:uid="{00000000-0005-0000-0000-00003C150000}"/>
    <cellStyle name="Normál 11 6 2 2 2 4 2" xfId="5451" xr:uid="{00000000-0005-0000-0000-00003D150000}"/>
    <cellStyle name="Normál 11 6 2 2 2 4 2 2" xfId="5452" xr:uid="{00000000-0005-0000-0000-00003E150000}"/>
    <cellStyle name="Normál 11 6 2 2 2 4 2 2 2" xfId="26710" xr:uid="{583D512E-D891-49ED-B174-55A9681AEA9E}"/>
    <cellStyle name="Normál 11 6 2 2 2 4 2 3" xfId="26709" xr:uid="{713EA6A6-233A-434E-B90F-395E0F99BE80}"/>
    <cellStyle name="Normál 11 6 2 2 2 4 3" xfId="5453" xr:uid="{00000000-0005-0000-0000-00003F150000}"/>
    <cellStyle name="Normál 11 6 2 2 2 4 3 2" xfId="26711" xr:uid="{69BABDEF-FCF7-497A-88E6-1297A2E1C48D}"/>
    <cellStyle name="Normál 11 6 2 2 2 4 4" xfId="5454" xr:uid="{00000000-0005-0000-0000-000040150000}"/>
    <cellStyle name="Normál 11 6 2 2 2 4 5" xfId="22551" xr:uid="{C8FC0747-9938-4532-84CC-DC0120E454C9}"/>
    <cellStyle name="Normál 11 6 2 2 2 5" xfId="5455" xr:uid="{00000000-0005-0000-0000-000041150000}"/>
    <cellStyle name="Normál 11 6 2 2 2 5 2" xfId="5456" xr:uid="{00000000-0005-0000-0000-000042150000}"/>
    <cellStyle name="Normál 11 6 2 2 2 5 2 2" xfId="26713" xr:uid="{B008F312-0817-45C1-99A9-19215351B7F5}"/>
    <cellStyle name="Normál 11 6 2 2 2 5 3" xfId="26712" xr:uid="{95A57A33-008D-4F7A-AD2B-8339D250EC4B}"/>
    <cellStyle name="Normál 11 6 2 2 2 6" xfId="5457" xr:uid="{00000000-0005-0000-0000-000043150000}"/>
    <cellStyle name="Normál 11 6 2 2 2 6 2" xfId="26714" xr:uid="{76B13451-B9CD-44C7-9E91-28EFD4838053}"/>
    <cellStyle name="Normál 11 6 2 2 2 7" xfId="20794" xr:uid="{6309D7E6-8745-4AF2-ADE3-AC3E617F9E1F}"/>
    <cellStyle name="Normál 11 6 2 2 3" xfId="5458" xr:uid="{00000000-0005-0000-0000-000044150000}"/>
    <cellStyle name="Normál 11 6 2 2 3 2" xfId="5459" xr:uid="{00000000-0005-0000-0000-000045150000}"/>
    <cellStyle name="Normál 11 6 2 2 4" xfId="5460" xr:uid="{00000000-0005-0000-0000-000046150000}"/>
    <cellStyle name="Normál 11 6 2 2 4 2" xfId="5461" xr:uid="{00000000-0005-0000-0000-000047150000}"/>
    <cellStyle name="Normál 11 6 2 2 4 2 2" xfId="5462" xr:uid="{00000000-0005-0000-0000-000048150000}"/>
    <cellStyle name="Normál 11 6 2 2 4 2 3" xfId="5463" xr:uid="{00000000-0005-0000-0000-000049150000}"/>
    <cellStyle name="Normál 11 6 2 2 4 2 3 2" xfId="26715" xr:uid="{8A80AE68-CC26-46B9-9467-4A24CE79E6DC}"/>
    <cellStyle name="Normál 11 6 2 2 4 2 4" xfId="22553" xr:uid="{22E44CB8-D996-4B39-BFDB-4DFA67F45B3D}"/>
    <cellStyle name="Normál 11 6 2 2 4 3" xfId="5464" xr:uid="{00000000-0005-0000-0000-00004A150000}"/>
    <cellStyle name="Normál 11 6 2 2 4 3 2" xfId="5465" xr:uid="{00000000-0005-0000-0000-00004B150000}"/>
    <cellStyle name="Normál 11 6 2 2 4 3 2 2" xfId="5466" xr:uid="{00000000-0005-0000-0000-00004C150000}"/>
    <cellStyle name="Normál 11 6 2 2 4 3 2 2 2" xfId="26717" xr:uid="{B94845E9-9F75-4EB3-9FC2-E8E301264C42}"/>
    <cellStyle name="Normál 11 6 2 2 4 3 2 3" xfId="26716" xr:uid="{C86E95DF-0078-446C-AF5A-2B33D6A08A4B}"/>
    <cellStyle name="Normál 11 6 2 2 4 3 3" xfId="5467" xr:uid="{00000000-0005-0000-0000-00004D150000}"/>
    <cellStyle name="Normál 11 6 2 2 4 3 3 2" xfId="26718" xr:uid="{C74EABED-9579-4D46-BC2D-AD5D10E2D4FE}"/>
    <cellStyle name="Normál 11 6 2 2 4 3 4" xfId="5468" xr:uid="{00000000-0005-0000-0000-00004E150000}"/>
    <cellStyle name="Normál 11 6 2 2 4 4" xfId="5469" xr:uid="{00000000-0005-0000-0000-00004F150000}"/>
    <cellStyle name="Normál 11 6 2 2 4 4 2" xfId="5470" xr:uid="{00000000-0005-0000-0000-000050150000}"/>
    <cellStyle name="Normál 11 6 2 2 4 4 2 2" xfId="26720" xr:uid="{7F6752BB-67DF-4E60-A8E5-2F34515715B6}"/>
    <cellStyle name="Normál 11 6 2 2 4 4 3" xfId="26719" xr:uid="{8FDB9AD3-6516-4E3D-8EC2-91955E2101D7}"/>
    <cellStyle name="Normál 11 6 2 2 4 5" xfId="5471" xr:uid="{00000000-0005-0000-0000-000051150000}"/>
    <cellStyle name="Normál 11 6 2 2 4 5 2" xfId="26721" xr:uid="{DE2038C0-AC28-4119-9894-2E8646B14DDA}"/>
    <cellStyle name="Normál 11 6 2 2 4 6" xfId="21162" xr:uid="{9A9BF252-8FC2-496F-906E-92D14F1D4784}"/>
    <cellStyle name="Normál 11 6 2 2 5" xfId="5472" xr:uid="{00000000-0005-0000-0000-000052150000}"/>
    <cellStyle name="Normál 11 6 2 2 5 2" xfId="5473" xr:uid="{00000000-0005-0000-0000-000053150000}"/>
    <cellStyle name="Normál 11 6 2 2 5 2 2" xfId="5474" xr:uid="{00000000-0005-0000-0000-000054150000}"/>
    <cellStyle name="Normál 11 6 2 2 5 2 2 2" xfId="26723" xr:uid="{E6D556FF-11C5-43D7-A833-561B97AA8F0D}"/>
    <cellStyle name="Normál 11 6 2 2 5 2 3" xfId="26722" xr:uid="{0A5BA995-9135-4F6A-BC91-FBFAA5661ED0}"/>
    <cellStyle name="Normál 11 6 2 2 5 3" xfId="5475" xr:uid="{00000000-0005-0000-0000-000055150000}"/>
    <cellStyle name="Normál 11 6 2 2 5 3 2" xfId="26724" xr:uid="{A285F773-B76A-44E3-845D-98C472956119}"/>
    <cellStyle name="Normál 11 6 2 2 5 4" xfId="5476" xr:uid="{00000000-0005-0000-0000-000056150000}"/>
    <cellStyle name="Normál 11 6 2 2 5 5" xfId="22550" xr:uid="{D96D9823-68C7-46E8-A7CE-A4F28C5A6F2B}"/>
    <cellStyle name="Normál 11 6 2 2 6" xfId="5477" xr:uid="{00000000-0005-0000-0000-000057150000}"/>
    <cellStyle name="Normál 11 6 2 2 6 2" xfId="5478" xr:uid="{00000000-0005-0000-0000-000058150000}"/>
    <cellStyle name="Normál 11 6 2 2 6 2 2" xfId="26726" xr:uid="{A263CC2E-3505-4240-92FB-BFA0B19F9F05}"/>
    <cellStyle name="Normál 11 6 2 2 6 3" xfId="26725" xr:uid="{55A3614F-A2FB-46E5-84E1-01A5BA8EFAB7}"/>
    <cellStyle name="Normál 11 6 2 2 7" xfId="5479" xr:uid="{00000000-0005-0000-0000-000059150000}"/>
    <cellStyle name="Normál 11 6 2 2 7 2" xfId="26727" xr:uid="{3901C4EF-28B4-4D59-8521-DDEF57B050AC}"/>
    <cellStyle name="Normál 11 6 2 2 8" xfId="20205" xr:uid="{64DF39BB-2FA9-4FF1-B56B-D9033487F1B5}"/>
    <cellStyle name="Normál 11 6 2 3" xfId="5480" xr:uid="{00000000-0005-0000-0000-00005A150000}"/>
    <cellStyle name="Normál 11 6 2 3 2" xfId="5481" xr:uid="{00000000-0005-0000-0000-00005B150000}"/>
    <cellStyle name="Normál 11 6 2 3 2 2" xfId="5482" xr:uid="{00000000-0005-0000-0000-00005C150000}"/>
    <cellStyle name="Normál 11 6 2 3 3" xfId="5483" xr:uid="{00000000-0005-0000-0000-00005D150000}"/>
    <cellStyle name="Normál 11 6 2 3 3 2" xfId="5484" xr:uid="{00000000-0005-0000-0000-00005E150000}"/>
    <cellStyle name="Normál 11 6 2 3 3 2 2" xfId="5485" xr:uid="{00000000-0005-0000-0000-00005F150000}"/>
    <cellStyle name="Normál 11 6 2 3 3 2 3" xfId="5486" xr:uid="{00000000-0005-0000-0000-000060150000}"/>
    <cellStyle name="Normál 11 6 2 3 3 2 3 2" xfId="26728" xr:uid="{ECCD8CE5-62D1-4C63-B89D-7B493EC50F71}"/>
    <cellStyle name="Normál 11 6 2 3 3 2 4" xfId="22555" xr:uid="{A4AEB102-A112-4DAC-8BB6-ABA634A073D8}"/>
    <cellStyle name="Normál 11 6 2 3 3 3" xfId="5487" xr:uid="{00000000-0005-0000-0000-000061150000}"/>
    <cellStyle name="Normál 11 6 2 3 3 3 2" xfId="5488" xr:uid="{00000000-0005-0000-0000-000062150000}"/>
    <cellStyle name="Normál 11 6 2 3 3 3 2 2" xfId="5489" xr:uid="{00000000-0005-0000-0000-000063150000}"/>
    <cellStyle name="Normál 11 6 2 3 3 3 2 2 2" xfId="26730" xr:uid="{E4CF9F6E-E9B5-48DE-9B3F-5418E74702FB}"/>
    <cellStyle name="Normál 11 6 2 3 3 3 2 3" xfId="26729" xr:uid="{DE47FBD8-687D-4001-9EC6-290512C4C874}"/>
    <cellStyle name="Normál 11 6 2 3 3 3 3" xfId="5490" xr:uid="{00000000-0005-0000-0000-000064150000}"/>
    <cellStyle name="Normál 11 6 2 3 3 3 3 2" xfId="26731" xr:uid="{5AFE05FA-7268-450E-BE20-775F1249D543}"/>
    <cellStyle name="Normál 11 6 2 3 3 3 4" xfId="5491" xr:uid="{00000000-0005-0000-0000-000065150000}"/>
    <cellStyle name="Normál 11 6 2 3 3 4" xfId="5492" xr:uid="{00000000-0005-0000-0000-000066150000}"/>
    <cellStyle name="Normál 11 6 2 3 3 4 2" xfId="5493" xr:uid="{00000000-0005-0000-0000-000067150000}"/>
    <cellStyle name="Normál 11 6 2 3 3 4 2 2" xfId="26733" xr:uid="{543608C1-BF4E-460F-8A52-A14DCA954796}"/>
    <cellStyle name="Normál 11 6 2 3 3 4 3" xfId="26732" xr:uid="{A52260AD-16B8-448C-8C17-F28834135D27}"/>
    <cellStyle name="Normál 11 6 2 3 3 5" xfId="5494" xr:uid="{00000000-0005-0000-0000-000068150000}"/>
    <cellStyle name="Normál 11 6 2 3 3 5 2" xfId="26734" xr:uid="{531CC789-D344-4C57-8CF2-6195BCF17526}"/>
    <cellStyle name="Normál 11 6 2 3 3 6" xfId="21656" xr:uid="{CA809C00-2AC0-466D-8323-A79BD19170AB}"/>
    <cellStyle name="Normál 11 6 2 3 4" xfId="5495" xr:uid="{00000000-0005-0000-0000-000069150000}"/>
    <cellStyle name="Normál 11 6 2 3 4 2" xfId="5496" xr:uid="{00000000-0005-0000-0000-00006A150000}"/>
    <cellStyle name="Normál 11 6 2 3 4 2 2" xfId="5497" xr:uid="{00000000-0005-0000-0000-00006B150000}"/>
    <cellStyle name="Normál 11 6 2 3 4 2 2 2" xfId="26736" xr:uid="{541ABC9F-F4F6-417A-8595-B101086983A3}"/>
    <cellStyle name="Normál 11 6 2 3 4 2 3" xfId="26735" xr:uid="{F905E8D6-7375-461D-A266-3920102C7A31}"/>
    <cellStyle name="Normál 11 6 2 3 4 3" xfId="5498" xr:uid="{00000000-0005-0000-0000-00006C150000}"/>
    <cellStyle name="Normál 11 6 2 3 4 3 2" xfId="26737" xr:uid="{047089E3-180A-4663-BE5E-FC193A34F95E}"/>
    <cellStyle name="Normál 11 6 2 3 4 4" xfId="5499" xr:uid="{00000000-0005-0000-0000-00006D150000}"/>
    <cellStyle name="Normál 11 6 2 3 4 5" xfId="22554" xr:uid="{ACC975C3-62F8-49AD-B5A8-D0CBBAD74D3C}"/>
    <cellStyle name="Normál 11 6 2 3 5" xfId="5500" xr:uid="{00000000-0005-0000-0000-00006E150000}"/>
    <cellStyle name="Normál 11 6 2 3 5 2" xfId="5501" xr:uid="{00000000-0005-0000-0000-00006F150000}"/>
    <cellStyle name="Normál 11 6 2 3 5 2 2" xfId="26739" xr:uid="{2BAB29B5-E930-4CAC-A8D6-31D7FB9B0296}"/>
    <cellStyle name="Normál 11 6 2 3 5 3" xfId="26738" xr:uid="{04C08309-B4E0-4A2C-BD76-064BA00B54F5}"/>
    <cellStyle name="Normál 11 6 2 3 6" xfId="5502" xr:uid="{00000000-0005-0000-0000-000070150000}"/>
    <cellStyle name="Normál 11 6 2 3 6 2" xfId="26740" xr:uid="{ABE7DC28-A777-435A-A20F-88B15CDA7C8A}"/>
    <cellStyle name="Normál 11 6 2 3 7" xfId="20557" xr:uid="{FAE9C9AB-72B4-4FEF-BC3E-02CEEA505E9E}"/>
    <cellStyle name="Normál 11 6 2 4" xfId="5503" xr:uid="{00000000-0005-0000-0000-000071150000}"/>
    <cellStyle name="Normál 11 6 2 4 2" xfId="5504" xr:uid="{00000000-0005-0000-0000-000072150000}"/>
    <cellStyle name="Normál 11 6 2 5" xfId="5505" xr:uid="{00000000-0005-0000-0000-000073150000}"/>
    <cellStyle name="Normál 11 6 2 5 2" xfId="5506" xr:uid="{00000000-0005-0000-0000-000074150000}"/>
    <cellStyle name="Normál 11 6 2 5 2 2" xfId="5507" xr:uid="{00000000-0005-0000-0000-000075150000}"/>
    <cellStyle name="Normál 11 6 2 5 2 3" xfId="5508" xr:uid="{00000000-0005-0000-0000-000076150000}"/>
    <cellStyle name="Normál 11 6 2 5 2 3 2" xfId="26741" xr:uid="{7E0172DE-A352-4DAF-9922-BD8A98C78D2A}"/>
    <cellStyle name="Normál 11 6 2 5 2 4" xfId="22556" xr:uid="{3FDB821A-34C1-4ECB-A7E5-2C3CADD8A2BF}"/>
    <cellStyle name="Normál 11 6 2 5 3" xfId="5509" xr:uid="{00000000-0005-0000-0000-000077150000}"/>
    <cellStyle name="Normál 11 6 2 5 3 2" xfId="5510" xr:uid="{00000000-0005-0000-0000-000078150000}"/>
    <cellStyle name="Normál 11 6 2 5 3 2 2" xfId="5511" xr:uid="{00000000-0005-0000-0000-000079150000}"/>
    <cellStyle name="Normál 11 6 2 5 3 2 2 2" xfId="26743" xr:uid="{BB2511DB-DC98-4E59-8BA0-9810A0A4A592}"/>
    <cellStyle name="Normál 11 6 2 5 3 2 3" xfId="26742" xr:uid="{6A8CD52D-5ED8-4578-B7A1-70197F96840F}"/>
    <cellStyle name="Normál 11 6 2 5 3 3" xfId="5512" xr:uid="{00000000-0005-0000-0000-00007A150000}"/>
    <cellStyle name="Normál 11 6 2 5 3 3 2" xfId="26744" xr:uid="{1619C3C4-48E1-4D6D-9113-F3EEB23A956D}"/>
    <cellStyle name="Normál 11 6 2 5 3 4" xfId="5513" xr:uid="{00000000-0005-0000-0000-00007B150000}"/>
    <cellStyle name="Normál 11 6 2 5 4" xfId="5514" xr:uid="{00000000-0005-0000-0000-00007C150000}"/>
    <cellStyle name="Normál 11 6 2 5 4 2" xfId="5515" xr:uid="{00000000-0005-0000-0000-00007D150000}"/>
    <cellStyle name="Normál 11 6 2 5 4 2 2" xfId="26746" xr:uid="{012C8BCB-A86A-43C7-9B2E-D554A78F8B61}"/>
    <cellStyle name="Normál 11 6 2 5 4 3" xfId="26745" xr:uid="{AA35B0FF-D84E-4E0F-8705-38EBD69AE02C}"/>
    <cellStyle name="Normál 11 6 2 5 5" xfId="5516" xr:uid="{00000000-0005-0000-0000-00007E150000}"/>
    <cellStyle name="Normál 11 6 2 5 5 2" xfId="26747" xr:uid="{535C3422-4C95-4FAA-92AB-691DF50E22A1}"/>
    <cellStyle name="Normál 11 6 2 5 6" xfId="21161" xr:uid="{D0CAA9E4-3B4F-487A-A01E-DF4197DEC46B}"/>
    <cellStyle name="Normál 11 6 2 6" xfId="5517" xr:uid="{00000000-0005-0000-0000-00007F150000}"/>
    <cellStyle name="Normál 11 6 2 6 2" xfId="5518" xr:uid="{00000000-0005-0000-0000-000080150000}"/>
    <cellStyle name="Normál 11 6 2 6 2 2" xfId="5519" xr:uid="{00000000-0005-0000-0000-000081150000}"/>
    <cellStyle name="Normál 11 6 2 6 2 2 2" xfId="26749" xr:uid="{A307D3B8-7D0D-4297-99DA-656FDD9285C8}"/>
    <cellStyle name="Normál 11 6 2 6 2 3" xfId="26748" xr:uid="{61B8F459-45F4-4AAD-B55B-0846557581A4}"/>
    <cellStyle name="Normál 11 6 2 6 3" xfId="5520" xr:uid="{00000000-0005-0000-0000-000082150000}"/>
    <cellStyle name="Normál 11 6 2 6 3 2" xfId="26750" xr:uid="{77268254-CE23-4405-9A3E-9F09F3F7F543}"/>
    <cellStyle name="Normál 11 6 2 6 4" xfId="5521" xr:uid="{00000000-0005-0000-0000-000083150000}"/>
    <cellStyle name="Normál 11 6 2 6 5" xfId="22549" xr:uid="{A6AC30D5-D3D8-4A24-8CD8-E839F808E07F}"/>
    <cellStyle name="Normál 11 6 2 7" xfId="5522" xr:uid="{00000000-0005-0000-0000-000084150000}"/>
    <cellStyle name="Normál 11 6 2 7 2" xfId="5523" xr:uid="{00000000-0005-0000-0000-000085150000}"/>
    <cellStyle name="Normál 11 6 2 7 2 2" xfId="26752" xr:uid="{E5B483E2-755F-4520-8188-6B95DB528F22}"/>
    <cellStyle name="Normál 11 6 2 7 3" xfId="26751" xr:uid="{ED9E143B-C8D2-456C-988C-166FF1B9F6B3}"/>
    <cellStyle name="Normál 11 6 2 8" xfId="5524" xr:uid="{00000000-0005-0000-0000-000086150000}"/>
    <cellStyle name="Normál 11 6 2 8 2" xfId="26753" xr:uid="{20476695-76B3-4157-BFE7-C784B865F389}"/>
    <cellStyle name="Normál 11 6 2 9" xfId="20099" xr:uid="{2DEF82C3-5933-4351-A041-3E14C0778853}"/>
    <cellStyle name="Normál 11 6 3" xfId="5525" xr:uid="{00000000-0005-0000-0000-000087150000}"/>
    <cellStyle name="Normál 11 6 3 2" xfId="5526" xr:uid="{00000000-0005-0000-0000-000088150000}"/>
    <cellStyle name="Normál 11 6 3 2 2" xfId="5527" xr:uid="{00000000-0005-0000-0000-000089150000}"/>
    <cellStyle name="Normál 11 6 3 2 2 2" xfId="5528" xr:uid="{00000000-0005-0000-0000-00008A150000}"/>
    <cellStyle name="Normál 11 6 3 2 3" xfId="5529" xr:uid="{00000000-0005-0000-0000-00008B150000}"/>
    <cellStyle name="Normál 11 6 3 2 3 2" xfId="5530" xr:uid="{00000000-0005-0000-0000-00008C150000}"/>
    <cellStyle name="Normál 11 6 3 2 3 2 2" xfId="5531" xr:uid="{00000000-0005-0000-0000-00008D150000}"/>
    <cellStyle name="Normál 11 6 3 2 3 2 3" xfId="5532" xr:uid="{00000000-0005-0000-0000-00008E150000}"/>
    <cellStyle name="Normál 11 6 3 2 3 2 3 2" xfId="26754" xr:uid="{92EC178D-440D-4126-B423-50B9F88AE70E}"/>
    <cellStyle name="Normál 11 6 3 2 3 2 4" xfId="22559" xr:uid="{8F076D4B-613C-465C-BEC6-EFAC2C42109A}"/>
    <cellStyle name="Normál 11 6 3 2 3 3" xfId="5533" xr:uid="{00000000-0005-0000-0000-00008F150000}"/>
    <cellStyle name="Normál 11 6 3 2 3 3 2" xfId="5534" xr:uid="{00000000-0005-0000-0000-000090150000}"/>
    <cellStyle name="Normál 11 6 3 2 3 3 2 2" xfId="5535" xr:uid="{00000000-0005-0000-0000-000091150000}"/>
    <cellStyle name="Normál 11 6 3 2 3 3 2 2 2" xfId="26756" xr:uid="{C598DC7B-CDF0-48FD-84FD-929439E70627}"/>
    <cellStyle name="Normál 11 6 3 2 3 3 2 3" xfId="26755" xr:uid="{86031CDE-3FAE-4037-9CC0-BB196FF610D5}"/>
    <cellStyle name="Normál 11 6 3 2 3 3 3" xfId="5536" xr:uid="{00000000-0005-0000-0000-000092150000}"/>
    <cellStyle name="Normál 11 6 3 2 3 3 3 2" xfId="26757" xr:uid="{792CF7DC-A2C1-40DA-AED0-14C8BC9591E9}"/>
    <cellStyle name="Normál 11 6 3 2 3 3 4" xfId="5537" xr:uid="{00000000-0005-0000-0000-000093150000}"/>
    <cellStyle name="Normál 11 6 3 2 3 4" xfId="5538" xr:uid="{00000000-0005-0000-0000-000094150000}"/>
    <cellStyle name="Normál 11 6 3 2 3 4 2" xfId="5539" xr:uid="{00000000-0005-0000-0000-000095150000}"/>
    <cellStyle name="Normál 11 6 3 2 3 4 2 2" xfId="26759" xr:uid="{A5C89BA4-EE33-425A-9166-03AC4925CB3D}"/>
    <cellStyle name="Normál 11 6 3 2 3 4 3" xfId="26758" xr:uid="{838860F8-D3A5-4203-8AE7-F768C22FFB1F}"/>
    <cellStyle name="Normál 11 6 3 2 3 5" xfId="5540" xr:uid="{00000000-0005-0000-0000-000096150000}"/>
    <cellStyle name="Normál 11 6 3 2 3 5 2" xfId="26760" xr:uid="{1C879B77-3428-487B-B1DC-60595506016E}"/>
    <cellStyle name="Normál 11 6 3 2 3 6" xfId="21657" xr:uid="{E80870F6-59A4-4F24-BF7C-F0D5FA84E7F2}"/>
    <cellStyle name="Normál 11 6 3 2 4" xfId="5541" xr:uid="{00000000-0005-0000-0000-000097150000}"/>
    <cellStyle name="Normál 11 6 3 2 4 2" xfId="5542" xr:uid="{00000000-0005-0000-0000-000098150000}"/>
    <cellStyle name="Normál 11 6 3 2 4 2 2" xfId="5543" xr:uid="{00000000-0005-0000-0000-000099150000}"/>
    <cellStyle name="Normál 11 6 3 2 4 2 2 2" xfId="26762" xr:uid="{4C385621-48AD-4B61-8459-0086B2D0DD51}"/>
    <cellStyle name="Normál 11 6 3 2 4 2 3" xfId="26761" xr:uid="{36D3C1FE-5056-4836-BC1E-5B368CF4788E}"/>
    <cellStyle name="Normál 11 6 3 2 4 3" xfId="5544" xr:uid="{00000000-0005-0000-0000-00009A150000}"/>
    <cellStyle name="Normál 11 6 3 2 4 3 2" xfId="26763" xr:uid="{9C3E6EA4-D304-459C-A859-242277F13F43}"/>
    <cellStyle name="Normál 11 6 3 2 4 4" xfId="5545" xr:uid="{00000000-0005-0000-0000-00009B150000}"/>
    <cellStyle name="Normál 11 6 3 2 4 5" xfId="22558" xr:uid="{727269F2-8C6A-41C0-8AEC-8417ED55185E}"/>
    <cellStyle name="Normál 11 6 3 2 5" xfId="5546" xr:uid="{00000000-0005-0000-0000-00009C150000}"/>
    <cellStyle name="Normál 11 6 3 2 5 2" xfId="5547" xr:uid="{00000000-0005-0000-0000-00009D150000}"/>
    <cellStyle name="Normál 11 6 3 2 5 2 2" xfId="26765" xr:uid="{BDF6776E-FCB3-4385-87CC-14DD0BD8C741}"/>
    <cellStyle name="Normál 11 6 3 2 5 3" xfId="26764" xr:uid="{0AD618BF-58BD-4051-BD21-7A2F8F56CD16}"/>
    <cellStyle name="Normál 11 6 3 2 6" xfId="5548" xr:uid="{00000000-0005-0000-0000-00009E150000}"/>
    <cellStyle name="Normál 11 6 3 2 6 2" xfId="26766" xr:uid="{1A7C5F36-6352-44C2-993A-474DA736BBE5}"/>
    <cellStyle name="Normál 11 6 3 2 7" xfId="20795" xr:uid="{8D398B49-0DC7-4073-8C58-8BBD0AC56A9E}"/>
    <cellStyle name="Normál 11 6 3 3" xfId="5549" xr:uid="{00000000-0005-0000-0000-00009F150000}"/>
    <cellStyle name="Normál 11 6 3 3 2" xfId="5550" xr:uid="{00000000-0005-0000-0000-0000A0150000}"/>
    <cellStyle name="Normál 11 6 3 4" xfId="5551" xr:uid="{00000000-0005-0000-0000-0000A1150000}"/>
    <cellStyle name="Normál 11 6 3 4 2" xfId="5552" xr:uid="{00000000-0005-0000-0000-0000A2150000}"/>
    <cellStyle name="Normál 11 6 3 4 2 2" xfId="5553" xr:uid="{00000000-0005-0000-0000-0000A3150000}"/>
    <cellStyle name="Normál 11 6 3 4 2 3" xfId="5554" xr:uid="{00000000-0005-0000-0000-0000A4150000}"/>
    <cellStyle name="Normál 11 6 3 4 2 3 2" xfId="26767" xr:uid="{8B11091D-007E-401E-AB7F-AC781B2F2C1F}"/>
    <cellStyle name="Normál 11 6 3 4 2 4" xfId="22560" xr:uid="{C3B4DBD4-EE5F-4FAA-A045-741ED45170E7}"/>
    <cellStyle name="Normál 11 6 3 4 3" xfId="5555" xr:uid="{00000000-0005-0000-0000-0000A5150000}"/>
    <cellStyle name="Normál 11 6 3 4 3 2" xfId="5556" xr:uid="{00000000-0005-0000-0000-0000A6150000}"/>
    <cellStyle name="Normál 11 6 3 4 3 2 2" xfId="5557" xr:uid="{00000000-0005-0000-0000-0000A7150000}"/>
    <cellStyle name="Normál 11 6 3 4 3 2 2 2" xfId="26769" xr:uid="{B0CCA8B9-9168-4702-9876-B1AA89BAD27A}"/>
    <cellStyle name="Normál 11 6 3 4 3 2 3" xfId="26768" xr:uid="{52E08AC4-8DC2-4448-B2F0-D7CDC9376802}"/>
    <cellStyle name="Normál 11 6 3 4 3 3" xfId="5558" xr:uid="{00000000-0005-0000-0000-0000A8150000}"/>
    <cellStyle name="Normál 11 6 3 4 3 3 2" xfId="26770" xr:uid="{56354E82-0B8F-44DF-BB21-5CFF57870C3E}"/>
    <cellStyle name="Normál 11 6 3 4 3 4" xfId="5559" xr:uid="{00000000-0005-0000-0000-0000A9150000}"/>
    <cellStyle name="Normál 11 6 3 4 4" xfId="5560" xr:uid="{00000000-0005-0000-0000-0000AA150000}"/>
    <cellStyle name="Normál 11 6 3 4 4 2" xfId="5561" xr:uid="{00000000-0005-0000-0000-0000AB150000}"/>
    <cellStyle name="Normál 11 6 3 4 4 2 2" xfId="26772" xr:uid="{AA5A72EE-1F1B-4E8B-AD26-70112F0433EF}"/>
    <cellStyle name="Normál 11 6 3 4 4 3" xfId="26771" xr:uid="{A251A3D4-779F-47B1-9B5B-8B045C085F45}"/>
    <cellStyle name="Normál 11 6 3 4 5" xfId="5562" xr:uid="{00000000-0005-0000-0000-0000AC150000}"/>
    <cellStyle name="Normál 11 6 3 4 5 2" xfId="26773" xr:uid="{03494A1F-FAF7-4129-B49F-02D598C968EA}"/>
    <cellStyle name="Normál 11 6 3 4 6" xfId="21163" xr:uid="{A9903355-6170-4574-873E-F1E2CAE47120}"/>
    <cellStyle name="Normál 11 6 3 5" xfId="5563" xr:uid="{00000000-0005-0000-0000-0000AD150000}"/>
    <cellStyle name="Normál 11 6 3 5 2" xfId="5564" xr:uid="{00000000-0005-0000-0000-0000AE150000}"/>
    <cellStyle name="Normál 11 6 3 5 2 2" xfId="5565" xr:uid="{00000000-0005-0000-0000-0000AF150000}"/>
    <cellStyle name="Normál 11 6 3 5 2 2 2" xfId="26775" xr:uid="{7D485EEB-F826-4D87-8EF4-F0E72ACA65AD}"/>
    <cellStyle name="Normál 11 6 3 5 2 3" xfId="26774" xr:uid="{ECEEA90C-1D69-489B-914A-875B12B806E3}"/>
    <cellStyle name="Normál 11 6 3 5 3" xfId="5566" xr:uid="{00000000-0005-0000-0000-0000B0150000}"/>
    <cellStyle name="Normál 11 6 3 5 3 2" xfId="26776" xr:uid="{BD17703D-C0C5-42EA-BACF-4EBB7706BDDF}"/>
    <cellStyle name="Normál 11 6 3 5 4" xfId="5567" xr:uid="{00000000-0005-0000-0000-0000B1150000}"/>
    <cellStyle name="Normál 11 6 3 5 5" xfId="22557" xr:uid="{AD1C835A-70A6-4A18-8F8E-71447CF8F963}"/>
    <cellStyle name="Normál 11 6 3 6" xfId="5568" xr:uid="{00000000-0005-0000-0000-0000B2150000}"/>
    <cellStyle name="Normál 11 6 3 6 2" xfId="5569" xr:uid="{00000000-0005-0000-0000-0000B3150000}"/>
    <cellStyle name="Normál 11 6 3 6 2 2" xfId="26778" xr:uid="{E9A7CF4F-4B3E-43C6-BBEE-07A08A8CC680}"/>
    <cellStyle name="Normál 11 6 3 6 3" xfId="26777" xr:uid="{37363246-95E3-4A45-BD81-07E400DA1581}"/>
    <cellStyle name="Normál 11 6 3 7" xfId="5570" xr:uid="{00000000-0005-0000-0000-0000B4150000}"/>
    <cellStyle name="Normál 11 6 3 7 2" xfId="26779" xr:uid="{525B38B7-26A4-4C07-AB37-F5BC7E6E5D45}"/>
    <cellStyle name="Normál 11 6 3 8" xfId="20267" xr:uid="{E6982FAA-3C84-4872-9544-644362C08792}"/>
    <cellStyle name="Normál 11 6 4" xfId="5571" xr:uid="{00000000-0005-0000-0000-0000B5150000}"/>
    <cellStyle name="Normál 11 6 4 2" xfId="5572" xr:uid="{00000000-0005-0000-0000-0000B6150000}"/>
    <cellStyle name="Normál 11 6 4 2 2" xfId="5573" xr:uid="{00000000-0005-0000-0000-0000B7150000}"/>
    <cellStyle name="Normál 11 6 4 3" xfId="5574" xr:uid="{00000000-0005-0000-0000-0000B8150000}"/>
    <cellStyle name="Normál 11 6 4 3 2" xfId="5575" xr:uid="{00000000-0005-0000-0000-0000B9150000}"/>
    <cellStyle name="Normál 11 6 4 3 2 2" xfId="5576" xr:uid="{00000000-0005-0000-0000-0000BA150000}"/>
    <cellStyle name="Normál 11 6 4 3 2 3" xfId="5577" xr:uid="{00000000-0005-0000-0000-0000BB150000}"/>
    <cellStyle name="Normál 11 6 4 3 2 3 2" xfId="26780" xr:uid="{42A8EB5E-D5D0-4234-A4DE-C20729B8E142}"/>
    <cellStyle name="Normál 11 6 4 3 2 4" xfId="22562" xr:uid="{43941E04-116D-43EF-93CE-6F92B5762C55}"/>
    <cellStyle name="Normál 11 6 4 3 3" xfId="5578" xr:uid="{00000000-0005-0000-0000-0000BC150000}"/>
    <cellStyle name="Normál 11 6 4 3 3 2" xfId="5579" xr:uid="{00000000-0005-0000-0000-0000BD150000}"/>
    <cellStyle name="Normál 11 6 4 3 3 2 2" xfId="5580" xr:uid="{00000000-0005-0000-0000-0000BE150000}"/>
    <cellStyle name="Normál 11 6 4 3 3 2 2 2" xfId="26782" xr:uid="{40D7203B-A246-426F-AFF7-7ECE558E8B83}"/>
    <cellStyle name="Normál 11 6 4 3 3 2 3" xfId="26781" xr:uid="{5ECBBC8D-325F-4579-B34A-8D1965752A9C}"/>
    <cellStyle name="Normál 11 6 4 3 3 3" xfId="5581" xr:uid="{00000000-0005-0000-0000-0000BF150000}"/>
    <cellStyle name="Normál 11 6 4 3 3 3 2" xfId="26783" xr:uid="{1608B9BC-152F-49DB-9776-3DFB5E96C97C}"/>
    <cellStyle name="Normál 11 6 4 3 3 4" xfId="5582" xr:uid="{00000000-0005-0000-0000-0000C0150000}"/>
    <cellStyle name="Normál 11 6 4 3 4" xfId="5583" xr:uid="{00000000-0005-0000-0000-0000C1150000}"/>
    <cellStyle name="Normál 11 6 4 3 4 2" xfId="5584" xr:uid="{00000000-0005-0000-0000-0000C2150000}"/>
    <cellStyle name="Normál 11 6 4 3 4 2 2" xfId="26785" xr:uid="{A5F8E8D9-20FE-4D28-9CB9-8F0E0068A89D}"/>
    <cellStyle name="Normál 11 6 4 3 4 3" xfId="26784" xr:uid="{CB218848-4BDA-4FFB-B46B-F833407BB163}"/>
    <cellStyle name="Normál 11 6 4 3 5" xfId="5585" xr:uid="{00000000-0005-0000-0000-0000C3150000}"/>
    <cellStyle name="Normál 11 6 4 3 5 2" xfId="26786" xr:uid="{19CF9E56-9DDC-449F-8F19-CEC5354CB637}"/>
    <cellStyle name="Normál 11 6 4 3 6" xfId="21658" xr:uid="{56A59B24-60A2-40BB-821E-A9844E900AF4}"/>
    <cellStyle name="Normál 11 6 4 4" xfId="5586" xr:uid="{00000000-0005-0000-0000-0000C4150000}"/>
    <cellStyle name="Normál 11 6 4 4 2" xfId="5587" xr:uid="{00000000-0005-0000-0000-0000C5150000}"/>
    <cellStyle name="Normál 11 6 4 4 2 2" xfId="5588" xr:uid="{00000000-0005-0000-0000-0000C6150000}"/>
    <cellStyle name="Normál 11 6 4 4 2 2 2" xfId="26788" xr:uid="{E7E498AA-C6FF-4F57-B19E-E8FED6E343F1}"/>
    <cellStyle name="Normál 11 6 4 4 2 3" xfId="26787" xr:uid="{6F1A3863-A6C0-448C-8F46-E97414C8DAB4}"/>
    <cellStyle name="Normál 11 6 4 4 3" xfId="5589" xr:uid="{00000000-0005-0000-0000-0000C7150000}"/>
    <cellStyle name="Normál 11 6 4 4 3 2" xfId="26789" xr:uid="{A9A43623-43B4-47B7-877E-1D8E0742AD05}"/>
    <cellStyle name="Normál 11 6 4 4 4" xfId="5590" xr:uid="{00000000-0005-0000-0000-0000C8150000}"/>
    <cellStyle name="Normál 11 6 4 4 5" xfId="22561" xr:uid="{40FAAD73-0164-4E9B-A3ED-6DA100F23DAB}"/>
    <cellStyle name="Normál 11 6 4 5" xfId="5591" xr:uid="{00000000-0005-0000-0000-0000C9150000}"/>
    <cellStyle name="Normál 11 6 4 5 2" xfId="5592" xr:uid="{00000000-0005-0000-0000-0000CA150000}"/>
    <cellStyle name="Normál 11 6 4 5 2 2" xfId="26791" xr:uid="{8D3E99C9-EAF2-4D3F-8E16-74098424DAE0}"/>
    <cellStyle name="Normál 11 6 4 5 3" xfId="26790" xr:uid="{57256459-CAEB-4D46-BC17-31B866FADF38}"/>
    <cellStyle name="Normál 11 6 4 6" xfId="5593" xr:uid="{00000000-0005-0000-0000-0000CB150000}"/>
    <cellStyle name="Normál 11 6 4 6 2" xfId="26792" xr:uid="{A4C599EB-DA07-41D3-AEF8-AF80A555566E}"/>
    <cellStyle name="Normál 11 6 4 7" xfId="20556" xr:uid="{21B51C8B-FDFF-4497-B602-35B6CA238E5B}"/>
    <cellStyle name="Normál 11 6 5" xfId="5594" xr:uid="{00000000-0005-0000-0000-0000CC150000}"/>
    <cellStyle name="Normál 11 6 5 2" xfId="5595" xr:uid="{00000000-0005-0000-0000-0000CD150000}"/>
    <cellStyle name="Normál 11 6 6" xfId="5596" xr:uid="{00000000-0005-0000-0000-0000CE150000}"/>
    <cellStyle name="Normál 11 6 6 2" xfId="5597" xr:uid="{00000000-0005-0000-0000-0000CF150000}"/>
    <cellStyle name="Normál 11 6 6 2 2" xfId="5598" xr:uid="{00000000-0005-0000-0000-0000D0150000}"/>
    <cellStyle name="Normál 11 6 6 2 3" xfId="5599" xr:uid="{00000000-0005-0000-0000-0000D1150000}"/>
    <cellStyle name="Normál 11 6 6 2 3 2" xfId="26793" xr:uid="{416712C4-C0A5-4D0E-AFBD-A7549542940D}"/>
    <cellStyle name="Normál 11 6 6 2 4" xfId="22563" xr:uid="{0E5F4A93-0B6A-4EB5-B1F0-DA65190F5C3D}"/>
    <cellStyle name="Normál 11 6 6 3" xfId="5600" xr:uid="{00000000-0005-0000-0000-0000D2150000}"/>
    <cellStyle name="Normál 11 6 6 3 2" xfId="5601" xr:uid="{00000000-0005-0000-0000-0000D3150000}"/>
    <cellStyle name="Normál 11 6 6 3 2 2" xfId="5602" xr:uid="{00000000-0005-0000-0000-0000D4150000}"/>
    <cellStyle name="Normál 11 6 6 3 2 2 2" xfId="26795" xr:uid="{3643D5F5-BA73-4555-852D-20088FE2D59E}"/>
    <cellStyle name="Normál 11 6 6 3 2 3" xfId="26794" xr:uid="{135AF005-FA46-4A18-AE05-5558B3EEB9E5}"/>
    <cellStyle name="Normál 11 6 6 3 3" xfId="5603" xr:uid="{00000000-0005-0000-0000-0000D5150000}"/>
    <cellStyle name="Normál 11 6 6 3 3 2" xfId="26796" xr:uid="{02A6424F-11E6-43D3-A824-C06F59DE8686}"/>
    <cellStyle name="Normál 11 6 6 3 4" xfId="5604" xr:uid="{00000000-0005-0000-0000-0000D6150000}"/>
    <cellStyle name="Normál 11 6 6 4" xfId="5605" xr:uid="{00000000-0005-0000-0000-0000D7150000}"/>
    <cellStyle name="Normál 11 6 6 4 2" xfId="5606" xr:uid="{00000000-0005-0000-0000-0000D8150000}"/>
    <cellStyle name="Normál 11 6 6 4 2 2" xfId="26798" xr:uid="{A903DFA7-4B1A-4D64-84E2-4CCF5DB011A0}"/>
    <cellStyle name="Normál 11 6 6 4 3" xfId="26797" xr:uid="{8CA26524-00AC-478C-852F-9D0B8151630B}"/>
    <cellStyle name="Normál 11 6 6 5" xfId="5607" xr:uid="{00000000-0005-0000-0000-0000D9150000}"/>
    <cellStyle name="Normál 11 6 6 5 2" xfId="26799" xr:uid="{9CC67FCA-E41D-4764-A9EA-DFAA97D1ADEE}"/>
    <cellStyle name="Normál 11 6 6 6" xfId="21160" xr:uid="{6A704E6A-B687-4A5A-AA8F-67C17CC02A81}"/>
    <cellStyle name="Normál 11 6 7" xfId="5608" xr:uid="{00000000-0005-0000-0000-0000DA150000}"/>
    <cellStyle name="Normál 11 6 7 2" xfId="5609" xr:uid="{00000000-0005-0000-0000-0000DB150000}"/>
    <cellStyle name="Normál 11 6 7 2 2" xfId="5610" xr:uid="{00000000-0005-0000-0000-0000DC150000}"/>
    <cellStyle name="Normál 11 6 7 2 2 2" xfId="26801" xr:uid="{B22DD767-6556-4EFC-8C9D-D21211AE7093}"/>
    <cellStyle name="Normál 11 6 7 2 3" xfId="26800" xr:uid="{24C573E4-90E6-4943-BE3E-A046A14CBE41}"/>
    <cellStyle name="Normál 11 6 7 3" xfId="5611" xr:uid="{00000000-0005-0000-0000-0000DD150000}"/>
    <cellStyle name="Normál 11 6 7 3 2" xfId="26802" xr:uid="{BF00D067-1285-4D4D-B2D7-6E625076118C}"/>
    <cellStyle name="Normál 11 6 7 4" xfId="5612" xr:uid="{00000000-0005-0000-0000-0000DE150000}"/>
    <cellStyle name="Normál 11 6 7 5" xfId="22548" xr:uid="{A7CCC028-596B-4EB6-A32A-534255BF0353}"/>
    <cellStyle name="Normál 11 6 8" xfId="5613" xr:uid="{00000000-0005-0000-0000-0000DF150000}"/>
    <cellStyle name="Normál 11 6 8 2" xfId="5614" xr:uid="{00000000-0005-0000-0000-0000E0150000}"/>
    <cellStyle name="Normál 11 6 8 2 2" xfId="26804" xr:uid="{0D676C47-DFBE-4784-B9BB-26B9EE21DAE4}"/>
    <cellStyle name="Normál 11 6 8 3" xfId="26803" xr:uid="{E8F9D9C1-3E9D-4054-9EB7-BB25FBE32299}"/>
    <cellStyle name="Normál 11 6 9" xfId="5615" xr:uid="{00000000-0005-0000-0000-0000E1150000}"/>
    <cellStyle name="Normál 11 6 9 2" xfId="26805" xr:uid="{F0E4098A-EB6D-4348-8615-D9B7308D2692}"/>
    <cellStyle name="Normál 11 7" xfId="5616" xr:uid="{00000000-0005-0000-0000-0000E2150000}"/>
    <cellStyle name="Normál 11 7 2" xfId="5617" xr:uid="{00000000-0005-0000-0000-0000E3150000}"/>
    <cellStyle name="Normál 11 7 2 2" xfId="5618" xr:uid="{00000000-0005-0000-0000-0000E4150000}"/>
    <cellStyle name="Normál 11 7 2 2 2" xfId="5619" xr:uid="{00000000-0005-0000-0000-0000E5150000}"/>
    <cellStyle name="Normál 11 7 2 2 2 2" xfId="5620" xr:uid="{00000000-0005-0000-0000-0000E6150000}"/>
    <cellStyle name="Normál 11 7 2 2 3" xfId="5621" xr:uid="{00000000-0005-0000-0000-0000E7150000}"/>
    <cellStyle name="Normál 11 7 2 2 3 2" xfId="5622" xr:uid="{00000000-0005-0000-0000-0000E8150000}"/>
    <cellStyle name="Normál 11 7 2 2 3 2 2" xfId="5623" xr:uid="{00000000-0005-0000-0000-0000E9150000}"/>
    <cellStyle name="Normál 11 7 2 2 3 2 3" xfId="5624" xr:uid="{00000000-0005-0000-0000-0000EA150000}"/>
    <cellStyle name="Normál 11 7 2 2 3 2 3 2" xfId="26806" xr:uid="{C89EEFD2-AFD4-4BF9-9679-17C315E96BE5}"/>
    <cellStyle name="Normál 11 7 2 2 3 2 4" xfId="22567" xr:uid="{E5160CE8-25C0-4036-AED4-0AF6DA5E0E11}"/>
    <cellStyle name="Normál 11 7 2 2 3 3" xfId="5625" xr:uid="{00000000-0005-0000-0000-0000EB150000}"/>
    <cellStyle name="Normál 11 7 2 2 3 3 2" xfId="5626" xr:uid="{00000000-0005-0000-0000-0000EC150000}"/>
    <cellStyle name="Normál 11 7 2 2 3 3 2 2" xfId="5627" xr:uid="{00000000-0005-0000-0000-0000ED150000}"/>
    <cellStyle name="Normál 11 7 2 2 3 3 2 2 2" xfId="26808" xr:uid="{DD93E542-5207-4F50-AA3E-627076D0104D}"/>
    <cellStyle name="Normál 11 7 2 2 3 3 2 3" xfId="26807" xr:uid="{7583325A-D074-43B7-8E51-DD1F9C9362EC}"/>
    <cellStyle name="Normál 11 7 2 2 3 3 3" xfId="5628" xr:uid="{00000000-0005-0000-0000-0000EE150000}"/>
    <cellStyle name="Normál 11 7 2 2 3 3 3 2" xfId="26809" xr:uid="{8A5A3A79-2BDB-4BCC-81B0-695A674A5B68}"/>
    <cellStyle name="Normál 11 7 2 2 3 3 4" xfId="5629" xr:uid="{00000000-0005-0000-0000-0000EF150000}"/>
    <cellStyle name="Normál 11 7 2 2 3 4" xfId="5630" xr:uid="{00000000-0005-0000-0000-0000F0150000}"/>
    <cellStyle name="Normál 11 7 2 2 3 4 2" xfId="5631" xr:uid="{00000000-0005-0000-0000-0000F1150000}"/>
    <cellStyle name="Normál 11 7 2 2 3 4 2 2" xfId="26811" xr:uid="{2EF4153F-AD05-4DE2-8CD8-4E78B936CFC1}"/>
    <cellStyle name="Normál 11 7 2 2 3 4 3" xfId="26810" xr:uid="{C614EB3B-C990-4552-A1FB-B2E27F8A462D}"/>
    <cellStyle name="Normál 11 7 2 2 3 5" xfId="5632" xr:uid="{00000000-0005-0000-0000-0000F2150000}"/>
    <cellStyle name="Normál 11 7 2 2 3 5 2" xfId="26812" xr:uid="{8159E130-935D-41A4-AD7A-1638189EB6AF}"/>
    <cellStyle name="Normál 11 7 2 2 3 6" xfId="21659" xr:uid="{FE2E96CC-22DD-4851-96ED-A762D5F37288}"/>
    <cellStyle name="Normál 11 7 2 2 4" xfId="5633" xr:uid="{00000000-0005-0000-0000-0000F3150000}"/>
    <cellStyle name="Normál 11 7 2 2 4 2" xfId="5634" xr:uid="{00000000-0005-0000-0000-0000F4150000}"/>
    <cellStyle name="Normál 11 7 2 2 4 2 2" xfId="5635" xr:uid="{00000000-0005-0000-0000-0000F5150000}"/>
    <cellStyle name="Normál 11 7 2 2 4 2 2 2" xfId="26814" xr:uid="{65FD5C09-E196-4624-826F-98BD9096AA01}"/>
    <cellStyle name="Normál 11 7 2 2 4 2 3" xfId="26813" xr:uid="{B4A972FB-772A-4400-89A5-2632E9AC2ED0}"/>
    <cellStyle name="Normál 11 7 2 2 4 3" xfId="5636" xr:uid="{00000000-0005-0000-0000-0000F6150000}"/>
    <cellStyle name="Normál 11 7 2 2 4 3 2" xfId="26815" xr:uid="{E9914FC1-8D10-41B8-80B3-C2B26FF08618}"/>
    <cellStyle name="Normál 11 7 2 2 4 4" xfId="5637" xr:uid="{00000000-0005-0000-0000-0000F7150000}"/>
    <cellStyle name="Normál 11 7 2 2 4 5" xfId="22566" xr:uid="{9B65ECE1-DC61-4AAF-B7E7-1E4B781C9483}"/>
    <cellStyle name="Normál 11 7 2 2 5" xfId="5638" xr:uid="{00000000-0005-0000-0000-0000F8150000}"/>
    <cellStyle name="Normál 11 7 2 2 5 2" xfId="5639" xr:uid="{00000000-0005-0000-0000-0000F9150000}"/>
    <cellStyle name="Normál 11 7 2 2 5 2 2" xfId="26817" xr:uid="{5EE0D5A0-E32C-4B89-A9B1-1259B7C50D90}"/>
    <cellStyle name="Normál 11 7 2 2 5 3" xfId="26816" xr:uid="{D0C9F26C-3690-42AD-AA7B-AF314B363115}"/>
    <cellStyle name="Normál 11 7 2 2 6" xfId="5640" xr:uid="{00000000-0005-0000-0000-0000FA150000}"/>
    <cellStyle name="Normál 11 7 2 2 6 2" xfId="26818" xr:uid="{7049834A-3448-4758-ACCB-0CA6F1EB3563}"/>
    <cellStyle name="Normál 11 7 2 2 7" xfId="20796" xr:uid="{907CAB9A-803A-48DA-BAC8-3E4E5F8635DE}"/>
    <cellStyle name="Normál 11 7 2 3" xfId="5641" xr:uid="{00000000-0005-0000-0000-0000FB150000}"/>
    <cellStyle name="Normál 11 7 2 3 2" xfId="5642" xr:uid="{00000000-0005-0000-0000-0000FC150000}"/>
    <cellStyle name="Normál 11 7 2 4" xfId="5643" xr:uid="{00000000-0005-0000-0000-0000FD150000}"/>
    <cellStyle name="Normál 11 7 2 4 2" xfId="5644" xr:uid="{00000000-0005-0000-0000-0000FE150000}"/>
    <cellStyle name="Normál 11 7 2 4 2 2" xfId="5645" xr:uid="{00000000-0005-0000-0000-0000FF150000}"/>
    <cellStyle name="Normál 11 7 2 4 2 3" xfId="5646" xr:uid="{00000000-0005-0000-0000-000000160000}"/>
    <cellStyle name="Normál 11 7 2 4 2 3 2" xfId="26819" xr:uid="{57B26B6F-75C1-4414-A66D-BF49A14F9F1E}"/>
    <cellStyle name="Normál 11 7 2 4 2 4" xfId="22568" xr:uid="{1538F98A-F156-4E28-88A3-B9E5626BA699}"/>
    <cellStyle name="Normál 11 7 2 4 3" xfId="5647" xr:uid="{00000000-0005-0000-0000-000001160000}"/>
    <cellStyle name="Normál 11 7 2 4 3 2" xfId="5648" xr:uid="{00000000-0005-0000-0000-000002160000}"/>
    <cellStyle name="Normál 11 7 2 4 3 2 2" xfId="5649" xr:uid="{00000000-0005-0000-0000-000003160000}"/>
    <cellStyle name="Normál 11 7 2 4 3 2 2 2" xfId="26821" xr:uid="{ACDCFDFF-5078-453F-BED8-398176427D47}"/>
    <cellStyle name="Normál 11 7 2 4 3 2 3" xfId="26820" xr:uid="{A6F5BFBF-F035-4C9E-9732-FF852D50B834}"/>
    <cellStyle name="Normál 11 7 2 4 3 3" xfId="5650" xr:uid="{00000000-0005-0000-0000-000004160000}"/>
    <cellStyle name="Normál 11 7 2 4 3 3 2" xfId="26822" xr:uid="{89F0BB11-84EC-4019-8F51-9AB2A580FD2D}"/>
    <cellStyle name="Normál 11 7 2 4 3 4" xfId="5651" xr:uid="{00000000-0005-0000-0000-000005160000}"/>
    <cellStyle name="Normál 11 7 2 4 4" xfId="5652" xr:uid="{00000000-0005-0000-0000-000006160000}"/>
    <cellStyle name="Normál 11 7 2 4 4 2" xfId="5653" xr:uid="{00000000-0005-0000-0000-000007160000}"/>
    <cellStyle name="Normál 11 7 2 4 4 2 2" xfId="26824" xr:uid="{D2C2E601-C77E-4610-9504-DA4962CFEF51}"/>
    <cellStyle name="Normál 11 7 2 4 4 3" xfId="26823" xr:uid="{B85B7434-C53B-4ACB-BEC8-71809BA1867A}"/>
    <cellStyle name="Normál 11 7 2 4 5" xfId="5654" xr:uid="{00000000-0005-0000-0000-000008160000}"/>
    <cellStyle name="Normál 11 7 2 4 5 2" xfId="26825" xr:uid="{6600DC0F-B04C-43CC-9E13-CAEC07A44B91}"/>
    <cellStyle name="Normál 11 7 2 4 6" xfId="21165" xr:uid="{4C6937F7-DB09-4373-8014-D93AC9B29BB5}"/>
    <cellStyle name="Normál 11 7 2 5" xfId="5655" xr:uid="{00000000-0005-0000-0000-000009160000}"/>
    <cellStyle name="Normál 11 7 2 5 2" xfId="5656" xr:uid="{00000000-0005-0000-0000-00000A160000}"/>
    <cellStyle name="Normál 11 7 2 5 2 2" xfId="5657" xr:uid="{00000000-0005-0000-0000-00000B160000}"/>
    <cellStyle name="Normál 11 7 2 5 2 2 2" xfId="26827" xr:uid="{0BF7E7FF-F020-4707-8C5E-D90EB1B9C988}"/>
    <cellStyle name="Normál 11 7 2 5 2 3" xfId="26826" xr:uid="{70E3A1DE-40DC-4D8F-9EF9-5E2A1862D7D1}"/>
    <cellStyle name="Normál 11 7 2 5 3" xfId="5658" xr:uid="{00000000-0005-0000-0000-00000C160000}"/>
    <cellStyle name="Normál 11 7 2 5 3 2" xfId="26828" xr:uid="{53D9379E-6CED-4C70-8DFA-7C7175F270A9}"/>
    <cellStyle name="Normál 11 7 2 5 4" xfId="5659" xr:uid="{00000000-0005-0000-0000-00000D160000}"/>
    <cellStyle name="Normál 11 7 2 5 5" xfId="22565" xr:uid="{EE017C78-AFA0-460D-857F-8CB230A8FE5B}"/>
    <cellStyle name="Normál 11 7 2 6" xfId="5660" xr:uid="{00000000-0005-0000-0000-00000E160000}"/>
    <cellStyle name="Normál 11 7 2 6 2" xfId="5661" xr:uid="{00000000-0005-0000-0000-00000F160000}"/>
    <cellStyle name="Normál 11 7 2 6 2 2" xfId="26830" xr:uid="{58EACD99-8C0E-47BA-8751-7C791488FF00}"/>
    <cellStyle name="Normál 11 7 2 6 3" xfId="26829" xr:uid="{F345AF18-A13A-4C73-8186-3685BB1A96C7}"/>
    <cellStyle name="Normál 11 7 2 7" xfId="5662" xr:uid="{00000000-0005-0000-0000-000010160000}"/>
    <cellStyle name="Normál 11 7 2 7 2" xfId="26831" xr:uid="{0694A96D-881B-4D55-BA68-255A2E0C4FA3}"/>
    <cellStyle name="Normál 11 7 2 8" xfId="20204" xr:uid="{553E717E-FF15-49A1-9786-EFAE9542E4D2}"/>
    <cellStyle name="Normál 11 7 3" xfId="5663" xr:uid="{00000000-0005-0000-0000-000011160000}"/>
    <cellStyle name="Normál 11 7 3 2" xfId="5664" xr:uid="{00000000-0005-0000-0000-000012160000}"/>
    <cellStyle name="Normál 11 7 3 2 2" xfId="5665" xr:uid="{00000000-0005-0000-0000-000013160000}"/>
    <cellStyle name="Normál 11 7 3 3" xfId="5666" xr:uid="{00000000-0005-0000-0000-000014160000}"/>
    <cellStyle name="Normál 11 7 3 3 2" xfId="5667" xr:uid="{00000000-0005-0000-0000-000015160000}"/>
    <cellStyle name="Normál 11 7 3 3 2 2" xfId="5668" xr:uid="{00000000-0005-0000-0000-000016160000}"/>
    <cellStyle name="Normál 11 7 3 3 2 3" xfId="5669" xr:uid="{00000000-0005-0000-0000-000017160000}"/>
    <cellStyle name="Normál 11 7 3 3 2 3 2" xfId="26832" xr:uid="{19E50221-2952-495E-8407-3E4667FBC296}"/>
    <cellStyle name="Normál 11 7 3 3 2 4" xfId="22570" xr:uid="{B22FDC1A-37C3-4B04-A0BF-A8766A004DF8}"/>
    <cellStyle name="Normál 11 7 3 3 3" xfId="5670" xr:uid="{00000000-0005-0000-0000-000018160000}"/>
    <cellStyle name="Normál 11 7 3 3 3 2" xfId="5671" xr:uid="{00000000-0005-0000-0000-000019160000}"/>
    <cellStyle name="Normál 11 7 3 3 3 2 2" xfId="5672" xr:uid="{00000000-0005-0000-0000-00001A160000}"/>
    <cellStyle name="Normál 11 7 3 3 3 2 2 2" xfId="26834" xr:uid="{7DAE1EEB-6B8D-4F99-9165-0BFCF352B55E}"/>
    <cellStyle name="Normál 11 7 3 3 3 2 3" xfId="26833" xr:uid="{8839E60F-E056-435C-871D-A5F9770BE77E}"/>
    <cellStyle name="Normál 11 7 3 3 3 3" xfId="5673" xr:uid="{00000000-0005-0000-0000-00001B160000}"/>
    <cellStyle name="Normál 11 7 3 3 3 3 2" xfId="26835" xr:uid="{8B7E73BA-9965-415B-82F4-D0FBBAAF17CD}"/>
    <cellStyle name="Normál 11 7 3 3 3 4" xfId="5674" xr:uid="{00000000-0005-0000-0000-00001C160000}"/>
    <cellStyle name="Normál 11 7 3 3 4" xfId="5675" xr:uid="{00000000-0005-0000-0000-00001D160000}"/>
    <cellStyle name="Normál 11 7 3 3 4 2" xfId="5676" xr:uid="{00000000-0005-0000-0000-00001E160000}"/>
    <cellStyle name="Normál 11 7 3 3 4 2 2" xfId="26837" xr:uid="{2EFBDAE8-508E-4B56-B238-10959186898F}"/>
    <cellStyle name="Normál 11 7 3 3 4 3" xfId="26836" xr:uid="{DAB1A0FF-8231-4F3C-8796-207A92E5B838}"/>
    <cellStyle name="Normál 11 7 3 3 5" xfId="5677" xr:uid="{00000000-0005-0000-0000-00001F160000}"/>
    <cellStyle name="Normál 11 7 3 3 5 2" xfId="26838" xr:uid="{D2BB1682-3956-4992-9E37-6AEFD1ACF8E4}"/>
    <cellStyle name="Normál 11 7 3 3 6" xfId="21660" xr:uid="{11D81C0D-E37C-4B44-914E-BD2737E282CA}"/>
    <cellStyle name="Normál 11 7 3 4" xfId="5678" xr:uid="{00000000-0005-0000-0000-000020160000}"/>
    <cellStyle name="Normál 11 7 3 4 2" xfId="5679" xr:uid="{00000000-0005-0000-0000-000021160000}"/>
    <cellStyle name="Normál 11 7 3 4 2 2" xfId="5680" xr:uid="{00000000-0005-0000-0000-000022160000}"/>
    <cellStyle name="Normál 11 7 3 4 2 2 2" xfId="26840" xr:uid="{4C28B72B-7223-47A4-9E71-712833FFF99B}"/>
    <cellStyle name="Normál 11 7 3 4 2 3" xfId="26839" xr:uid="{FA672DB6-A8D6-4778-B207-C697F62A52FC}"/>
    <cellStyle name="Normál 11 7 3 4 3" xfId="5681" xr:uid="{00000000-0005-0000-0000-000023160000}"/>
    <cellStyle name="Normál 11 7 3 4 3 2" xfId="26841" xr:uid="{BCDC0432-E95C-4247-B8BD-536B1C20797C}"/>
    <cellStyle name="Normál 11 7 3 4 4" xfId="5682" xr:uid="{00000000-0005-0000-0000-000024160000}"/>
    <cellStyle name="Normál 11 7 3 4 5" xfId="22569" xr:uid="{B3421F87-5A68-4979-8CB5-EACD0CA7D2C2}"/>
    <cellStyle name="Normál 11 7 3 5" xfId="5683" xr:uid="{00000000-0005-0000-0000-000025160000}"/>
    <cellStyle name="Normál 11 7 3 5 2" xfId="5684" xr:uid="{00000000-0005-0000-0000-000026160000}"/>
    <cellStyle name="Normál 11 7 3 5 2 2" xfId="26843" xr:uid="{CDDFD5ED-1D82-4BFD-997E-BF5D42FD3E98}"/>
    <cellStyle name="Normál 11 7 3 5 3" xfId="26842" xr:uid="{715AB5BE-B4CC-4F9A-A71B-478F8811ED37}"/>
    <cellStyle name="Normál 11 7 3 6" xfId="5685" xr:uid="{00000000-0005-0000-0000-000027160000}"/>
    <cellStyle name="Normál 11 7 3 6 2" xfId="26844" xr:uid="{2DBDA1F6-C0B9-4A4F-8A78-E2F5044AF489}"/>
    <cellStyle name="Normál 11 7 3 7" xfId="20558" xr:uid="{C789528E-5EA6-409B-8110-EF206CD62929}"/>
    <cellStyle name="Normál 11 7 4" xfId="5686" xr:uid="{00000000-0005-0000-0000-000028160000}"/>
    <cellStyle name="Normál 11 7 4 2" xfId="5687" xr:uid="{00000000-0005-0000-0000-000029160000}"/>
    <cellStyle name="Normál 11 7 5" xfId="5688" xr:uid="{00000000-0005-0000-0000-00002A160000}"/>
    <cellStyle name="Normál 11 7 5 2" xfId="5689" xr:uid="{00000000-0005-0000-0000-00002B160000}"/>
    <cellStyle name="Normál 11 7 5 2 2" xfId="5690" xr:uid="{00000000-0005-0000-0000-00002C160000}"/>
    <cellStyle name="Normál 11 7 5 2 3" xfId="5691" xr:uid="{00000000-0005-0000-0000-00002D160000}"/>
    <cellStyle name="Normál 11 7 5 2 3 2" xfId="26845" xr:uid="{CC0950AA-20B2-4DBE-9181-EA1B4F90EC44}"/>
    <cellStyle name="Normál 11 7 5 2 4" xfId="22571" xr:uid="{A22708E6-2CE6-495E-B9DD-855AF026E61B}"/>
    <cellStyle name="Normál 11 7 5 3" xfId="5692" xr:uid="{00000000-0005-0000-0000-00002E160000}"/>
    <cellStyle name="Normál 11 7 5 3 2" xfId="5693" xr:uid="{00000000-0005-0000-0000-00002F160000}"/>
    <cellStyle name="Normál 11 7 5 3 2 2" xfId="5694" xr:uid="{00000000-0005-0000-0000-000030160000}"/>
    <cellStyle name="Normál 11 7 5 3 2 2 2" xfId="26847" xr:uid="{9788D58B-6B71-4A5D-B6E4-7E2D726146DB}"/>
    <cellStyle name="Normál 11 7 5 3 2 3" xfId="26846" xr:uid="{5B81D541-6C35-4378-A771-DFBA628BA3FC}"/>
    <cellStyle name="Normál 11 7 5 3 3" xfId="5695" xr:uid="{00000000-0005-0000-0000-000031160000}"/>
    <cellStyle name="Normál 11 7 5 3 3 2" xfId="26848" xr:uid="{0ABFD8FE-5538-4D2C-A689-1CB112BE76E3}"/>
    <cellStyle name="Normál 11 7 5 3 4" xfId="5696" xr:uid="{00000000-0005-0000-0000-000032160000}"/>
    <cellStyle name="Normál 11 7 5 4" xfId="5697" xr:uid="{00000000-0005-0000-0000-000033160000}"/>
    <cellStyle name="Normál 11 7 5 4 2" xfId="5698" xr:uid="{00000000-0005-0000-0000-000034160000}"/>
    <cellStyle name="Normál 11 7 5 4 2 2" xfId="26850" xr:uid="{89AF4275-E144-4E75-9723-0A0AF88C902B}"/>
    <cellStyle name="Normál 11 7 5 4 3" xfId="26849" xr:uid="{A01B0F3A-3D12-4662-B887-C7673B6BC423}"/>
    <cellStyle name="Normál 11 7 5 5" xfId="5699" xr:uid="{00000000-0005-0000-0000-000035160000}"/>
    <cellStyle name="Normál 11 7 5 5 2" xfId="26851" xr:uid="{4282C641-5474-48F9-AAE2-3B287D505F3D}"/>
    <cellStyle name="Normál 11 7 5 6" xfId="21164" xr:uid="{99DFD130-8ACA-49A5-8FF8-3CF1A757F666}"/>
    <cellStyle name="Normál 11 7 6" xfId="5700" xr:uid="{00000000-0005-0000-0000-000036160000}"/>
    <cellStyle name="Normál 11 7 6 2" xfId="5701" xr:uid="{00000000-0005-0000-0000-000037160000}"/>
    <cellStyle name="Normál 11 7 6 2 2" xfId="5702" xr:uid="{00000000-0005-0000-0000-000038160000}"/>
    <cellStyle name="Normál 11 7 6 2 2 2" xfId="26853" xr:uid="{42DAC73E-C751-48B7-9EC0-DD3F4BD5AC90}"/>
    <cellStyle name="Normál 11 7 6 2 3" xfId="26852" xr:uid="{0B88853D-CF9C-4C3E-A53A-72986A34A226}"/>
    <cellStyle name="Normál 11 7 6 3" xfId="5703" xr:uid="{00000000-0005-0000-0000-000039160000}"/>
    <cellStyle name="Normál 11 7 6 3 2" xfId="26854" xr:uid="{3CB964F7-D9BD-437F-A271-844C6C177957}"/>
    <cellStyle name="Normál 11 7 6 4" xfId="5704" xr:uid="{00000000-0005-0000-0000-00003A160000}"/>
    <cellStyle name="Normál 11 7 6 5" xfId="22564" xr:uid="{F86EFFF0-AD72-495A-90FD-772240984D5D}"/>
    <cellStyle name="Normál 11 7 7" xfId="5705" xr:uid="{00000000-0005-0000-0000-00003B160000}"/>
    <cellStyle name="Normál 11 7 7 2" xfId="5706" xr:uid="{00000000-0005-0000-0000-00003C160000}"/>
    <cellStyle name="Normál 11 7 7 2 2" xfId="26856" xr:uid="{F9B32A52-F874-41FC-ACC6-05E147BFA80E}"/>
    <cellStyle name="Normál 11 7 7 3" xfId="26855" xr:uid="{DD57EDA0-21C5-475C-89E8-DF3D66BC7716}"/>
    <cellStyle name="Normál 11 7 8" xfId="5707" xr:uid="{00000000-0005-0000-0000-00003D160000}"/>
    <cellStyle name="Normál 11 7 8 2" xfId="26857" xr:uid="{E9CF5201-EB4C-4453-A867-36E008AA0FDD}"/>
    <cellStyle name="Normál 11 7 9" xfId="20114" xr:uid="{A05C1392-8574-4F22-897C-617648A9E808}"/>
    <cellStyle name="Normál 11 8" xfId="5708" xr:uid="{00000000-0005-0000-0000-00003E160000}"/>
    <cellStyle name="Normál 11 8 2" xfId="5709" xr:uid="{00000000-0005-0000-0000-00003F160000}"/>
    <cellStyle name="Normál 11 8 2 2" xfId="5710" xr:uid="{00000000-0005-0000-0000-000040160000}"/>
    <cellStyle name="Normál 11 8 2 2 2" xfId="5711" xr:uid="{00000000-0005-0000-0000-000041160000}"/>
    <cellStyle name="Normál 11 8 2 2 2 2" xfId="5712" xr:uid="{00000000-0005-0000-0000-000042160000}"/>
    <cellStyle name="Normál 11 8 2 2 3" xfId="5713" xr:uid="{00000000-0005-0000-0000-000043160000}"/>
    <cellStyle name="Normál 11 8 2 2 3 2" xfId="5714" xr:uid="{00000000-0005-0000-0000-000044160000}"/>
    <cellStyle name="Normál 11 8 2 2 3 2 2" xfId="5715" xr:uid="{00000000-0005-0000-0000-000045160000}"/>
    <cellStyle name="Normál 11 8 2 2 3 3" xfId="5716" xr:uid="{00000000-0005-0000-0000-000046160000}"/>
    <cellStyle name="Normál 11 8 2 2 3 3 2" xfId="5717" xr:uid="{00000000-0005-0000-0000-000047160000}"/>
    <cellStyle name="Normál 11 8 2 2 3 3 2 2" xfId="5718" xr:uid="{00000000-0005-0000-0000-000048160000}"/>
    <cellStyle name="Normál 11 8 2 2 3 3 2 2 2" xfId="26861" xr:uid="{05676969-D624-4586-88FD-1048F82A80FE}"/>
    <cellStyle name="Normál 11 8 2 2 3 3 2 3" xfId="26860" xr:uid="{71ADFF9D-3B82-4A53-8596-DD1C6802A678}"/>
    <cellStyle name="Normál 11 8 2 2 3 3 3" xfId="5719" xr:uid="{00000000-0005-0000-0000-000049160000}"/>
    <cellStyle name="Normál 11 8 2 2 3 3 3 2" xfId="26862" xr:uid="{6C8B2F13-3B93-464D-8129-B44E50746D0A}"/>
    <cellStyle name="Normál 11 8 2 2 3 3 4" xfId="5720" xr:uid="{00000000-0005-0000-0000-00004A160000}"/>
    <cellStyle name="Normál 11 8 2 2 3 3 5" xfId="26859" xr:uid="{7FDF9BCC-BF56-47BC-8565-2D2269FA6009}"/>
    <cellStyle name="Normál 11 8 2 2 3 4" xfId="5721" xr:uid="{00000000-0005-0000-0000-00004B160000}"/>
    <cellStyle name="Normál 11 8 2 2 3 4 2" xfId="5722" xr:uid="{00000000-0005-0000-0000-00004C160000}"/>
    <cellStyle name="Normál 11 8 2 2 3 4 2 2" xfId="26864" xr:uid="{A49D3BB6-1F91-450F-9E4E-7503033ADF71}"/>
    <cellStyle name="Normál 11 8 2 2 3 4 3" xfId="26863" xr:uid="{322D78D5-654D-4E83-AB70-AC9C95DAE34C}"/>
    <cellStyle name="Normál 11 8 2 2 3 5" xfId="5723" xr:uid="{00000000-0005-0000-0000-00004D160000}"/>
    <cellStyle name="Normál 11 8 2 2 3 5 2" xfId="26865" xr:uid="{D4B4CBF0-74AC-4C49-A020-F0CCA6173C21}"/>
    <cellStyle name="Normál 11 8 2 2 3 6" xfId="26858" xr:uid="{180FB2B8-1908-484B-8B33-1BCB48A35FCA}"/>
    <cellStyle name="Normál 11 8 2 2 4" xfId="5724" xr:uid="{00000000-0005-0000-0000-00004E160000}"/>
    <cellStyle name="Normál 11 8 2 2 4 2" xfId="5725" xr:uid="{00000000-0005-0000-0000-00004F160000}"/>
    <cellStyle name="Normál 11 8 2 2 4 2 2" xfId="5726" xr:uid="{00000000-0005-0000-0000-000050160000}"/>
    <cellStyle name="Normál 11 8 2 2 4 2 2 2" xfId="26868" xr:uid="{30F14478-E270-4911-850D-7CA36C45EC4F}"/>
    <cellStyle name="Normál 11 8 2 2 4 2 3" xfId="26867" xr:uid="{663AB884-076C-4E68-9F89-799716DA783C}"/>
    <cellStyle name="Normál 11 8 2 2 4 3" xfId="5727" xr:uid="{00000000-0005-0000-0000-000051160000}"/>
    <cellStyle name="Normál 11 8 2 2 4 3 2" xfId="26869" xr:uid="{A9BEA53F-183D-4FB7-804C-55CCBCBC8422}"/>
    <cellStyle name="Normál 11 8 2 2 4 4" xfId="5728" xr:uid="{00000000-0005-0000-0000-000052160000}"/>
    <cellStyle name="Normál 11 8 2 2 4 5" xfId="26866" xr:uid="{C8863A6B-6C8C-4866-91DA-C934D9428F77}"/>
    <cellStyle name="Normál 11 8 2 2 5" xfId="5729" xr:uid="{00000000-0005-0000-0000-000053160000}"/>
    <cellStyle name="Normál 11 8 2 2 5 2" xfId="5730" xr:uid="{00000000-0005-0000-0000-000054160000}"/>
    <cellStyle name="Normál 11 8 2 2 5 2 2" xfId="26871" xr:uid="{9CD07902-1423-4CBC-939A-9D8340069BF9}"/>
    <cellStyle name="Normál 11 8 2 2 5 3" xfId="26870" xr:uid="{DE3990CB-F69C-4ED9-A158-9FCBE7B91C9E}"/>
    <cellStyle name="Normál 11 8 2 2 6" xfId="5731" xr:uid="{00000000-0005-0000-0000-000055160000}"/>
    <cellStyle name="Normál 11 8 2 2 6 2" xfId="26872" xr:uid="{41E82167-CF7D-4582-8706-E58673AD948D}"/>
    <cellStyle name="Normál 11 8 2 3" xfId="5732" xr:uid="{00000000-0005-0000-0000-000056160000}"/>
    <cellStyle name="Normál 11 8 2 3 2" xfId="5733" xr:uid="{00000000-0005-0000-0000-000057160000}"/>
    <cellStyle name="Normál 11 8 2 3 2 2" xfId="5734" xr:uid="{00000000-0005-0000-0000-000058160000}"/>
    <cellStyle name="Normál 11 8 2 3 2 2 2" xfId="26873" xr:uid="{288C66F0-87A5-4F53-8264-35A484AFB4FB}"/>
    <cellStyle name="Normál 11 8 2 3 2 3" xfId="22574" xr:uid="{0E0D9E72-15AA-4FFD-BEBA-0FE075C58822}"/>
    <cellStyle name="Normál 11 8 2 3 2 4" xfId="35080" xr:uid="{D58F4EA9-CE60-48F5-93D1-2BFB8A248E6D}"/>
    <cellStyle name="Normál 11 8 2 3 3" xfId="5735" xr:uid="{00000000-0005-0000-0000-000059160000}"/>
    <cellStyle name="Normál 11 8 2 3 4" xfId="5736" xr:uid="{00000000-0005-0000-0000-00005A160000}"/>
    <cellStyle name="Normál 11 8 2 3 4 2" xfId="26874" xr:uid="{675ABE9E-DC92-4BFE-A5D0-C48A5362203F}"/>
    <cellStyle name="Normál 11 8 2 3 5" xfId="21661" xr:uid="{A0D03CD6-D98C-456D-B06E-10171B787899}"/>
    <cellStyle name="Normál 11 8 2 4" xfId="5737" xr:uid="{00000000-0005-0000-0000-00005B160000}"/>
    <cellStyle name="Normál 11 8 2 4 2" xfId="5738" xr:uid="{00000000-0005-0000-0000-00005C160000}"/>
    <cellStyle name="Normál 11 8 2 4 2 2" xfId="5739" xr:uid="{00000000-0005-0000-0000-00005D160000}"/>
    <cellStyle name="Normál 11 8 2 4 3" xfId="5740" xr:uid="{00000000-0005-0000-0000-00005E160000}"/>
    <cellStyle name="Normál 11 8 2 4 3 2" xfId="5741" xr:uid="{00000000-0005-0000-0000-00005F160000}"/>
    <cellStyle name="Normál 11 8 2 4 3 2 2" xfId="5742" xr:uid="{00000000-0005-0000-0000-000060160000}"/>
    <cellStyle name="Normál 11 8 2 4 3 2 2 2" xfId="26877" xr:uid="{65B0F471-7294-40EA-8A70-6BD559F653AE}"/>
    <cellStyle name="Normál 11 8 2 4 3 2 3" xfId="26876" xr:uid="{A6EBA2FB-D140-4E7B-90CC-0D07A16C390B}"/>
    <cellStyle name="Normál 11 8 2 4 3 3" xfId="5743" xr:uid="{00000000-0005-0000-0000-000061160000}"/>
    <cellStyle name="Normál 11 8 2 4 3 3 2" xfId="26878" xr:uid="{6A5E590E-B019-46A4-8E2C-1C551AE7862A}"/>
    <cellStyle name="Normál 11 8 2 4 3 4" xfId="5744" xr:uid="{00000000-0005-0000-0000-000062160000}"/>
    <cellStyle name="Normál 11 8 2 4 3 5" xfId="26875" xr:uid="{271CCB5A-8A03-40A2-8D7B-9F10A5CCC253}"/>
    <cellStyle name="Normál 11 8 2 4 4" xfId="5745" xr:uid="{00000000-0005-0000-0000-000063160000}"/>
    <cellStyle name="Normál 11 8 2 4 4 2" xfId="5746" xr:uid="{00000000-0005-0000-0000-000064160000}"/>
    <cellStyle name="Normál 11 8 2 4 4 2 2" xfId="26880" xr:uid="{AA16E690-F951-4B63-99BC-F1C72221934C}"/>
    <cellStyle name="Normál 11 8 2 4 4 3" xfId="26879" xr:uid="{63AABDFD-79CC-4F72-BA56-A06352453314}"/>
    <cellStyle name="Normál 11 8 2 4 5" xfId="5747" xr:uid="{00000000-0005-0000-0000-000065160000}"/>
    <cellStyle name="Normál 11 8 2 4 5 2" xfId="26881" xr:uid="{981B29ED-71BC-425C-8CB8-BE022468C4A1}"/>
    <cellStyle name="Normál 11 8 2 4 6" xfId="22573" xr:uid="{18F569B7-C25C-49DC-9A12-DAEAFC31D763}"/>
    <cellStyle name="Normál 11 8 2 5" xfId="5748" xr:uid="{00000000-0005-0000-0000-000066160000}"/>
    <cellStyle name="Normál 11 8 2 5 2" xfId="5749" xr:uid="{00000000-0005-0000-0000-000067160000}"/>
    <cellStyle name="Normál 11 8 2 5 2 2" xfId="5750" xr:uid="{00000000-0005-0000-0000-000068160000}"/>
    <cellStyle name="Normál 11 8 2 5 2 2 2" xfId="26884" xr:uid="{F2B7F498-9F18-4DB9-BF1C-58D0B87F5A65}"/>
    <cellStyle name="Normál 11 8 2 5 2 3" xfId="26883" xr:uid="{8B2FBEBA-4DF3-44CF-A0F4-76919562BF0B}"/>
    <cellStyle name="Normál 11 8 2 5 3" xfId="5751" xr:uid="{00000000-0005-0000-0000-000069160000}"/>
    <cellStyle name="Normál 11 8 2 5 3 2" xfId="26885" xr:uid="{78D7591C-00DA-4266-9B7C-DD0B25F16BC1}"/>
    <cellStyle name="Normál 11 8 2 5 4" xfId="5752" xr:uid="{00000000-0005-0000-0000-00006A160000}"/>
    <cellStyle name="Normál 11 8 2 5 5" xfId="26882" xr:uid="{183AAB49-D825-461F-B4C8-C926A64D8220}"/>
    <cellStyle name="Normál 11 8 2 6" xfId="5753" xr:uid="{00000000-0005-0000-0000-00006B160000}"/>
    <cellStyle name="Normál 11 8 2 6 2" xfId="5754" xr:uid="{00000000-0005-0000-0000-00006C160000}"/>
    <cellStyle name="Normál 11 8 2 6 2 2" xfId="26887" xr:uid="{85AC1501-3698-4032-B03F-76EEB08ED80C}"/>
    <cellStyle name="Normál 11 8 2 6 3" xfId="26886" xr:uid="{29E6357F-98D6-426A-8A40-592BE033E213}"/>
    <cellStyle name="Normál 11 8 2 7" xfId="5755" xr:uid="{00000000-0005-0000-0000-00006D160000}"/>
    <cellStyle name="Normál 11 8 2 7 2" xfId="26888" xr:uid="{A188473E-7890-40BC-B543-702790697965}"/>
    <cellStyle name="Normál 11 8 2 8" xfId="20797" xr:uid="{6EDABB97-462F-492A-9AC6-C9CC9F5822EC}"/>
    <cellStyle name="Normál 11 8 3" xfId="5756" xr:uid="{00000000-0005-0000-0000-00006E160000}"/>
    <cellStyle name="Normál 11 8 3 2" xfId="5757" xr:uid="{00000000-0005-0000-0000-00006F160000}"/>
    <cellStyle name="Normál 11 8 3 2 2" xfId="5758" xr:uid="{00000000-0005-0000-0000-000070160000}"/>
    <cellStyle name="Normál 11 8 3 3" xfId="5759" xr:uid="{00000000-0005-0000-0000-000071160000}"/>
    <cellStyle name="Normál 11 8 3 3 2" xfId="5760" xr:uid="{00000000-0005-0000-0000-000072160000}"/>
    <cellStyle name="Normál 11 8 3 3 2 2" xfId="5761" xr:uid="{00000000-0005-0000-0000-000073160000}"/>
    <cellStyle name="Normál 11 8 3 3 3" xfId="5762" xr:uid="{00000000-0005-0000-0000-000074160000}"/>
    <cellStyle name="Normál 11 8 3 3 3 2" xfId="5763" xr:uid="{00000000-0005-0000-0000-000075160000}"/>
    <cellStyle name="Normál 11 8 3 3 3 2 2" xfId="5764" xr:uid="{00000000-0005-0000-0000-000076160000}"/>
    <cellStyle name="Normál 11 8 3 3 3 2 2 2" xfId="26892" xr:uid="{39E65BD2-0888-4752-A6CF-B2D85812F9D4}"/>
    <cellStyle name="Normál 11 8 3 3 3 2 3" xfId="26891" xr:uid="{35DB2CC6-0D8A-4DE3-9D17-736451515992}"/>
    <cellStyle name="Normál 11 8 3 3 3 3" xfId="5765" xr:uid="{00000000-0005-0000-0000-000077160000}"/>
    <cellStyle name="Normál 11 8 3 3 3 3 2" xfId="26893" xr:uid="{FE8BBC92-BD4A-4832-BF6F-E0493E7AB0FA}"/>
    <cellStyle name="Normál 11 8 3 3 3 4" xfId="5766" xr:uid="{00000000-0005-0000-0000-000078160000}"/>
    <cellStyle name="Normál 11 8 3 3 3 5" xfId="26890" xr:uid="{54AE8E13-6C54-4113-9D93-0C5A70B9E76D}"/>
    <cellStyle name="Normál 11 8 3 3 4" xfId="5767" xr:uid="{00000000-0005-0000-0000-000079160000}"/>
    <cellStyle name="Normál 11 8 3 3 4 2" xfId="5768" xr:uid="{00000000-0005-0000-0000-00007A160000}"/>
    <cellStyle name="Normál 11 8 3 3 4 2 2" xfId="26895" xr:uid="{8E0BCD3E-8657-483C-BFC9-EFE4127C6123}"/>
    <cellStyle name="Normál 11 8 3 3 4 3" xfId="26894" xr:uid="{FFC221C7-F742-4D4A-9179-3FABC61CF7C8}"/>
    <cellStyle name="Normál 11 8 3 3 5" xfId="5769" xr:uid="{00000000-0005-0000-0000-00007B160000}"/>
    <cellStyle name="Normál 11 8 3 3 5 2" xfId="26896" xr:uid="{8A82BDAF-E99D-4732-B737-C58D3768785C}"/>
    <cellStyle name="Normál 11 8 3 3 6" xfId="26889" xr:uid="{4EE5DEBE-C4C9-419D-984D-10D776B37CAB}"/>
    <cellStyle name="Normál 11 8 3 4" xfId="5770" xr:uid="{00000000-0005-0000-0000-00007C160000}"/>
    <cellStyle name="Normál 11 8 3 4 2" xfId="5771" xr:uid="{00000000-0005-0000-0000-00007D160000}"/>
    <cellStyle name="Normál 11 8 3 4 2 2" xfId="5772" xr:uid="{00000000-0005-0000-0000-00007E160000}"/>
    <cellStyle name="Normál 11 8 3 4 2 2 2" xfId="26899" xr:uid="{09BE7714-FFDC-4D5B-821B-CF8C6BB051AF}"/>
    <cellStyle name="Normál 11 8 3 4 2 3" xfId="26898" xr:uid="{FEE4EDAE-349C-40C8-8C5B-1E70599BAF28}"/>
    <cellStyle name="Normál 11 8 3 4 3" xfId="5773" xr:uid="{00000000-0005-0000-0000-00007F160000}"/>
    <cellStyle name="Normál 11 8 3 4 3 2" xfId="26900" xr:uid="{078B6D74-0DB0-41B4-B041-C37CB9613A58}"/>
    <cellStyle name="Normál 11 8 3 4 4" xfId="5774" xr:uid="{00000000-0005-0000-0000-000080160000}"/>
    <cellStyle name="Normál 11 8 3 4 5" xfId="26897" xr:uid="{A1C5CD66-1598-4B54-A9DB-F737982FA0D8}"/>
    <cellStyle name="Normál 11 8 3 5" xfId="5775" xr:uid="{00000000-0005-0000-0000-000081160000}"/>
    <cellStyle name="Normál 11 8 3 5 2" xfId="5776" xr:uid="{00000000-0005-0000-0000-000082160000}"/>
    <cellStyle name="Normál 11 8 3 5 2 2" xfId="26902" xr:uid="{51A4EC03-6BB7-4F36-AFC2-ABDB34055870}"/>
    <cellStyle name="Normál 11 8 3 5 3" xfId="26901" xr:uid="{0F65FEFB-31CF-4C3A-9277-23DF4DE235AA}"/>
    <cellStyle name="Normál 11 8 3 6" xfId="5777" xr:uid="{00000000-0005-0000-0000-000083160000}"/>
    <cellStyle name="Normál 11 8 3 6 2" xfId="26903" xr:uid="{34768C27-1496-4220-8934-EA9AECEAA708}"/>
    <cellStyle name="Normál 11 8 4" xfId="5778" xr:uid="{00000000-0005-0000-0000-000084160000}"/>
    <cellStyle name="Normál 11 8 4 2" xfId="5779" xr:uid="{00000000-0005-0000-0000-000085160000}"/>
    <cellStyle name="Normál 11 8 4 2 2" xfId="5780" xr:uid="{00000000-0005-0000-0000-000086160000}"/>
    <cellStyle name="Normál 11 8 4 2 2 2" xfId="26904" xr:uid="{D494D49E-0C83-4DF2-AA5B-DF266AB77ACF}"/>
    <cellStyle name="Normál 11 8 4 2 3" xfId="22575" xr:uid="{F527FCF0-9404-4125-AF89-DF4D699891CA}"/>
    <cellStyle name="Normál 11 8 4 2 4" xfId="35081" xr:uid="{D2A0C672-182C-4DC5-A75C-F6C4CBF0C9EA}"/>
    <cellStyle name="Normál 11 8 4 3" xfId="5781" xr:uid="{00000000-0005-0000-0000-000087160000}"/>
    <cellStyle name="Normál 11 8 4 4" xfId="5782" xr:uid="{00000000-0005-0000-0000-000088160000}"/>
    <cellStyle name="Normál 11 8 4 4 2" xfId="26905" xr:uid="{5C477608-D63E-4EEA-944E-3600E808671C}"/>
    <cellStyle name="Normál 11 8 4 5" xfId="21166" xr:uid="{BF62D341-5AAF-40D7-8219-E662A30F67D2}"/>
    <cellStyle name="Normál 11 8 5" xfId="5783" xr:uid="{00000000-0005-0000-0000-000089160000}"/>
    <cellStyle name="Normál 11 8 5 2" xfId="5784" xr:uid="{00000000-0005-0000-0000-00008A160000}"/>
    <cellStyle name="Normál 11 8 5 2 2" xfId="5785" xr:uid="{00000000-0005-0000-0000-00008B160000}"/>
    <cellStyle name="Normál 11 8 5 3" xfId="5786" xr:uid="{00000000-0005-0000-0000-00008C160000}"/>
    <cellStyle name="Normál 11 8 5 3 2" xfId="5787" xr:uid="{00000000-0005-0000-0000-00008D160000}"/>
    <cellStyle name="Normál 11 8 5 3 2 2" xfId="5788" xr:uid="{00000000-0005-0000-0000-00008E160000}"/>
    <cellStyle name="Normál 11 8 5 3 2 2 2" xfId="26908" xr:uid="{3C614D20-B6ED-4506-B1D2-5C82980A0DD8}"/>
    <cellStyle name="Normál 11 8 5 3 2 3" xfId="26907" xr:uid="{0D6149FE-A839-47E0-A2A8-61DCC1AE312A}"/>
    <cellStyle name="Normál 11 8 5 3 3" xfId="5789" xr:uid="{00000000-0005-0000-0000-00008F160000}"/>
    <cellStyle name="Normál 11 8 5 3 3 2" xfId="26909" xr:uid="{E5D5F328-9D58-4FF4-88C9-B935713A8D5E}"/>
    <cellStyle name="Normál 11 8 5 3 4" xfId="5790" xr:uid="{00000000-0005-0000-0000-000090160000}"/>
    <cellStyle name="Normál 11 8 5 3 5" xfId="26906" xr:uid="{864C5B90-F258-4427-8781-534DA4578DAE}"/>
    <cellStyle name="Normál 11 8 5 4" xfId="5791" xr:uid="{00000000-0005-0000-0000-000091160000}"/>
    <cellStyle name="Normál 11 8 5 4 2" xfId="5792" xr:uid="{00000000-0005-0000-0000-000092160000}"/>
    <cellStyle name="Normál 11 8 5 4 2 2" xfId="26911" xr:uid="{313E35FD-B9EB-4A24-92FA-9D79FF63C293}"/>
    <cellStyle name="Normál 11 8 5 4 3" xfId="26910" xr:uid="{6EDE76CE-BD3F-4933-BA25-0E92982A64F6}"/>
    <cellStyle name="Normál 11 8 5 5" xfId="5793" xr:uid="{00000000-0005-0000-0000-000093160000}"/>
    <cellStyle name="Normál 11 8 5 5 2" xfId="26912" xr:uid="{0587FC1E-05C5-4239-9873-4B07C9410FCC}"/>
    <cellStyle name="Normál 11 8 5 6" xfId="22572" xr:uid="{D1AFEF2A-776A-46D3-8F4F-3B05EACE46E1}"/>
    <cellStyle name="Normál 11 8 6" xfId="5794" xr:uid="{00000000-0005-0000-0000-000094160000}"/>
    <cellStyle name="Normál 11 8 6 2" xfId="5795" xr:uid="{00000000-0005-0000-0000-000095160000}"/>
    <cellStyle name="Normál 11 8 6 2 2" xfId="5796" xr:uid="{00000000-0005-0000-0000-000096160000}"/>
    <cellStyle name="Normál 11 8 6 2 2 2" xfId="26915" xr:uid="{B2C71EC5-DEB4-411C-BFF7-FEE163312AE6}"/>
    <cellStyle name="Normál 11 8 6 2 3" xfId="26914" xr:uid="{2CC8A7CF-7525-41C9-8EFC-157F48D69435}"/>
    <cellStyle name="Normál 11 8 6 3" xfId="5797" xr:uid="{00000000-0005-0000-0000-000097160000}"/>
    <cellStyle name="Normál 11 8 6 3 2" xfId="26916" xr:uid="{F9BAAFFC-0636-407C-BD1D-9098796FF6E0}"/>
    <cellStyle name="Normál 11 8 6 4" xfId="5798" xr:uid="{00000000-0005-0000-0000-000098160000}"/>
    <cellStyle name="Normál 11 8 6 5" xfId="26913" xr:uid="{6D88867C-38B2-40FF-BF05-1AEA09CAE2F0}"/>
    <cellStyle name="Normál 11 8 7" xfId="5799" xr:uid="{00000000-0005-0000-0000-000099160000}"/>
    <cellStyle name="Normál 11 8 7 2" xfId="5800" xr:uid="{00000000-0005-0000-0000-00009A160000}"/>
    <cellStyle name="Normál 11 8 7 2 2" xfId="26918" xr:uid="{AA2234D9-476B-4E6B-8AB1-06CB4239E830}"/>
    <cellStyle name="Normál 11 8 7 3" xfId="26917" xr:uid="{65725DB8-8AAA-475B-9492-01A01B98BD68}"/>
    <cellStyle name="Normál 11 8 8" xfId="5801" xr:uid="{00000000-0005-0000-0000-00009B160000}"/>
    <cellStyle name="Normál 11 8 8 2" xfId="26919" xr:uid="{1353C147-4574-4D1D-9256-3A1EEFF51595}"/>
    <cellStyle name="Normál 11 8 9" xfId="20252" xr:uid="{2167645D-D0FB-48BE-9690-8857771BC0BF}"/>
    <cellStyle name="Normál 11 9" xfId="5802" xr:uid="{00000000-0005-0000-0000-00009C160000}"/>
    <cellStyle name="Normál 11 9 2" xfId="5803" xr:uid="{00000000-0005-0000-0000-00009D160000}"/>
    <cellStyle name="Normál 11 9 2 2" xfId="5804" xr:uid="{00000000-0005-0000-0000-00009E160000}"/>
    <cellStyle name="Normál 11 9 2 2 2" xfId="5805" xr:uid="{00000000-0005-0000-0000-00009F160000}"/>
    <cellStyle name="Normál 11 9 2 2 2 2" xfId="5806" xr:uid="{00000000-0005-0000-0000-0000A0160000}"/>
    <cellStyle name="Normál 11 9 2 2 3" xfId="5807" xr:uid="{00000000-0005-0000-0000-0000A1160000}"/>
    <cellStyle name="Normál 11 9 2 2 3 2" xfId="5808" xr:uid="{00000000-0005-0000-0000-0000A2160000}"/>
    <cellStyle name="Normál 11 9 2 2 3 2 2" xfId="5809" xr:uid="{00000000-0005-0000-0000-0000A3160000}"/>
    <cellStyle name="Normál 11 9 2 2 3 3" xfId="5810" xr:uid="{00000000-0005-0000-0000-0000A4160000}"/>
    <cellStyle name="Normál 11 9 2 2 3 3 2" xfId="5811" xr:uid="{00000000-0005-0000-0000-0000A5160000}"/>
    <cellStyle name="Normál 11 9 2 2 3 3 2 2" xfId="5812" xr:uid="{00000000-0005-0000-0000-0000A6160000}"/>
    <cellStyle name="Normál 11 9 2 2 3 3 2 2 2" xfId="26924" xr:uid="{C468EEA4-17D2-4A17-82CE-5E681C3D314E}"/>
    <cellStyle name="Normál 11 9 2 2 3 3 2 3" xfId="26923" xr:uid="{1C2AC617-5C6D-481F-AF0E-A0795C2F0A4A}"/>
    <cellStyle name="Normál 11 9 2 2 3 3 3" xfId="5813" xr:uid="{00000000-0005-0000-0000-0000A7160000}"/>
    <cellStyle name="Normál 11 9 2 2 3 3 3 2" xfId="26925" xr:uid="{26B7F8FF-87C4-4B63-9DD2-77790882FBAD}"/>
    <cellStyle name="Normál 11 9 2 2 3 3 4" xfId="5814" xr:uid="{00000000-0005-0000-0000-0000A8160000}"/>
    <cellStyle name="Normál 11 9 2 2 3 3 5" xfId="26922" xr:uid="{E18AD1CF-517A-4ABB-8E7D-5AA59DBAD994}"/>
    <cellStyle name="Normál 11 9 2 2 3 4" xfId="5815" xr:uid="{00000000-0005-0000-0000-0000A9160000}"/>
    <cellStyle name="Normál 11 9 2 2 3 4 2" xfId="5816" xr:uid="{00000000-0005-0000-0000-0000AA160000}"/>
    <cellStyle name="Normál 11 9 2 2 3 4 2 2" xfId="26927" xr:uid="{58312C87-6176-453C-806E-8B7B4AF86FFF}"/>
    <cellStyle name="Normál 11 9 2 2 3 4 3" xfId="26926" xr:uid="{9C115E81-16EE-43E4-ADB9-CE8A572F5FC9}"/>
    <cellStyle name="Normál 11 9 2 2 3 5" xfId="5817" xr:uid="{00000000-0005-0000-0000-0000AB160000}"/>
    <cellStyle name="Normál 11 9 2 2 3 5 2" xfId="26928" xr:uid="{8733E73C-1221-4B34-BE6F-C85B2FF8DFED}"/>
    <cellStyle name="Normál 11 9 2 2 3 6" xfId="26921" xr:uid="{C19FE033-CE40-4003-8A79-98FE75E0C887}"/>
    <cellStyle name="Normál 11 9 2 2 4" xfId="5818" xr:uid="{00000000-0005-0000-0000-0000AC160000}"/>
    <cellStyle name="Normál 11 9 2 2 4 2" xfId="5819" xr:uid="{00000000-0005-0000-0000-0000AD160000}"/>
    <cellStyle name="Normál 11 9 2 2 4 2 2" xfId="5820" xr:uid="{00000000-0005-0000-0000-0000AE160000}"/>
    <cellStyle name="Normál 11 9 2 2 4 2 2 2" xfId="26931" xr:uid="{AB39A75E-BDEC-4DB5-94D2-B0DAB349E017}"/>
    <cellStyle name="Normál 11 9 2 2 4 2 3" xfId="26930" xr:uid="{929B8D94-2438-44B7-9018-096729A3F942}"/>
    <cellStyle name="Normál 11 9 2 2 4 3" xfId="5821" xr:uid="{00000000-0005-0000-0000-0000AF160000}"/>
    <cellStyle name="Normál 11 9 2 2 4 3 2" xfId="26932" xr:uid="{0184B3C8-E5EB-449F-9EE8-5AC73349C24D}"/>
    <cellStyle name="Normál 11 9 2 2 4 4" xfId="5822" xr:uid="{00000000-0005-0000-0000-0000B0160000}"/>
    <cellStyle name="Normál 11 9 2 2 4 5" xfId="26929" xr:uid="{798D677A-2C5E-44E3-8389-1C785FF1D1C0}"/>
    <cellStyle name="Normál 11 9 2 2 5" xfId="5823" xr:uid="{00000000-0005-0000-0000-0000B1160000}"/>
    <cellStyle name="Normál 11 9 2 2 5 2" xfId="5824" xr:uid="{00000000-0005-0000-0000-0000B2160000}"/>
    <cellStyle name="Normál 11 9 2 2 5 2 2" xfId="26934" xr:uid="{D9FBF920-A6FD-4CB0-B13C-26A3C4AA2251}"/>
    <cellStyle name="Normál 11 9 2 2 5 3" xfId="26933" xr:uid="{5E6D09AF-5679-49F2-9175-3B5EC98F8B7A}"/>
    <cellStyle name="Normál 11 9 2 2 6" xfId="5825" xr:uid="{00000000-0005-0000-0000-0000B3160000}"/>
    <cellStyle name="Normál 11 9 2 2 6 2" xfId="26935" xr:uid="{6F21F48D-9028-4B19-8984-D16E48873CC0}"/>
    <cellStyle name="Normál 11 9 2 2 7" xfId="26920" xr:uid="{64880173-7BA9-4D42-8520-B159AB4F9901}"/>
    <cellStyle name="Normál 11 9 2 3" xfId="5826" xr:uid="{00000000-0005-0000-0000-0000B4160000}"/>
    <cellStyle name="Normál 11 9 2 3 2" xfId="5827" xr:uid="{00000000-0005-0000-0000-0000B5160000}"/>
    <cellStyle name="Normál 11 9 2 4" xfId="5828" xr:uid="{00000000-0005-0000-0000-0000B6160000}"/>
    <cellStyle name="Normál 11 9 2 4 2" xfId="5829" xr:uid="{00000000-0005-0000-0000-0000B7160000}"/>
    <cellStyle name="Normál 11 9 2 4 2 2" xfId="5830" xr:uid="{00000000-0005-0000-0000-0000B8160000}"/>
    <cellStyle name="Normál 11 9 2 4 3" xfId="5831" xr:uid="{00000000-0005-0000-0000-0000B9160000}"/>
    <cellStyle name="Normál 11 9 2 4 3 2" xfId="5832" xr:uid="{00000000-0005-0000-0000-0000BA160000}"/>
    <cellStyle name="Normál 11 9 2 4 3 2 2" xfId="5833" xr:uid="{00000000-0005-0000-0000-0000BB160000}"/>
    <cellStyle name="Normál 11 9 2 4 3 2 2 2" xfId="26939" xr:uid="{46EF1524-C292-4471-BA78-E0326B26CE21}"/>
    <cellStyle name="Normál 11 9 2 4 3 2 3" xfId="26938" xr:uid="{7711D0C4-B3D0-4A61-9A49-F850849D865A}"/>
    <cellStyle name="Normál 11 9 2 4 3 3" xfId="5834" xr:uid="{00000000-0005-0000-0000-0000BC160000}"/>
    <cellStyle name="Normál 11 9 2 4 3 3 2" xfId="26940" xr:uid="{ECF5BEC7-EA41-4508-9E60-0F2EC2F7A300}"/>
    <cellStyle name="Normál 11 9 2 4 3 4" xfId="5835" xr:uid="{00000000-0005-0000-0000-0000BD160000}"/>
    <cellStyle name="Normál 11 9 2 4 3 5" xfId="26937" xr:uid="{FA35EDA9-E19A-4AC2-B276-B9E33FF35D8A}"/>
    <cellStyle name="Normál 11 9 2 4 4" xfId="5836" xr:uid="{00000000-0005-0000-0000-0000BE160000}"/>
    <cellStyle name="Normál 11 9 2 4 4 2" xfId="5837" xr:uid="{00000000-0005-0000-0000-0000BF160000}"/>
    <cellStyle name="Normál 11 9 2 4 4 2 2" xfId="26942" xr:uid="{769B80D9-9F0F-4669-9832-72A688C9A29B}"/>
    <cellStyle name="Normál 11 9 2 4 4 3" xfId="26941" xr:uid="{319B7463-FCC7-4E7A-AAE1-03AB03C03F61}"/>
    <cellStyle name="Normál 11 9 2 4 5" xfId="5838" xr:uid="{00000000-0005-0000-0000-0000C0160000}"/>
    <cellStyle name="Normál 11 9 2 4 5 2" xfId="26943" xr:uid="{314A3AE6-012E-4EFB-85E3-BDE35E58C7F1}"/>
    <cellStyle name="Normál 11 9 2 4 6" xfId="26936" xr:uid="{84D401BC-DE4D-4238-AB12-3CA1211AF81E}"/>
    <cellStyle name="Normál 11 9 2 5" xfId="5839" xr:uid="{00000000-0005-0000-0000-0000C1160000}"/>
    <cellStyle name="Normál 11 9 2 5 2" xfId="5840" xr:uid="{00000000-0005-0000-0000-0000C2160000}"/>
    <cellStyle name="Normál 11 9 2 5 2 2" xfId="5841" xr:uid="{00000000-0005-0000-0000-0000C3160000}"/>
    <cellStyle name="Normál 11 9 2 5 2 2 2" xfId="26946" xr:uid="{5A32C665-05B3-4CF1-B76F-77BBFBD7D2B1}"/>
    <cellStyle name="Normál 11 9 2 5 2 3" xfId="26945" xr:uid="{956EC832-5A14-4C70-8A72-E50ED3B9D9D1}"/>
    <cellStyle name="Normál 11 9 2 5 3" xfId="5842" xr:uid="{00000000-0005-0000-0000-0000C4160000}"/>
    <cellStyle name="Normál 11 9 2 5 3 2" xfId="26947" xr:uid="{C2CE94E3-A06D-4D4C-9068-F4BD09BBE442}"/>
    <cellStyle name="Normál 11 9 2 5 4" xfId="5843" xr:uid="{00000000-0005-0000-0000-0000C5160000}"/>
    <cellStyle name="Normál 11 9 2 5 5" xfId="26944" xr:uid="{DE1E8BC7-60AC-4AAA-BFC7-ECE0096C428D}"/>
    <cellStyle name="Normál 11 9 2 6" xfId="5844" xr:uid="{00000000-0005-0000-0000-0000C6160000}"/>
    <cellStyle name="Normál 11 9 2 6 2" xfId="5845" xr:uid="{00000000-0005-0000-0000-0000C7160000}"/>
    <cellStyle name="Normál 11 9 2 6 2 2" xfId="26949" xr:uid="{72147824-C8F6-4151-89B5-A0837D54CCC4}"/>
    <cellStyle name="Normál 11 9 2 6 3" xfId="26948" xr:uid="{C49A6F9F-E468-4404-9D72-63DAF97D9500}"/>
    <cellStyle name="Normál 11 9 2 7" xfId="5846" xr:uid="{00000000-0005-0000-0000-0000C8160000}"/>
    <cellStyle name="Normál 11 9 2 7 2" xfId="26950" xr:uid="{80CC4996-3029-4075-8A22-FB505D9D41FF}"/>
    <cellStyle name="Normál 11 9 3" xfId="5847" xr:uid="{00000000-0005-0000-0000-0000C9160000}"/>
    <cellStyle name="Normál 11 9 3 2" xfId="5848" xr:uid="{00000000-0005-0000-0000-0000CA160000}"/>
    <cellStyle name="Normál 11 9 3 2 2" xfId="5849" xr:uid="{00000000-0005-0000-0000-0000CB160000}"/>
    <cellStyle name="Normál 11 9 3 2 3" xfId="5850" xr:uid="{00000000-0005-0000-0000-0000CC160000}"/>
    <cellStyle name="Normál 11 9 3 2 3 2" xfId="26951" xr:uid="{47232231-FA00-49CA-893E-7FEA9AF33D1C}"/>
    <cellStyle name="Normál 11 9 3 2 4" xfId="22577" xr:uid="{8F064C48-4607-46AA-B233-F087A573BC14}"/>
    <cellStyle name="Normál 11 9 3 3" xfId="5851" xr:uid="{00000000-0005-0000-0000-0000CD160000}"/>
    <cellStyle name="Normál 11 9 3 3 2" xfId="5852" xr:uid="{00000000-0005-0000-0000-0000CE160000}"/>
    <cellStyle name="Normál 11 9 3 3 2 2" xfId="5853" xr:uid="{00000000-0005-0000-0000-0000CF160000}"/>
    <cellStyle name="Normál 11 9 3 3 3" xfId="5854" xr:uid="{00000000-0005-0000-0000-0000D0160000}"/>
    <cellStyle name="Normál 11 9 3 3 3 2" xfId="5855" xr:uid="{00000000-0005-0000-0000-0000D1160000}"/>
    <cellStyle name="Normál 11 9 3 3 3 2 2" xfId="5856" xr:uid="{00000000-0005-0000-0000-0000D2160000}"/>
    <cellStyle name="Normál 11 9 3 3 3 2 2 2" xfId="26954" xr:uid="{C0E431C6-C615-4AEE-B9E1-27A5F88E25FF}"/>
    <cellStyle name="Normál 11 9 3 3 3 2 3" xfId="26953" xr:uid="{8D79A088-3D2B-4348-BBB3-09AA6168AB0C}"/>
    <cellStyle name="Normál 11 9 3 3 3 3" xfId="5857" xr:uid="{00000000-0005-0000-0000-0000D3160000}"/>
    <cellStyle name="Normál 11 9 3 3 3 3 2" xfId="26955" xr:uid="{ABC6C42C-2501-40C6-9AF4-3B1EBCA23976}"/>
    <cellStyle name="Normál 11 9 3 3 3 4" xfId="5858" xr:uid="{00000000-0005-0000-0000-0000D4160000}"/>
    <cellStyle name="Normál 11 9 3 3 3 5" xfId="26952" xr:uid="{BF9A5F29-211B-4E59-988C-5F9B5F747D0C}"/>
    <cellStyle name="Normál 11 9 3 3 4" xfId="5859" xr:uid="{00000000-0005-0000-0000-0000D5160000}"/>
    <cellStyle name="Normál 11 9 3 3 4 2" xfId="5860" xr:uid="{00000000-0005-0000-0000-0000D6160000}"/>
    <cellStyle name="Normál 11 9 3 3 4 2 2" xfId="26957" xr:uid="{7EDE2116-539E-44F2-893D-BC2F5D336C38}"/>
    <cellStyle name="Normál 11 9 3 3 4 3" xfId="26956" xr:uid="{D840FF1D-B3C0-4356-92F9-E12F36633AC0}"/>
    <cellStyle name="Normál 11 9 3 3 5" xfId="5861" xr:uid="{00000000-0005-0000-0000-0000D7160000}"/>
    <cellStyle name="Normál 11 9 3 3 5 2" xfId="26958" xr:uid="{0B23A436-1841-4AC2-9A8A-B18C06034A5E}"/>
    <cellStyle name="Normál 11 9 3 4" xfId="5862" xr:uid="{00000000-0005-0000-0000-0000D8160000}"/>
    <cellStyle name="Normál 11 9 3 4 2" xfId="5863" xr:uid="{00000000-0005-0000-0000-0000D9160000}"/>
    <cellStyle name="Normál 11 9 3 4 2 2" xfId="5864" xr:uid="{00000000-0005-0000-0000-0000DA160000}"/>
    <cellStyle name="Normál 11 9 3 4 2 2 2" xfId="26961" xr:uid="{909CEE13-DF7C-42B6-8BD1-D4CE85735CE2}"/>
    <cellStyle name="Normál 11 9 3 4 2 3" xfId="26960" xr:uid="{725B3750-D15B-4873-AED9-EFD5CC46C8FA}"/>
    <cellStyle name="Normál 11 9 3 4 3" xfId="5865" xr:uid="{00000000-0005-0000-0000-0000DB160000}"/>
    <cellStyle name="Normál 11 9 3 4 3 2" xfId="26962" xr:uid="{B99E9E7C-93C1-463B-86DE-0B34E2E145CE}"/>
    <cellStyle name="Normál 11 9 3 4 4" xfId="5866" xr:uid="{00000000-0005-0000-0000-0000DC160000}"/>
    <cellStyle name="Normál 11 9 3 4 5" xfId="26959" xr:uid="{0AFC2D5F-52DA-428E-A68D-068919E05897}"/>
    <cellStyle name="Normál 11 9 3 5" xfId="5867" xr:uid="{00000000-0005-0000-0000-0000DD160000}"/>
    <cellStyle name="Normál 11 9 3 5 2" xfId="5868" xr:uid="{00000000-0005-0000-0000-0000DE160000}"/>
    <cellStyle name="Normál 11 9 3 5 2 2" xfId="26964" xr:uid="{A0BBBAD3-C074-437A-8FAC-1693C3D4F966}"/>
    <cellStyle name="Normál 11 9 3 5 3" xfId="26963" xr:uid="{D81A15DA-E3E4-45C9-84F4-EF34CC12B732}"/>
    <cellStyle name="Normál 11 9 3 6" xfId="5869" xr:uid="{00000000-0005-0000-0000-0000DF160000}"/>
    <cellStyle name="Normál 11 9 3 6 2" xfId="26965" xr:uid="{C5024EA9-D557-437A-BE97-8C03CAD9CDAC}"/>
    <cellStyle name="Normál 11 9 3 7" xfId="21662" xr:uid="{093D15A6-DBCB-4EB4-B065-1545BEAE56FC}"/>
    <cellStyle name="Normál 11 9 4" xfId="5870" xr:uid="{00000000-0005-0000-0000-0000E0160000}"/>
    <cellStyle name="Normál 11 9 4 2" xfId="5871" xr:uid="{00000000-0005-0000-0000-0000E1160000}"/>
    <cellStyle name="Normál 11 9 4 3" xfId="5872" xr:uid="{00000000-0005-0000-0000-0000E2160000}"/>
    <cellStyle name="Normál 11 9 4 3 2" xfId="26966" xr:uid="{5291EBD2-7904-42FB-8563-4FECDE188141}"/>
    <cellStyle name="Normál 11 9 4 4" xfId="22576" xr:uid="{9BC4F205-8693-484B-8E88-DCAED8D0990E}"/>
    <cellStyle name="Normál 11 9 5" xfId="5873" xr:uid="{00000000-0005-0000-0000-0000E3160000}"/>
    <cellStyle name="Normál 11 9 5 2" xfId="5874" xr:uid="{00000000-0005-0000-0000-0000E4160000}"/>
    <cellStyle name="Normál 11 9 5 2 2" xfId="5875" xr:uid="{00000000-0005-0000-0000-0000E5160000}"/>
    <cellStyle name="Normál 11 9 5 3" xfId="5876" xr:uid="{00000000-0005-0000-0000-0000E6160000}"/>
    <cellStyle name="Normál 11 9 5 3 2" xfId="5877" xr:uid="{00000000-0005-0000-0000-0000E7160000}"/>
    <cellStyle name="Normál 11 9 5 3 2 2" xfId="5878" xr:uid="{00000000-0005-0000-0000-0000E8160000}"/>
    <cellStyle name="Normál 11 9 5 3 2 2 2" xfId="26970" xr:uid="{A1F85FA1-091B-478F-BB41-7884E66BFFCF}"/>
    <cellStyle name="Normál 11 9 5 3 2 3" xfId="26969" xr:uid="{D4999AB3-28B8-43C0-9A55-2FA9DCF31B0B}"/>
    <cellStyle name="Normál 11 9 5 3 3" xfId="5879" xr:uid="{00000000-0005-0000-0000-0000E9160000}"/>
    <cellStyle name="Normál 11 9 5 3 3 2" xfId="26971" xr:uid="{1B931A89-7B82-4BE7-BEC2-81DBEBD39FB7}"/>
    <cellStyle name="Normál 11 9 5 3 4" xfId="5880" xr:uid="{00000000-0005-0000-0000-0000EA160000}"/>
    <cellStyle name="Normál 11 9 5 3 5" xfId="26968" xr:uid="{B17FA6F1-75B1-4249-94DD-55C2BBDB30DF}"/>
    <cellStyle name="Normál 11 9 5 4" xfId="5881" xr:uid="{00000000-0005-0000-0000-0000EB160000}"/>
    <cellStyle name="Normál 11 9 5 4 2" xfId="5882" xr:uid="{00000000-0005-0000-0000-0000EC160000}"/>
    <cellStyle name="Normál 11 9 5 4 2 2" xfId="26973" xr:uid="{82786A1F-2E0D-4C38-B4A9-C0D4885EF96F}"/>
    <cellStyle name="Normál 11 9 5 4 3" xfId="26972" xr:uid="{4E1A38EB-F665-4C37-B49A-37EF9086726B}"/>
    <cellStyle name="Normál 11 9 5 5" xfId="5883" xr:uid="{00000000-0005-0000-0000-0000ED160000}"/>
    <cellStyle name="Normál 11 9 5 5 2" xfId="26974" xr:uid="{5161869B-601A-4F9E-8787-4FDBA9CC76A0}"/>
    <cellStyle name="Normál 11 9 5 6" xfId="26967" xr:uid="{53D575FD-CA4F-4D17-BDD0-499C136022B5}"/>
    <cellStyle name="Normál 11 9 6" xfId="5884" xr:uid="{00000000-0005-0000-0000-0000EE160000}"/>
    <cellStyle name="Normál 11 9 6 2" xfId="5885" xr:uid="{00000000-0005-0000-0000-0000EF160000}"/>
    <cellStyle name="Normál 11 9 6 2 2" xfId="5886" xr:uid="{00000000-0005-0000-0000-0000F0160000}"/>
    <cellStyle name="Normál 11 9 6 2 2 2" xfId="26977" xr:uid="{AC9AE7DC-0AF9-4226-8473-63ABC81972FB}"/>
    <cellStyle name="Normál 11 9 6 2 3" xfId="26976" xr:uid="{1DAFB4B7-09FB-476F-B7F8-96FBBB6ABD5D}"/>
    <cellStyle name="Normál 11 9 6 3" xfId="5887" xr:uid="{00000000-0005-0000-0000-0000F1160000}"/>
    <cellStyle name="Normál 11 9 6 3 2" xfId="26978" xr:uid="{03B7B4DE-F9BC-4829-946B-D43C016B6B74}"/>
    <cellStyle name="Normál 11 9 6 4" xfId="5888" xr:uid="{00000000-0005-0000-0000-0000F2160000}"/>
    <cellStyle name="Normál 11 9 6 5" xfId="26975" xr:uid="{936CBE8F-CD8A-4358-A385-CFB97D4F8C55}"/>
    <cellStyle name="Normál 11 9 7" xfId="5889" xr:uid="{00000000-0005-0000-0000-0000F3160000}"/>
    <cellStyle name="Normál 11 9 7 2" xfId="5890" xr:uid="{00000000-0005-0000-0000-0000F4160000}"/>
    <cellStyle name="Normál 11 9 7 2 2" xfId="26980" xr:uid="{B5B57A49-9D86-4488-837A-2A52D08938FB}"/>
    <cellStyle name="Normál 11 9 7 3" xfId="26979" xr:uid="{F91E4FDA-6515-4FBA-9EA5-80D79928242B}"/>
    <cellStyle name="Normál 11 9 8" xfId="5891" xr:uid="{00000000-0005-0000-0000-0000F5160000}"/>
    <cellStyle name="Normál 11 9 8 2" xfId="26981" xr:uid="{210E3B66-5386-4B56-A49A-2ECEF90A24C5}"/>
    <cellStyle name="Normál 11 9 9" xfId="20527" xr:uid="{51A481F6-59DA-4E8E-B824-6B745BF99920}"/>
    <cellStyle name="Normál 12" xfId="5892" xr:uid="{00000000-0005-0000-0000-0000F6160000}"/>
    <cellStyle name="Normál 12 2" xfId="5893" xr:uid="{00000000-0005-0000-0000-0000F7160000}"/>
    <cellStyle name="Normál 13" xfId="5894" xr:uid="{00000000-0005-0000-0000-0000F8160000}"/>
    <cellStyle name="Normál 13 10" xfId="5895" xr:uid="{00000000-0005-0000-0000-0000F9160000}"/>
    <cellStyle name="Normál 13 10 2" xfId="26982" xr:uid="{E94C5F4E-18B8-421A-8113-FEDC3AB7107D}"/>
    <cellStyle name="Normál 13 11" xfId="19951" xr:uid="{92DCDF4C-70EE-4C7B-B1C1-36D65FE1F136}"/>
    <cellStyle name="Normál 13 12" xfId="35082" xr:uid="{BF998863-7ADB-4463-9225-6FADC4E17F1E}"/>
    <cellStyle name="Normál 13 2" xfId="5896" xr:uid="{00000000-0005-0000-0000-0000FA160000}"/>
    <cellStyle name="Normál 13 2 10" xfId="19972" xr:uid="{5C758A38-FE36-4815-B118-F8E088F74F5D}"/>
    <cellStyle name="Normál 13 2 11" xfId="35083" xr:uid="{CB3985AB-293C-4987-8BDA-45DC514DBF7A}"/>
    <cellStyle name="Normál 13 2 2" xfId="5897" xr:uid="{00000000-0005-0000-0000-0000FB160000}"/>
    <cellStyle name="Normál 13 2 2 2" xfId="5898" xr:uid="{00000000-0005-0000-0000-0000FC160000}"/>
    <cellStyle name="Normál 13 2 2 2 2" xfId="5899" xr:uid="{00000000-0005-0000-0000-0000FD160000}"/>
    <cellStyle name="Normál 13 2 2 2 2 2" xfId="5900" xr:uid="{00000000-0005-0000-0000-0000FE160000}"/>
    <cellStyle name="Normál 13 2 2 2 2 2 2" xfId="5901" xr:uid="{00000000-0005-0000-0000-0000FF160000}"/>
    <cellStyle name="Normál 13 2 2 2 2 2 3" xfId="5902" xr:uid="{00000000-0005-0000-0000-000000170000}"/>
    <cellStyle name="Normál 13 2 2 2 2 2 3 2" xfId="5903" xr:uid="{00000000-0005-0000-0000-000001170000}"/>
    <cellStyle name="Normál 13 2 2 2 2 2 3 2 2" xfId="5904" xr:uid="{00000000-0005-0000-0000-000002170000}"/>
    <cellStyle name="Normál 13 2 2 2 2 2 3 2 2 2" xfId="26983" xr:uid="{43721402-6F84-4932-9970-325F168481AF}"/>
    <cellStyle name="Normál 13 2 2 2 2 2 3 2 3" xfId="22584" xr:uid="{E6811210-3C8A-4BA1-A3F0-0DF57A80DA91}"/>
    <cellStyle name="Normál 13 2 2 2 2 2 3 3" xfId="5905" xr:uid="{00000000-0005-0000-0000-000003170000}"/>
    <cellStyle name="Normál 13 2 2 2 2 2 3 4" xfId="5906" xr:uid="{00000000-0005-0000-0000-000004170000}"/>
    <cellStyle name="Normál 13 2 2 2 2 2 3 4 2" xfId="26984" xr:uid="{0A6F66EE-8E64-450E-8070-50BF6BA08894}"/>
    <cellStyle name="Normál 13 2 2 2 2 2 3 5" xfId="21663" xr:uid="{C43AD871-BF75-4EC1-96DD-8CC23C3333A4}"/>
    <cellStyle name="Normál 13 2 2 2 2 2 4" xfId="5907" xr:uid="{00000000-0005-0000-0000-000005170000}"/>
    <cellStyle name="Normál 13 2 2 2 2 2 4 2" xfId="5908" xr:uid="{00000000-0005-0000-0000-000006170000}"/>
    <cellStyle name="Normál 13 2 2 2 2 2 4 2 2" xfId="26985" xr:uid="{79E3221E-C759-4E7F-A67A-A7CEC94CAE62}"/>
    <cellStyle name="Normál 13 2 2 2 2 2 4 3" xfId="22583" xr:uid="{7B91C5E1-39DC-4F0D-999D-D0517161DE06}"/>
    <cellStyle name="Normál 13 2 2 2 2 2 5" xfId="5909" xr:uid="{00000000-0005-0000-0000-000007170000}"/>
    <cellStyle name="Normál 13 2 2 2 2 2 5 2" xfId="26986" xr:uid="{3AC22E66-AE28-4D2A-97A4-F63C4AD27DFF}"/>
    <cellStyle name="Normál 13 2 2 2 2 2 6" xfId="20798" xr:uid="{F5316843-0F87-4B00-A4CA-ABE5CB0B7D40}"/>
    <cellStyle name="Normál 13 2 2 2 2 3" xfId="5910" xr:uid="{00000000-0005-0000-0000-000008170000}"/>
    <cellStyle name="Normál 13 2 2 2 2 4" xfId="5911" xr:uid="{00000000-0005-0000-0000-000009170000}"/>
    <cellStyle name="Normál 13 2 2 2 2 4 2" xfId="5912" xr:uid="{00000000-0005-0000-0000-00000A170000}"/>
    <cellStyle name="Normál 13 2 2 2 2 4 2 2" xfId="5913" xr:uid="{00000000-0005-0000-0000-00000B170000}"/>
    <cellStyle name="Normál 13 2 2 2 2 4 2 2 2" xfId="26987" xr:uid="{65B22470-B7F5-4B0B-A882-7D43A8D4C372}"/>
    <cellStyle name="Normál 13 2 2 2 2 4 2 3" xfId="22585" xr:uid="{6BA9DC4E-079D-463B-A099-67904B972078}"/>
    <cellStyle name="Normál 13 2 2 2 2 4 3" xfId="5914" xr:uid="{00000000-0005-0000-0000-00000C170000}"/>
    <cellStyle name="Normál 13 2 2 2 2 4 4" xfId="5915" xr:uid="{00000000-0005-0000-0000-00000D170000}"/>
    <cellStyle name="Normál 13 2 2 2 2 4 4 2" xfId="26988" xr:uid="{ECCCD036-775A-444B-A21E-C7439A560BE5}"/>
    <cellStyle name="Normál 13 2 2 2 2 4 5" xfId="21171" xr:uid="{D4DF5826-0E74-47A8-8696-3B56D85C3E3B}"/>
    <cellStyle name="Normál 13 2 2 2 2 5" xfId="5916" xr:uid="{00000000-0005-0000-0000-00000E170000}"/>
    <cellStyle name="Normál 13 2 2 2 2 5 2" xfId="5917" xr:uid="{00000000-0005-0000-0000-00000F170000}"/>
    <cellStyle name="Normál 13 2 2 2 2 5 2 2" xfId="26989" xr:uid="{61555157-BC87-49D2-BBB2-77167E836C05}"/>
    <cellStyle name="Normál 13 2 2 2 2 5 3" xfId="22582" xr:uid="{84E074D5-2A67-49FC-8157-E652CFCD41DB}"/>
    <cellStyle name="Normál 13 2 2 2 2 6" xfId="5918" xr:uid="{00000000-0005-0000-0000-000010170000}"/>
    <cellStyle name="Normál 13 2 2 2 2 6 2" xfId="26990" xr:uid="{6F078F10-9DD5-4CC5-923A-3973D3582B2E}"/>
    <cellStyle name="Normál 13 2 2 2 2 7" xfId="20368" xr:uid="{0E0BFE76-0767-402F-B965-9D88305BE2AF}"/>
    <cellStyle name="Normál 13 2 2 2 3" xfId="5919" xr:uid="{00000000-0005-0000-0000-000011170000}"/>
    <cellStyle name="Normál 13 2 2 2 3 2" xfId="5920" xr:uid="{00000000-0005-0000-0000-000012170000}"/>
    <cellStyle name="Normál 13 2 2 2 3 3" xfId="5921" xr:uid="{00000000-0005-0000-0000-000013170000}"/>
    <cellStyle name="Normál 13 2 2 2 3 3 2" xfId="5922" xr:uid="{00000000-0005-0000-0000-000014170000}"/>
    <cellStyle name="Normál 13 2 2 2 3 3 2 2" xfId="5923" xr:uid="{00000000-0005-0000-0000-000015170000}"/>
    <cellStyle name="Normál 13 2 2 2 3 3 2 2 2" xfId="26991" xr:uid="{B7AC0039-0993-410B-996C-C4B6F7C27DA8}"/>
    <cellStyle name="Normál 13 2 2 2 3 3 2 3" xfId="22587" xr:uid="{EFADF4FA-5849-4B4D-BB40-BC38EB4F69AC}"/>
    <cellStyle name="Normál 13 2 2 2 3 3 3" xfId="5924" xr:uid="{00000000-0005-0000-0000-000016170000}"/>
    <cellStyle name="Normál 13 2 2 2 3 3 4" xfId="5925" xr:uid="{00000000-0005-0000-0000-000017170000}"/>
    <cellStyle name="Normál 13 2 2 2 3 3 4 2" xfId="26992" xr:uid="{0A601EE6-60DC-47D2-BA3C-F30F5A6DD280}"/>
    <cellStyle name="Normál 13 2 2 2 3 3 5" xfId="21664" xr:uid="{52AD878B-0EB1-4229-9910-45D560B55812}"/>
    <cellStyle name="Normál 13 2 2 2 3 4" xfId="5926" xr:uid="{00000000-0005-0000-0000-000018170000}"/>
    <cellStyle name="Normál 13 2 2 2 3 4 2" xfId="5927" xr:uid="{00000000-0005-0000-0000-000019170000}"/>
    <cellStyle name="Normál 13 2 2 2 3 4 2 2" xfId="26993" xr:uid="{8B039374-9494-4985-A91E-0D72436A7D8B}"/>
    <cellStyle name="Normál 13 2 2 2 3 4 3" xfId="22586" xr:uid="{78452FD7-1996-4439-BA87-7227D19DDB3E}"/>
    <cellStyle name="Normál 13 2 2 2 3 5" xfId="5928" xr:uid="{00000000-0005-0000-0000-00001A170000}"/>
    <cellStyle name="Normál 13 2 2 2 3 5 2" xfId="26994" xr:uid="{B9A05AD4-CA82-4F10-A2A1-02051CA872AA}"/>
    <cellStyle name="Normál 13 2 2 2 3 6" xfId="20562" xr:uid="{C251415B-6B16-4285-A2DA-4AE6D85FB6C3}"/>
    <cellStyle name="Normál 13 2 2 2 4" xfId="5929" xr:uid="{00000000-0005-0000-0000-00001B170000}"/>
    <cellStyle name="Normál 13 2 2 2 5" xfId="5930" xr:uid="{00000000-0005-0000-0000-00001C170000}"/>
    <cellStyle name="Normál 13 2 2 2 5 2" xfId="5931" xr:uid="{00000000-0005-0000-0000-00001D170000}"/>
    <cellStyle name="Normál 13 2 2 2 5 2 2" xfId="5932" xr:uid="{00000000-0005-0000-0000-00001E170000}"/>
    <cellStyle name="Normál 13 2 2 2 5 2 2 2" xfId="26995" xr:uid="{9711AA85-9412-4269-A407-2D0D80A1DD17}"/>
    <cellStyle name="Normál 13 2 2 2 5 2 3" xfId="22588" xr:uid="{69D8574B-5F97-4F27-AB29-D5F39C874EBF}"/>
    <cellStyle name="Normál 13 2 2 2 5 3" xfId="5933" xr:uid="{00000000-0005-0000-0000-00001F170000}"/>
    <cellStyle name="Normál 13 2 2 2 5 4" xfId="5934" xr:uid="{00000000-0005-0000-0000-000020170000}"/>
    <cellStyle name="Normál 13 2 2 2 5 4 2" xfId="26996" xr:uid="{C1B7E08E-A44D-4426-B84B-5047E680695E}"/>
    <cellStyle name="Normál 13 2 2 2 5 5" xfId="21170" xr:uid="{83CE7BAF-568D-4820-A7D6-82C8A8DE3DF2}"/>
    <cellStyle name="Normál 13 2 2 2 6" xfId="5935" xr:uid="{00000000-0005-0000-0000-000021170000}"/>
    <cellStyle name="Normál 13 2 2 2 6 2" xfId="5936" xr:uid="{00000000-0005-0000-0000-000022170000}"/>
    <cellStyle name="Normál 13 2 2 2 6 2 2" xfId="26997" xr:uid="{A62E10CF-ED8D-422D-A33F-6869AC6D80AD}"/>
    <cellStyle name="Normál 13 2 2 2 6 3" xfId="22581" xr:uid="{126FEB2A-A579-4C2E-9A75-125B0A19A56B}"/>
    <cellStyle name="Normál 13 2 2 2 7" xfId="5937" xr:uid="{00000000-0005-0000-0000-000023170000}"/>
    <cellStyle name="Normál 13 2 2 2 7 2" xfId="26998" xr:uid="{1AB87A7F-7F5D-48C6-9032-9723975008D6}"/>
    <cellStyle name="Normál 13 2 2 2 8" xfId="20096" xr:uid="{B9BB5246-F15F-41D4-A629-28283C34A065}"/>
    <cellStyle name="Normál 13 2 2 3" xfId="5938" xr:uid="{00000000-0005-0000-0000-000024170000}"/>
    <cellStyle name="Normál 13 2 2 3 2" xfId="5939" xr:uid="{00000000-0005-0000-0000-000025170000}"/>
    <cellStyle name="Normál 13 2 2 3 2 2" xfId="5940" xr:uid="{00000000-0005-0000-0000-000026170000}"/>
    <cellStyle name="Normál 13 2 2 3 2 3" xfId="5941" xr:uid="{00000000-0005-0000-0000-000027170000}"/>
    <cellStyle name="Normál 13 2 2 3 2 3 2" xfId="5942" xr:uid="{00000000-0005-0000-0000-000028170000}"/>
    <cellStyle name="Normál 13 2 2 3 2 3 2 2" xfId="5943" xr:uid="{00000000-0005-0000-0000-000029170000}"/>
    <cellStyle name="Normál 13 2 2 3 2 3 2 2 2" xfId="26999" xr:uid="{550D401B-BA51-4CD4-ABE0-C982E68FC18F}"/>
    <cellStyle name="Normál 13 2 2 3 2 3 2 3" xfId="22591" xr:uid="{A70CED04-4D4A-46E8-B9BB-122CB646AAF3}"/>
    <cellStyle name="Normál 13 2 2 3 2 3 3" xfId="5944" xr:uid="{00000000-0005-0000-0000-00002A170000}"/>
    <cellStyle name="Normál 13 2 2 3 2 3 4" xfId="5945" xr:uid="{00000000-0005-0000-0000-00002B170000}"/>
    <cellStyle name="Normál 13 2 2 3 2 3 4 2" xfId="27000" xr:uid="{B8C951B1-AAF4-410E-AEF3-F92349DBA9A8}"/>
    <cellStyle name="Normál 13 2 2 3 2 3 5" xfId="21665" xr:uid="{5C0B198B-D15C-42C4-A7EF-A9B2E4EAE029}"/>
    <cellStyle name="Normál 13 2 2 3 2 4" xfId="5946" xr:uid="{00000000-0005-0000-0000-00002C170000}"/>
    <cellStyle name="Normál 13 2 2 3 2 4 2" xfId="5947" xr:uid="{00000000-0005-0000-0000-00002D170000}"/>
    <cellStyle name="Normál 13 2 2 3 2 4 2 2" xfId="27001" xr:uid="{528CE467-30EB-4B1A-8F87-94FF9B4CE527}"/>
    <cellStyle name="Normál 13 2 2 3 2 4 3" xfId="22590" xr:uid="{E1FD4B9C-6335-4954-8985-3C9D39B7B0B6}"/>
    <cellStyle name="Normál 13 2 2 3 2 5" xfId="5948" xr:uid="{00000000-0005-0000-0000-00002E170000}"/>
    <cellStyle name="Normál 13 2 2 3 2 5 2" xfId="27002" xr:uid="{114975FC-17D3-4F81-B541-4704A474B26A}"/>
    <cellStyle name="Normál 13 2 2 3 2 6" xfId="20799" xr:uid="{FA3FF363-31BB-4B90-A0E2-97156CF70D5F}"/>
    <cellStyle name="Normál 13 2 2 3 3" xfId="5949" xr:uid="{00000000-0005-0000-0000-00002F170000}"/>
    <cellStyle name="Normál 13 2 2 3 4" xfId="5950" xr:uid="{00000000-0005-0000-0000-000030170000}"/>
    <cellStyle name="Normál 13 2 2 3 4 2" xfId="5951" xr:uid="{00000000-0005-0000-0000-000031170000}"/>
    <cellStyle name="Normál 13 2 2 3 4 2 2" xfId="5952" xr:uid="{00000000-0005-0000-0000-000032170000}"/>
    <cellStyle name="Normál 13 2 2 3 4 2 2 2" xfId="27003" xr:uid="{6E7E7982-B18F-4C2C-B6A5-8D90FEFEAA65}"/>
    <cellStyle name="Normál 13 2 2 3 4 2 3" xfId="22592" xr:uid="{26188F3D-2ECA-4BD0-A950-1AEAD89B88AE}"/>
    <cellStyle name="Normál 13 2 2 3 4 3" xfId="5953" xr:uid="{00000000-0005-0000-0000-000033170000}"/>
    <cellStyle name="Normál 13 2 2 3 4 4" xfId="5954" xr:uid="{00000000-0005-0000-0000-000034170000}"/>
    <cellStyle name="Normál 13 2 2 3 4 4 2" xfId="27004" xr:uid="{6DED159D-4225-4FFC-9CA4-A643187E20DF}"/>
    <cellStyle name="Normál 13 2 2 3 4 5" xfId="21172" xr:uid="{50C48A33-4F4D-4E32-8849-E02F26E946DE}"/>
    <cellStyle name="Normál 13 2 2 3 5" xfId="5955" xr:uid="{00000000-0005-0000-0000-000035170000}"/>
    <cellStyle name="Normál 13 2 2 3 5 2" xfId="5956" xr:uid="{00000000-0005-0000-0000-000036170000}"/>
    <cellStyle name="Normál 13 2 2 3 5 2 2" xfId="27005" xr:uid="{81E80C40-FF89-48AF-B22E-239F9BD17D99}"/>
    <cellStyle name="Normál 13 2 2 3 5 3" xfId="22589" xr:uid="{31A3EB6F-4C87-4DE8-B795-673609722624}"/>
    <cellStyle name="Normál 13 2 2 3 6" xfId="5957" xr:uid="{00000000-0005-0000-0000-000037170000}"/>
    <cellStyle name="Normál 13 2 2 3 6 2" xfId="27006" xr:uid="{7538AB8A-C088-4FCD-B7FF-B87C4F551E81}"/>
    <cellStyle name="Normál 13 2 2 3 7" xfId="20270" xr:uid="{3F791957-B21B-4C0A-8BF8-23F81B0ADA67}"/>
    <cellStyle name="Normál 13 2 2 4" xfId="5958" xr:uid="{00000000-0005-0000-0000-000038170000}"/>
    <cellStyle name="Normál 13 2 2 4 2" xfId="5959" xr:uid="{00000000-0005-0000-0000-000039170000}"/>
    <cellStyle name="Normál 13 2 2 4 3" xfId="5960" xr:uid="{00000000-0005-0000-0000-00003A170000}"/>
    <cellStyle name="Normál 13 2 2 4 3 2" xfId="5961" xr:uid="{00000000-0005-0000-0000-00003B170000}"/>
    <cellStyle name="Normál 13 2 2 4 3 2 2" xfId="5962" xr:uid="{00000000-0005-0000-0000-00003C170000}"/>
    <cellStyle name="Normál 13 2 2 4 3 2 2 2" xfId="27007" xr:uid="{4E46DDE1-466C-4093-8A8E-F3E6690003DD}"/>
    <cellStyle name="Normál 13 2 2 4 3 2 3" xfId="22594" xr:uid="{07C2F974-2E48-4DFA-AC94-1F55947BF9B2}"/>
    <cellStyle name="Normál 13 2 2 4 3 3" xfId="5963" xr:uid="{00000000-0005-0000-0000-00003D170000}"/>
    <cellStyle name="Normál 13 2 2 4 3 4" xfId="5964" xr:uid="{00000000-0005-0000-0000-00003E170000}"/>
    <cellStyle name="Normál 13 2 2 4 3 4 2" xfId="27008" xr:uid="{B59D52A0-DFAE-41B4-8CA5-B30A51597C9C}"/>
    <cellStyle name="Normál 13 2 2 4 3 5" xfId="21666" xr:uid="{BFDE3530-9968-4437-837E-16AC4EF4ADC3}"/>
    <cellStyle name="Normál 13 2 2 4 4" xfId="5965" xr:uid="{00000000-0005-0000-0000-00003F170000}"/>
    <cellStyle name="Normál 13 2 2 4 4 2" xfId="5966" xr:uid="{00000000-0005-0000-0000-000040170000}"/>
    <cellStyle name="Normál 13 2 2 4 4 2 2" xfId="27009" xr:uid="{AF040849-68CE-4511-8048-E854AE75D651}"/>
    <cellStyle name="Normál 13 2 2 4 4 3" xfId="22593" xr:uid="{CC1225F5-3E9A-46F9-9EE7-E67F9AAEDB3E}"/>
    <cellStyle name="Normál 13 2 2 4 5" xfId="5967" xr:uid="{00000000-0005-0000-0000-000041170000}"/>
    <cellStyle name="Normál 13 2 2 4 5 2" xfId="27010" xr:uid="{632D272A-9EE7-401E-B2AC-EF5B4CF1A0D1}"/>
    <cellStyle name="Normál 13 2 2 4 6" xfId="20561" xr:uid="{2D4CB4A3-6D70-4D59-98DD-442AEA121EB2}"/>
    <cellStyle name="Normál 13 2 2 5" xfId="5968" xr:uid="{00000000-0005-0000-0000-000042170000}"/>
    <cellStyle name="Normál 13 2 2 6" xfId="5969" xr:uid="{00000000-0005-0000-0000-000043170000}"/>
    <cellStyle name="Normál 13 2 2 6 2" xfId="5970" xr:uid="{00000000-0005-0000-0000-000044170000}"/>
    <cellStyle name="Normál 13 2 2 6 2 2" xfId="5971" xr:uid="{00000000-0005-0000-0000-000045170000}"/>
    <cellStyle name="Normál 13 2 2 6 2 2 2" xfId="27011" xr:uid="{6D57B35D-0311-49EA-A116-04FCC41377DE}"/>
    <cellStyle name="Normál 13 2 2 6 2 3" xfId="22595" xr:uid="{36812B1F-89D0-41F8-98F5-013551624D58}"/>
    <cellStyle name="Normál 13 2 2 6 3" xfId="5972" xr:uid="{00000000-0005-0000-0000-000046170000}"/>
    <cellStyle name="Normál 13 2 2 6 4" xfId="5973" xr:uid="{00000000-0005-0000-0000-000047170000}"/>
    <cellStyle name="Normál 13 2 2 6 4 2" xfId="27012" xr:uid="{2A9A64E9-0F22-4F7E-803C-6B0979DF3155}"/>
    <cellStyle name="Normál 13 2 2 6 5" xfId="21169" xr:uid="{75EE1EC1-6896-4F35-BA7A-EA573B0B91CA}"/>
    <cellStyle name="Normál 13 2 2 7" xfId="5974" xr:uid="{00000000-0005-0000-0000-000048170000}"/>
    <cellStyle name="Normál 13 2 2 7 2" xfId="5975" xr:uid="{00000000-0005-0000-0000-000049170000}"/>
    <cellStyle name="Normál 13 2 2 7 2 2" xfId="27013" xr:uid="{BBAFD53E-7DA0-48A4-9FDC-5DE44F941906}"/>
    <cellStyle name="Normál 13 2 2 7 3" xfId="22580" xr:uid="{C32EC0E4-FCF6-4785-9377-3E8A9118DDEA}"/>
    <cellStyle name="Normál 13 2 2 8" xfId="5976" xr:uid="{00000000-0005-0000-0000-00004A170000}"/>
    <cellStyle name="Normál 13 2 2 8 2" xfId="27014" xr:uid="{FE549A78-D75A-49E9-863B-AC929C5C334F}"/>
    <cellStyle name="Normál 13 2 2 9" xfId="20022" xr:uid="{C6CC952B-DBE3-4080-8CCC-57EAE0B8EB1E}"/>
    <cellStyle name="Normál 13 2 3" xfId="5977" xr:uid="{00000000-0005-0000-0000-00004B170000}"/>
    <cellStyle name="Normál 13 2 4" xfId="5978" xr:uid="{00000000-0005-0000-0000-00004C170000}"/>
    <cellStyle name="Normál 13 2 4 2" xfId="5979" xr:uid="{00000000-0005-0000-0000-00004D170000}"/>
    <cellStyle name="Normál 13 2 4 2 2" xfId="5980" xr:uid="{00000000-0005-0000-0000-00004E170000}"/>
    <cellStyle name="Normál 13 2 4 2 2 2" xfId="5981" xr:uid="{00000000-0005-0000-0000-00004F170000}"/>
    <cellStyle name="Normál 13 2 4 2 2 3" xfId="5982" xr:uid="{00000000-0005-0000-0000-000050170000}"/>
    <cellStyle name="Normál 13 2 4 2 2 3 2" xfId="5983" xr:uid="{00000000-0005-0000-0000-000051170000}"/>
    <cellStyle name="Normál 13 2 4 2 2 3 2 2" xfId="5984" xr:uid="{00000000-0005-0000-0000-000052170000}"/>
    <cellStyle name="Normál 13 2 4 2 2 3 2 2 2" xfId="27015" xr:uid="{032B63C2-DC7D-47DA-B74D-CD450616456A}"/>
    <cellStyle name="Normál 13 2 4 2 2 3 2 3" xfId="22599" xr:uid="{9898F7BE-A089-47D1-99E3-DB120DD8CE44}"/>
    <cellStyle name="Normál 13 2 4 2 2 3 3" xfId="5985" xr:uid="{00000000-0005-0000-0000-000053170000}"/>
    <cellStyle name="Normál 13 2 4 2 2 3 4" xfId="5986" xr:uid="{00000000-0005-0000-0000-000054170000}"/>
    <cellStyle name="Normál 13 2 4 2 2 3 4 2" xfId="27016" xr:uid="{5640B65B-8860-434D-985D-018DF679E966}"/>
    <cellStyle name="Normál 13 2 4 2 2 3 5" xfId="21667" xr:uid="{90199E23-DFED-44DE-A5C6-BB4EA06E6FBF}"/>
    <cellStyle name="Normál 13 2 4 2 2 4" xfId="5987" xr:uid="{00000000-0005-0000-0000-000055170000}"/>
    <cellStyle name="Normál 13 2 4 2 2 4 2" xfId="5988" xr:uid="{00000000-0005-0000-0000-000056170000}"/>
    <cellStyle name="Normál 13 2 4 2 2 4 2 2" xfId="27017" xr:uid="{0A4643E9-200C-4014-938F-8484AA409C3C}"/>
    <cellStyle name="Normál 13 2 4 2 2 4 3" xfId="22598" xr:uid="{1E04FA38-3890-49F2-A400-FB517784C437}"/>
    <cellStyle name="Normál 13 2 4 2 2 5" xfId="5989" xr:uid="{00000000-0005-0000-0000-000057170000}"/>
    <cellStyle name="Normál 13 2 4 2 2 5 2" xfId="27018" xr:uid="{829DDD13-12B0-4B94-98E3-68BADA93EB1F}"/>
    <cellStyle name="Normál 13 2 4 2 2 6" xfId="20800" xr:uid="{1C296C28-6841-4DEB-9FE5-7B7185FFA109}"/>
    <cellStyle name="Normál 13 2 4 2 3" xfId="5990" xr:uid="{00000000-0005-0000-0000-000058170000}"/>
    <cellStyle name="Normál 13 2 4 2 4" xfId="5991" xr:uid="{00000000-0005-0000-0000-000059170000}"/>
    <cellStyle name="Normál 13 2 4 2 4 2" xfId="5992" xr:uid="{00000000-0005-0000-0000-00005A170000}"/>
    <cellStyle name="Normál 13 2 4 2 4 2 2" xfId="5993" xr:uid="{00000000-0005-0000-0000-00005B170000}"/>
    <cellStyle name="Normál 13 2 4 2 4 2 2 2" xfId="27019" xr:uid="{D429C26E-5C59-42C1-BF2B-4D15FCAB1D5D}"/>
    <cellStyle name="Normál 13 2 4 2 4 2 3" xfId="22600" xr:uid="{4CD7E6BF-13BD-4DC1-BC36-62F783E74D11}"/>
    <cellStyle name="Normál 13 2 4 2 4 3" xfId="5994" xr:uid="{00000000-0005-0000-0000-00005C170000}"/>
    <cellStyle name="Normál 13 2 4 2 4 4" xfId="5995" xr:uid="{00000000-0005-0000-0000-00005D170000}"/>
    <cellStyle name="Normál 13 2 4 2 4 4 2" xfId="27020" xr:uid="{1025DF08-1B65-460B-81D4-010F4D439638}"/>
    <cellStyle name="Normál 13 2 4 2 4 5" xfId="21174" xr:uid="{37DEC34E-D58F-42A1-96EC-AF1251719ACD}"/>
    <cellStyle name="Normál 13 2 4 2 5" xfId="5996" xr:uid="{00000000-0005-0000-0000-00005E170000}"/>
    <cellStyle name="Normál 13 2 4 2 5 2" xfId="5997" xr:uid="{00000000-0005-0000-0000-00005F170000}"/>
    <cellStyle name="Normál 13 2 4 2 5 2 2" xfId="27021" xr:uid="{625EF8E9-0781-4DE2-B073-23F3645D88EB}"/>
    <cellStyle name="Normál 13 2 4 2 5 3" xfId="22597" xr:uid="{4EEFEB3B-4C77-46AA-BB2D-23FDA0955C7E}"/>
    <cellStyle name="Normál 13 2 4 2 6" xfId="5998" xr:uid="{00000000-0005-0000-0000-000060170000}"/>
    <cellStyle name="Normál 13 2 4 2 6 2" xfId="27022" xr:uid="{48FC0914-14D0-4243-A9E9-39C8607293BF}"/>
    <cellStyle name="Normál 13 2 4 2 7" xfId="20369" xr:uid="{FBA6D8D8-2E99-446E-B5D2-7E25A6092FA0}"/>
    <cellStyle name="Normál 13 2 4 3" xfId="5999" xr:uid="{00000000-0005-0000-0000-000061170000}"/>
    <cellStyle name="Normál 13 2 4 3 2" xfId="6000" xr:uid="{00000000-0005-0000-0000-000062170000}"/>
    <cellStyle name="Normál 13 2 4 3 3" xfId="6001" xr:uid="{00000000-0005-0000-0000-000063170000}"/>
    <cellStyle name="Normál 13 2 4 3 3 2" xfId="6002" xr:uid="{00000000-0005-0000-0000-000064170000}"/>
    <cellStyle name="Normál 13 2 4 3 3 2 2" xfId="6003" xr:uid="{00000000-0005-0000-0000-000065170000}"/>
    <cellStyle name="Normál 13 2 4 3 3 2 2 2" xfId="27023" xr:uid="{FEEA4C13-4971-4356-A11D-59D567551309}"/>
    <cellStyle name="Normál 13 2 4 3 3 2 3" xfId="22602" xr:uid="{1690EB9B-667F-47F6-A5D7-D0850193012D}"/>
    <cellStyle name="Normál 13 2 4 3 3 3" xfId="6004" xr:uid="{00000000-0005-0000-0000-000066170000}"/>
    <cellStyle name="Normál 13 2 4 3 3 4" xfId="6005" xr:uid="{00000000-0005-0000-0000-000067170000}"/>
    <cellStyle name="Normál 13 2 4 3 3 4 2" xfId="27024" xr:uid="{AC421F4E-130E-4FB7-A2B7-BA6C372B037A}"/>
    <cellStyle name="Normál 13 2 4 3 3 5" xfId="21668" xr:uid="{E7A38594-3628-4403-B916-594F1624AC5A}"/>
    <cellStyle name="Normál 13 2 4 3 4" xfId="6006" xr:uid="{00000000-0005-0000-0000-000068170000}"/>
    <cellStyle name="Normál 13 2 4 3 4 2" xfId="6007" xr:uid="{00000000-0005-0000-0000-000069170000}"/>
    <cellStyle name="Normál 13 2 4 3 4 2 2" xfId="27025" xr:uid="{06C51B3D-FF55-4304-A993-F783D34FF870}"/>
    <cellStyle name="Normál 13 2 4 3 4 3" xfId="22601" xr:uid="{995CC0FF-AAD2-401F-8584-C749284B0D72}"/>
    <cellStyle name="Normál 13 2 4 3 5" xfId="6008" xr:uid="{00000000-0005-0000-0000-00006A170000}"/>
    <cellStyle name="Normál 13 2 4 3 5 2" xfId="27026" xr:uid="{8E48BC9B-3929-4C15-A107-71539C7CC677}"/>
    <cellStyle name="Normál 13 2 4 3 6" xfId="20563" xr:uid="{543E2A3B-389C-44B3-8234-EDC015120783}"/>
    <cellStyle name="Normál 13 2 4 4" xfId="6009" xr:uid="{00000000-0005-0000-0000-00006B170000}"/>
    <cellStyle name="Normál 13 2 4 5" xfId="6010" xr:uid="{00000000-0005-0000-0000-00006C170000}"/>
    <cellStyle name="Normál 13 2 4 5 2" xfId="6011" xr:uid="{00000000-0005-0000-0000-00006D170000}"/>
    <cellStyle name="Normál 13 2 4 5 2 2" xfId="6012" xr:uid="{00000000-0005-0000-0000-00006E170000}"/>
    <cellStyle name="Normál 13 2 4 5 2 2 2" xfId="27027" xr:uid="{D7898F6C-A57F-409F-B7D9-A2554DF9B783}"/>
    <cellStyle name="Normál 13 2 4 5 2 3" xfId="22603" xr:uid="{46B61F6C-71AB-4FA8-BD71-B7BBE7471ACA}"/>
    <cellStyle name="Normál 13 2 4 5 3" xfId="6013" xr:uid="{00000000-0005-0000-0000-00006F170000}"/>
    <cellStyle name="Normál 13 2 4 5 4" xfId="6014" xr:uid="{00000000-0005-0000-0000-000070170000}"/>
    <cellStyle name="Normál 13 2 4 5 4 2" xfId="27028" xr:uid="{5FD87425-75FC-4773-A615-925379FD4F71}"/>
    <cellStyle name="Normál 13 2 4 5 5" xfId="21173" xr:uid="{AB15DB7E-2C72-4BB2-923B-F2875E243BFC}"/>
    <cellStyle name="Normál 13 2 4 6" xfId="6015" xr:uid="{00000000-0005-0000-0000-000071170000}"/>
    <cellStyle name="Normál 13 2 4 6 2" xfId="6016" xr:uid="{00000000-0005-0000-0000-000072170000}"/>
    <cellStyle name="Normál 13 2 4 6 2 2" xfId="27029" xr:uid="{EFACA282-19B6-4C9D-A4A8-9E42B98EF9AA}"/>
    <cellStyle name="Normál 13 2 4 6 3" xfId="22596" xr:uid="{D220B7C6-700B-4552-BA2C-4320C50CD712}"/>
    <cellStyle name="Normál 13 2 4 7" xfId="6017" xr:uid="{00000000-0005-0000-0000-000073170000}"/>
    <cellStyle name="Normál 13 2 4 7 2" xfId="27030" xr:uid="{F59C7832-4F71-4429-A57B-426001955471}"/>
    <cellStyle name="Normál 13 2 4 8" xfId="20097" xr:uid="{6466B749-8E07-452A-B6A0-061AF58CBC36}"/>
    <cellStyle name="Normál 13 2 5" xfId="6018" xr:uid="{00000000-0005-0000-0000-000074170000}"/>
    <cellStyle name="Normál 13 2 5 2" xfId="6019" xr:uid="{00000000-0005-0000-0000-000075170000}"/>
    <cellStyle name="Normál 13 2 5 2 2" xfId="6020" xr:uid="{00000000-0005-0000-0000-000076170000}"/>
    <cellStyle name="Normál 13 2 5 2 3" xfId="6021" xr:uid="{00000000-0005-0000-0000-000077170000}"/>
    <cellStyle name="Normál 13 2 5 2 3 2" xfId="6022" xr:uid="{00000000-0005-0000-0000-000078170000}"/>
    <cellStyle name="Normál 13 2 5 2 3 2 2" xfId="6023" xr:uid="{00000000-0005-0000-0000-000079170000}"/>
    <cellStyle name="Normál 13 2 5 2 3 2 2 2" xfId="27031" xr:uid="{33BC2783-6433-4ED1-AA74-F48F4132D0F0}"/>
    <cellStyle name="Normál 13 2 5 2 3 2 3" xfId="22606" xr:uid="{BB70E15B-874D-4FA3-84D8-64E3B9F6BD7F}"/>
    <cellStyle name="Normál 13 2 5 2 3 3" xfId="6024" xr:uid="{00000000-0005-0000-0000-00007A170000}"/>
    <cellStyle name="Normál 13 2 5 2 3 4" xfId="6025" xr:uid="{00000000-0005-0000-0000-00007B170000}"/>
    <cellStyle name="Normál 13 2 5 2 3 4 2" xfId="27032" xr:uid="{6CD86315-0F83-4B66-9786-8D17405786CC}"/>
    <cellStyle name="Normál 13 2 5 2 3 5" xfId="21669" xr:uid="{DE5E3D80-F630-478F-8F97-A16B9CA7513A}"/>
    <cellStyle name="Normál 13 2 5 2 4" xfId="6026" xr:uid="{00000000-0005-0000-0000-00007C170000}"/>
    <cellStyle name="Normál 13 2 5 2 4 2" xfId="6027" xr:uid="{00000000-0005-0000-0000-00007D170000}"/>
    <cellStyle name="Normál 13 2 5 2 4 2 2" xfId="27033" xr:uid="{93A1E414-E7F2-4FF6-8626-5AA170518DD4}"/>
    <cellStyle name="Normál 13 2 5 2 4 3" xfId="22605" xr:uid="{8C6299F3-499D-4D67-B37C-B45F723C9216}"/>
    <cellStyle name="Normál 13 2 5 2 5" xfId="6028" xr:uid="{00000000-0005-0000-0000-00007E170000}"/>
    <cellStyle name="Normál 13 2 5 2 5 2" xfId="27034" xr:uid="{901DBB17-F244-46D0-A063-FC961DE9E365}"/>
    <cellStyle name="Normál 13 2 5 2 6" xfId="20801" xr:uid="{594F1801-C573-4CC2-8D83-541BF112CBEC}"/>
    <cellStyle name="Normál 13 2 5 3" xfId="6029" xr:uid="{00000000-0005-0000-0000-00007F170000}"/>
    <cellStyle name="Normál 13 2 5 4" xfId="6030" xr:uid="{00000000-0005-0000-0000-000080170000}"/>
    <cellStyle name="Normál 13 2 5 4 2" xfId="6031" xr:uid="{00000000-0005-0000-0000-000081170000}"/>
    <cellStyle name="Normál 13 2 5 4 2 2" xfId="6032" xr:uid="{00000000-0005-0000-0000-000082170000}"/>
    <cellStyle name="Normál 13 2 5 4 2 2 2" xfId="27035" xr:uid="{2603663C-4E9F-4859-80AF-539B4658D1DF}"/>
    <cellStyle name="Normál 13 2 5 4 2 3" xfId="22607" xr:uid="{97996D31-9E96-4751-8A00-D9EC1C86DBC6}"/>
    <cellStyle name="Normál 13 2 5 4 3" xfId="6033" xr:uid="{00000000-0005-0000-0000-000083170000}"/>
    <cellStyle name="Normál 13 2 5 4 4" xfId="6034" xr:uid="{00000000-0005-0000-0000-000084170000}"/>
    <cellStyle name="Normál 13 2 5 4 4 2" xfId="27036" xr:uid="{44D216F1-6066-4719-9D58-9B0CD5F89683}"/>
    <cellStyle name="Normál 13 2 5 4 5" xfId="21175" xr:uid="{5093FAEE-35F1-4D8B-AE73-D59DB7FA883E}"/>
    <cellStyle name="Normál 13 2 5 5" xfId="6035" xr:uid="{00000000-0005-0000-0000-000085170000}"/>
    <cellStyle name="Normál 13 2 5 5 2" xfId="6036" xr:uid="{00000000-0005-0000-0000-000086170000}"/>
    <cellStyle name="Normál 13 2 5 5 2 2" xfId="27037" xr:uid="{91E88D7E-7A72-4B19-AB25-8FB189F2E19E}"/>
    <cellStyle name="Normál 13 2 5 5 3" xfId="22604" xr:uid="{B85AD29F-81E6-4DE8-BE88-144841E07484}"/>
    <cellStyle name="Normál 13 2 5 6" xfId="6037" xr:uid="{00000000-0005-0000-0000-000087170000}"/>
    <cellStyle name="Normál 13 2 5 6 2" xfId="27038" xr:uid="{A1B1D3F9-8886-4943-8844-6D39BD015CA6}"/>
    <cellStyle name="Normál 13 2 5 7" xfId="20269" xr:uid="{E9C56366-9776-40C2-A977-C0A6B0747C59}"/>
    <cellStyle name="Normál 13 2 6" xfId="6038" xr:uid="{00000000-0005-0000-0000-000088170000}"/>
    <cellStyle name="Normál 13 2 6 2" xfId="6039" xr:uid="{00000000-0005-0000-0000-000089170000}"/>
    <cellStyle name="Normál 13 2 6 3" xfId="6040" xr:uid="{00000000-0005-0000-0000-00008A170000}"/>
    <cellStyle name="Normál 13 2 6 3 2" xfId="6041" xr:uid="{00000000-0005-0000-0000-00008B170000}"/>
    <cellStyle name="Normál 13 2 6 3 2 2" xfId="6042" xr:uid="{00000000-0005-0000-0000-00008C170000}"/>
    <cellStyle name="Normál 13 2 6 3 2 2 2" xfId="27039" xr:uid="{7514C8A6-AB79-43A2-987A-D2E213638300}"/>
    <cellStyle name="Normál 13 2 6 3 2 3" xfId="22609" xr:uid="{7F6B40BB-7805-43F9-9196-3BB45A8516C9}"/>
    <cellStyle name="Normál 13 2 6 3 3" xfId="6043" xr:uid="{00000000-0005-0000-0000-00008D170000}"/>
    <cellStyle name="Normál 13 2 6 3 4" xfId="6044" xr:uid="{00000000-0005-0000-0000-00008E170000}"/>
    <cellStyle name="Normál 13 2 6 3 4 2" xfId="27040" xr:uid="{E3EE7400-212F-42FF-B0D4-10AEEED1D291}"/>
    <cellStyle name="Normál 13 2 6 3 5" xfId="21670" xr:uid="{9430F583-EE7A-45D5-B766-57263F52525D}"/>
    <cellStyle name="Normál 13 2 6 4" xfId="6045" xr:uid="{00000000-0005-0000-0000-00008F170000}"/>
    <cellStyle name="Normál 13 2 6 4 2" xfId="6046" xr:uid="{00000000-0005-0000-0000-000090170000}"/>
    <cellStyle name="Normál 13 2 6 4 2 2" xfId="27041" xr:uid="{249A5189-779C-4083-AFD3-8D52FF15EB57}"/>
    <cellStyle name="Normál 13 2 6 4 3" xfId="22608" xr:uid="{0D33C925-B810-40C5-846D-1CF1642F359E}"/>
    <cellStyle name="Normál 13 2 6 5" xfId="6047" xr:uid="{00000000-0005-0000-0000-000091170000}"/>
    <cellStyle name="Normál 13 2 6 5 2" xfId="27042" xr:uid="{5BED0150-4BDF-40AF-8946-E373BAA5FE66}"/>
    <cellStyle name="Normál 13 2 6 6" xfId="20560" xr:uid="{3464AEB4-3FE9-41D2-98E1-B6991B45D29D}"/>
    <cellStyle name="Normál 13 2 7" xfId="6048" xr:uid="{00000000-0005-0000-0000-000092170000}"/>
    <cellStyle name="Normál 13 2 7 2" xfId="6049" xr:uid="{00000000-0005-0000-0000-000093170000}"/>
    <cellStyle name="Normál 13 2 7 2 2" xfId="6050" xr:uid="{00000000-0005-0000-0000-000094170000}"/>
    <cellStyle name="Normál 13 2 7 2 2 2" xfId="27043" xr:uid="{7746A20C-CBC1-4407-AD94-A452FC34971C}"/>
    <cellStyle name="Normál 13 2 7 2 3" xfId="22610" xr:uid="{E27037D8-4572-4A7A-92F3-677ECF72CA91}"/>
    <cellStyle name="Normál 13 2 7 3" xfId="6051" xr:uid="{00000000-0005-0000-0000-000095170000}"/>
    <cellStyle name="Normál 13 2 7 4" xfId="6052" xr:uid="{00000000-0005-0000-0000-000096170000}"/>
    <cellStyle name="Normál 13 2 7 4 2" xfId="27044" xr:uid="{9E470E17-F7CF-4CD1-9823-F633002ACE88}"/>
    <cellStyle name="Normál 13 2 7 5" xfId="21168" xr:uid="{2532F743-213A-435B-B923-60483DD18FD3}"/>
    <cellStyle name="Normál 13 2 8" xfId="6053" xr:uid="{00000000-0005-0000-0000-000097170000}"/>
    <cellStyle name="Normál 13 2 8 2" xfId="6054" xr:uid="{00000000-0005-0000-0000-000098170000}"/>
    <cellStyle name="Normál 13 2 8 2 2" xfId="27045" xr:uid="{EB04BD8C-0824-4469-BEFE-C8835845B252}"/>
    <cellStyle name="Normál 13 2 8 3" xfId="22579" xr:uid="{AC7FB6FB-1BEF-4AFD-8D26-894DC5222D49}"/>
    <cellStyle name="Normál 13 2 9" xfId="6055" xr:uid="{00000000-0005-0000-0000-000099170000}"/>
    <cellStyle name="Normál 13 2 9 2" xfId="27046" xr:uid="{08D3EC9D-C2A8-4A88-91D9-8673A258FDCD}"/>
    <cellStyle name="Normál 13 3" xfId="6056" xr:uid="{00000000-0005-0000-0000-00009A170000}"/>
    <cellStyle name="Normál 13 4" xfId="6057" xr:uid="{00000000-0005-0000-0000-00009B170000}"/>
    <cellStyle name="Normál 13 4 2" xfId="6058" xr:uid="{00000000-0005-0000-0000-00009C170000}"/>
    <cellStyle name="Normál 13 4 2 2" xfId="6059" xr:uid="{00000000-0005-0000-0000-00009D170000}"/>
    <cellStyle name="Normál 13 4 2 2 2" xfId="6060" xr:uid="{00000000-0005-0000-0000-00009E170000}"/>
    <cellStyle name="Normál 13 4 2 2 2 2" xfId="6061" xr:uid="{00000000-0005-0000-0000-00009F170000}"/>
    <cellStyle name="Normál 13 4 2 2 2 3" xfId="6062" xr:uid="{00000000-0005-0000-0000-0000A0170000}"/>
    <cellStyle name="Normál 13 4 2 2 2 3 2" xfId="6063" xr:uid="{00000000-0005-0000-0000-0000A1170000}"/>
    <cellStyle name="Normál 13 4 2 2 2 3 2 2" xfId="6064" xr:uid="{00000000-0005-0000-0000-0000A2170000}"/>
    <cellStyle name="Normál 13 4 2 2 2 3 2 2 2" xfId="27047" xr:uid="{5C7B8866-A45E-4C88-9AB5-9606C7FCAC72}"/>
    <cellStyle name="Normál 13 4 2 2 2 3 2 3" xfId="22615" xr:uid="{C087B797-491F-4DCD-94F4-8CB0C974DA98}"/>
    <cellStyle name="Normál 13 4 2 2 2 3 3" xfId="6065" xr:uid="{00000000-0005-0000-0000-0000A3170000}"/>
    <cellStyle name="Normál 13 4 2 2 2 3 4" xfId="6066" xr:uid="{00000000-0005-0000-0000-0000A4170000}"/>
    <cellStyle name="Normál 13 4 2 2 2 3 4 2" xfId="27048" xr:uid="{4072802D-2382-47C2-BF9E-FFE288389793}"/>
    <cellStyle name="Normál 13 4 2 2 2 3 5" xfId="21671" xr:uid="{27826F17-41C1-4126-B890-199CF7DD417D}"/>
    <cellStyle name="Normál 13 4 2 2 2 4" xfId="6067" xr:uid="{00000000-0005-0000-0000-0000A5170000}"/>
    <cellStyle name="Normál 13 4 2 2 2 4 2" xfId="6068" xr:uid="{00000000-0005-0000-0000-0000A6170000}"/>
    <cellStyle name="Normál 13 4 2 2 2 4 2 2" xfId="27049" xr:uid="{0DC48434-AC4B-4CFC-87E0-1065AB8ABABC}"/>
    <cellStyle name="Normál 13 4 2 2 2 4 3" xfId="22614" xr:uid="{89E79606-266A-4B36-9D22-6125E8D6636E}"/>
    <cellStyle name="Normál 13 4 2 2 2 5" xfId="6069" xr:uid="{00000000-0005-0000-0000-0000A7170000}"/>
    <cellStyle name="Normál 13 4 2 2 2 5 2" xfId="27050" xr:uid="{D4918200-DA4F-444B-82CA-21CE652EA2E6}"/>
    <cellStyle name="Normál 13 4 2 2 2 6" xfId="20802" xr:uid="{0531DA16-0937-4B77-8F1D-8E8F2AE137AD}"/>
    <cellStyle name="Normál 13 4 2 2 3" xfId="6070" xr:uid="{00000000-0005-0000-0000-0000A8170000}"/>
    <cellStyle name="Normál 13 4 2 2 4" xfId="6071" xr:uid="{00000000-0005-0000-0000-0000A9170000}"/>
    <cellStyle name="Normál 13 4 2 2 4 2" xfId="6072" xr:uid="{00000000-0005-0000-0000-0000AA170000}"/>
    <cellStyle name="Normál 13 4 2 2 4 2 2" xfId="6073" xr:uid="{00000000-0005-0000-0000-0000AB170000}"/>
    <cellStyle name="Normál 13 4 2 2 4 2 2 2" xfId="27051" xr:uid="{AC33DF49-81DC-4E43-8587-5F298C0A6087}"/>
    <cellStyle name="Normál 13 4 2 2 4 2 3" xfId="22616" xr:uid="{4EDF3A49-7BC6-4C34-BF70-17172707E554}"/>
    <cellStyle name="Normál 13 4 2 2 4 3" xfId="6074" xr:uid="{00000000-0005-0000-0000-0000AC170000}"/>
    <cellStyle name="Normál 13 4 2 2 4 4" xfId="6075" xr:uid="{00000000-0005-0000-0000-0000AD170000}"/>
    <cellStyle name="Normál 13 4 2 2 4 4 2" xfId="27052" xr:uid="{41205BAF-7FBF-4D48-BD9D-B01EC6381284}"/>
    <cellStyle name="Normál 13 4 2 2 4 5" xfId="21178" xr:uid="{BD2E5F2D-3096-43C9-92AC-92ADABA043E1}"/>
    <cellStyle name="Normál 13 4 2 2 5" xfId="6076" xr:uid="{00000000-0005-0000-0000-0000AE170000}"/>
    <cellStyle name="Normál 13 4 2 2 5 2" xfId="6077" xr:uid="{00000000-0005-0000-0000-0000AF170000}"/>
    <cellStyle name="Normál 13 4 2 2 5 2 2" xfId="27053" xr:uid="{16604D34-C1D9-4942-8783-491C07CE3E09}"/>
    <cellStyle name="Normál 13 4 2 2 5 3" xfId="22613" xr:uid="{109412A1-4908-44CA-8A9B-E5779747A1BF}"/>
    <cellStyle name="Normál 13 4 2 2 6" xfId="6078" xr:uid="{00000000-0005-0000-0000-0000B0170000}"/>
    <cellStyle name="Normál 13 4 2 2 6 2" xfId="27054" xr:uid="{0CCF99A3-5A34-42C9-8B65-35137A07C315}"/>
    <cellStyle name="Normál 13 4 2 2 7" xfId="20370" xr:uid="{74436CB4-B068-408B-86B3-3EF226037A0D}"/>
    <cellStyle name="Normál 13 4 2 3" xfId="6079" xr:uid="{00000000-0005-0000-0000-0000B1170000}"/>
    <cellStyle name="Normál 13 4 2 3 2" xfId="6080" xr:uid="{00000000-0005-0000-0000-0000B2170000}"/>
    <cellStyle name="Normál 13 4 2 3 3" xfId="6081" xr:uid="{00000000-0005-0000-0000-0000B3170000}"/>
    <cellStyle name="Normál 13 4 2 3 3 2" xfId="6082" xr:uid="{00000000-0005-0000-0000-0000B4170000}"/>
    <cellStyle name="Normál 13 4 2 3 3 2 2" xfId="6083" xr:uid="{00000000-0005-0000-0000-0000B5170000}"/>
    <cellStyle name="Normál 13 4 2 3 3 2 2 2" xfId="27055" xr:uid="{2CE0893D-2F44-4C98-AA32-25A00EE632B1}"/>
    <cellStyle name="Normál 13 4 2 3 3 2 3" xfId="22618" xr:uid="{E079A5D2-EF33-47C4-86F6-7A3225ECE337}"/>
    <cellStyle name="Normál 13 4 2 3 3 3" xfId="6084" xr:uid="{00000000-0005-0000-0000-0000B6170000}"/>
    <cellStyle name="Normál 13 4 2 3 3 4" xfId="6085" xr:uid="{00000000-0005-0000-0000-0000B7170000}"/>
    <cellStyle name="Normál 13 4 2 3 3 4 2" xfId="27056" xr:uid="{1272AFDF-0A44-4E88-9EC6-E083ED964405}"/>
    <cellStyle name="Normál 13 4 2 3 3 5" xfId="21672" xr:uid="{7A5D371B-DBB9-4660-8304-56260E462AE2}"/>
    <cellStyle name="Normál 13 4 2 3 4" xfId="6086" xr:uid="{00000000-0005-0000-0000-0000B8170000}"/>
    <cellStyle name="Normál 13 4 2 3 4 2" xfId="6087" xr:uid="{00000000-0005-0000-0000-0000B9170000}"/>
    <cellStyle name="Normál 13 4 2 3 4 2 2" xfId="27057" xr:uid="{09072E40-E1E9-4F41-AA35-923856BF405E}"/>
    <cellStyle name="Normál 13 4 2 3 4 3" xfId="22617" xr:uid="{E4E7FE88-9650-4E3A-98A1-18A95200ECE7}"/>
    <cellStyle name="Normál 13 4 2 3 5" xfId="6088" xr:uid="{00000000-0005-0000-0000-0000BA170000}"/>
    <cellStyle name="Normál 13 4 2 3 5 2" xfId="27058" xr:uid="{D7D43AA5-34E2-4DC7-B307-C5BC37515426}"/>
    <cellStyle name="Normál 13 4 2 3 6" xfId="20565" xr:uid="{DC4AFE40-68EF-4220-9FB0-E17FF96FF7A8}"/>
    <cellStyle name="Normál 13 4 2 4" xfId="6089" xr:uid="{00000000-0005-0000-0000-0000BB170000}"/>
    <cellStyle name="Normál 13 4 2 5" xfId="6090" xr:uid="{00000000-0005-0000-0000-0000BC170000}"/>
    <cellStyle name="Normál 13 4 2 5 2" xfId="6091" xr:uid="{00000000-0005-0000-0000-0000BD170000}"/>
    <cellStyle name="Normál 13 4 2 5 2 2" xfId="6092" xr:uid="{00000000-0005-0000-0000-0000BE170000}"/>
    <cellStyle name="Normál 13 4 2 5 2 2 2" xfId="27059" xr:uid="{2CBBE776-7438-4995-9C42-04A881AAA4F4}"/>
    <cellStyle name="Normál 13 4 2 5 2 3" xfId="22619" xr:uid="{C62DAB9F-A89B-4972-92E8-7ED36246BB4B}"/>
    <cellStyle name="Normál 13 4 2 5 3" xfId="6093" xr:uid="{00000000-0005-0000-0000-0000BF170000}"/>
    <cellStyle name="Normál 13 4 2 5 4" xfId="6094" xr:uid="{00000000-0005-0000-0000-0000C0170000}"/>
    <cellStyle name="Normál 13 4 2 5 4 2" xfId="27060" xr:uid="{9B4542EB-ADE4-4825-8D68-D290ED73AEB4}"/>
    <cellStyle name="Normál 13 4 2 5 5" xfId="21177" xr:uid="{F6CF58D0-A06A-406B-B6A3-38A2582ACD1F}"/>
    <cellStyle name="Normál 13 4 2 6" xfId="6095" xr:uid="{00000000-0005-0000-0000-0000C1170000}"/>
    <cellStyle name="Normál 13 4 2 6 2" xfId="6096" xr:uid="{00000000-0005-0000-0000-0000C2170000}"/>
    <cellStyle name="Normál 13 4 2 6 2 2" xfId="27061" xr:uid="{0F07CF7C-860D-4F2B-8F8B-570CAE862F5C}"/>
    <cellStyle name="Normál 13 4 2 6 3" xfId="22612" xr:uid="{0DE8C119-A147-4207-A88E-47A5ACECA5B3}"/>
    <cellStyle name="Normál 13 4 2 7" xfId="6097" xr:uid="{00000000-0005-0000-0000-0000C3170000}"/>
    <cellStyle name="Normál 13 4 2 7 2" xfId="27062" xr:uid="{A9A07B8B-7A86-400B-A829-D84BEECDB7A2}"/>
    <cellStyle name="Normál 13 4 2 8" xfId="20095" xr:uid="{9C552389-2B15-4A7A-9C43-32466C00D58E}"/>
    <cellStyle name="Normál 13 4 3" xfId="6098" xr:uid="{00000000-0005-0000-0000-0000C4170000}"/>
    <cellStyle name="Normál 13 4 3 2" xfId="6099" xr:uid="{00000000-0005-0000-0000-0000C5170000}"/>
    <cellStyle name="Normál 13 4 3 2 2" xfId="6100" xr:uid="{00000000-0005-0000-0000-0000C6170000}"/>
    <cellStyle name="Normál 13 4 3 2 3" xfId="6101" xr:uid="{00000000-0005-0000-0000-0000C7170000}"/>
    <cellStyle name="Normál 13 4 3 2 3 2" xfId="6102" xr:uid="{00000000-0005-0000-0000-0000C8170000}"/>
    <cellStyle name="Normál 13 4 3 2 3 2 2" xfId="6103" xr:uid="{00000000-0005-0000-0000-0000C9170000}"/>
    <cellStyle name="Normál 13 4 3 2 3 2 2 2" xfId="27063" xr:uid="{713201AF-DA15-4062-B81D-791185407F31}"/>
    <cellStyle name="Normál 13 4 3 2 3 2 3" xfId="22622" xr:uid="{5428B037-4E87-4BDE-9F9C-8CEA7E17B64E}"/>
    <cellStyle name="Normál 13 4 3 2 3 3" xfId="6104" xr:uid="{00000000-0005-0000-0000-0000CA170000}"/>
    <cellStyle name="Normál 13 4 3 2 3 4" xfId="6105" xr:uid="{00000000-0005-0000-0000-0000CB170000}"/>
    <cellStyle name="Normál 13 4 3 2 3 4 2" xfId="27064" xr:uid="{6B9F95C6-AE60-422E-B942-03B0B6E3978B}"/>
    <cellStyle name="Normál 13 4 3 2 3 5" xfId="21673" xr:uid="{AD6C8D60-092E-4C01-828C-A8311DB50ED2}"/>
    <cellStyle name="Normál 13 4 3 2 4" xfId="6106" xr:uid="{00000000-0005-0000-0000-0000CC170000}"/>
    <cellStyle name="Normál 13 4 3 2 4 2" xfId="6107" xr:uid="{00000000-0005-0000-0000-0000CD170000}"/>
    <cellStyle name="Normál 13 4 3 2 4 2 2" xfId="27065" xr:uid="{A234A386-F65B-42CD-AD9F-302A8B3880F1}"/>
    <cellStyle name="Normál 13 4 3 2 4 3" xfId="22621" xr:uid="{7BF4AFC6-46AB-480B-ABCF-5E875BDD1DF9}"/>
    <cellStyle name="Normál 13 4 3 2 5" xfId="6108" xr:uid="{00000000-0005-0000-0000-0000CE170000}"/>
    <cellStyle name="Normál 13 4 3 2 5 2" xfId="27066" xr:uid="{52759251-84B3-4870-B2C0-1783367B69A9}"/>
    <cellStyle name="Normál 13 4 3 2 6" xfId="20803" xr:uid="{BE86C6EA-8499-4023-B308-40C72183EF37}"/>
    <cellStyle name="Normál 13 4 3 3" xfId="6109" xr:uid="{00000000-0005-0000-0000-0000CF170000}"/>
    <cellStyle name="Normál 13 4 3 4" xfId="6110" xr:uid="{00000000-0005-0000-0000-0000D0170000}"/>
    <cellStyle name="Normál 13 4 3 4 2" xfId="6111" xr:uid="{00000000-0005-0000-0000-0000D1170000}"/>
    <cellStyle name="Normál 13 4 3 4 2 2" xfId="6112" xr:uid="{00000000-0005-0000-0000-0000D2170000}"/>
    <cellStyle name="Normál 13 4 3 4 2 2 2" xfId="27067" xr:uid="{51D150A9-4A91-4777-AFE4-BDE9E6DF968F}"/>
    <cellStyle name="Normál 13 4 3 4 2 3" xfId="22623" xr:uid="{628CF5D5-9126-4CC1-ACDC-2FF1A625B7C3}"/>
    <cellStyle name="Normál 13 4 3 4 3" xfId="6113" xr:uid="{00000000-0005-0000-0000-0000D3170000}"/>
    <cellStyle name="Normál 13 4 3 4 4" xfId="6114" xr:uid="{00000000-0005-0000-0000-0000D4170000}"/>
    <cellStyle name="Normál 13 4 3 4 4 2" xfId="27068" xr:uid="{BFA651AC-D1AF-4053-BAAA-8753E19FDD76}"/>
    <cellStyle name="Normál 13 4 3 4 5" xfId="21179" xr:uid="{9E283629-5B6B-4211-BBA8-4260626C931F}"/>
    <cellStyle name="Normál 13 4 3 5" xfId="6115" xr:uid="{00000000-0005-0000-0000-0000D5170000}"/>
    <cellStyle name="Normál 13 4 3 5 2" xfId="6116" xr:uid="{00000000-0005-0000-0000-0000D6170000}"/>
    <cellStyle name="Normál 13 4 3 5 2 2" xfId="27069" xr:uid="{714477FB-CEEA-47DC-AF7C-C880257EBFD4}"/>
    <cellStyle name="Normál 13 4 3 5 3" xfId="22620" xr:uid="{0BBD3325-8A7A-4BF7-842A-7508C6B1AD3A}"/>
    <cellStyle name="Normál 13 4 3 6" xfId="6117" xr:uid="{00000000-0005-0000-0000-0000D7170000}"/>
    <cellStyle name="Normál 13 4 3 6 2" xfId="27070" xr:uid="{C2882FAA-2D13-4986-8F1B-EA90AEA12D95}"/>
    <cellStyle name="Normál 13 4 3 7" xfId="20271" xr:uid="{189AB9D7-1BF5-45E4-A57E-4553E32FE7E6}"/>
    <cellStyle name="Normál 13 4 4" xfId="6118" xr:uid="{00000000-0005-0000-0000-0000D8170000}"/>
    <cellStyle name="Normál 13 4 4 2" xfId="6119" xr:uid="{00000000-0005-0000-0000-0000D9170000}"/>
    <cellStyle name="Normál 13 4 4 3" xfId="6120" xr:uid="{00000000-0005-0000-0000-0000DA170000}"/>
    <cellStyle name="Normál 13 4 4 3 2" xfId="6121" xr:uid="{00000000-0005-0000-0000-0000DB170000}"/>
    <cellStyle name="Normál 13 4 4 3 2 2" xfId="6122" xr:uid="{00000000-0005-0000-0000-0000DC170000}"/>
    <cellStyle name="Normál 13 4 4 3 2 2 2" xfId="27071" xr:uid="{EA071E46-9416-472F-A9CD-688984ED1136}"/>
    <cellStyle name="Normál 13 4 4 3 2 3" xfId="22625" xr:uid="{6CD2F378-8D02-4FD7-ADB9-6584C9F53D9C}"/>
    <cellStyle name="Normál 13 4 4 3 3" xfId="6123" xr:uid="{00000000-0005-0000-0000-0000DD170000}"/>
    <cellStyle name="Normál 13 4 4 3 4" xfId="6124" xr:uid="{00000000-0005-0000-0000-0000DE170000}"/>
    <cellStyle name="Normál 13 4 4 3 4 2" xfId="27072" xr:uid="{92848621-034D-4154-9BA3-B1C5FA9B6B63}"/>
    <cellStyle name="Normál 13 4 4 3 5" xfId="21674" xr:uid="{CAEB9ADF-B0BC-4FF6-9DA4-71E9F555C887}"/>
    <cellStyle name="Normál 13 4 4 4" xfId="6125" xr:uid="{00000000-0005-0000-0000-0000DF170000}"/>
    <cellStyle name="Normál 13 4 4 4 2" xfId="6126" xr:uid="{00000000-0005-0000-0000-0000E0170000}"/>
    <cellStyle name="Normál 13 4 4 4 2 2" xfId="27073" xr:uid="{CCA11173-ADB3-4DFD-BA0B-D5E115BF99A3}"/>
    <cellStyle name="Normál 13 4 4 4 3" xfId="22624" xr:uid="{C5D0F8EA-2FB1-4D96-AF52-D76D70D4402C}"/>
    <cellStyle name="Normál 13 4 4 5" xfId="6127" xr:uid="{00000000-0005-0000-0000-0000E1170000}"/>
    <cellStyle name="Normál 13 4 4 5 2" xfId="27074" xr:uid="{57317445-3742-4B18-8DB0-36C4D71F5A12}"/>
    <cellStyle name="Normál 13 4 4 6" xfId="20564" xr:uid="{9F11B359-EB53-49BF-8987-AFDB3B5E73BE}"/>
    <cellStyle name="Normál 13 4 5" xfId="6128" xr:uid="{00000000-0005-0000-0000-0000E2170000}"/>
    <cellStyle name="Normál 13 4 6" xfId="6129" xr:uid="{00000000-0005-0000-0000-0000E3170000}"/>
    <cellStyle name="Normál 13 4 6 2" xfId="6130" xr:uid="{00000000-0005-0000-0000-0000E4170000}"/>
    <cellStyle name="Normál 13 4 6 2 2" xfId="6131" xr:uid="{00000000-0005-0000-0000-0000E5170000}"/>
    <cellStyle name="Normál 13 4 6 2 2 2" xfId="27075" xr:uid="{6D68FF37-E03D-46BB-9B62-3C6D04219637}"/>
    <cellStyle name="Normál 13 4 6 2 3" xfId="22626" xr:uid="{9F3B4B6B-76D4-4EAA-9DEC-860F26A25976}"/>
    <cellStyle name="Normál 13 4 6 3" xfId="6132" xr:uid="{00000000-0005-0000-0000-0000E6170000}"/>
    <cellStyle name="Normál 13 4 6 4" xfId="6133" xr:uid="{00000000-0005-0000-0000-0000E7170000}"/>
    <cellStyle name="Normál 13 4 6 4 2" xfId="27076" xr:uid="{F5719426-C55A-45C5-B3D3-9F18581B421F}"/>
    <cellStyle name="Normál 13 4 6 5" xfId="21176" xr:uid="{2D0DEDA5-9A05-4111-9F14-B4F4A4B6CB2D}"/>
    <cellStyle name="Normál 13 4 7" xfId="6134" xr:uid="{00000000-0005-0000-0000-0000E8170000}"/>
    <cellStyle name="Normál 13 4 7 2" xfId="6135" xr:uid="{00000000-0005-0000-0000-0000E9170000}"/>
    <cellStyle name="Normál 13 4 7 2 2" xfId="27077" xr:uid="{78DBD3B5-74D4-4FD2-8E6B-6A4D3B9449C8}"/>
    <cellStyle name="Normál 13 4 7 3" xfId="22611" xr:uid="{F861B4AC-8903-477E-87A4-27513108ECF5}"/>
    <cellStyle name="Normál 13 4 8" xfId="6136" xr:uid="{00000000-0005-0000-0000-0000EA170000}"/>
    <cellStyle name="Normál 13 4 8 2" xfId="27078" xr:uid="{B467A48E-F513-4AA6-8688-2CCD18C0FC29}"/>
    <cellStyle name="Normál 13 4 9" xfId="20021" xr:uid="{B7718844-2F74-4396-A4A1-F89533E6E861}"/>
    <cellStyle name="Normál 13 5" xfId="6137" xr:uid="{00000000-0005-0000-0000-0000EB170000}"/>
    <cellStyle name="Normál 13 5 2" xfId="6138" xr:uid="{00000000-0005-0000-0000-0000EC170000}"/>
    <cellStyle name="Normál 13 5 2 2" xfId="6139" xr:uid="{00000000-0005-0000-0000-0000ED170000}"/>
    <cellStyle name="Normál 13 5 2 2 2" xfId="6140" xr:uid="{00000000-0005-0000-0000-0000EE170000}"/>
    <cellStyle name="Normál 13 5 2 2 3" xfId="6141" xr:uid="{00000000-0005-0000-0000-0000EF170000}"/>
    <cellStyle name="Normál 13 5 2 2 3 2" xfId="6142" xr:uid="{00000000-0005-0000-0000-0000F0170000}"/>
    <cellStyle name="Normál 13 5 2 2 3 2 2" xfId="6143" xr:uid="{00000000-0005-0000-0000-0000F1170000}"/>
    <cellStyle name="Normál 13 5 2 2 3 2 2 2" xfId="27079" xr:uid="{B45561A7-BEB1-4B29-B04C-C91E1BA50892}"/>
    <cellStyle name="Normál 13 5 2 2 3 2 3" xfId="22630" xr:uid="{0284EF7A-0082-45E1-B521-9E15DC2C5F30}"/>
    <cellStyle name="Normál 13 5 2 2 3 3" xfId="6144" xr:uid="{00000000-0005-0000-0000-0000F2170000}"/>
    <cellStyle name="Normál 13 5 2 2 3 4" xfId="6145" xr:uid="{00000000-0005-0000-0000-0000F3170000}"/>
    <cellStyle name="Normál 13 5 2 2 3 4 2" xfId="27080" xr:uid="{E44F1248-58CF-4656-B5B2-057C09B314A4}"/>
    <cellStyle name="Normál 13 5 2 2 3 5" xfId="21675" xr:uid="{46230A66-5D48-49EE-9148-3170A25F526C}"/>
    <cellStyle name="Normál 13 5 2 2 4" xfId="6146" xr:uid="{00000000-0005-0000-0000-0000F4170000}"/>
    <cellStyle name="Normál 13 5 2 2 4 2" xfId="6147" xr:uid="{00000000-0005-0000-0000-0000F5170000}"/>
    <cellStyle name="Normál 13 5 2 2 4 2 2" xfId="27081" xr:uid="{4C4BCCE8-87AB-457A-A53C-5C201DD38F15}"/>
    <cellStyle name="Normál 13 5 2 2 4 3" xfId="22629" xr:uid="{B6D719C0-8483-44DC-9B3E-E6732B34F1CF}"/>
    <cellStyle name="Normál 13 5 2 2 5" xfId="6148" xr:uid="{00000000-0005-0000-0000-0000F6170000}"/>
    <cellStyle name="Normál 13 5 2 2 5 2" xfId="27082" xr:uid="{31AD946F-6DA8-4178-BA42-5E8B78BC837E}"/>
    <cellStyle name="Normál 13 5 2 2 6" xfId="20804" xr:uid="{8D45C787-C9BA-4EEA-AA93-67D548F917B2}"/>
    <cellStyle name="Normál 13 5 2 3" xfId="6149" xr:uid="{00000000-0005-0000-0000-0000F7170000}"/>
    <cellStyle name="Normál 13 5 2 4" xfId="6150" xr:uid="{00000000-0005-0000-0000-0000F8170000}"/>
    <cellStyle name="Normál 13 5 2 4 2" xfId="6151" xr:uid="{00000000-0005-0000-0000-0000F9170000}"/>
    <cellStyle name="Normál 13 5 2 4 2 2" xfId="6152" xr:uid="{00000000-0005-0000-0000-0000FA170000}"/>
    <cellStyle name="Normál 13 5 2 4 2 2 2" xfId="27083" xr:uid="{734430E7-7846-4E55-914F-55E7850A3609}"/>
    <cellStyle name="Normál 13 5 2 4 2 3" xfId="22631" xr:uid="{A076D50C-4099-4010-B0DD-F99ADD9DFFD3}"/>
    <cellStyle name="Normál 13 5 2 4 3" xfId="6153" xr:uid="{00000000-0005-0000-0000-0000FB170000}"/>
    <cellStyle name="Normál 13 5 2 4 4" xfId="6154" xr:uid="{00000000-0005-0000-0000-0000FC170000}"/>
    <cellStyle name="Normál 13 5 2 4 4 2" xfId="27084" xr:uid="{EE306E28-5EBC-429C-895C-F8100E35F24B}"/>
    <cellStyle name="Normál 13 5 2 4 5" xfId="21181" xr:uid="{73C06D24-A08A-41D9-8CF2-DC5F96B51435}"/>
    <cellStyle name="Normál 13 5 2 5" xfId="6155" xr:uid="{00000000-0005-0000-0000-0000FD170000}"/>
    <cellStyle name="Normál 13 5 2 5 2" xfId="6156" xr:uid="{00000000-0005-0000-0000-0000FE170000}"/>
    <cellStyle name="Normál 13 5 2 5 2 2" xfId="27085" xr:uid="{D2888FC8-D8C7-44CD-808F-CEA7ACA840F6}"/>
    <cellStyle name="Normál 13 5 2 5 3" xfId="22628" xr:uid="{F36FCEA9-6EC0-42C7-BEF5-47C412581E96}"/>
    <cellStyle name="Normál 13 5 2 6" xfId="6157" xr:uid="{00000000-0005-0000-0000-0000FF170000}"/>
    <cellStyle name="Normál 13 5 2 6 2" xfId="27086" xr:uid="{4C7CDD76-F6B3-4954-9130-E91EBE34B5C2}"/>
    <cellStyle name="Normál 13 5 2 7" xfId="20371" xr:uid="{A89E0951-4AD1-4611-9746-A7921D99489E}"/>
    <cellStyle name="Normál 13 5 3" xfId="6158" xr:uid="{00000000-0005-0000-0000-000000180000}"/>
    <cellStyle name="Normál 13 5 3 2" xfId="6159" xr:uid="{00000000-0005-0000-0000-000001180000}"/>
    <cellStyle name="Normál 13 5 3 3" xfId="6160" xr:uid="{00000000-0005-0000-0000-000002180000}"/>
    <cellStyle name="Normál 13 5 3 3 2" xfId="6161" xr:uid="{00000000-0005-0000-0000-000003180000}"/>
    <cellStyle name="Normál 13 5 3 3 2 2" xfId="6162" xr:uid="{00000000-0005-0000-0000-000004180000}"/>
    <cellStyle name="Normál 13 5 3 3 2 2 2" xfId="27087" xr:uid="{314530CC-29BD-4119-881F-87BAE4D1582F}"/>
    <cellStyle name="Normál 13 5 3 3 2 3" xfId="22633" xr:uid="{D57BC78B-88CC-4E62-A61E-177B60ADA1B8}"/>
    <cellStyle name="Normál 13 5 3 3 3" xfId="6163" xr:uid="{00000000-0005-0000-0000-000005180000}"/>
    <cellStyle name="Normál 13 5 3 3 4" xfId="6164" xr:uid="{00000000-0005-0000-0000-000006180000}"/>
    <cellStyle name="Normál 13 5 3 3 4 2" xfId="27088" xr:uid="{ABF820E6-1270-474B-90C1-1A8552C96CD1}"/>
    <cellStyle name="Normál 13 5 3 3 5" xfId="21676" xr:uid="{16AFAF3D-E31D-4A40-9A73-9F289EBD9384}"/>
    <cellStyle name="Normál 13 5 3 4" xfId="6165" xr:uid="{00000000-0005-0000-0000-000007180000}"/>
    <cellStyle name="Normál 13 5 3 4 2" xfId="6166" xr:uid="{00000000-0005-0000-0000-000008180000}"/>
    <cellStyle name="Normál 13 5 3 4 2 2" xfId="27089" xr:uid="{7BD27B66-BEF1-4FE1-85A4-881ADB3F627D}"/>
    <cellStyle name="Normál 13 5 3 4 3" xfId="22632" xr:uid="{99C524BB-E6C8-47F3-8180-733A51AA72E9}"/>
    <cellStyle name="Normál 13 5 3 5" xfId="6167" xr:uid="{00000000-0005-0000-0000-000009180000}"/>
    <cellStyle name="Normál 13 5 3 5 2" xfId="27090" xr:uid="{076EA014-06B2-4D26-A77E-549C54B9A6AB}"/>
    <cellStyle name="Normál 13 5 3 6" xfId="20566" xr:uid="{B23C7CCC-D21B-4E6E-AC9B-5AD41027D22F}"/>
    <cellStyle name="Normál 13 5 4" xfId="6168" xr:uid="{00000000-0005-0000-0000-00000A180000}"/>
    <cellStyle name="Normál 13 5 5" xfId="6169" xr:uid="{00000000-0005-0000-0000-00000B180000}"/>
    <cellStyle name="Normál 13 5 5 2" xfId="6170" xr:uid="{00000000-0005-0000-0000-00000C180000}"/>
    <cellStyle name="Normál 13 5 5 2 2" xfId="6171" xr:uid="{00000000-0005-0000-0000-00000D180000}"/>
    <cellStyle name="Normál 13 5 5 2 2 2" xfId="27091" xr:uid="{BF1C9C06-0AE4-4D46-B610-E5283010B2D4}"/>
    <cellStyle name="Normál 13 5 5 2 3" xfId="22634" xr:uid="{5A9DFDF1-B12C-48E2-93EC-2369F0D33664}"/>
    <cellStyle name="Normál 13 5 5 3" xfId="6172" xr:uid="{00000000-0005-0000-0000-00000E180000}"/>
    <cellStyle name="Normál 13 5 5 4" xfId="6173" xr:uid="{00000000-0005-0000-0000-00000F180000}"/>
    <cellStyle name="Normál 13 5 5 4 2" xfId="27092" xr:uid="{D7F84528-4F88-4E81-A5DC-6B3F040B487D}"/>
    <cellStyle name="Normál 13 5 5 5" xfId="21180" xr:uid="{A044DB03-83DB-48A3-A3BD-DADA889E130C}"/>
    <cellStyle name="Normál 13 5 6" xfId="6174" xr:uid="{00000000-0005-0000-0000-000010180000}"/>
    <cellStyle name="Normál 13 5 6 2" xfId="6175" xr:uid="{00000000-0005-0000-0000-000011180000}"/>
    <cellStyle name="Normál 13 5 6 2 2" xfId="27093" xr:uid="{6E5AD56F-70F3-420E-B537-CFD8A671DD71}"/>
    <cellStyle name="Normál 13 5 6 3" xfId="22627" xr:uid="{9DD71BF8-5889-47DF-90BF-C0CB263C2333}"/>
    <cellStyle name="Normál 13 5 7" xfId="6176" xr:uid="{00000000-0005-0000-0000-000012180000}"/>
    <cellStyle name="Normál 13 5 7 2" xfId="27094" xr:uid="{C56AC884-CD72-4149-B8D9-263B554FD899}"/>
    <cellStyle name="Normál 13 5 8" xfId="20098" xr:uid="{D8FFEED3-7BF9-4D7F-98CA-C2E9333691CE}"/>
    <cellStyle name="Normál 13 6" xfId="6177" xr:uid="{00000000-0005-0000-0000-000013180000}"/>
    <cellStyle name="Normál 13 6 2" xfId="6178" xr:uid="{00000000-0005-0000-0000-000014180000}"/>
    <cellStyle name="Normál 13 6 2 2" xfId="6179" xr:uid="{00000000-0005-0000-0000-000015180000}"/>
    <cellStyle name="Normál 13 6 2 3" xfId="6180" xr:uid="{00000000-0005-0000-0000-000016180000}"/>
    <cellStyle name="Normál 13 6 2 3 2" xfId="6181" xr:uid="{00000000-0005-0000-0000-000017180000}"/>
    <cellStyle name="Normál 13 6 2 3 2 2" xfId="6182" xr:uid="{00000000-0005-0000-0000-000018180000}"/>
    <cellStyle name="Normál 13 6 2 3 2 2 2" xfId="27095" xr:uid="{D14EEE43-09D6-485E-8DB6-AA1DD0187C81}"/>
    <cellStyle name="Normál 13 6 2 3 2 3" xfId="22637" xr:uid="{91873989-1611-4EF7-A764-3AF1F6457E56}"/>
    <cellStyle name="Normál 13 6 2 3 3" xfId="6183" xr:uid="{00000000-0005-0000-0000-000019180000}"/>
    <cellStyle name="Normál 13 6 2 3 4" xfId="6184" xr:uid="{00000000-0005-0000-0000-00001A180000}"/>
    <cellStyle name="Normál 13 6 2 3 4 2" xfId="27096" xr:uid="{75ED6604-28B5-4D91-A6DB-74F942220E0E}"/>
    <cellStyle name="Normál 13 6 2 3 5" xfId="21677" xr:uid="{99E17E75-C620-4A91-A81E-77E15D37F06B}"/>
    <cellStyle name="Normál 13 6 2 4" xfId="6185" xr:uid="{00000000-0005-0000-0000-00001B180000}"/>
    <cellStyle name="Normál 13 6 2 4 2" xfId="6186" xr:uid="{00000000-0005-0000-0000-00001C180000}"/>
    <cellStyle name="Normál 13 6 2 4 2 2" xfId="27097" xr:uid="{721DAB61-02A8-484A-A53E-856C80E5B309}"/>
    <cellStyle name="Normál 13 6 2 4 3" xfId="22636" xr:uid="{1C77A2C2-5266-4BF3-BA20-99FC41A5FCA2}"/>
    <cellStyle name="Normál 13 6 2 5" xfId="6187" xr:uid="{00000000-0005-0000-0000-00001D180000}"/>
    <cellStyle name="Normál 13 6 2 5 2" xfId="27098" xr:uid="{B799E251-D59B-4911-BA63-DC98AFD849C5}"/>
    <cellStyle name="Normál 13 6 2 6" xfId="20805" xr:uid="{9B8BB89D-1E25-4ABC-A281-117855534182}"/>
    <cellStyle name="Normál 13 6 3" xfId="6188" xr:uid="{00000000-0005-0000-0000-00001E180000}"/>
    <cellStyle name="Normál 13 6 4" xfId="6189" xr:uid="{00000000-0005-0000-0000-00001F180000}"/>
    <cellStyle name="Normál 13 6 4 2" xfId="6190" xr:uid="{00000000-0005-0000-0000-000020180000}"/>
    <cellStyle name="Normál 13 6 4 2 2" xfId="6191" xr:uid="{00000000-0005-0000-0000-000021180000}"/>
    <cellStyle name="Normál 13 6 4 2 2 2" xfId="27099" xr:uid="{344F9EA5-573A-4434-A3B4-B217A48A507A}"/>
    <cellStyle name="Normál 13 6 4 2 3" xfId="22638" xr:uid="{74F03555-6D36-4745-8F57-37D4AD24F56B}"/>
    <cellStyle name="Normál 13 6 4 3" xfId="6192" xr:uid="{00000000-0005-0000-0000-000022180000}"/>
    <cellStyle name="Normál 13 6 4 4" xfId="6193" xr:uid="{00000000-0005-0000-0000-000023180000}"/>
    <cellStyle name="Normál 13 6 4 4 2" xfId="27100" xr:uid="{24EA34A8-E181-400B-AA41-616F5E607F03}"/>
    <cellStyle name="Normál 13 6 4 5" xfId="21182" xr:uid="{B0FDA5E1-1CC9-4D0A-BC87-6837F91B5E46}"/>
    <cellStyle name="Normál 13 6 5" xfId="6194" xr:uid="{00000000-0005-0000-0000-000024180000}"/>
    <cellStyle name="Normál 13 6 5 2" xfId="6195" xr:uid="{00000000-0005-0000-0000-000025180000}"/>
    <cellStyle name="Normál 13 6 5 2 2" xfId="27101" xr:uid="{9C4A0600-0E6A-47C8-BFE1-DE8DCA9F6868}"/>
    <cellStyle name="Normál 13 6 5 3" xfId="22635" xr:uid="{585387AE-454D-4CCD-834B-ECA5BF7DA42A}"/>
    <cellStyle name="Normál 13 6 6" xfId="6196" xr:uid="{00000000-0005-0000-0000-000026180000}"/>
    <cellStyle name="Normál 13 6 6 2" xfId="27102" xr:uid="{BE933906-E7EB-4AA2-9CD4-5A55A6CB62CB}"/>
    <cellStyle name="Normál 13 6 7" xfId="20268" xr:uid="{2C81D1FE-FF23-484F-BA9D-42BB51FE1F77}"/>
    <cellStyle name="Normál 13 7" xfId="6197" xr:uid="{00000000-0005-0000-0000-000027180000}"/>
    <cellStyle name="Normál 13 7 2" xfId="6198" xr:uid="{00000000-0005-0000-0000-000028180000}"/>
    <cellStyle name="Normál 13 7 3" xfId="6199" xr:uid="{00000000-0005-0000-0000-000029180000}"/>
    <cellStyle name="Normál 13 7 3 2" xfId="6200" xr:uid="{00000000-0005-0000-0000-00002A180000}"/>
    <cellStyle name="Normál 13 7 3 2 2" xfId="6201" xr:uid="{00000000-0005-0000-0000-00002B180000}"/>
    <cellStyle name="Normál 13 7 3 2 2 2" xfId="27103" xr:uid="{A7A4030F-BF11-4394-A714-BB082720EAE4}"/>
    <cellStyle name="Normál 13 7 3 2 3" xfId="22640" xr:uid="{D5E2285F-1631-41FD-A2F3-816A775E7DCD}"/>
    <cellStyle name="Normál 13 7 3 3" xfId="6202" xr:uid="{00000000-0005-0000-0000-00002C180000}"/>
    <cellStyle name="Normál 13 7 3 4" xfId="6203" xr:uid="{00000000-0005-0000-0000-00002D180000}"/>
    <cellStyle name="Normál 13 7 3 4 2" xfId="27104" xr:uid="{C30DEF52-47A3-483D-A646-4E371763A485}"/>
    <cellStyle name="Normál 13 7 3 5" xfId="21678" xr:uid="{C760F460-5097-49C5-A372-27BBDD418766}"/>
    <cellStyle name="Normál 13 7 4" xfId="6204" xr:uid="{00000000-0005-0000-0000-00002E180000}"/>
    <cellStyle name="Normál 13 7 4 2" xfId="6205" xr:uid="{00000000-0005-0000-0000-00002F180000}"/>
    <cellStyle name="Normál 13 7 4 2 2" xfId="27105" xr:uid="{105CF4B8-D3C5-4BD4-BD25-6EA45A532F9A}"/>
    <cellStyle name="Normál 13 7 4 3" xfId="22639" xr:uid="{7539E38F-7969-4543-B637-D1FC5105DBA1}"/>
    <cellStyle name="Normál 13 7 5" xfId="6206" xr:uid="{00000000-0005-0000-0000-000030180000}"/>
    <cellStyle name="Normál 13 7 5 2" xfId="27106" xr:uid="{5D4D159C-DE9B-4596-BEDE-6C3E87D107C0}"/>
    <cellStyle name="Normál 13 7 6" xfId="20559" xr:uid="{51F9439F-5CCE-4ED2-8E83-C8ACAD08EF1D}"/>
    <cellStyle name="Normál 13 8" xfId="6207" xr:uid="{00000000-0005-0000-0000-000031180000}"/>
    <cellStyle name="Normál 13 8 2" xfId="6208" xr:uid="{00000000-0005-0000-0000-000032180000}"/>
    <cellStyle name="Normál 13 8 2 2" xfId="6209" xr:uid="{00000000-0005-0000-0000-000033180000}"/>
    <cellStyle name="Normál 13 8 2 2 2" xfId="27107" xr:uid="{76951BA8-411E-4341-AAB8-0F459B2B266C}"/>
    <cellStyle name="Normál 13 8 2 3" xfId="22641" xr:uid="{261D9250-C428-414F-BE94-030C5B1E3C8D}"/>
    <cellStyle name="Normál 13 8 3" xfId="6210" xr:uid="{00000000-0005-0000-0000-000034180000}"/>
    <cellStyle name="Normál 13 8 4" xfId="6211" xr:uid="{00000000-0005-0000-0000-000035180000}"/>
    <cellStyle name="Normál 13 8 4 2" xfId="27108" xr:uid="{43113597-D75E-4911-A153-779470754DDE}"/>
    <cellStyle name="Normál 13 8 5" xfId="21167" xr:uid="{B860A494-CA70-4279-8206-2AA42DF89011}"/>
    <cellStyle name="Normál 13 9" xfId="6212" xr:uid="{00000000-0005-0000-0000-000036180000}"/>
    <cellStyle name="Normál 13 9 2" xfId="6213" xr:uid="{00000000-0005-0000-0000-000037180000}"/>
    <cellStyle name="Normál 13 9 2 2" xfId="27109" xr:uid="{12AF48B7-6FF1-4C46-9B64-24F4D711A588}"/>
    <cellStyle name="Normál 13 9 3" xfId="22578" xr:uid="{E5F632F6-2502-4DA6-AC8E-9DA09F490C77}"/>
    <cellStyle name="Normál 14" xfId="6214" xr:uid="{00000000-0005-0000-0000-000038180000}"/>
    <cellStyle name="Normál 15" xfId="6215" xr:uid="{00000000-0005-0000-0000-000039180000}"/>
    <cellStyle name="Normál 15 2" xfId="6216" xr:uid="{00000000-0005-0000-0000-00003A180000}"/>
    <cellStyle name="Normál 15 2 2" xfId="6217" xr:uid="{00000000-0005-0000-0000-00003B180000}"/>
    <cellStyle name="Normál 15 2 2 2" xfId="6218" xr:uid="{00000000-0005-0000-0000-00003C180000}"/>
    <cellStyle name="Normál 15 2 2 3" xfId="6219" xr:uid="{00000000-0005-0000-0000-00003D180000}"/>
    <cellStyle name="Normál 15 2 2 3 2" xfId="6220" xr:uid="{00000000-0005-0000-0000-00003E180000}"/>
    <cellStyle name="Normál 15 2 2 3 2 2" xfId="6221" xr:uid="{00000000-0005-0000-0000-00003F180000}"/>
    <cellStyle name="Normál 15 2 2 3 2 2 2" xfId="27110" xr:uid="{AE85D40B-821A-41A9-9F35-AC34592EF2C8}"/>
    <cellStyle name="Normál 15 2 2 3 2 3" xfId="22645" xr:uid="{C275CDD7-0B9C-42F8-AC18-E9D17CD655AA}"/>
    <cellStyle name="Normál 15 2 2 3 3" xfId="6222" xr:uid="{00000000-0005-0000-0000-000040180000}"/>
    <cellStyle name="Normál 15 2 2 3 4" xfId="6223" xr:uid="{00000000-0005-0000-0000-000041180000}"/>
    <cellStyle name="Normál 15 2 2 3 4 2" xfId="27111" xr:uid="{9006AAB6-C7FD-41B2-A9CC-79ACA93F1EF0}"/>
    <cellStyle name="Normál 15 2 2 3 5" xfId="21679" xr:uid="{02567853-BB91-41EE-A5E7-94C608AF47D6}"/>
    <cellStyle name="Normál 15 2 2 4" xfId="6224" xr:uid="{00000000-0005-0000-0000-000042180000}"/>
    <cellStyle name="Normál 15 2 2 4 2" xfId="6225" xr:uid="{00000000-0005-0000-0000-000043180000}"/>
    <cellStyle name="Normál 15 2 2 4 2 2" xfId="27112" xr:uid="{86E5DCDA-CB70-47B7-B881-39985E37E1BD}"/>
    <cellStyle name="Normál 15 2 2 4 3" xfId="22644" xr:uid="{CEA2189D-A5A3-495E-9F4B-16C37A316ACF}"/>
    <cellStyle name="Normál 15 2 2 5" xfId="6226" xr:uid="{00000000-0005-0000-0000-000044180000}"/>
    <cellStyle name="Normál 15 2 2 5 2" xfId="27113" xr:uid="{07C7E340-6437-4EF7-8BE3-1D69527D47B8}"/>
    <cellStyle name="Normál 15 2 2 6" xfId="20806" xr:uid="{10225C68-AEC4-473F-8776-BF9CBD836A3A}"/>
    <cellStyle name="Normál 15 2 3" xfId="6227" xr:uid="{00000000-0005-0000-0000-000045180000}"/>
    <cellStyle name="Normál 15 2 4" xfId="6228" xr:uid="{00000000-0005-0000-0000-000046180000}"/>
    <cellStyle name="Normál 15 2 4 2" xfId="6229" xr:uid="{00000000-0005-0000-0000-000047180000}"/>
    <cellStyle name="Normál 15 2 4 2 2" xfId="6230" xr:uid="{00000000-0005-0000-0000-000048180000}"/>
    <cellStyle name="Normál 15 2 4 2 2 2" xfId="27114" xr:uid="{1732839C-F67E-4D58-B574-5926E3691544}"/>
    <cellStyle name="Normál 15 2 4 2 3" xfId="22646" xr:uid="{7FB279B4-4254-4A63-8914-DA5069355C3F}"/>
    <cellStyle name="Normál 15 2 4 3" xfId="6231" xr:uid="{00000000-0005-0000-0000-000049180000}"/>
    <cellStyle name="Normál 15 2 4 4" xfId="6232" xr:uid="{00000000-0005-0000-0000-00004A180000}"/>
    <cellStyle name="Normál 15 2 4 4 2" xfId="27115" xr:uid="{B3DFD323-FF89-4F66-BEA8-DF0945F5B566}"/>
    <cellStyle name="Normál 15 2 4 5" xfId="21184" xr:uid="{EBC002CE-89B5-456E-8A13-1C5077B3FDE2}"/>
    <cellStyle name="Normál 15 2 5" xfId="6233" xr:uid="{00000000-0005-0000-0000-00004B180000}"/>
    <cellStyle name="Normál 15 2 5 2" xfId="6234" xr:uid="{00000000-0005-0000-0000-00004C180000}"/>
    <cellStyle name="Normál 15 2 5 2 2" xfId="27116" xr:uid="{A44D1FE0-3584-4175-9CCE-75F5E7731C2B}"/>
    <cellStyle name="Normál 15 2 5 3" xfId="22643" xr:uid="{9514065F-D5EB-4116-87A2-474411D10AE4}"/>
    <cellStyle name="Normál 15 2 6" xfId="6235" xr:uid="{00000000-0005-0000-0000-00004D180000}"/>
    <cellStyle name="Normál 15 2 6 2" xfId="27117" xr:uid="{09842EAD-6A28-4BF9-98B1-6285221D88A8}"/>
    <cellStyle name="Normál 15 2 7" xfId="20372" xr:uid="{3BD10878-1157-4E44-AA79-5001D8E8A514}"/>
    <cellStyle name="Normál 15 3" xfId="6236" xr:uid="{00000000-0005-0000-0000-00004E180000}"/>
    <cellStyle name="Normál 15 3 2" xfId="6237" xr:uid="{00000000-0005-0000-0000-00004F180000}"/>
    <cellStyle name="Normál 15 3 3" xfId="6238" xr:uid="{00000000-0005-0000-0000-000050180000}"/>
    <cellStyle name="Normál 15 3 3 2" xfId="6239" xr:uid="{00000000-0005-0000-0000-000051180000}"/>
    <cellStyle name="Normál 15 3 3 2 2" xfId="6240" xr:uid="{00000000-0005-0000-0000-000052180000}"/>
    <cellStyle name="Normál 15 3 3 2 2 2" xfId="27118" xr:uid="{ADF0B9A4-9545-4421-87A0-AB9F287FB3DD}"/>
    <cellStyle name="Normál 15 3 3 2 3" xfId="22648" xr:uid="{C1601194-F138-4CD5-ADE8-D0129CCC5C84}"/>
    <cellStyle name="Normál 15 3 3 3" xfId="6241" xr:uid="{00000000-0005-0000-0000-000053180000}"/>
    <cellStyle name="Normál 15 3 3 4" xfId="6242" xr:uid="{00000000-0005-0000-0000-000054180000}"/>
    <cellStyle name="Normál 15 3 3 4 2" xfId="27119" xr:uid="{4DC4DC7B-6CCE-4E14-9725-9E342EBDB994}"/>
    <cellStyle name="Normál 15 3 3 5" xfId="21680" xr:uid="{929A799A-A735-4400-8C88-8500B0F1F1F2}"/>
    <cellStyle name="Normál 15 3 4" xfId="6243" xr:uid="{00000000-0005-0000-0000-000055180000}"/>
    <cellStyle name="Normál 15 3 4 2" xfId="6244" xr:uid="{00000000-0005-0000-0000-000056180000}"/>
    <cellStyle name="Normál 15 3 4 2 2" xfId="27120" xr:uid="{20451133-E714-4956-AF1C-90D678B89133}"/>
    <cellStyle name="Normál 15 3 4 3" xfId="22647" xr:uid="{D9641EDB-8264-49D6-A602-830D679E059B}"/>
    <cellStyle name="Normál 15 3 5" xfId="6245" xr:uid="{00000000-0005-0000-0000-000057180000}"/>
    <cellStyle name="Normál 15 3 5 2" xfId="27121" xr:uid="{FC630D4D-E3CA-42A9-B4C1-4912AF2BEC99}"/>
    <cellStyle name="Normál 15 3 6" xfId="20567" xr:uid="{D24D7DE3-E558-4EDA-AFDB-38BEDE1A723A}"/>
    <cellStyle name="Normál 15 4" xfId="6246" xr:uid="{00000000-0005-0000-0000-000058180000}"/>
    <cellStyle name="Normál 15 5" xfId="6247" xr:uid="{00000000-0005-0000-0000-000059180000}"/>
    <cellStyle name="Normál 15 5 2" xfId="6248" xr:uid="{00000000-0005-0000-0000-00005A180000}"/>
    <cellStyle name="Normál 15 5 2 2" xfId="6249" xr:uid="{00000000-0005-0000-0000-00005B180000}"/>
    <cellStyle name="Normál 15 5 2 2 2" xfId="27122" xr:uid="{C542A5DC-17D9-493C-87CD-6934D73A7223}"/>
    <cellStyle name="Normál 15 5 2 3" xfId="22649" xr:uid="{74BCCB40-4A4F-495B-93DA-C6724DC03C6F}"/>
    <cellStyle name="Normál 15 5 3" xfId="6250" xr:uid="{00000000-0005-0000-0000-00005C180000}"/>
    <cellStyle name="Normál 15 5 4" xfId="6251" xr:uid="{00000000-0005-0000-0000-00005D180000}"/>
    <cellStyle name="Normál 15 5 4 2" xfId="27123" xr:uid="{FD4D0C79-9B3B-4241-9224-4AAF21B85065}"/>
    <cellStyle name="Normál 15 5 5" xfId="21183" xr:uid="{874B8FFC-C578-40BA-B0A8-A536D0FB1A2E}"/>
    <cellStyle name="Normál 15 6" xfId="6252" xr:uid="{00000000-0005-0000-0000-00005E180000}"/>
    <cellStyle name="Normál 15 6 2" xfId="6253" xr:uid="{00000000-0005-0000-0000-00005F180000}"/>
    <cellStyle name="Normál 15 6 2 2" xfId="27124" xr:uid="{BA3AA300-0B2A-47A6-ACC0-BBD438D4D6E9}"/>
    <cellStyle name="Normál 15 6 3" xfId="22642" xr:uid="{B8A7A64F-B9BC-4A90-8D6A-71CF5F1AB5E7}"/>
    <cellStyle name="Normál 15 7" xfId="6254" xr:uid="{00000000-0005-0000-0000-000060180000}"/>
    <cellStyle name="Normál 15 7 2" xfId="27125" xr:uid="{EDFB72C1-DD69-46AE-A888-D365257B6287}"/>
    <cellStyle name="Normál 15 8" xfId="20171" xr:uid="{C1B23F95-1675-45C7-AF13-473D3468376E}"/>
    <cellStyle name="Normál 16" xfId="6255" xr:uid="{00000000-0005-0000-0000-000061180000}"/>
    <cellStyle name="Normál 17" xfId="6256" xr:uid="{00000000-0005-0000-0000-000062180000}"/>
    <cellStyle name="Normál 17 2" xfId="6257" xr:uid="{00000000-0005-0000-0000-000063180000}"/>
    <cellStyle name="Normál 18" xfId="6258" xr:uid="{00000000-0005-0000-0000-000064180000}"/>
    <cellStyle name="Normál 18 2" xfId="6259" xr:uid="{00000000-0005-0000-0000-000065180000}"/>
    <cellStyle name="Normál 18 2 2" xfId="6260" xr:uid="{00000000-0005-0000-0000-000066180000}"/>
    <cellStyle name="Normál 18 2 2 2" xfId="6261" xr:uid="{00000000-0005-0000-0000-000067180000}"/>
    <cellStyle name="Normál 18 2 2 2 2" xfId="27126" xr:uid="{B2307957-A86F-423F-838A-9A6050C0C83E}"/>
    <cellStyle name="Normál 18 2 2 3" xfId="22651" xr:uid="{0E604E43-3FFD-4220-8A13-B3A070B7C97A}"/>
    <cellStyle name="Normál 18 2 3" xfId="6262" xr:uid="{00000000-0005-0000-0000-000068180000}"/>
    <cellStyle name="Normál 18 2 4" xfId="6263" xr:uid="{00000000-0005-0000-0000-000069180000}"/>
    <cellStyle name="Normál 18 2 4 2" xfId="27127" xr:uid="{91977B43-01A7-4DF9-848A-2C15FFE21056}"/>
    <cellStyle name="Normál 18 2 5" xfId="21681" xr:uid="{A98E3CC6-25F9-42AE-933D-F2BABE503EEE}"/>
    <cellStyle name="Normál 18 3" xfId="6264" xr:uid="{00000000-0005-0000-0000-00006A180000}"/>
    <cellStyle name="Normál 18 3 2" xfId="6265" xr:uid="{00000000-0005-0000-0000-00006B180000}"/>
    <cellStyle name="Normál 18 3 2 2" xfId="27128" xr:uid="{C039A0F7-7143-4E23-916B-7FA0C557CB71}"/>
    <cellStyle name="Normál 18 3 3" xfId="22650" xr:uid="{A9E62B58-FED3-46FE-BD9F-BAC945EC4992}"/>
    <cellStyle name="Normál 18 4" xfId="6266" xr:uid="{00000000-0005-0000-0000-00006C180000}"/>
    <cellStyle name="Normál 18 5" xfId="6267" xr:uid="{00000000-0005-0000-0000-00006D180000}"/>
    <cellStyle name="Normál 18 5 2" xfId="27129" xr:uid="{FB80AF5E-6B4F-43CC-955A-EC02DFEBC007}"/>
    <cellStyle name="Normál 18 6" xfId="20999" xr:uid="{A67800FE-D33F-47EA-8C40-AF1403A85AAB}"/>
    <cellStyle name="Normál 19" xfId="6268" xr:uid="{00000000-0005-0000-0000-00006E180000}"/>
    <cellStyle name="Normál 19 2" xfId="6269" xr:uid="{00000000-0005-0000-0000-00006F180000}"/>
    <cellStyle name="Normal 2" xfId="6270" xr:uid="{00000000-0005-0000-0000-000070180000}"/>
    <cellStyle name="Normál 2" xfId="1" xr:uid="{00000000-0005-0000-0000-000071180000}"/>
    <cellStyle name="Normál 2 2" xfId="6271" xr:uid="{00000000-0005-0000-0000-000072180000}"/>
    <cellStyle name="Normál 2 2 2" xfId="6272" xr:uid="{00000000-0005-0000-0000-000073180000}"/>
    <cellStyle name="Normál 2 3" xfId="6273" xr:uid="{00000000-0005-0000-0000-000074180000}"/>
    <cellStyle name="Normál 2 3 2" xfId="6274" xr:uid="{00000000-0005-0000-0000-000075180000}"/>
    <cellStyle name="Normál 2 4" xfId="6275" xr:uid="{00000000-0005-0000-0000-000076180000}"/>
    <cellStyle name="Normál 2 4 2" xfId="6276" xr:uid="{00000000-0005-0000-0000-000077180000}"/>
    <cellStyle name="Normál 2 5" xfId="6277" xr:uid="{00000000-0005-0000-0000-000078180000}"/>
    <cellStyle name="Normál 2 6" xfId="6278" xr:uid="{00000000-0005-0000-0000-000079180000}"/>
    <cellStyle name="Normál 20" xfId="6279" xr:uid="{00000000-0005-0000-0000-00007A180000}"/>
    <cellStyle name="Normál 20 2" xfId="34332" xr:uid="{CAA2C998-2733-43ED-B33F-9B10A8363109}"/>
    <cellStyle name="Normál 21" xfId="6280" xr:uid="{00000000-0005-0000-0000-00007B180000}"/>
    <cellStyle name="Normál 22" xfId="6281" xr:uid="{00000000-0005-0000-0000-00007C180000}"/>
    <cellStyle name="Normál 22 2" xfId="34333" xr:uid="{2D1A8F72-C699-40BD-994F-85DFFD773DAE}"/>
    <cellStyle name="Normál 23" xfId="6282" xr:uid="{00000000-0005-0000-0000-00007D180000}"/>
    <cellStyle name="Normál 24" xfId="6283" xr:uid="{00000000-0005-0000-0000-00007E180000}"/>
    <cellStyle name="Normál 24 2" xfId="34336" xr:uid="{C783DC81-FECF-43D6-B73F-1483E44F5B67}"/>
    <cellStyle name="Normál 25" xfId="6284" xr:uid="{00000000-0005-0000-0000-00007F180000}"/>
    <cellStyle name="Normál 25 2" xfId="34338" xr:uid="{6377AA4E-0A9A-4FC8-951B-2A8C42FD3369}"/>
    <cellStyle name="Normál 26" xfId="6285" xr:uid="{00000000-0005-0000-0000-000080180000}"/>
    <cellStyle name="Normál 26 2" xfId="34352" xr:uid="{2978E5C2-4746-4965-9AA0-1A6A8C6FC6F7}"/>
    <cellStyle name="Normál 27" xfId="6286" xr:uid="{00000000-0005-0000-0000-000081180000}"/>
    <cellStyle name="Normál 27 2" xfId="34366" xr:uid="{25DB6D1F-55E6-4BE0-A82F-C9D8B6C2D180}"/>
    <cellStyle name="Normál 28" xfId="6287" xr:uid="{00000000-0005-0000-0000-000082180000}"/>
    <cellStyle name="Normál 28 2" xfId="34380" xr:uid="{8EA7D36D-3779-4716-9AE2-0FF65899BF47}"/>
    <cellStyle name="Normál 29" xfId="6288" xr:uid="{00000000-0005-0000-0000-000083180000}"/>
    <cellStyle name="Normál 29 2" xfId="34394" xr:uid="{2DFFDB63-3B21-4726-9E4B-7176D368C987}"/>
    <cellStyle name="Normal 3" xfId="34919" xr:uid="{AA00971F-2569-49FC-94DF-8E813AF56996}"/>
    <cellStyle name="Normál 3" xfId="6289" xr:uid="{00000000-0005-0000-0000-000084180000}"/>
    <cellStyle name="Normál 3 2" xfId="6290" xr:uid="{00000000-0005-0000-0000-000085180000}"/>
    <cellStyle name="Normál 3 2 2" xfId="6291" xr:uid="{00000000-0005-0000-0000-000086180000}"/>
    <cellStyle name="Normál 3 2 2 2" xfId="6292" xr:uid="{00000000-0005-0000-0000-000087180000}"/>
    <cellStyle name="Normál 3 2 2 3" xfId="35084" xr:uid="{DB9F74A8-DBD0-4D6C-9D98-C6B02941C9B1}"/>
    <cellStyle name="Normál 3 2 3" xfId="6293" xr:uid="{00000000-0005-0000-0000-000088180000}"/>
    <cellStyle name="Normál 3 2 4" xfId="6294" xr:uid="{00000000-0005-0000-0000-000089180000}"/>
    <cellStyle name="Normál 3 3" xfId="6295" xr:uid="{00000000-0005-0000-0000-00008A180000}"/>
    <cellStyle name="Normál 3 3 2" xfId="6296" xr:uid="{00000000-0005-0000-0000-00008B180000}"/>
    <cellStyle name="Normál 3 4" xfId="6297" xr:uid="{00000000-0005-0000-0000-00008C180000}"/>
    <cellStyle name="Normál 3 4 2" xfId="6298" xr:uid="{00000000-0005-0000-0000-00008D180000}"/>
    <cellStyle name="Normál 3 4 2 2" xfId="6299" xr:uid="{00000000-0005-0000-0000-00008E180000}"/>
    <cellStyle name="Normál 30" xfId="6300" xr:uid="{00000000-0005-0000-0000-00008F180000}"/>
    <cellStyle name="Normál 30 2" xfId="6301" xr:uid="{00000000-0005-0000-0000-000090180000}"/>
    <cellStyle name="Normál 30 2 2" xfId="34883" xr:uid="{DDDCEC7D-14CB-4F7A-8044-1EC36A764E79}"/>
    <cellStyle name="Normál 30 3" xfId="34537" xr:uid="{AA616BC9-8C91-4C1E-83F7-CA3E069DAA4B}"/>
    <cellStyle name="Normál 31" xfId="6302" xr:uid="{00000000-0005-0000-0000-000091180000}"/>
    <cellStyle name="Normál 31 2" xfId="34538" xr:uid="{30EEBAA8-BAE5-43E8-82FC-FD0B0D47D823}"/>
    <cellStyle name="Normál 32" xfId="6303" xr:uid="{00000000-0005-0000-0000-000092180000}"/>
    <cellStyle name="Normál 32 2" xfId="34539" xr:uid="{387331EE-F681-4344-8142-468B60EFAF04}"/>
    <cellStyle name="Normál 33" xfId="6304" xr:uid="{00000000-0005-0000-0000-000093180000}"/>
    <cellStyle name="Normál 33 2" xfId="34540" xr:uid="{06BD2B76-9111-4D11-A7EA-E028A159F468}"/>
    <cellStyle name="Normál 34" xfId="6305" xr:uid="{00000000-0005-0000-0000-000094180000}"/>
    <cellStyle name="Normál 34 2" xfId="34541" xr:uid="{691AAA9B-5EA8-4B18-A1AA-1986D226CE12}"/>
    <cellStyle name="Normál 35" xfId="6306" xr:uid="{00000000-0005-0000-0000-000095180000}"/>
    <cellStyle name="Normál 35 2" xfId="34542" xr:uid="{DE45DC20-13CC-4B2E-ADE7-71E76B848428}"/>
    <cellStyle name="Normál 36" xfId="6307" xr:uid="{00000000-0005-0000-0000-000096180000}"/>
    <cellStyle name="Normál 36 2" xfId="34543" xr:uid="{9EB186CF-6184-4157-B3FE-D213112B0051}"/>
    <cellStyle name="Normál 37" xfId="6308" xr:uid="{00000000-0005-0000-0000-000097180000}"/>
    <cellStyle name="Normál 37 2" xfId="34544" xr:uid="{4E311877-53D5-4D75-8F0D-D92F9466C959}"/>
    <cellStyle name="Normál 38" xfId="6309" xr:uid="{00000000-0005-0000-0000-000098180000}"/>
    <cellStyle name="Normál 38 2" xfId="6310" xr:uid="{00000000-0005-0000-0000-000099180000}"/>
    <cellStyle name="Normál 38 2 2" xfId="34894" xr:uid="{053C85B0-5364-4FA7-B94E-A852DD5A7BD4}"/>
    <cellStyle name="Normál 38 3" xfId="6311" xr:uid="{00000000-0005-0000-0000-00009A180000}"/>
    <cellStyle name="Normál 38 3 2" xfId="34896" xr:uid="{BEB3CDB1-3DB4-4357-A2E4-7D40DC69CD6D}"/>
    <cellStyle name="Normál 38 4" xfId="34545" xr:uid="{423C4A85-9536-442C-ABFF-59B52EFB56C6}"/>
    <cellStyle name="Normál 39" xfId="6312" xr:uid="{00000000-0005-0000-0000-00009B180000}"/>
    <cellStyle name="Normál 39 2" xfId="34546" xr:uid="{53722F41-2E9D-4BB1-B344-0E29A03D2320}"/>
    <cellStyle name="Normal 4" xfId="35088" xr:uid="{053F6204-90FC-4937-97CE-ADDCF7101A2C}"/>
    <cellStyle name="Normál 4" xfId="6313" xr:uid="{00000000-0005-0000-0000-00009C180000}"/>
    <cellStyle name="Normál 4 10" xfId="6314" xr:uid="{00000000-0005-0000-0000-00009D180000}"/>
    <cellStyle name="Normál 4 10 2" xfId="6315" xr:uid="{00000000-0005-0000-0000-00009E180000}"/>
    <cellStyle name="Normál 4 10 2 2" xfId="6316" xr:uid="{00000000-0005-0000-0000-00009F180000}"/>
    <cellStyle name="Normál 4 10 2 2 2" xfId="6317" xr:uid="{00000000-0005-0000-0000-0000A0180000}"/>
    <cellStyle name="Normál 4 10 2 2 2 2" xfId="6318" xr:uid="{00000000-0005-0000-0000-0000A1180000}"/>
    <cellStyle name="Normál 4 10 2 2 2 3" xfId="6319" xr:uid="{00000000-0005-0000-0000-0000A2180000}"/>
    <cellStyle name="Normál 4 10 2 2 2 3 2" xfId="6320" xr:uid="{00000000-0005-0000-0000-0000A3180000}"/>
    <cellStyle name="Normál 4 10 2 2 2 3 2 2" xfId="6321" xr:uid="{00000000-0005-0000-0000-0000A4180000}"/>
    <cellStyle name="Normál 4 10 2 2 2 3 2 2 2" xfId="27130" xr:uid="{F864F1AC-F144-40C3-B960-1D5BA9640652}"/>
    <cellStyle name="Normál 4 10 2 2 2 3 2 3" xfId="22657" xr:uid="{CD580040-E12A-467F-BCFA-E317D3BD5A8A}"/>
    <cellStyle name="Normál 4 10 2 2 2 3 3" xfId="6322" xr:uid="{00000000-0005-0000-0000-0000A5180000}"/>
    <cellStyle name="Normál 4 10 2 2 2 3 4" xfId="6323" xr:uid="{00000000-0005-0000-0000-0000A6180000}"/>
    <cellStyle name="Normál 4 10 2 2 2 3 4 2" xfId="27131" xr:uid="{B9FB80DE-0E78-4AEA-A3CD-D5A4EBC44476}"/>
    <cellStyle name="Normál 4 10 2 2 2 3 5" xfId="21682" xr:uid="{BFE9D1BD-D994-40AD-950F-5E16542AFC5D}"/>
    <cellStyle name="Normál 4 10 2 2 2 4" xfId="6324" xr:uid="{00000000-0005-0000-0000-0000A7180000}"/>
    <cellStyle name="Normál 4 10 2 2 2 4 2" xfId="6325" xr:uid="{00000000-0005-0000-0000-0000A8180000}"/>
    <cellStyle name="Normál 4 10 2 2 2 4 2 2" xfId="27132" xr:uid="{3A4C2246-C61A-4187-9638-DAC5090B253D}"/>
    <cellStyle name="Normál 4 10 2 2 2 4 3" xfId="22656" xr:uid="{E99977DE-6780-48AD-B53D-723ECEE78082}"/>
    <cellStyle name="Normál 4 10 2 2 2 5" xfId="6326" xr:uid="{00000000-0005-0000-0000-0000A9180000}"/>
    <cellStyle name="Normál 4 10 2 2 2 5 2" xfId="27133" xr:uid="{9C2EA986-8101-4A28-901A-9A9A53CDE2E7}"/>
    <cellStyle name="Normál 4 10 2 2 2 6" xfId="20807" xr:uid="{DF1FCCC5-67F4-4FCB-A365-FF723A4AA363}"/>
    <cellStyle name="Normál 4 10 2 2 3" xfId="6327" xr:uid="{00000000-0005-0000-0000-0000AA180000}"/>
    <cellStyle name="Normál 4 10 2 2 4" xfId="6328" xr:uid="{00000000-0005-0000-0000-0000AB180000}"/>
    <cellStyle name="Normál 4 10 2 2 4 2" xfId="6329" xr:uid="{00000000-0005-0000-0000-0000AC180000}"/>
    <cellStyle name="Normál 4 10 2 2 4 2 2" xfId="6330" xr:uid="{00000000-0005-0000-0000-0000AD180000}"/>
    <cellStyle name="Normál 4 10 2 2 4 2 2 2" xfId="27134" xr:uid="{42AAE7F6-A875-49C0-A6A8-07A66083AE31}"/>
    <cellStyle name="Normál 4 10 2 2 4 2 3" xfId="22658" xr:uid="{0B58DB81-5457-4EB6-997F-1D79A59B33C0}"/>
    <cellStyle name="Normál 4 10 2 2 4 3" xfId="6331" xr:uid="{00000000-0005-0000-0000-0000AE180000}"/>
    <cellStyle name="Normál 4 10 2 2 4 4" xfId="6332" xr:uid="{00000000-0005-0000-0000-0000AF180000}"/>
    <cellStyle name="Normál 4 10 2 2 4 4 2" xfId="27135" xr:uid="{F12D6B83-6C84-463B-941E-E0F93F08D561}"/>
    <cellStyle name="Normál 4 10 2 2 4 5" xfId="21188" xr:uid="{064005D4-AF11-4A4F-BF25-F32BFC4551DC}"/>
    <cellStyle name="Normál 4 10 2 2 5" xfId="6333" xr:uid="{00000000-0005-0000-0000-0000B0180000}"/>
    <cellStyle name="Normál 4 10 2 2 5 2" xfId="6334" xr:uid="{00000000-0005-0000-0000-0000B1180000}"/>
    <cellStyle name="Normál 4 10 2 2 5 2 2" xfId="27136" xr:uid="{E409210F-AB1E-43FF-B2ED-B4F258510F7F}"/>
    <cellStyle name="Normál 4 10 2 2 5 3" xfId="22655" xr:uid="{7D3DC109-D8A6-43A4-87E1-B9E5C7F36EBE}"/>
    <cellStyle name="Normál 4 10 2 2 6" xfId="6335" xr:uid="{00000000-0005-0000-0000-0000B2180000}"/>
    <cellStyle name="Normál 4 10 2 2 6 2" xfId="27137" xr:uid="{CD326F22-C5CD-4E5F-94DB-6B17BD29B049}"/>
    <cellStyle name="Normál 4 10 2 2 7" xfId="20373" xr:uid="{9CD10858-FB89-4F51-8C45-96C00017858A}"/>
    <cellStyle name="Normál 4 10 2 3" xfId="6336" xr:uid="{00000000-0005-0000-0000-0000B3180000}"/>
    <cellStyle name="Normál 4 10 2 3 2" xfId="6337" xr:uid="{00000000-0005-0000-0000-0000B4180000}"/>
    <cellStyle name="Normál 4 10 2 3 3" xfId="6338" xr:uid="{00000000-0005-0000-0000-0000B5180000}"/>
    <cellStyle name="Normál 4 10 2 3 3 2" xfId="6339" xr:uid="{00000000-0005-0000-0000-0000B6180000}"/>
    <cellStyle name="Normál 4 10 2 3 3 2 2" xfId="6340" xr:uid="{00000000-0005-0000-0000-0000B7180000}"/>
    <cellStyle name="Normál 4 10 2 3 3 2 2 2" xfId="27138" xr:uid="{F3906746-3BB8-4842-BF78-C230E3970807}"/>
    <cellStyle name="Normál 4 10 2 3 3 2 3" xfId="22660" xr:uid="{7797FF37-13B6-44B1-84BD-F59648ADD883}"/>
    <cellStyle name="Normál 4 10 2 3 3 3" xfId="6341" xr:uid="{00000000-0005-0000-0000-0000B8180000}"/>
    <cellStyle name="Normál 4 10 2 3 3 4" xfId="6342" xr:uid="{00000000-0005-0000-0000-0000B9180000}"/>
    <cellStyle name="Normál 4 10 2 3 3 4 2" xfId="27139" xr:uid="{710213B8-CD1D-485C-8BC4-F8746EBB8C13}"/>
    <cellStyle name="Normál 4 10 2 3 3 5" xfId="21683" xr:uid="{6CD67DA9-B672-4A5E-8C68-0D9F88951B2A}"/>
    <cellStyle name="Normál 4 10 2 3 4" xfId="6343" xr:uid="{00000000-0005-0000-0000-0000BA180000}"/>
    <cellStyle name="Normál 4 10 2 3 4 2" xfId="6344" xr:uid="{00000000-0005-0000-0000-0000BB180000}"/>
    <cellStyle name="Normál 4 10 2 3 4 2 2" xfId="27140" xr:uid="{A956DC5F-5CA1-4E6D-B000-8D38EC7B9425}"/>
    <cellStyle name="Normál 4 10 2 3 4 3" xfId="22659" xr:uid="{797FDAB8-5476-4388-B810-500E1C4ECA13}"/>
    <cellStyle name="Normál 4 10 2 3 5" xfId="6345" xr:uid="{00000000-0005-0000-0000-0000BC180000}"/>
    <cellStyle name="Normál 4 10 2 3 5 2" xfId="27141" xr:uid="{66A0E6E3-FA05-4906-8C16-D40B0A357B4E}"/>
    <cellStyle name="Normál 4 10 2 3 6" xfId="20570" xr:uid="{5260F309-6CB8-4D5D-B019-DA52C1A7CC09}"/>
    <cellStyle name="Normál 4 10 2 4" xfId="6346" xr:uid="{00000000-0005-0000-0000-0000BD180000}"/>
    <cellStyle name="Normál 4 10 2 5" xfId="6347" xr:uid="{00000000-0005-0000-0000-0000BE180000}"/>
    <cellStyle name="Normál 4 10 2 5 2" xfId="6348" xr:uid="{00000000-0005-0000-0000-0000BF180000}"/>
    <cellStyle name="Normál 4 10 2 5 2 2" xfId="6349" xr:uid="{00000000-0005-0000-0000-0000C0180000}"/>
    <cellStyle name="Normál 4 10 2 5 2 2 2" xfId="27142" xr:uid="{E9DA3716-FB74-482E-BE2E-494A796B7B17}"/>
    <cellStyle name="Normál 4 10 2 5 2 3" xfId="22661" xr:uid="{7ECC6422-74AE-4940-93E4-2B9EC87DA6DF}"/>
    <cellStyle name="Normál 4 10 2 5 3" xfId="6350" xr:uid="{00000000-0005-0000-0000-0000C1180000}"/>
    <cellStyle name="Normál 4 10 2 5 4" xfId="6351" xr:uid="{00000000-0005-0000-0000-0000C2180000}"/>
    <cellStyle name="Normál 4 10 2 5 4 2" xfId="27143" xr:uid="{79717303-F736-4FE9-AB72-370C63B942C0}"/>
    <cellStyle name="Normál 4 10 2 5 5" xfId="21187" xr:uid="{1B9EF708-59D0-464A-BBD3-BD19F4B79832}"/>
    <cellStyle name="Normál 4 10 2 6" xfId="6352" xr:uid="{00000000-0005-0000-0000-0000C3180000}"/>
    <cellStyle name="Normál 4 10 2 6 2" xfId="6353" xr:uid="{00000000-0005-0000-0000-0000C4180000}"/>
    <cellStyle name="Normál 4 10 2 6 2 2" xfId="27144" xr:uid="{CE6E4346-4BBD-4875-8823-B3291881533F}"/>
    <cellStyle name="Normál 4 10 2 6 3" xfId="22654" xr:uid="{77FC77FC-5AB0-42DA-B46B-7A586015219E}"/>
    <cellStyle name="Normál 4 10 2 7" xfId="6354" xr:uid="{00000000-0005-0000-0000-0000C5180000}"/>
    <cellStyle name="Normál 4 10 2 7 2" xfId="27145" xr:uid="{DEB5B71B-724C-411C-A7EA-77B229ECA70A}"/>
    <cellStyle name="Normál 4 10 2 8" xfId="20093" xr:uid="{620F7DF2-2533-4540-8FA5-04D5F5ABFFF8}"/>
    <cellStyle name="Normál 4 10 3" xfId="6355" xr:uid="{00000000-0005-0000-0000-0000C6180000}"/>
    <cellStyle name="Normál 4 10 3 2" xfId="6356" xr:uid="{00000000-0005-0000-0000-0000C7180000}"/>
    <cellStyle name="Normál 4 10 3 2 2" xfId="6357" xr:uid="{00000000-0005-0000-0000-0000C8180000}"/>
    <cellStyle name="Normál 4 10 3 2 3" xfId="6358" xr:uid="{00000000-0005-0000-0000-0000C9180000}"/>
    <cellStyle name="Normál 4 10 3 2 3 2" xfId="6359" xr:uid="{00000000-0005-0000-0000-0000CA180000}"/>
    <cellStyle name="Normál 4 10 3 2 3 2 2" xfId="6360" xr:uid="{00000000-0005-0000-0000-0000CB180000}"/>
    <cellStyle name="Normál 4 10 3 2 3 2 2 2" xfId="27146" xr:uid="{DEF10193-8584-4E74-8CB2-10C2F975EF2A}"/>
    <cellStyle name="Normál 4 10 3 2 3 2 3" xfId="22664" xr:uid="{045EFAE8-DEB5-47D0-BC67-D41B227C6483}"/>
    <cellStyle name="Normál 4 10 3 2 3 3" xfId="6361" xr:uid="{00000000-0005-0000-0000-0000CC180000}"/>
    <cellStyle name="Normál 4 10 3 2 3 4" xfId="6362" xr:uid="{00000000-0005-0000-0000-0000CD180000}"/>
    <cellStyle name="Normál 4 10 3 2 3 4 2" xfId="27147" xr:uid="{082E290B-D41A-432C-81FD-8230E19F9021}"/>
    <cellStyle name="Normál 4 10 3 2 3 5" xfId="21684" xr:uid="{D32EEAE1-D9C1-417E-8DCC-E82132C42EBF}"/>
    <cellStyle name="Normál 4 10 3 2 4" xfId="6363" xr:uid="{00000000-0005-0000-0000-0000CE180000}"/>
    <cellStyle name="Normál 4 10 3 2 4 2" xfId="6364" xr:uid="{00000000-0005-0000-0000-0000CF180000}"/>
    <cellStyle name="Normál 4 10 3 2 4 2 2" xfId="27148" xr:uid="{5624BE08-E118-470E-85B3-25A0D2769A44}"/>
    <cellStyle name="Normál 4 10 3 2 4 3" xfId="22663" xr:uid="{22A1AB93-A2BB-4B12-B095-2D35D40099B5}"/>
    <cellStyle name="Normál 4 10 3 2 5" xfId="6365" xr:uid="{00000000-0005-0000-0000-0000D0180000}"/>
    <cellStyle name="Normál 4 10 3 2 5 2" xfId="27149" xr:uid="{68100E16-9B58-412A-9CD8-12F1282B42AA}"/>
    <cellStyle name="Normál 4 10 3 2 6" xfId="20808" xr:uid="{62A112E0-0600-46A4-9024-CA58E1FE71F5}"/>
    <cellStyle name="Normál 4 10 3 3" xfId="6366" xr:uid="{00000000-0005-0000-0000-0000D1180000}"/>
    <cellStyle name="Normál 4 10 3 4" xfId="6367" xr:uid="{00000000-0005-0000-0000-0000D2180000}"/>
    <cellStyle name="Normál 4 10 3 4 2" xfId="6368" xr:uid="{00000000-0005-0000-0000-0000D3180000}"/>
    <cellStyle name="Normál 4 10 3 4 2 2" xfId="6369" xr:uid="{00000000-0005-0000-0000-0000D4180000}"/>
    <cellStyle name="Normál 4 10 3 4 2 2 2" xfId="27150" xr:uid="{C9F8F8D1-7C1D-4CCF-8A12-F46657D2C930}"/>
    <cellStyle name="Normál 4 10 3 4 2 3" xfId="22665" xr:uid="{29A1E0E7-D52B-42CA-AE1B-EBF26B2FD446}"/>
    <cellStyle name="Normál 4 10 3 4 3" xfId="6370" xr:uid="{00000000-0005-0000-0000-0000D5180000}"/>
    <cellStyle name="Normál 4 10 3 4 4" xfId="6371" xr:uid="{00000000-0005-0000-0000-0000D6180000}"/>
    <cellStyle name="Normál 4 10 3 4 4 2" xfId="27151" xr:uid="{316CC870-2695-489A-8D22-0CBCFCC68300}"/>
    <cellStyle name="Normál 4 10 3 4 5" xfId="21189" xr:uid="{85920825-1045-448B-AD9D-D2FE6A190EA8}"/>
    <cellStyle name="Normál 4 10 3 5" xfId="6372" xr:uid="{00000000-0005-0000-0000-0000D7180000}"/>
    <cellStyle name="Normál 4 10 3 5 2" xfId="6373" xr:uid="{00000000-0005-0000-0000-0000D8180000}"/>
    <cellStyle name="Normál 4 10 3 5 2 2" xfId="27152" xr:uid="{1987F1F0-84B3-4A84-9896-434CA284B70B}"/>
    <cellStyle name="Normál 4 10 3 5 3" xfId="22662" xr:uid="{766E1B3D-94B2-4F3C-ABD7-E0DCE344E725}"/>
    <cellStyle name="Normál 4 10 3 6" xfId="6374" xr:uid="{00000000-0005-0000-0000-0000D9180000}"/>
    <cellStyle name="Normál 4 10 3 6 2" xfId="27153" xr:uid="{F0B0EC45-FB84-471B-B921-35F3347960EF}"/>
    <cellStyle name="Normál 4 10 3 7" xfId="20273" xr:uid="{B1F9D4F6-097F-4D59-9CCC-38BCD23E707E}"/>
    <cellStyle name="Normál 4 10 4" xfId="6375" xr:uid="{00000000-0005-0000-0000-0000DA180000}"/>
    <cellStyle name="Normál 4 10 4 2" xfId="6376" xr:uid="{00000000-0005-0000-0000-0000DB180000}"/>
    <cellStyle name="Normál 4 10 4 3" xfId="6377" xr:uid="{00000000-0005-0000-0000-0000DC180000}"/>
    <cellStyle name="Normál 4 10 4 3 2" xfId="6378" xr:uid="{00000000-0005-0000-0000-0000DD180000}"/>
    <cellStyle name="Normál 4 10 4 3 2 2" xfId="6379" xr:uid="{00000000-0005-0000-0000-0000DE180000}"/>
    <cellStyle name="Normál 4 10 4 3 2 2 2" xfId="27154" xr:uid="{19B4D5C4-79E4-47A0-88A6-1F7F226F6FDD}"/>
    <cellStyle name="Normál 4 10 4 3 2 3" xfId="22667" xr:uid="{5C1A5F4E-6879-419E-BEB2-12443EDB4E2B}"/>
    <cellStyle name="Normál 4 10 4 3 3" xfId="6380" xr:uid="{00000000-0005-0000-0000-0000DF180000}"/>
    <cellStyle name="Normál 4 10 4 3 4" xfId="6381" xr:uid="{00000000-0005-0000-0000-0000E0180000}"/>
    <cellStyle name="Normál 4 10 4 3 4 2" xfId="27155" xr:uid="{99500A4E-A1A9-46D9-AAA2-3348243F92C8}"/>
    <cellStyle name="Normál 4 10 4 3 5" xfId="21685" xr:uid="{0F33729A-C31B-4F90-89B4-A0EAD5E26853}"/>
    <cellStyle name="Normál 4 10 4 4" xfId="6382" xr:uid="{00000000-0005-0000-0000-0000E1180000}"/>
    <cellStyle name="Normál 4 10 4 4 2" xfId="6383" xr:uid="{00000000-0005-0000-0000-0000E2180000}"/>
    <cellStyle name="Normál 4 10 4 4 2 2" xfId="27156" xr:uid="{93C5ECC1-323D-45CD-B1D4-D1F49DD9D97C}"/>
    <cellStyle name="Normál 4 10 4 4 3" xfId="22666" xr:uid="{CA936303-D37C-4BEC-9472-B7AA6574F488}"/>
    <cellStyle name="Normál 4 10 4 5" xfId="6384" xr:uid="{00000000-0005-0000-0000-0000E3180000}"/>
    <cellStyle name="Normál 4 10 4 5 2" xfId="27157" xr:uid="{06D599F5-6A4C-4FCD-B019-988006BD8FA6}"/>
    <cellStyle name="Normál 4 10 4 6" xfId="20569" xr:uid="{F2C797EA-F64A-45AE-9315-155EB85477C9}"/>
    <cellStyle name="Normál 4 10 5" xfId="6385" xr:uid="{00000000-0005-0000-0000-0000E4180000}"/>
    <cellStyle name="Normál 4 10 6" xfId="6386" xr:uid="{00000000-0005-0000-0000-0000E5180000}"/>
    <cellStyle name="Normál 4 10 6 2" xfId="6387" xr:uid="{00000000-0005-0000-0000-0000E6180000}"/>
    <cellStyle name="Normál 4 10 6 2 2" xfId="6388" xr:uid="{00000000-0005-0000-0000-0000E7180000}"/>
    <cellStyle name="Normál 4 10 6 2 2 2" xfId="27158" xr:uid="{478A6B68-FD1B-43B4-A632-699CAA2284BA}"/>
    <cellStyle name="Normál 4 10 6 2 3" xfId="22668" xr:uid="{16938A29-777E-4121-9399-CFB981B23E0D}"/>
    <cellStyle name="Normál 4 10 6 3" xfId="6389" xr:uid="{00000000-0005-0000-0000-0000E8180000}"/>
    <cellStyle name="Normál 4 10 6 4" xfId="6390" xr:uid="{00000000-0005-0000-0000-0000E9180000}"/>
    <cellStyle name="Normál 4 10 6 4 2" xfId="27159" xr:uid="{3FDEE72E-B1E0-406A-A185-409DD59A9484}"/>
    <cellStyle name="Normál 4 10 6 5" xfId="21186" xr:uid="{D3AB4C80-3C81-4725-85D6-600669D4E458}"/>
    <cellStyle name="Normál 4 10 7" xfId="6391" xr:uid="{00000000-0005-0000-0000-0000EA180000}"/>
    <cellStyle name="Normál 4 10 7 2" xfId="6392" xr:uid="{00000000-0005-0000-0000-0000EB180000}"/>
    <cellStyle name="Normál 4 10 7 2 2" xfId="27160" xr:uid="{2C94AC5B-D406-433C-A549-A0D6A684F6CB}"/>
    <cellStyle name="Normál 4 10 7 3" xfId="22653" xr:uid="{CD82C9BA-C93C-4E47-846B-632FDC9D8D7C}"/>
    <cellStyle name="Normál 4 10 8" xfId="6393" xr:uid="{00000000-0005-0000-0000-0000EC180000}"/>
    <cellStyle name="Normál 4 10 8 2" xfId="27161" xr:uid="{3FE10B4C-1348-4041-B87B-F8FBCF36BF28}"/>
    <cellStyle name="Normál 4 10 9" xfId="20023" xr:uid="{A64682F9-4557-4CB3-8469-E99F6FAF1AD6}"/>
    <cellStyle name="Normál 4 11" xfId="6394" xr:uid="{00000000-0005-0000-0000-0000ED180000}"/>
    <cellStyle name="Normál 4 11 2" xfId="6395" xr:uid="{00000000-0005-0000-0000-0000EE180000}"/>
    <cellStyle name="Normál 4 11 2 2" xfId="6396" xr:uid="{00000000-0005-0000-0000-0000EF180000}"/>
    <cellStyle name="Normál 4 11 2 2 2" xfId="6397" xr:uid="{00000000-0005-0000-0000-0000F0180000}"/>
    <cellStyle name="Normál 4 11 2 2 3" xfId="6398" xr:uid="{00000000-0005-0000-0000-0000F1180000}"/>
    <cellStyle name="Normál 4 11 2 2 3 2" xfId="6399" xr:uid="{00000000-0005-0000-0000-0000F2180000}"/>
    <cellStyle name="Normál 4 11 2 2 3 2 2" xfId="6400" xr:uid="{00000000-0005-0000-0000-0000F3180000}"/>
    <cellStyle name="Normál 4 11 2 2 3 2 2 2" xfId="27162" xr:uid="{9D6C65A3-8AD0-491C-9106-6468E3E0D8B9}"/>
    <cellStyle name="Normál 4 11 2 2 3 2 3" xfId="22672" xr:uid="{F09C82C3-6D61-4AEA-8B16-3EA8D3A55E84}"/>
    <cellStyle name="Normál 4 11 2 2 3 3" xfId="6401" xr:uid="{00000000-0005-0000-0000-0000F4180000}"/>
    <cellStyle name="Normál 4 11 2 2 3 4" xfId="6402" xr:uid="{00000000-0005-0000-0000-0000F5180000}"/>
    <cellStyle name="Normál 4 11 2 2 3 4 2" xfId="27163" xr:uid="{1EE5C314-8E7B-499A-B9ED-C3F0415B782D}"/>
    <cellStyle name="Normál 4 11 2 2 3 5" xfId="21686" xr:uid="{79DFF9CA-CE3A-417D-B5CF-701567F42BD2}"/>
    <cellStyle name="Normál 4 11 2 2 4" xfId="6403" xr:uid="{00000000-0005-0000-0000-0000F6180000}"/>
    <cellStyle name="Normál 4 11 2 2 4 2" xfId="6404" xr:uid="{00000000-0005-0000-0000-0000F7180000}"/>
    <cellStyle name="Normál 4 11 2 2 4 2 2" xfId="27164" xr:uid="{3B17298C-876A-4CD2-9AFD-6FD78268221D}"/>
    <cellStyle name="Normál 4 11 2 2 4 3" xfId="22671" xr:uid="{C76A7F45-EA72-41E5-8551-2E5689F2F146}"/>
    <cellStyle name="Normál 4 11 2 2 5" xfId="6405" xr:uid="{00000000-0005-0000-0000-0000F8180000}"/>
    <cellStyle name="Normál 4 11 2 2 5 2" xfId="27165" xr:uid="{97AA2B2F-69D8-47CC-B911-020F2F7F0556}"/>
    <cellStyle name="Normál 4 11 2 2 6" xfId="20809" xr:uid="{68F00910-0DBB-47D7-B30E-CAF4DE769C58}"/>
    <cellStyle name="Normál 4 11 2 3" xfId="6406" xr:uid="{00000000-0005-0000-0000-0000F9180000}"/>
    <cellStyle name="Normál 4 11 2 4" xfId="6407" xr:uid="{00000000-0005-0000-0000-0000FA180000}"/>
    <cellStyle name="Normál 4 11 2 4 2" xfId="6408" xr:uid="{00000000-0005-0000-0000-0000FB180000}"/>
    <cellStyle name="Normál 4 11 2 4 2 2" xfId="6409" xr:uid="{00000000-0005-0000-0000-0000FC180000}"/>
    <cellStyle name="Normál 4 11 2 4 2 2 2" xfId="27166" xr:uid="{B6771F23-150F-4F3E-9DE6-2D4E38DEA20B}"/>
    <cellStyle name="Normál 4 11 2 4 2 3" xfId="22673" xr:uid="{F4AA83D7-F405-4F0A-AC22-858ABC69F8AA}"/>
    <cellStyle name="Normál 4 11 2 4 3" xfId="6410" xr:uid="{00000000-0005-0000-0000-0000FD180000}"/>
    <cellStyle name="Normál 4 11 2 4 4" xfId="6411" xr:uid="{00000000-0005-0000-0000-0000FE180000}"/>
    <cellStyle name="Normál 4 11 2 4 4 2" xfId="27167" xr:uid="{C091298F-281F-414C-86D9-F342A3A77485}"/>
    <cellStyle name="Normál 4 11 2 4 5" xfId="21191" xr:uid="{E98BD4C8-558F-4BA4-8833-22C1CA728115}"/>
    <cellStyle name="Normál 4 11 2 5" xfId="6412" xr:uid="{00000000-0005-0000-0000-0000FF180000}"/>
    <cellStyle name="Normál 4 11 2 5 2" xfId="6413" xr:uid="{00000000-0005-0000-0000-000000190000}"/>
    <cellStyle name="Normál 4 11 2 5 2 2" xfId="27168" xr:uid="{D481EE82-3B20-4ABF-BA35-6060E48A6286}"/>
    <cellStyle name="Normál 4 11 2 5 3" xfId="22670" xr:uid="{7C09ED9B-56C3-4DE0-9462-B7EDBDE1A9C0}"/>
    <cellStyle name="Normál 4 11 2 6" xfId="6414" xr:uid="{00000000-0005-0000-0000-000001190000}"/>
    <cellStyle name="Normál 4 11 2 6 2" xfId="27169" xr:uid="{5F7F8BBB-67F0-4261-A0B9-D294154F8546}"/>
    <cellStyle name="Normál 4 11 2 7" xfId="20374" xr:uid="{EB5AA987-166F-4949-9DC3-B3591E785B6C}"/>
    <cellStyle name="Normál 4 11 3" xfId="6415" xr:uid="{00000000-0005-0000-0000-000002190000}"/>
    <cellStyle name="Normál 4 11 3 2" xfId="6416" xr:uid="{00000000-0005-0000-0000-000003190000}"/>
    <cellStyle name="Normál 4 11 3 3" xfId="6417" xr:uid="{00000000-0005-0000-0000-000004190000}"/>
    <cellStyle name="Normál 4 11 3 3 2" xfId="6418" xr:uid="{00000000-0005-0000-0000-000005190000}"/>
    <cellStyle name="Normál 4 11 3 3 2 2" xfId="6419" xr:uid="{00000000-0005-0000-0000-000006190000}"/>
    <cellStyle name="Normál 4 11 3 3 2 2 2" xfId="27170" xr:uid="{FCCAAEFD-F47C-4BFF-ADE7-421BB7F0C664}"/>
    <cellStyle name="Normál 4 11 3 3 2 3" xfId="22675" xr:uid="{4216354B-20A7-4463-A6D6-BE094E8456CD}"/>
    <cellStyle name="Normál 4 11 3 3 3" xfId="6420" xr:uid="{00000000-0005-0000-0000-000007190000}"/>
    <cellStyle name="Normál 4 11 3 3 4" xfId="6421" xr:uid="{00000000-0005-0000-0000-000008190000}"/>
    <cellStyle name="Normál 4 11 3 3 4 2" xfId="27171" xr:uid="{5817126D-FE52-4210-8C15-A967CC08C93D}"/>
    <cellStyle name="Normál 4 11 3 3 5" xfId="21687" xr:uid="{167BDB03-0738-40C3-8DCC-624E6C4EA56C}"/>
    <cellStyle name="Normál 4 11 3 4" xfId="6422" xr:uid="{00000000-0005-0000-0000-000009190000}"/>
    <cellStyle name="Normál 4 11 3 4 2" xfId="6423" xr:uid="{00000000-0005-0000-0000-00000A190000}"/>
    <cellStyle name="Normál 4 11 3 4 2 2" xfId="27172" xr:uid="{8A5AAD2E-A744-40ED-BED6-D3B504E507A6}"/>
    <cellStyle name="Normál 4 11 3 4 3" xfId="22674" xr:uid="{BE8C07F4-B968-40FD-961B-6E634658B753}"/>
    <cellStyle name="Normál 4 11 3 5" xfId="6424" xr:uid="{00000000-0005-0000-0000-00000B190000}"/>
    <cellStyle name="Normál 4 11 3 5 2" xfId="27173" xr:uid="{F17A941B-E8C2-4D90-9F78-A7D446A79BEA}"/>
    <cellStyle name="Normál 4 11 3 6" xfId="20571" xr:uid="{EAA59C17-0CC1-4D3D-8358-D012B8062384}"/>
    <cellStyle name="Normál 4 11 4" xfId="6425" xr:uid="{00000000-0005-0000-0000-00000C190000}"/>
    <cellStyle name="Normál 4 11 5" xfId="6426" xr:uid="{00000000-0005-0000-0000-00000D190000}"/>
    <cellStyle name="Normál 4 11 5 2" xfId="6427" xr:uid="{00000000-0005-0000-0000-00000E190000}"/>
    <cellStyle name="Normál 4 11 5 2 2" xfId="6428" xr:uid="{00000000-0005-0000-0000-00000F190000}"/>
    <cellStyle name="Normál 4 11 5 2 2 2" xfId="27174" xr:uid="{B7E5F026-0E48-4DC3-9BEC-850623C38930}"/>
    <cellStyle name="Normál 4 11 5 2 3" xfId="22676" xr:uid="{C1983A9A-10D2-484E-9725-6E625EC7D134}"/>
    <cellStyle name="Normál 4 11 5 3" xfId="6429" xr:uid="{00000000-0005-0000-0000-000010190000}"/>
    <cellStyle name="Normál 4 11 5 4" xfId="6430" xr:uid="{00000000-0005-0000-0000-000011190000}"/>
    <cellStyle name="Normál 4 11 5 4 2" xfId="27175" xr:uid="{6094E940-60C8-4808-BD7A-274D4C7F2147}"/>
    <cellStyle name="Normál 4 11 5 5" xfId="21190" xr:uid="{EE55F04D-1294-4FE9-B302-A02AD38AE764}"/>
    <cellStyle name="Normál 4 11 6" xfId="6431" xr:uid="{00000000-0005-0000-0000-000012190000}"/>
    <cellStyle name="Normál 4 11 6 2" xfId="6432" xr:uid="{00000000-0005-0000-0000-000013190000}"/>
    <cellStyle name="Normál 4 11 6 2 2" xfId="27176" xr:uid="{093204DE-7561-4A1C-A63F-CC7FFF5A36A1}"/>
    <cellStyle name="Normál 4 11 6 3" xfId="22669" xr:uid="{9158A097-0326-4F47-80ED-3AC3CEC2F4AE}"/>
    <cellStyle name="Normál 4 11 7" xfId="6433" xr:uid="{00000000-0005-0000-0000-000014190000}"/>
    <cellStyle name="Normál 4 11 7 2" xfId="27177" xr:uid="{C3612FE1-6B45-419C-9EB2-F5FD610994CB}"/>
    <cellStyle name="Normál 4 11 8" xfId="20094" xr:uid="{26E7F767-89C9-4E0A-BF38-5A1A1727EAEC}"/>
    <cellStyle name="Normál 4 12" xfId="6434" xr:uid="{00000000-0005-0000-0000-000015190000}"/>
    <cellStyle name="Normál 4 12 2" xfId="6435" xr:uid="{00000000-0005-0000-0000-000016190000}"/>
    <cellStyle name="Normál 4 12 2 2" xfId="6436" xr:uid="{00000000-0005-0000-0000-000017190000}"/>
    <cellStyle name="Normál 4 12 2 3" xfId="6437" xr:uid="{00000000-0005-0000-0000-000018190000}"/>
    <cellStyle name="Normál 4 12 2 3 2" xfId="6438" xr:uid="{00000000-0005-0000-0000-000019190000}"/>
    <cellStyle name="Normál 4 12 2 3 2 2" xfId="6439" xr:uid="{00000000-0005-0000-0000-00001A190000}"/>
    <cellStyle name="Normál 4 12 2 3 2 2 2" xfId="27178" xr:uid="{490F803F-653E-4AEF-8BD5-7B7668648B48}"/>
    <cellStyle name="Normál 4 12 2 3 2 3" xfId="22679" xr:uid="{AB08C09D-BAF9-4D7B-82DD-BDBBE88BCD7F}"/>
    <cellStyle name="Normál 4 12 2 3 3" xfId="6440" xr:uid="{00000000-0005-0000-0000-00001B190000}"/>
    <cellStyle name="Normál 4 12 2 3 4" xfId="6441" xr:uid="{00000000-0005-0000-0000-00001C190000}"/>
    <cellStyle name="Normál 4 12 2 3 4 2" xfId="27179" xr:uid="{ABA8D849-69FF-4EDC-9E71-2FB156F7FEDF}"/>
    <cellStyle name="Normál 4 12 2 3 5" xfId="21688" xr:uid="{9BE892F5-C5F8-441D-8A9A-D2E677DB06E2}"/>
    <cellStyle name="Normál 4 12 2 4" xfId="6442" xr:uid="{00000000-0005-0000-0000-00001D190000}"/>
    <cellStyle name="Normál 4 12 2 4 2" xfId="6443" xr:uid="{00000000-0005-0000-0000-00001E190000}"/>
    <cellStyle name="Normál 4 12 2 4 2 2" xfId="27180" xr:uid="{330499C3-105D-480F-9638-068F7D8421A3}"/>
    <cellStyle name="Normál 4 12 2 4 3" xfId="22678" xr:uid="{96060FAA-6205-49C3-B8CB-8E6D7BDF4910}"/>
    <cellStyle name="Normál 4 12 2 5" xfId="6444" xr:uid="{00000000-0005-0000-0000-00001F190000}"/>
    <cellStyle name="Normál 4 12 2 5 2" xfId="27181" xr:uid="{44AA69B3-8216-441E-A84C-1E959FB49A22}"/>
    <cellStyle name="Normál 4 12 2 6" xfId="20810" xr:uid="{FAD2C425-14A7-4013-82C0-8F85DEAF931E}"/>
    <cellStyle name="Normál 4 12 3" xfId="6445" xr:uid="{00000000-0005-0000-0000-000020190000}"/>
    <cellStyle name="Normál 4 12 4" xfId="6446" xr:uid="{00000000-0005-0000-0000-000021190000}"/>
    <cellStyle name="Normál 4 12 4 2" xfId="6447" xr:uid="{00000000-0005-0000-0000-000022190000}"/>
    <cellStyle name="Normál 4 12 4 2 2" xfId="6448" xr:uid="{00000000-0005-0000-0000-000023190000}"/>
    <cellStyle name="Normál 4 12 4 2 2 2" xfId="27182" xr:uid="{04E7DD65-0B72-40BE-A079-E9562B6DCA39}"/>
    <cellStyle name="Normál 4 12 4 2 3" xfId="22680" xr:uid="{A8E47492-F3EF-46E5-AC33-52043AB664DA}"/>
    <cellStyle name="Normál 4 12 4 3" xfId="6449" xr:uid="{00000000-0005-0000-0000-000024190000}"/>
    <cellStyle name="Normál 4 12 4 4" xfId="6450" xr:uid="{00000000-0005-0000-0000-000025190000}"/>
    <cellStyle name="Normál 4 12 4 4 2" xfId="27183" xr:uid="{738FFFEB-5C94-4B76-850C-5F8B9DD6D9BE}"/>
    <cellStyle name="Normál 4 12 4 5" xfId="21192" xr:uid="{C1492F4A-E61C-462C-9AF8-676895D655AD}"/>
    <cellStyle name="Normál 4 12 5" xfId="6451" xr:uid="{00000000-0005-0000-0000-000026190000}"/>
    <cellStyle name="Normál 4 12 5 2" xfId="6452" xr:uid="{00000000-0005-0000-0000-000027190000}"/>
    <cellStyle name="Normál 4 12 5 2 2" xfId="27184" xr:uid="{E64E20A0-C2F6-4F1F-B2C7-C84F31DE2717}"/>
    <cellStyle name="Normál 4 12 5 3" xfId="22677" xr:uid="{37D58A88-1572-416E-A64A-86EE27C29907}"/>
    <cellStyle name="Normál 4 12 6" xfId="6453" xr:uid="{00000000-0005-0000-0000-000028190000}"/>
    <cellStyle name="Normál 4 12 6 2" xfId="27185" xr:uid="{4174DCF6-2BE5-42AE-B638-036791B5F535}"/>
    <cellStyle name="Normál 4 12 7" xfId="20272" xr:uid="{5E0A705C-BF43-4690-9A8D-1796FD7AC7BD}"/>
    <cellStyle name="Normál 4 13" xfId="6454" xr:uid="{00000000-0005-0000-0000-000029190000}"/>
    <cellStyle name="Normál 4 13 2" xfId="6455" xr:uid="{00000000-0005-0000-0000-00002A190000}"/>
    <cellStyle name="Normál 4 13 3" xfId="6456" xr:uid="{00000000-0005-0000-0000-00002B190000}"/>
    <cellStyle name="Normál 4 13 3 2" xfId="6457" xr:uid="{00000000-0005-0000-0000-00002C190000}"/>
    <cellStyle name="Normál 4 13 3 2 2" xfId="6458" xr:uid="{00000000-0005-0000-0000-00002D190000}"/>
    <cellStyle name="Normál 4 13 3 2 2 2" xfId="27186" xr:uid="{6FA2BC62-49D3-4139-AE8C-96729A3D7E3D}"/>
    <cellStyle name="Normál 4 13 3 2 3" xfId="22682" xr:uid="{3DFA34FA-C6D5-4DA5-B52F-798856060AD4}"/>
    <cellStyle name="Normál 4 13 3 3" xfId="6459" xr:uid="{00000000-0005-0000-0000-00002E190000}"/>
    <cellStyle name="Normál 4 13 3 4" xfId="6460" xr:uid="{00000000-0005-0000-0000-00002F190000}"/>
    <cellStyle name="Normál 4 13 3 4 2" xfId="27187" xr:uid="{28CA33FD-0471-471A-9C08-622A079C94AE}"/>
    <cellStyle name="Normál 4 13 3 5" xfId="21689" xr:uid="{DAF2A6FC-A19B-491B-A0F3-57F0C580F558}"/>
    <cellStyle name="Normál 4 13 4" xfId="6461" xr:uid="{00000000-0005-0000-0000-000030190000}"/>
    <cellStyle name="Normál 4 13 4 2" xfId="6462" xr:uid="{00000000-0005-0000-0000-000031190000}"/>
    <cellStyle name="Normál 4 13 4 2 2" xfId="27188" xr:uid="{7AA28D34-6AC8-4838-86D1-D4D17E28F56F}"/>
    <cellStyle name="Normál 4 13 4 3" xfId="22681" xr:uid="{F7675397-026A-4878-9EE2-0B7772EC4003}"/>
    <cellStyle name="Normál 4 13 5" xfId="6463" xr:uid="{00000000-0005-0000-0000-000032190000}"/>
    <cellStyle name="Normál 4 13 5 2" xfId="27189" xr:uid="{70344B9A-66C5-406C-BB0D-A0763F65FFA8}"/>
    <cellStyle name="Normál 4 13 6" xfId="20568" xr:uid="{A195040D-C690-4477-841C-1293DB0200EA}"/>
    <cellStyle name="Normál 4 14" xfId="6464" xr:uid="{00000000-0005-0000-0000-000033190000}"/>
    <cellStyle name="Normál 4 14 2" xfId="6465" xr:uid="{00000000-0005-0000-0000-000034190000}"/>
    <cellStyle name="Normál 4 14 2 2" xfId="6466" xr:uid="{00000000-0005-0000-0000-000035190000}"/>
    <cellStyle name="Normál 4 14 2 2 2" xfId="27190" xr:uid="{790C629A-3FBB-4F4C-B7C4-F864B19AF264}"/>
    <cellStyle name="Normál 4 14 2 3" xfId="22683" xr:uid="{19F567C4-AA71-4C5C-8666-E87F06F9A705}"/>
    <cellStyle name="Normál 4 14 3" xfId="6467" xr:uid="{00000000-0005-0000-0000-000036190000}"/>
    <cellStyle name="Normál 4 14 4" xfId="6468" xr:uid="{00000000-0005-0000-0000-000037190000}"/>
    <cellStyle name="Normál 4 14 4 2" xfId="27191" xr:uid="{65432655-374C-41C0-88F3-B5625C615B8E}"/>
    <cellStyle name="Normál 4 14 5" xfId="21185" xr:uid="{6307D50B-8D4B-4DA8-A53B-727F908D760A}"/>
    <cellStyle name="Normál 4 15" xfId="6469" xr:uid="{00000000-0005-0000-0000-000038190000}"/>
    <cellStyle name="Normál 4 15 2" xfId="6470" xr:uid="{00000000-0005-0000-0000-000039190000}"/>
    <cellStyle name="Normál 4 15 2 2" xfId="27192" xr:uid="{B79A7BC6-B920-4197-A7A8-E673F85F2BBA}"/>
    <cellStyle name="Normál 4 15 3" xfId="22652" xr:uid="{2EF583D3-34A6-4233-B66C-8E7F60308EBD}"/>
    <cellStyle name="Normál 4 16" xfId="6471" xr:uid="{00000000-0005-0000-0000-00003A190000}"/>
    <cellStyle name="Normál 4 16 2" xfId="27193" xr:uid="{7B41E506-D249-441C-822C-0C48035D7A51}"/>
    <cellStyle name="Normál 4 17" xfId="19929" xr:uid="{BCCF97EC-EC51-4B03-992E-9299FB68AA2E}"/>
    <cellStyle name="Normál 4 18" xfId="35085" xr:uid="{337D84E0-DC77-4E95-9B22-F856445DD664}"/>
    <cellStyle name="Normál 4 2" xfId="6472" xr:uid="{00000000-0005-0000-0000-00003B190000}"/>
    <cellStyle name="Normál 4 2 2" xfId="35086" xr:uid="{1FCD535A-10B7-41CB-A290-75182C5043D6}"/>
    <cellStyle name="Normál 4 3" xfId="6473" xr:uid="{00000000-0005-0000-0000-00003C190000}"/>
    <cellStyle name="Normál 4 4" xfId="6474" xr:uid="{00000000-0005-0000-0000-00003D190000}"/>
    <cellStyle name="Normál 4 4 10" xfId="6475" xr:uid="{00000000-0005-0000-0000-00003E190000}"/>
    <cellStyle name="Normál 4 4 10 2" xfId="6476" xr:uid="{00000000-0005-0000-0000-00003F190000}"/>
    <cellStyle name="Normál 4 4 10 3" xfId="6477" xr:uid="{00000000-0005-0000-0000-000040190000}"/>
    <cellStyle name="Normál 4 4 10 3 2" xfId="6478" xr:uid="{00000000-0005-0000-0000-000041190000}"/>
    <cellStyle name="Normál 4 4 10 3 2 2" xfId="6479" xr:uid="{00000000-0005-0000-0000-000042190000}"/>
    <cellStyle name="Normál 4 4 10 3 2 2 2" xfId="27194" xr:uid="{A651621E-4B79-4B71-B6D9-79041A22266A}"/>
    <cellStyle name="Normál 4 4 10 3 2 3" xfId="22686" xr:uid="{709A8069-2309-4F3A-81AF-FCBB667DE9AE}"/>
    <cellStyle name="Normál 4 4 10 3 3" xfId="6480" xr:uid="{00000000-0005-0000-0000-000043190000}"/>
    <cellStyle name="Normál 4 4 10 3 4" xfId="6481" xr:uid="{00000000-0005-0000-0000-000044190000}"/>
    <cellStyle name="Normál 4 4 10 3 4 2" xfId="27195" xr:uid="{9BADDEF4-9DA5-44E3-87E4-3081C70A63E3}"/>
    <cellStyle name="Normál 4 4 10 3 5" xfId="21690" xr:uid="{F3453E19-F27D-4DA8-B8A1-987FB212E618}"/>
    <cellStyle name="Normál 4 4 10 4" xfId="6482" xr:uid="{00000000-0005-0000-0000-000045190000}"/>
    <cellStyle name="Normál 4 4 10 4 2" xfId="6483" xr:uid="{00000000-0005-0000-0000-000046190000}"/>
    <cellStyle name="Normál 4 4 10 4 2 2" xfId="27196" xr:uid="{2134B6AC-7398-49CA-A8F1-96337ADBB89F}"/>
    <cellStyle name="Normál 4 4 10 4 3" xfId="22685" xr:uid="{4CB8FB56-1F25-4A6A-9CC3-C775D54BD200}"/>
    <cellStyle name="Normál 4 4 10 5" xfId="6484" xr:uid="{00000000-0005-0000-0000-000047190000}"/>
    <cellStyle name="Normál 4 4 10 5 2" xfId="27197" xr:uid="{A62CAD4C-C8AA-425D-AA0E-B31BC22BF1B2}"/>
    <cellStyle name="Normál 4 4 10 6" xfId="20572" xr:uid="{5C49BEDC-044F-4D1A-B3A1-6C3C0C837BC0}"/>
    <cellStyle name="Normál 4 4 11" xfId="6485" xr:uid="{00000000-0005-0000-0000-000048190000}"/>
    <cellStyle name="Normál 4 4 11 2" xfId="6486" xr:uid="{00000000-0005-0000-0000-000049190000}"/>
    <cellStyle name="Normál 4 4 11 2 2" xfId="6487" xr:uid="{00000000-0005-0000-0000-00004A190000}"/>
    <cellStyle name="Normál 4 4 11 2 2 2" xfId="27198" xr:uid="{CDA6605E-6AE4-4D32-9065-B106C204372F}"/>
    <cellStyle name="Normál 4 4 11 2 3" xfId="22687" xr:uid="{6CE94416-699A-45CD-B798-CDFB4C30477B}"/>
    <cellStyle name="Normál 4 4 11 3" xfId="6488" xr:uid="{00000000-0005-0000-0000-00004B190000}"/>
    <cellStyle name="Normál 4 4 11 4" xfId="6489" xr:uid="{00000000-0005-0000-0000-00004C190000}"/>
    <cellStyle name="Normál 4 4 11 4 2" xfId="27199" xr:uid="{CB921799-0216-4EA6-9D75-4B9F8FFFEAAE}"/>
    <cellStyle name="Normál 4 4 11 5" xfId="21193" xr:uid="{B95D3B49-3958-4C2D-A58C-324805192A40}"/>
    <cellStyle name="Normál 4 4 12" xfId="6490" xr:uid="{00000000-0005-0000-0000-00004D190000}"/>
    <cellStyle name="Normál 4 4 12 2" xfId="6491" xr:uid="{00000000-0005-0000-0000-00004E190000}"/>
    <cellStyle name="Normál 4 4 12 2 2" xfId="27200" xr:uid="{9F268FFB-A405-47D3-B65A-091D194791B4}"/>
    <cellStyle name="Normál 4 4 12 3" xfId="22684" xr:uid="{D6362131-3CF7-4B01-B940-F24DF04F9F43}"/>
    <cellStyle name="Normál 4 4 13" xfId="6492" xr:uid="{00000000-0005-0000-0000-00004F190000}"/>
    <cellStyle name="Normál 4 4 13 2" xfId="27201" xr:uid="{7A9B3C0B-6B2A-4C7A-BC25-98E97489EF46}"/>
    <cellStyle name="Normál 4 4 14" xfId="19936" xr:uid="{A595FB68-41C7-4CD6-88BC-9E37DC2AA7F2}"/>
    <cellStyle name="Normál 4 4 2" xfId="6493" xr:uid="{00000000-0005-0000-0000-000050190000}"/>
    <cellStyle name="Normál 4 4 2 10" xfId="6494" xr:uid="{00000000-0005-0000-0000-000051190000}"/>
    <cellStyle name="Normál 4 4 2 10 2" xfId="6495" xr:uid="{00000000-0005-0000-0000-000052190000}"/>
    <cellStyle name="Normál 4 4 2 10 2 2" xfId="6496" xr:uid="{00000000-0005-0000-0000-000053190000}"/>
    <cellStyle name="Normál 4 4 2 10 2 2 2" xfId="27202" xr:uid="{18DF4ABF-DC87-47E9-88A5-9A299EA47DF0}"/>
    <cellStyle name="Normál 4 4 2 10 2 3" xfId="22689" xr:uid="{8EF55F6E-81B6-4F19-BFCD-3041CDE2BD01}"/>
    <cellStyle name="Normál 4 4 2 10 3" xfId="6497" xr:uid="{00000000-0005-0000-0000-000054190000}"/>
    <cellStyle name="Normál 4 4 2 10 4" xfId="6498" xr:uid="{00000000-0005-0000-0000-000055190000}"/>
    <cellStyle name="Normál 4 4 2 10 4 2" xfId="27203" xr:uid="{EB70A0FD-077D-4E8C-A513-395A834DE198}"/>
    <cellStyle name="Normál 4 4 2 10 5" xfId="21194" xr:uid="{5EB6AC3E-40DA-4D0B-B0B3-4C1B3495C736}"/>
    <cellStyle name="Normál 4 4 2 11" xfId="6499" xr:uid="{00000000-0005-0000-0000-000056190000}"/>
    <cellStyle name="Normál 4 4 2 11 2" xfId="6500" xr:uid="{00000000-0005-0000-0000-000057190000}"/>
    <cellStyle name="Normál 4 4 2 11 2 2" xfId="27204" xr:uid="{F2FC123D-0E39-4C9B-9345-6FD2F62AE70F}"/>
    <cellStyle name="Normál 4 4 2 11 3" xfId="22688" xr:uid="{9E94DDAE-6687-46B5-B0C8-90C20409E6C2}"/>
    <cellStyle name="Normál 4 4 2 12" xfId="6501" xr:uid="{00000000-0005-0000-0000-000058190000}"/>
    <cellStyle name="Normál 4 4 2 12 2" xfId="27205" xr:uid="{DE55096A-6CE7-44B5-A12F-4F4DFF927DAE}"/>
    <cellStyle name="Normál 4 4 2 13" xfId="19940" xr:uid="{77AA2600-EAE6-465A-89E9-519E1AFCE634}"/>
    <cellStyle name="Normál 4 4 2 2" xfId="6502" xr:uid="{00000000-0005-0000-0000-000059190000}"/>
    <cellStyle name="Normál 4 4 2 2 10" xfId="6503" xr:uid="{00000000-0005-0000-0000-00005A190000}"/>
    <cellStyle name="Normál 4 4 2 2 10 2" xfId="6504" xr:uid="{00000000-0005-0000-0000-00005B190000}"/>
    <cellStyle name="Normál 4 4 2 2 10 2 2" xfId="27206" xr:uid="{2859359F-74FD-46FF-B9E1-21A089401DFA}"/>
    <cellStyle name="Normál 4 4 2 2 10 3" xfId="22690" xr:uid="{87B64211-BE7B-45E9-89B1-F8FA03DE84F0}"/>
    <cellStyle name="Normál 4 4 2 2 11" xfId="6505" xr:uid="{00000000-0005-0000-0000-00005C190000}"/>
    <cellStyle name="Normál 4 4 2 2 11 2" xfId="27207" xr:uid="{8AF8E257-F94D-4C17-9687-D7D92B984EC6}"/>
    <cellStyle name="Normál 4 4 2 2 12" xfId="19947" xr:uid="{BE897790-47D6-4603-82BB-8CF36EAE4C19}"/>
    <cellStyle name="Normál 4 4 2 2 2" xfId="6506" xr:uid="{00000000-0005-0000-0000-00005D190000}"/>
    <cellStyle name="Normál 4 4 2 2 2 10" xfId="6507" xr:uid="{00000000-0005-0000-0000-00005E190000}"/>
    <cellStyle name="Normál 4 4 2 2 2 10 2" xfId="27208" xr:uid="{059EEB18-6FC8-4FA6-A3BE-404CB3CD84CA}"/>
    <cellStyle name="Normál 4 4 2 2 2 11" xfId="19959" xr:uid="{9C4D1629-0140-4712-B444-59F2AA280AA0}"/>
    <cellStyle name="Normál 4 4 2 2 2 2" xfId="6508" xr:uid="{00000000-0005-0000-0000-00005F190000}"/>
    <cellStyle name="Normál 4 4 2 2 2 2 10" xfId="19971" xr:uid="{942BFC25-A209-469D-9BE3-97F982C27F34}"/>
    <cellStyle name="Normál 4 4 2 2 2 2 2" xfId="6509" xr:uid="{00000000-0005-0000-0000-000060190000}"/>
    <cellStyle name="Normál 4 4 2 2 2 2 2 2" xfId="6510" xr:uid="{00000000-0005-0000-0000-000061190000}"/>
    <cellStyle name="Normál 4 4 2 2 2 2 2 2 2" xfId="6511" xr:uid="{00000000-0005-0000-0000-000062190000}"/>
    <cellStyle name="Normál 4 4 2 2 2 2 2 2 2 2" xfId="6512" xr:uid="{00000000-0005-0000-0000-000063190000}"/>
    <cellStyle name="Normál 4 4 2 2 2 2 2 2 2 2 2" xfId="6513" xr:uid="{00000000-0005-0000-0000-000064190000}"/>
    <cellStyle name="Normál 4 4 2 2 2 2 2 2 2 2 3" xfId="6514" xr:uid="{00000000-0005-0000-0000-000065190000}"/>
    <cellStyle name="Normál 4 4 2 2 2 2 2 2 2 2 3 2" xfId="6515" xr:uid="{00000000-0005-0000-0000-000066190000}"/>
    <cellStyle name="Normál 4 4 2 2 2 2 2 2 2 2 3 2 2" xfId="6516" xr:uid="{00000000-0005-0000-0000-000067190000}"/>
    <cellStyle name="Normál 4 4 2 2 2 2 2 2 2 2 3 2 2 2" xfId="27209" xr:uid="{ADF397CE-F978-47AE-A6BD-DB7A5E9E13A4}"/>
    <cellStyle name="Normál 4 4 2 2 2 2 2 2 2 2 3 2 3" xfId="22697" xr:uid="{A290CD15-16EE-4419-85C8-CD6B6C350C1F}"/>
    <cellStyle name="Normál 4 4 2 2 2 2 2 2 2 2 3 3" xfId="6517" xr:uid="{00000000-0005-0000-0000-000068190000}"/>
    <cellStyle name="Normál 4 4 2 2 2 2 2 2 2 2 3 4" xfId="6518" xr:uid="{00000000-0005-0000-0000-000069190000}"/>
    <cellStyle name="Normál 4 4 2 2 2 2 2 2 2 2 3 4 2" xfId="27210" xr:uid="{C6FF638C-BC73-46F1-94B2-B3EDC424CC2D}"/>
    <cellStyle name="Normál 4 4 2 2 2 2 2 2 2 2 3 5" xfId="21691" xr:uid="{89D5DE0B-4B32-4683-A6B9-4087F7236607}"/>
    <cellStyle name="Normál 4 4 2 2 2 2 2 2 2 2 4" xfId="6519" xr:uid="{00000000-0005-0000-0000-00006A190000}"/>
    <cellStyle name="Normál 4 4 2 2 2 2 2 2 2 2 4 2" xfId="6520" xr:uid="{00000000-0005-0000-0000-00006B190000}"/>
    <cellStyle name="Normál 4 4 2 2 2 2 2 2 2 2 4 2 2" xfId="27211" xr:uid="{A8540015-5A51-41B1-A599-9B7CEBFF3EEC}"/>
    <cellStyle name="Normál 4 4 2 2 2 2 2 2 2 2 4 3" xfId="22696" xr:uid="{EF3BD58A-906A-475C-94EA-4C25CCF47AC4}"/>
    <cellStyle name="Normál 4 4 2 2 2 2 2 2 2 2 5" xfId="6521" xr:uid="{00000000-0005-0000-0000-00006C190000}"/>
    <cellStyle name="Normál 4 4 2 2 2 2 2 2 2 2 5 2" xfId="27212" xr:uid="{0AEB3DC7-6830-4798-A213-FA0A492C75F3}"/>
    <cellStyle name="Normál 4 4 2 2 2 2 2 2 2 2 6" xfId="20811" xr:uid="{12BDD92B-9C74-41AA-8EEC-0F880430FC0A}"/>
    <cellStyle name="Normál 4 4 2 2 2 2 2 2 2 3" xfId="6522" xr:uid="{00000000-0005-0000-0000-00006D190000}"/>
    <cellStyle name="Normál 4 4 2 2 2 2 2 2 2 4" xfId="6523" xr:uid="{00000000-0005-0000-0000-00006E190000}"/>
    <cellStyle name="Normál 4 4 2 2 2 2 2 2 2 4 2" xfId="6524" xr:uid="{00000000-0005-0000-0000-00006F190000}"/>
    <cellStyle name="Normál 4 4 2 2 2 2 2 2 2 4 2 2" xfId="6525" xr:uid="{00000000-0005-0000-0000-000070190000}"/>
    <cellStyle name="Normál 4 4 2 2 2 2 2 2 2 4 2 2 2" xfId="27213" xr:uid="{9F087EE4-A938-459B-ACA4-F3554CEEF526}"/>
    <cellStyle name="Normál 4 4 2 2 2 2 2 2 2 4 2 3" xfId="22698" xr:uid="{98C3822B-6BEE-4B69-986B-7A604EE8FF47}"/>
    <cellStyle name="Normál 4 4 2 2 2 2 2 2 2 4 3" xfId="6526" xr:uid="{00000000-0005-0000-0000-000071190000}"/>
    <cellStyle name="Normál 4 4 2 2 2 2 2 2 2 4 4" xfId="6527" xr:uid="{00000000-0005-0000-0000-000072190000}"/>
    <cellStyle name="Normál 4 4 2 2 2 2 2 2 2 4 4 2" xfId="27214" xr:uid="{AF664B7A-86E4-450E-8549-00C2E057DBAB}"/>
    <cellStyle name="Normál 4 4 2 2 2 2 2 2 2 4 5" xfId="21200" xr:uid="{1393DF64-6C3B-446C-AB99-9B36EF8F4C67}"/>
    <cellStyle name="Normál 4 4 2 2 2 2 2 2 2 5" xfId="6528" xr:uid="{00000000-0005-0000-0000-000073190000}"/>
    <cellStyle name="Normál 4 4 2 2 2 2 2 2 2 5 2" xfId="6529" xr:uid="{00000000-0005-0000-0000-000074190000}"/>
    <cellStyle name="Normál 4 4 2 2 2 2 2 2 2 5 2 2" xfId="27215" xr:uid="{D5F3DF8D-4647-4EDD-B6A2-9274DA2C27F1}"/>
    <cellStyle name="Normál 4 4 2 2 2 2 2 2 2 5 3" xfId="22695" xr:uid="{CEFD9357-65F2-404A-8905-EB3D254517E9}"/>
    <cellStyle name="Normál 4 4 2 2 2 2 2 2 2 6" xfId="6530" xr:uid="{00000000-0005-0000-0000-000075190000}"/>
    <cellStyle name="Normál 4 4 2 2 2 2 2 2 2 6 2" xfId="27216" xr:uid="{66808DBD-FD35-4D08-AF9E-47CE50F63D6F}"/>
    <cellStyle name="Normál 4 4 2 2 2 2 2 2 2 7" xfId="20375" xr:uid="{5016B278-1844-4BB6-82C0-CF20C3CD93F3}"/>
    <cellStyle name="Normál 4 4 2 2 2 2 2 2 3" xfId="6531" xr:uid="{00000000-0005-0000-0000-000076190000}"/>
    <cellStyle name="Normál 4 4 2 2 2 2 2 2 3 2" xfId="6532" xr:uid="{00000000-0005-0000-0000-000077190000}"/>
    <cellStyle name="Normál 4 4 2 2 2 2 2 2 3 3" xfId="6533" xr:uid="{00000000-0005-0000-0000-000078190000}"/>
    <cellStyle name="Normál 4 4 2 2 2 2 2 2 3 3 2" xfId="6534" xr:uid="{00000000-0005-0000-0000-000079190000}"/>
    <cellStyle name="Normál 4 4 2 2 2 2 2 2 3 3 2 2" xfId="6535" xr:uid="{00000000-0005-0000-0000-00007A190000}"/>
    <cellStyle name="Normál 4 4 2 2 2 2 2 2 3 3 2 2 2" xfId="27217" xr:uid="{E49E985C-57D4-4154-8EBF-BD9D67DC432C}"/>
    <cellStyle name="Normál 4 4 2 2 2 2 2 2 3 3 2 3" xfId="22700" xr:uid="{398B929A-3B02-4479-B776-B6EB7E116B14}"/>
    <cellStyle name="Normál 4 4 2 2 2 2 2 2 3 3 3" xfId="6536" xr:uid="{00000000-0005-0000-0000-00007B190000}"/>
    <cellStyle name="Normál 4 4 2 2 2 2 2 2 3 3 4" xfId="6537" xr:uid="{00000000-0005-0000-0000-00007C190000}"/>
    <cellStyle name="Normál 4 4 2 2 2 2 2 2 3 3 4 2" xfId="27218" xr:uid="{83D459B1-9005-4527-8276-5563B52E139E}"/>
    <cellStyle name="Normál 4 4 2 2 2 2 2 2 3 3 5" xfId="21692" xr:uid="{7C6D7D90-EBBC-41A2-B951-22AEB99A3360}"/>
    <cellStyle name="Normál 4 4 2 2 2 2 2 2 3 4" xfId="6538" xr:uid="{00000000-0005-0000-0000-00007D190000}"/>
    <cellStyle name="Normál 4 4 2 2 2 2 2 2 3 4 2" xfId="6539" xr:uid="{00000000-0005-0000-0000-00007E190000}"/>
    <cellStyle name="Normál 4 4 2 2 2 2 2 2 3 4 2 2" xfId="27219" xr:uid="{A37D39C4-D9F9-46DB-8435-C6C282FD476F}"/>
    <cellStyle name="Normál 4 4 2 2 2 2 2 2 3 4 3" xfId="22699" xr:uid="{706C3565-80BE-4B17-BBCA-20C9E838EE9A}"/>
    <cellStyle name="Normál 4 4 2 2 2 2 2 2 3 5" xfId="6540" xr:uid="{00000000-0005-0000-0000-00007F190000}"/>
    <cellStyle name="Normál 4 4 2 2 2 2 2 2 3 5 2" xfId="27220" xr:uid="{C3F9BD80-B72D-4974-A38F-8BAB80AE5C5F}"/>
    <cellStyle name="Normál 4 4 2 2 2 2 2 2 3 6" xfId="20578" xr:uid="{D0983F5C-8E9E-4F48-B56E-017807B916D1}"/>
    <cellStyle name="Normál 4 4 2 2 2 2 2 2 4" xfId="6541" xr:uid="{00000000-0005-0000-0000-000080190000}"/>
    <cellStyle name="Normál 4 4 2 2 2 2 2 2 5" xfId="6542" xr:uid="{00000000-0005-0000-0000-000081190000}"/>
    <cellStyle name="Normál 4 4 2 2 2 2 2 2 5 2" xfId="6543" xr:uid="{00000000-0005-0000-0000-000082190000}"/>
    <cellStyle name="Normál 4 4 2 2 2 2 2 2 5 2 2" xfId="6544" xr:uid="{00000000-0005-0000-0000-000083190000}"/>
    <cellStyle name="Normál 4 4 2 2 2 2 2 2 5 2 2 2" xfId="27221" xr:uid="{547D0392-1BA7-46BB-B642-40EF919BD465}"/>
    <cellStyle name="Normál 4 4 2 2 2 2 2 2 5 2 3" xfId="22701" xr:uid="{27C7F8B5-E8F4-408C-B1D2-53D6451CDD69}"/>
    <cellStyle name="Normál 4 4 2 2 2 2 2 2 5 3" xfId="6545" xr:uid="{00000000-0005-0000-0000-000084190000}"/>
    <cellStyle name="Normál 4 4 2 2 2 2 2 2 5 4" xfId="6546" xr:uid="{00000000-0005-0000-0000-000085190000}"/>
    <cellStyle name="Normál 4 4 2 2 2 2 2 2 5 4 2" xfId="27222" xr:uid="{3DEA7864-BDDB-4675-A156-8FF6161943E2}"/>
    <cellStyle name="Normál 4 4 2 2 2 2 2 2 5 5" xfId="21199" xr:uid="{2D390F5A-047D-49AC-B62C-696D5ABC6B84}"/>
    <cellStyle name="Normál 4 4 2 2 2 2 2 2 6" xfId="6547" xr:uid="{00000000-0005-0000-0000-000086190000}"/>
    <cellStyle name="Normál 4 4 2 2 2 2 2 2 6 2" xfId="6548" xr:uid="{00000000-0005-0000-0000-000087190000}"/>
    <cellStyle name="Normál 4 4 2 2 2 2 2 2 6 2 2" xfId="27223" xr:uid="{847732BF-8E7E-4D1D-B4BE-CA214CB5F5FA}"/>
    <cellStyle name="Normál 4 4 2 2 2 2 2 2 6 3" xfId="22694" xr:uid="{10DE6896-D17A-4578-A8C0-7CF4666D5CF3}"/>
    <cellStyle name="Normál 4 4 2 2 2 2 2 2 7" xfId="6549" xr:uid="{00000000-0005-0000-0000-000088190000}"/>
    <cellStyle name="Normál 4 4 2 2 2 2 2 2 7 2" xfId="27224" xr:uid="{B59D95E9-883E-4EF7-8B45-74245D9BCEFF}"/>
    <cellStyle name="Normál 4 4 2 2 2 2 2 2 8" xfId="20087" xr:uid="{201E7F46-FD53-4879-B224-118204897AAB}"/>
    <cellStyle name="Normál 4 4 2 2 2 2 2 3" xfId="6550" xr:uid="{00000000-0005-0000-0000-000089190000}"/>
    <cellStyle name="Normál 4 4 2 2 2 2 2 3 2" xfId="6551" xr:uid="{00000000-0005-0000-0000-00008A190000}"/>
    <cellStyle name="Normál 4 4 2 2 2 2 2 3 2 2" xfId="6552" xr:uid="{00000000-0005-0000-0000-00008B190000}"/>
    <cellStyle name="Normál 4 4 2 2 2 2 2 3 2 3" xfId="6553" xr:uid="{00000000-0005-0000-0000-00008C190000}"/>
    <cellStyle name="Normál 4 4 2 2 2 2 2 3 2 3 2" xfId="6554" xr:uid="{00000000-0005-0000-0000-00008D190000}"/>
    <cellStyle name="Normál 4 4 2 2 2 2 2 3 2 3 2 2" xfId="6555" xr:uid="{00000000-0005-0000-0000-00008E190000}"/>
    <cellStyle name="Normál 4 4 2 2 2 2 2 3 2 3 2 2 2" xfId="27225" xr:uid="{0280B14D-A73A-44EE-B8DB-D25F2158FA63}"/>
    <cellStyle name="Normál 4 4 2 2 2 2 2 3 2 3 2 3" xfId="22704" xr:uid="{843B9CF3-6C68-4B54-9855-EDBB4BB5AE10}"/>
    <cellStyle name="Normál 4 4 2 2 2 2 2 3 2 3 3" xfId="6556" xr:uid="{00000000-0005-0000-0000-00008F190000}"/>
    <cellStyle name="Normál 4 4 2 2 2 2 2 3 2 3 4" xfId="6557" xr:uid="{00000000-0005-0000-0000-000090190000}"/>
    <cellStyle name="Normál 4 4 2 2 2 2 2 3 2 3 4 2" xfId="27226" xr:uid="{FFB58EAD-307E-4D3B-A3B2-00E93EC8216B}"/>
    <cellStyle name="Normál 4 4 2 2 2 2 2 3 2 3 5" xfId="21693" xr:uid="{DDD9001A-0183-4117-848F-8F20DDE20795}"/>
    <cellStyle name="Normál 4 4 2 2 2 2 2 3 2 4" xfId="6558" xr:uid="{00000000-0005-0000-0000-000091190000}"/>
    <cellStyle name="Normál 4 4 2 2 2 2 2 3 2 4 2" xfId="6559" xr:uid="{00000000-0005-0000-0000-000092190000}"/>
    <cellStyle name="Normál 4 4 2 2 2 2 2 3 2 4 2 2" xfId="27227" xr:uid="{67FBCDDE-DB75-4642-9DC5-17B5B4253570}"/>
    <cellStyle name="Normál 4 4 2 2 2 2 2 3 2 4 3" xfId="22703" xr:uid="{F9FB6E2B-E7C8-4580-98B9-4A292D4D2F57}"/>
    <cellStyle name="Normál 4 4 2 2 2 2 2 3 2 5" xfId="6560" xr:uid="{00000000-0005-0000-0000-000093190000}"/>
    <cellStyle name="Normál 4 4 2 2 2 2 2 3 2 5 2" xfId="27228" xr:uid="{3CE090BF-66A8-435D-B981-7080B8B299EF}"/>
    <cellStyle name="Normál 4 4 2 2 2 2 2 3 2 6" xfId="20812" xr:uid="{F1E5A387-D0E3-4C6E-95E4-1696C8073792}"/>
    <cellStyle name="Normál 4 4 2 2 2 2 2 3 3" xfId="6561" xr:uid="{00000000-0005-0000-0000-000094190000}"/>
    <cellStyle name="Normál 4 4 2 2 2 2 2 3 4" xfId="6562" xr:uid="{00000000-0005-0000-0000-000095190000}"/>
    <cellStyle name="Normál 4 4 2 2 2 2 2 3 4 2" xfId="6563" xr:uid="{00000000-0005-0000-0000-000096190000}"/>
    <cellStyle name="Normál 4 4 2 2 2 2 2 3 4 2 2" xfId="6564" xr:uid="{00000000-0005-0000-0000-000097190000}"/>
    <cellStyle name="Normál 4 4 2 2 2 2 2 3 4 2 2 2" xfId="27229" xr:uid="{F2724DDD-4AD2-4BF9-BB86-36F2296BF60F}"/>
    <cellStyle name="Normál 4 4 2 2 2 2 2 3 4 2 3" xfId="22705" xr:uid="{B25FF6EA-06A5-40CC-B9F7-C3A914205563}"/>
    <cellStyle name="Normál 4 4 2 2 2 2 2 3 4 3" xfId="6565" xr:uid="{00000000-0005-0000-0000-000098190000}"/>
    <cellStyle name="Normál 4 4 2 2 2 2 2 3 4 4" xfId="6566" xr:uid="{00000000-0005-0000-0000-000099190000}"/>
    <cellStyle name="Normál 4 4 2 2 2 2 2 3 4 4 2" xfId="27230" xr:uid="{D170AE08-6C2C-4397-8625-9B6E3E2B5897}"/>
    <cellStyle name="Normál 4 4 2 2 2 2 2 3 4 5" xfId="21201" xr:uid="{DBC33D5E-7B8D-42E9-A913-4F188DD9BE03}"/>
    <cellStyle name="Normál 4 4 2 2 2 2 2 3 5" xfId="6567" xr:uid="{00000000-0005-0000-0000-00009A190000}"/>
    <cellStyle name="Normál 4 4 2 2 2 2 2 3 5 2" xfId="6568" xr:uid="{00000000-0005-0000-0000-00009B190000}"/>
    <cellStyle name="Normál 4 4 2 2 2 2 2 3 5 2 2" xfId="27231" xr:uid="{F1854CC3-4447-4861-80F4-CA6ECF3D387E}"/>
    <cellStyle name="Normál 4 4 2 2 2 2 2 3 5 3" xfId="22702" xr:uid="{7E1358AC-6D77-4412-AC0D-4EE1BD2E7FC6}"/>
    <cellStyle name="Normál 4 4 2 2 2 2 2 3 6" xfId="6569" xr:uid="{00000000-0005-0000-0000-00009C190000}"/>
    <cellStyle name="Normál 4 4 2 2 2 2 2 3 6 2" xfId="27232" xr:uid="{1931906C-FCCB-4BD1-A495-F2FFB60698A2}"/>
    <cellStyle name="Normál 4 4 2 2 2 2 2 3 7" xfId="20279" xr:uid="{3358FF9D-7F50-4194-A5EC-8F4CD29D4F70}"/>
    <cellStyle name="Normál 4 4 2 2 2 2 2 4" xfId="6570" xr:uid="{00000000-0005-0000-0000-00009D190000}"/>
    <cellStyle name="Normál 4 4 2 2 2 2 2 4 2" xfId="6571" xr:uid="{00000000-0005-0000-0000-00009E190000}"/>
    <cellStyle name="Normál 4 4 2 2 2 2 2 4 3" xfId="6572" xr:uid="{00000000-0005-0000-0000-00009F190000}"/>
    <cellStyle name="Normál 4 4 2 2 2 2 2 4 3 2" xfId="6573" xr:uid="{00000000-0005-0000-0000-0000A0190000}"/>
    <cellStyle name="Normál 4 4 2 2 2 2 2 4 3 2 2" xfId="6574" xr:uid="{00000000-0005-0000-0000-0000A1190000}"/>
    <cellStyle name="Normál 4 4 2 2 2 2 2 4 3 2 2 2" xfId="27233" xr:uid="{1A3636A8-8BC9-4FEC-A529-5EC531D1D50A}"/>
    <cellStyle name="Normál 4 4 2 2 2 2 2 4 3 2 3" xfId="22707" xr:uid="{504243A1-EB62-4975-91F0-AA36CE05D9DD}"/>
    <cellStyle name="Normál 4 4 2 2 2 2 2 4 3 3" xfId="6575" xr:uid="{00000000-0005-0000-0000-0000A2190000}"/>
    <cellStyle name="Normál 4 4 2 2 2 2 2 4 3 4" xfId="6576" xr:uid="{00000000-0005-0000-0000-0000A3190000}"/>
    <cellStyle name="Normál 4 4 2 2 2 2 2 4 3 4 2" xfId="27234" xr:uid="{9C479D7F-9C19-4204-A0D0-470189701D4C}"/>
    <cellStyle name="Normál 4 4 2 2 2 2 2 4 3 5" xfId="21694" xr:uid="{5416A8BB-DD59-48BF-B207-136D06C71B04}"/>
    <cellStyle name="Normál 4 4 2 2 2 2 2 4 4" xfId="6577" xr:uid="{00000000-0005-0000-0000-0000A4190000}"/>
    <cellStyle name="Normál 4 4 2 2 2 2 2 4 4 2" xfId="6578" xr:uid="{00000000-0005-0000-0000-0000A5190000}"/>
    <cellStyle name="Normál 4 4 2 2 2 2 2 4 4 2 2" xfId="27235" xr:uid="{B19A3F74-F7E2-4D23-91F5-580F819C933B}"/>
    <cellStyle name="Normál 4 4 2 2 2 2 2 4 4 3" xfId="22706" xr:uid="{4F783DCF-1190-4C8F-9783-FA08A2BC066D}"/>
    <cellStyle name="Normál 4 4 2 2 2 2 2 4 5" xfId="6579" xr:uid="{00000000-0005-0000-0000-0000A6190000}"/>
    <cellStyle name="Normál 4 4 2 2 2 2 2 4 5 2" xfId="27236" xr:uid="{5FB84E62-74F8-4AB6-9FCE-0547F9BDFC05}"/>
    <cellStyle name="Normál 4 4 2 2 2 2 2 4 6" xfId="20577" xr:uid="{FEF02603-0F47-450F-8AD9-BED6DB5E670D}"/>
    <cellStyle name="Normál 4 4 2 2 2 2 2 5" xfId="6580" xr:uid="{00000000-0005-0000-0000-0000A7190000}"/>
    <cellStyle name="Normál 4 4 2 2 2 2 2 6" xfId="6581" xr:uid="{00000000-0005-0000-0000-0000A8190000}"/>
    <cellStyle name="Normál 4 4 2 2 2 2 2 6 2" xfId="6582" xr:uid="{00000000-0005-0000-0000-0000A9190000}"/>
    <cellStyle name="Normál 4 4 2 2 2 2 2 6 2 2" xfId="6583" xr:uid="{00000000-0005-0000-0000-0000AA190000}"/>
    <cellStyle name="Normál 4 4 2 2 2 2 2 6 2 2 2" xfId="27237" xr:uid="{1C5E2D6A-E090-4CD0-8230-AF4C8C3409FA}"/>
    <cellStyle name="Normál 4 4 2 2 2 2 2 6 2 3" xfId="22708" xr:uid="{A34ABEC6-716A-445A-91FD-5EAC1B13D4A1}"/>
    <cellStyle name="Normál 4 4 2 2 2 2 2 6 3" xfId="6584" xr:uid="{00000000-0005-0000-0000-0000AB190000}"/>
    <cellStyle name="Normál 4 4 2 2 2 2 2 6 4" xfId="6585" xr:uid="{00000000-0005-0000-0000-0000AC190000}"/>
    <cellStyle name="Normál 4 4 2 2 2 2 2 6 4 2" xfId="27238" xr:uid="{7374EC2B-A862-4CCF-95CE-B2CD89CE70E3}"/>
    <cellStyle name="Normál 4 4 2 2 2 2 2 6 5" xfId="21198" xr:uid="{FDC4CB7E-EFF0-4FBA-B5CB-05DFC9BCD49E}"/>
    <cellStyle name="Normál 4 4 2 2 2 2 2 7" xfId="6586" xr:uid="{00000000-0005-0000-0000-0000AD190000}"/>
    <cellStyle name="Normál 4 4 2 2 2 2 2 7 2" xfId="6587" xr:uid="{00000000-0005-0000-0000-0000AE190000}"/>
    <cellStyle name="Normál 4 4 2 2 2 2 2 7 2 2" xfId="27239" xr:uid="{B24CD537-BBD3-4CAC-B265-A3BAA277211B}"/>
    <cellStyle name="Normál 4 4 2 2 2 2 2 7 3" xfId="22693" xr:uid="{2D56E055-0355-4C57-887E-20C80D406AD7}"/>
    <cellStyle name="Normál 4 4 2 2 2 2 2 8" xfId="6588" xr:uid="{00000000-0005-0000-0000-0000AF190000}"/>
    <cellStyle name="Normál 4 4 2 2 2 2 2 8 2" xfId="27240" xr:uid="{C7B17ED4-B65F-4584-8D5F-40235F76CAE4}"/>
    <cellStyle name="Normál 4 4 2 2 2 2 2 9" xfId="20028" xr:uid="{7D12C249-0A75-44A7-B2D1-C78FF83D95EF}"/>
    <cellStyle name="Normál 4 4 2 2 2 2 3" xfId="6589" xr:uid="{00000000-0005-0000-0000-0000B0190000}"/>
    <cellStyle name="Normál 4 4 2 2 2 2 4" xfId="6590" xr:uid="{00000000-0005-0000-0000-0000B1190000}"/>
    <cellStyle name="Normál 4 4 2 2 2 2 4 2" xfId="6591" xr:uid="{00000000-0005-0000-0000-0000B2190000}"/>
    <cellStyle name="Normál 4 4 2 2 2 2 4 2 2" xfId="6592" xr:uid="{00000000-0005-0000-0000-0000B3190000}"/>
    <cellStyle name="Normál 4 4 2 2 2 2 4 2 2 2" xfId="6593" xr:uid="{00000000-0005-0000-0000-0000B4190000}"/>
    <cellStyle name="Normál 4 4 2 2 2 2 4 2 2 3" xfId="6594" xr:uid="{00000000-0005-0000-0000-0000B5190000}"/>
    <cellStyle name="Normál 4 4 2 2 2 2 4 2 2 3 2" xfId="6595" xr:uid="{00000000-0005-0000-0000-0000B6190000}"/>
    <cellStyle name="Normál 4 4 2 2 2 2 4 2 2 3 2 2" xfId="6596" xr:uid="{00000000-0005-0000-0000-0000B7190000}"/>
    <cellStyle name="Normál 4 4 2 2 2 2 4 2 2 3 2 2 2" xfId="27241" xr:uid="{819CB04C-D22E-4E37-8B7E-375EC376E342}"/>
    <cellStyle name="Normál 4 4 2 2 2 2 4 2 2 3 2 3" xfId="22712" xr:uid="{81B9DEC7-F8B0-4E6D-AFDA-F0B7C0EB9E6A}"/>
    <cellStyle name="Normál 4 4 2 2 2 2 4 2 2 3 3" xfId="6597" xr:uid="{00000000-0005-0000-0000-0000B8190000}"/>
    <cellStyle name="Normál 4 4 2 2 2 2 4 2 2 3 4" xfId="6598" xr:uid="{00000000-0005-0000-0000-0000B9190000}"/>
    <cellStyle name="Normál 4 4 2 2 2 2 4 2 2 3 4 2" xfId="27242" xr:uid="{B29A2D6A-4EC5-4567-B207-24CD3C374F3A}"/>
    <cellStyle name="Normál 4 4 2 2 2 2 4 2 2 3 5" xfId="21695" xr:uid="{5821817F-FBB8-4353-A243-09B1F399027F}"/>
    <cellStyle name="Normál 4 4 2 2 2 2 4 2 2 4" xfId="6599" xr:uid="{00000000-0005-0000-0000-0000BA190000}"/>
    <cellStyle name="Normál 4 4 2 2 2 2 4 2 2 4 2" xfId="6600" xr:uid="{00000000-0005-0000-0000-0000BB190000}"/>
    <cellStyle name="Normál 4 4 2 2 2 2 4 2 2 4 2 2" xfId="27243" xr:uid="{55D6A0FF-80CB-4A6D-AE59-C175337E1E20}"/>
    <cellStyle name="Normál 4 4 2 2 2 2 4 2 2 4 3" xfId="22711" xr:uid="{1F63B6C0-242E-4AB4-AEE0-8851B58ACBE0}"/>
    <cellStyle name="Normál 4 4 2 2 2 2 4 2 2 5" xfId="6601" xr:uid="{00000000-0005-0000-0000-0000BC190000}"/>
    <cellStyle name="Normál 4 4 2 2 2 2 4 2 2 5 2" xfId="27244" xr:uid="{ED4BFA86-8309-4D85-A452-96EE697B8AF3}"/>
    <cellStyle name="Normál 4 4 2 2 2 2 4 2 2 6" xfId="20813" xr:uid="{50A0BBCB-2A83-4780-BCB3-86E8DE693175}"/>
    <cellStyle name="Normál 4 4 2 2 2 2 4 2 3" xfId="6602" xr:uid="{00000000-0005-0000-0000-0000BD190000}"/>
    <cellStyle name="Normál 4 4 2 2 2 2 4 2 4" xfId="6603" xr:uid="{00000000-0005-0000-0000-0000BE190000}"/>
    <cellStyle name="Normál 4 4 2 2 2 2 4 2 4 2" xfId="6604" xr:uid="{00000000-0005-0000-0000-0000BF190000}"/>
    <cellStyle name="Normál 4 4 2 2 2 2 4 2 4 2 2" xfId="6605" xr:uid="{00000000-0005-0000-0000-0000C0190000}"/>
    <cellStyle name="Normál 4 4 2 2 2 2 4 2 4 2 2 2" xfId="27245" xr:uid="{3570E4A6-41AA-4FB7-BC2D-39298BAD464C}"/>
    <cellStyle name="Normál 4 4 2 2 2 2 4 2 4 2 3" xfId="22713" xr:uid="{749F4552-8B08-4853-9F6F-F348C0CFDDD0}"/>
    <cellStyle name="Normál 4 4 2 2 2 2 4 2 4 3" xfId="6606" xr:uid="{00000000-0005-0000-0000-0000C1190000}"/>
    <cellStyle name="Normál 4 4 2 2 2 2 4 2 4 4" xfId="6607" xr:uid="{00000000-0005-0000-0000-0000C2190000}"/>
    <cellStyle name="Normál 4 4 2 2 2 2 4 2 4 4 2" xfId="27246" xr:uid="{24261B33-E287-4E6E-A351-F77A0CB7645E}"/>
    <cellStyle name="Normál 4 4 2 2 2 2 4 2 4 5" xfId="21203" xr:uid="{29D4F6F1-F20E-429C-8426-8A08692D610A}"/>
    <cellStyle name="Normál 4 4 2 2 2 2 4 2 5" xfId="6608" xr:uid="{00000000-0005-0000-0000-0000C3190000}"/>
    <cellStyle name="Normál 4 4 2 2 2 2 4 2 5 2" xfId="6609" xr:uid="{00000000-0005-0000-0000-0000C4190000}"/>
    <cellStyle name="Normál 4 4 2 2 2 2 4 2 5 2 2" xfId="27247" xr:uid="{857BCDEB-053A-4898-965C-4F86A7ED680E}"/>
    <cellStyle name="Normál 4 4 2 2 2 2 4 2 5 3" xfId="22710" xr:uid="{3189A526-B133-4CE2-A555-61CF05F44CF9}"/>
    <cellStyle name="Normál 4 4 2 2 2 2 4 2 6" xfId="6610" xr:uid="{00000000-0005-0000-0000-0000C5190000}"/>
    <cellStyle name="Normál 4 4 2 2 2 2 4 2 6 2" xfId="27248" xr:uid="{34FBE0E4-7EB7-4A30-ADD8-D2DACB84954D}"/>
    <cellStyle name="Normál 4 4 2 2 2 2 4 2 7" xfId="20376" xr:uid="{3862B8B3-85B7-4C4E-9FC5-C629AA5A34AD}"/>
    <cellStyle name="Normál 4 4 2 2 2 2 4 3" xfId="6611" xr:uid="{00000000-0005-0000-0000-0000C6190000}"/>
    <cellStyle name="Normál 4 4 2 2 2 2 4 3 2" xfId="6612" xr:uid="{00000000-0005-0000-0000-0000C7190000}"/>
    <cellStyle name="Normál 4 4 2 2 2 2 4 3 3" xfId="6613" xr:uid="{00000000-0005-0000-0000-0000C8190000}"/>
    <cellStyle name="Normál 4 4 2 2 2 2 4 3 3 2" xfId="6614" xr:uid="{00000000-0005-0000-0000-0000C9190000}"/>
    <cellStyle name="Normál 4 4 2 2 2 2 4 3 3 2 2" xfId="6615" xr:uid="{00000000-0005-0000-0000-0000CA190000}"/>
    <cellStyle name="Normál 4 4 2 2 2 2 4 3 3 2 2 2" xfId="27249" xr:uid="{948B10E5-3E3B-4D9D-8797-1F84F234C882}"/>
    <cellStyle name="Normál 4 4 2 2 2 2 4 3 3 2 3" xfId="22715" xr:uid="{5944353E-5788-4787-B7E2-6C875FEE14B5}"/>
    <cellStyle name="Normál 4 4 2 2 2 2 4 3 3 3" xfId="6616" xr:uid="{00000000-0005-0000-0000-0000CB190000}"/>
    <cellStyle name="Normál 4 4 2 2 2 2 4 3 3 4" xfId="6617" xr:uid="{00000000-0005-0000-0000-0000CC190000}"/>
    <cellStyle name="Normál 4 4 2 2 2 2 4 3 3 4 2" xfId="27250" xr:uid="{98803634-DAB5-4ACD-B5FA-56888DADB818}"/>
    <cellStyle name="Normál 4 4 2 2 2 2 4 3 3 5" xfId="21696" xr:uid="{FF423AE8-D299-4375-A898-C138AAE440DF}"/>
    <cellStyle name="Normál 4 4 2 2 2 2 4 3 4" xfId="6618" xr:uid="{00000000-0005-0000-0000-0000CD190000}"/>
    <cellStyle name="Normál 4 4 2 2 2 2 4 3 4 2" xfId="6619" xr:uid="{00000000-0005-0000-0000-0000CE190000}"/>
    <cellStyle name="Normál 4 4 2 2 2 2 4 3 4 2 2" xfId="27251" xr:uid="{20BB2C3B-D0F5-400E-A983-3CEEFE92272F}"/>
    <cellStyle name="Normál 4 4 2 2 2 2 4 3 4 3" xfId="22714" xr:uid="{E5A42B6A-7D2F-456B-8858-C98321A52A81}"/>
    <cellStyle name="Normál 4 4 2 2 2 2 4 3 5" xfId="6620" xr:uid="{00000000-0005-0000-0000-0000CF190000}"/>
    <cellStyle name="Normál 4 4 2 2 2 2 4 3 5 2" xfId="27252" xr:uid="{C97569CB-157D-4FBB-A256-F8EA4F158B4F}"/>
    <cellStyle name="Normál 4 4 2 2 2 2 4 3 6" xfId="20579" xr:uid="{184737D6-97DA-434C-A986-735CAD9872A8}"/>
    <cellStyle name="Normál 4 4 2 2 2 2 4 4" xfId="6621" xr:uid="{00000000-0005-0000-0000-0000D0190000}"/>
    <cellStyle name="Normál 4 4 2 2 2 2 4 5" xfId="6622" xr:uid="{00000000-0005-0000-0000-0000D1190000}"/>
    <cellStyle name="Normál 4 4 2 2 2 2 4 5 2" xfId="6623" xr:uid="{00000000-0005-0000-0000-0000D2190000}"/>
    <cellStyle name="Normál 4 4 2 2 2 2 4 5 2 2" xfId="6624" xr:uid="{00000000-0005-0000-0000-0000D3190000}"/>
    <cellStyle name="Normál 4 4 2 2 2 2 4 5 2 2 2" xfId="27253" xr:uid="{48A35073-9749-4E90-85AC-F3572BC1FC67}"/>
    <cellStyle name="Normál 4 4 2 2 2 2 4 5 2 3" xfId="22716" xr:uid="{C33E459E-E33F-4E40-9B7F-9AD858D497B0}"/>
    <cellStyle name="Normál 4 4 2 2 2 2 4 5 3" xfId="6625" xr:uid="{00000000-0005-0000-0000-0000D4190000}"/>
    <cellStyle name="Normál 4 4 2 2 2 2 4 5 4" xfId="6626" xr:uid="{00000000-0005-0000-0000-0000D5190000}"/>
    <cellStyle name="Normál 4 4 2 2 2 2 4 5 4 2" xfId="27254" xr:uid="{6810C3F1-7206-4B14-98D6-984406739B69}"/>
    <cellStyle name="Normál 4 4 2 2 2 2 4 5 5" xfId="21202" xr:uid="{C02586B3-F5D9-44E6-910E-717B002755DA}"/>
    <cellStyle name="Normál 4 4 2 2 2 2 4 6" xfId="6627" xr:uid="{00000000-0005-0000-0000-0000D6190000}"/>
    <cellStyle name="Normál 4 4 2 2 2 2 4 6 2" xfId="6628" xr:uid="{00000000-0005-0000-0000-0000D7190000}"/>
    <cellStyle name="Normál 4 4 2 2 2 2 4 6 2 2" xfId="27255" xr:uid="{3478E2F9-7066-46FC-A722-366AD6F0496D}"/>
    <cellStyle name="Normál 4 4 2 2 2 2 4 6 3" xfId="22709" xr:uid="{2DBB563E-70D2-42EB-B955-C21E16776F1C}"/>
    <cellStyle name="Normál 4 4 2 2 2 2 4 7" xfId="6629" xr:uid="{00000000-0005-0000-0000-0000D8190000}"/>
    <cellStyle name="Normál 4 4 2 2 2 2 4 7 2" xfId="27256" xr:uid="{CEA41A05-6645-41C9-AE0D-5940F589787F}"/>
    <cellStyle name="Normál 4 4 2 2 2 2 4 8" xfId="20088" xr:uid="{E35485DF-E32D-466D-8E81-6FD7A2622690}"/>
    <cellStyle name="Normál 4 4 2 2 2 2 5" xfId="6630" xr:uid="{00000000-0005-0000-0000-0000D9190000}"/>
    <cellStyle name="Normál 4 4 2 2 2 2 5 2" xfId="6631" xr:uid="{00000000-0005-0000-0000-0000DA190000}"/>
    <cellStyle name="Normál 4 4 2 2 2 2 5 2 2" xfId="6632" xr:uid="{00000000-0005-0000-0000-0000DB190000}"/>
    <cellStyle name="Normál 4 4 2 2 2 2 5 2 3" xfId="6633" xr:uid="{00000000-0005-0000-0000-0000DC190000}"/>
    <cellStyle name="Normál 4 4 2 2 2 2 5 2 3 2" xfId="6634" xr:uid="{00000000-0005-0000-0000-0000DD190000}"/>
    <cellStyle name="Normál 4 4 2 2 2 2 5 2 3 2 2" xfId="6635" xr:uid="{00000000-0005-0000-0000-0000DE190000}"/>
    <cellStyle name="Normál 4 4 2 2 2 2 5 2 3 2 2 2" xfId="27257" xr:uid="{1661CCFF-209F-41CB-A1C3-7E5803E3AC64}"/>
    <cellStyle name="Normál 4 4 2 2 2 2 5 2 3 2 3" xfId="22719" xr:uid="{8FB1FC6C-1BE1-4B5C-9834-E7BF367E2128}"/>
    <cellStyle name="Normál 4 4 2 2 2 2 5 2 3 3" xfId="6636" xr:uid="{00000000-0005-0000-0000-0000DF190000}"/>
    <cellStyle name="Normál 4 4 2 2 2 2 5 2 3 4" xfId="6637" xr:uid="{00000000-0005-0000-0000-0000E0190000}"/>
    <cellStyle name="Normál 4 4 2 2 2 2 5 2 3 4 2" xfId="27258" xr:uid="{0E6F1ADE-067F-414A-87BB-06A02057D8AA}"/>
    <cellStyle name="Normál 4 4 2 2 2 2 5 2 3 5" xfId="21697" xr:uid="{1F5A2043-19AC-4C4A-AC4F-A5CDAAC7B4AB}"/>
    <cellStyle name="Normál 4 4 2 2 2 2 5 2 4" xfId="6638" xr:uid="{00000000-0005-0000-0000-0000E1190000}"/>
    <cellStyle name="Normál 4 4 2 2 2 2 5 2 4 2" xfId="6639" xr:uid="{00000000-0005-0000-0000-0000E2190000}"/>
    <cellStyle name="Normál 4 4 2 2 2 2 5 2 4 2 2" xfId="27259" xr:uid="{BCAC0594-CAFA-42E7-B229-4D4F9977D688}"/>
    <cellStyle name="Normál 4 4 2 2 2 2 5 2 4 3" xfId="22718" xr:uid="{59ECD28D-7986-4FFD-B4A9-9C0F6F3A8F65}"/>
    <cellStyle name="Normál 4 4 2 2 2 2 5 2 5" xfId="6640" xr:uid="{00000000-0005-0000-0000-0000E3190000}"/>
    <cellStyle name="Normál 4 4 2 2 2 2 5 2 5 2" xfId="27260" xr:uid="{17AC1782-32AC-4AA6-96D6-81534E8F2797}"/>
    <cellStyle name="Normál 4 4 2 2 2 2 5 2 6" xfId="20814" xr:uid="{88334484-0941-4E29-8E1D-7143A296D9E8}"/>
    <cellStyle name="Normál 4 4 2 2 2 2 5 3" xfId="6641" xr:uid="{00000000-0005-0000-0000-0000E4190000}"/>
    <cellStyle name="Normál 4 4 2 2 2 2 5 4" xfId="6642" xr:uid="{00000000-0005-0000-0000-0000E5190000}"/>
    <cellStyle name="Normál 4 4 2 2 2 2 5 4 2" xfId="6643" xr:uid="{00000000-0005-0000-0000-0000E6190000}"/>
    <cellStyle name="Normál 4 4 2 2 2 2 5 4 2 2" xfId="6644" xr:uid="{00000000-0005-0000-0000-0000E7190000}"/>
    <cellStyle name="Normál 4 4 2 2 2 2 5 4 2 2 2" xfId="27261" xr:uid="{25803007-E2C0-4747-9CC4-811564F76142}"/>
    <cellStyle name="Normál 4 4 2 2 2 2 5 4 2 3" xfId="22720" xr:uid="{856AA727-E5A7-4961-A386-B0C81C5489AE}"/>
    <cellStyle name="Normál 4 4 2 2 2 2 5 4 3" xfId="6645" xr:uid="{00000000-0005-0000-0000-0000E8190000}"/>
    <cellStyle name="Normál 4 4 2 2 2 2 5 4 4" xfId="6646" xr:uid="{00000000-0005-0000-0000-0000E9190000}"/>
    <cellStyle name="Normál 4 4 2 2 2 2 5 4 4 2" xfId="27262" xr:uid="{E52CADA7-5907-44B0-9EA7-3A626A4E4A37}"/>
    <cellStyle name="Normál 4 4 2 2 2 2 5 4 5" xfId="21204" xr:uid="{44D66BAC-B3DE-4280-9330-CDB890646854}"/>
    <cellStyle name="Normál 4 4 2 2 2 2 5 5" xfId="6647" xr:uid="{00000000-0005-0000-0000-0000EA190000}"/>
    <cellStyle name="Normál 4 4 2 2 2 2 5 5 2" xfId="6648" xr:uid="{00000000-0005-0000-0000-0000EB190000}"/>
    <cellStyle name="Normál 4 4 2 2 2 2 5 5 2 2" xfId="27263" xr:uid="{9999CC70-953B-44F1-BE1D-D9FCABA3CA1D}"/>
    <cellStyle name="Normál 4 4 2 2 2 2 5 5 3" xfId="22717" xr:uid="{653B2153-2B51-4C22-BECA-5763A174506C}"/>
    <cellStyle name="Normál 4 4 2 2 2 2 5 6" xfId="6649" xr:uid="{00000000-0005-0000-0000-0000EC190000}"/>
    <cellStyle name="Normál 4 4 2 2 2 2 5 6 2" xfId="27264" xr:uid="{7CD7AAEB-B8C1-4611-ADB2-8CA1971D9854}"/>
    <cellStyle name="Normál 4 4 2 2 2 2 5 7" xfId="20278" xr:uid="{94300E6D-DF43-42C5-9D1D-2E6956F04082}"/>
    <cellStyle name="Normál 4 4 2 2 2 2 6" xfId="6650" xr:uid="{00000000-0005-0000-0000-0000ED190000}"/>
    <cellStyle name="Normál 4 4 2 2 2 2 6 2" xfId="6651" xr:uid="{00000000-0005-0000-0000-0000EE190000}"/>
    <cellStyle name="Normál 4 4 2 2 2 2 6 3" xfId="6652" xr:uid="{00000000-0005-0000-0000-0000EF190000}"/>
    <cellStyle name="Normál 4 4 2 2 2 2 6 3 2" xfId="6653" xr:uid="{00000000-0005-0000-0000-0000F0190000}"/>
    <cellStyle name="Normál 4 4 2 2 2 2 6 3 2 2" xfId="6654" xr:uid="{00000000-0005-0000-0000-0000F1190000}"/>
    <cellStyle name="Normál 4 4 2 2 2 2 6 3 2 2 2" xfId="27265" xr:uid="{7B1852AE-340C-436B-92F7-63503526FF20}"/>
    <cellStyle name="Normál 4 4 2 2 2 2 6 3 2 3" xfId="22722" xr:uid="{E3A75273-EF3D-48A9-A49B-50CC122E436B}"/>
    <cellStyle name="Normál 4 4 2 2 2 2 6 3 3" xfId="6655" xr:uid="{00000000-0005-0000-0000-0000F2190000}"/>
    <cellStyle name="Normál 4 4 2 2 2 2 6 3 4" xfId="6656" xr:uid="{00000000-0005-0000-0000-0000F3190000}"/>
    <cellStyle name="Normál 4 4 2 2 2 2 6 3 4 2" xfId="27266" xr:uid="{63D2D89D-79D0-4E48-908D-A2C6B773A5EF}"/>
    <cellStyle name="Normál 4 4 2 2 2 2 6 3 5" xfId="21698" xr:uid="{F15B1F80-AFE9-425E-A294-5F82B698E51A}"/>
    <cellStyle name="Normál 4 4 2 2 2 2 6 4" xfId="6657" xr:uid="{00000000-0005-0000-0000-0000F4190000}"/>
    <cellStyle name="Normál 4 4 2 2 2 2 6 4 2" xfId="6658" xr:uid="{00000000-0005-0000-0000-0000F5190000}"/>
    <cellStyle name="Normál 4 4 2 2 2 2 6 4 2 2" xfId="27267" xr:uid="{5897CA16-B06F-438A-9110-82933921A29C}"/>
    <cellStyle name="Normál 4 4 2 2 2 2 6 4 3" xfId="22721" xr:uid="{2A7FB841-DEA3-4283-86DC-F13C99DE75DA}"/>
    <cellStyle name="Normál 4 4 2 2 2 2 6 5" xfId="6659" xr:uid="{00000000-0005-0000-0000-0000F6190000}"/>
    <cellStyle name="Normál 4 4 2 2 2 2 6 5 2" xfId="27268" xr:uid="{F288276F-6DCF-405D-AD12-A511AB7FFCD9}"/>
    <cellStyle name="Normál 4 4 2 2 2 2 6 6" xfId="20576" xr:uid="{7E46FD8E-1AF3-41D6-9BC6-CD213DACAB79}"/>
    <cellStyle name="Normál 4 4 2 2 2 2 7" xfId="6660" xr:uid="{00000000-0005-0000-0000-0000F7190000}"/>
    <cellStyle name="Normál 4 4 2 2 2 2 7 2" xfId="6661" xr:uid="{00000000-0005-0000-0000-0000F8190000}"/>
    <cellStyle name="Normál 4 4 2 2 2 2 7 2 2" xfId="6662" xr:uid="{00000000-0005-0000-0000-0000F9190000}"/>
    <cellStyle name="Normál 4 4 2 2 2 2 7 2 2 2" xfId="27269" xr:uid="{348CFB6E-FAAE-47A1-AF65-E9BC43B6F669}"/>
    <cellStyle name="Normál 4 4 2 2 2 2 7 2 3" xfId="22723" xr:uid="{EC004B56-1840-4B62-AA43-774EFDC774C3}"/>
    <cellStyle name="Normál 4 4 2 2 2 2 7 3" xfId="6663" xr:uid="{00000000-0005-0000-0000-0000FA190000}"/>
    <cellStyle name="Normál 4 4 2 2 2 2 7 4" xfId="6664" xr:uid="{00000000-0005-0000-0000-0000FB190000}"/>
    <cellStyle name="Normál 4 4 2 2 2 2 7 4 2" xfId="27270" xr:uid="{4FC2F5B6-3109-4930-B3FD-14B287A72065}"/>
    <cellStyle name="Normál 4 4 2 2 2 2 7 5" xfId="21197" xr:uid="{BCFFEA09-8B96-4574-828F-7E39E2A1FA47}"/>
    <cellStyle name="Normál 4 4 2 2 2 2 8" xfId="6665" xr:uid="{00000000-0005-0000-0000-0000FC190000}"/>
    <cellStyle name="Normál 4 4 2 2 2 2 8 2" xfId="6666" xr:uid="{00000000-0005-0000-0000-0000FD190000}"/>
    <cellStyle name="Normál 4 4 2 2 2 2 8 2 2" xfId="27271" xr:uid="{80CC7263-AF07-4B8A-A546-E752DE26575D}"/>
    <cellStyle name="Normál 4 4 2 2 2 2 8 3" xfId="22692" xr:uid="{F905D7CE-7D6A-42A6-9BAA-E9AFC4D65C88}"/>
    <cellStyle name="Normál 4 4 2 2 2 2 9" xfId="6667" xr:uid="{00000000-0005-0000-0000-0000FE190000}"/>
    <cellStyle name="Normál 4 4 2 2 2 2 9 2" xfId="27272" xr:uid="{0E8E3B00-52FC-41B0-A7BB-375712236569}"/>
    <cellStyle name="Normál 4 4 2 2 2 3" xfId="6668" xr:uid="{00000000-0005-0000-0000-0000FF190000}"/>
    <cellStyle name="Normál 4 4 2 2 2 4" xfId="6669" xr:uid="{00000000-0005-0000-0000-0000001A0000}"/>
    <cellStyle name="Normál 4 4 2 2 2 4 2" xfId="6670" xr:uid="{00000000-0005-0000-0000-0000011A0000}"/>
    <cellStyle name="Normál 4 4 2 2 2 4 2 2" xfId="6671" xr:uid="{00000000-0005-0000-0000-0000021A0000}"/>
    <cellStyle name="Normál 4 4 2 2 2 4 2 2 2" xfId="6672" xr:uid="{00000000-0005-0000-0000-0000031A0000}"/>
    <cellStyle name="Normál 4 4 2 2 2 4 2 2 2 2" xfId="6673" xr:uid="{00000000-0005-0000-0000-0000041A0000}"/>
    <cellStyle name="Normál 4 4 2 2 2 4 2 2 2 3" xfId="6674" xr:uid="{00000000-0005-0000-0000-0000051A0000}"/>
    <cellStyle name="Normál 4 4 2 2 2 4 2 2 2 3 2" xfId="6675" xr:uid="{00000000-0005-0000-0000-0000061A0000}"/>
    <cellStyle name="Normál 4 4 2 2 2 4 2 2 2 3 2 2" xfId="6676" xr:uid="{00000000-0005-0000-0000-0000071A0000}"/>
    <cellStyle name="Normál 4 4 2 2 2 4 2 2 2 3 2 2 2" xfId="27273" xr:uid="{924F31F4-050B-4E4A-9D2B-55EC63E305B1}"/>
    <cellStyle name="Normál 4 4 2 2 2 4 2 2 2 3 2 3" xfId="22728" xr:uid="{045DF387-B8D2-4CF2-95A0-9DAE116A6E5F}"/>
    <cellStyle name="Normál 4 4 2 2 2 4 2 2 2 3 3" xfId="6677" xr:uid="{00000000-0005-0000-0000-0000081A0000}"/>
    <cellStyle name="Normál 4 4 2 2 2 4 2 2 2 3 4" xfId="6678" xr:uid="{00000000-0005-0000-0000-0000091A0000}"/>
    <cellStyle name="Normál 4 4 2 2 2 4 2 2 2 3 4 2" xfId="27274" xr:uid="{C9E93B9C-3CA1-4D55-93BC-CAD14D6EB247}"/>
    <cellStyle name="Normál 4 4 2 2 2 4 2 2 2 3 5" xfId="21699" xr:uid="{AFA5A623-E534-4FD6-BB62-C1764864E355}"/>
    <cellStyle name="Normál 4 4 2 2 2 4 2 2 2 4" xfId="6679" xr:uid="{00000000-0005-0000-0000-00000A1A0000}"/>
    <cellStyle name="Normál 4 4 2 2 2 4 2 2 2 4 2" xfId="6680" xr:uid="{00000000-0005-0000-0000-00000B1A0000}"/>
    <cellStyle name="Normál 4 4 2 2 2 4 2 2 2 4 2 2" xfId="27275" xr:uid="{692F65E7-937C-4300-B83A-42298F9D4991}"/>
    <cellStyle name="Normál 4 4 2 2 2 4 2 2 2 4 3" xfId="22727" xr:uid="{617BE9E5-8FA6-48B2-8D44-54B44BF4967B}"/>
    <cellStyle name="Normál 4 4 2 2 2 4 2 2 2 5" xfId="6681" xr:uid="{00000000-0005-0000-0000-00000C1A0000}"/>
    <cellStyle name="Normál 4 4 2 2 2 4 2 2 2 5 2" xfId="27276" xr:uid="{1212AC18-0027-45E6-B07B-3BF91DACA2A1}"/>
    <cellStyle name="Normál 4 4 2 2 2 4 2 2 2 6" xfId="20815" xr:uid="{522A28D9-CC33-42C4-B890-6B209119066B}"/>
    <cellStyle name="Normál 4 4 2 2 2 4 2 2 3" xfId="6682" xr:uid="{00000000-0005-0000-0000-00000D1A0000}"/>
    <cellStyle name="Normál 4 4 2 2 2 4 2 2 4" xfId="6683" xr:uid="{00000000-0005-0000-0000-00000E1A0000}"/>
    <cellStyle name="Normál 4 4 2 2 2 4 2 2 4 2" xfId="6684" xr:uid="{00000000-0005-0000-0000-00000F1A0000}"/>
    <cellStyle name="Normál 4 4 2 2 2 4 2 2 4 2 2" xfId="6685" xr:uid="{00000000-0005-0000-0000-0000101A0000}"/>
    <cellStyle name="Normál 4 4 2 2 2 4 2 2 4 2 2 2" xfId="27277" xr:uid="{3B31FA2E-6A0C-4CE2-AF59-2781A294E281}"/>
    <cellStyle name="Normál 4 4 2 2 2 4 2 2 4 2 3" xfId="22729" xr:uid="{15E94DD8-C15A-4FA4-8C0A-26BEF602FACB}"/>
    <cellStyle name="Normál 4 4 2 2 2 4 2 2 4 3" xfId="6686" xr:uid="{00000000-0005-0000-0000-0000111A0000}"/>
    <cellStyle name="Normál 4 4 2 2 2 4 2 2 4 4" xfId="6687" xr:uid="{00000000-0005-0000-0000-0000121A0000}"/>
    <cellStyle name="Normál 4 4 2 2 2 4 2 2 4 4 2" xfId="27278" xr:uid="{31F508A7-46B8-4E15-9CA4-5B83076FED4F}"/>
    <cellStyle name="Normál 4 4 2 2 2 4 2 2 4 5" xfId="21207" xr:uid="{94FABDFE-B5BA-4C06-A8AE-6BE79284EE92}"/>
    <cellStyle name="Normál 4 4 2 2 2 4 2 2 5" xfId="6688" xr:uid="{00000000-0005-0000-0000-0000131A0000}"/>
    <cellStyle name="Normál 4 4 2 2 2 4 2 2 5 2" xfId="6689" xr:uid="{00000000-0005-0000-0000-0000141A0000}"/>
    <cellStyle name="Normál 4 4 2 2 2 4 2 2 5 2 2" xfId="27279" xr:uid="{63BBE9F1-DE46-4E4F-AD71-209F4DAB01DF}"/>
    <cellStyle name="Normál 4 4 2 2 2 4 2 2 5 3" xfId="22726" xr:uid="{5DB6FA42-8D52-47D1-87A0-6FB45B5B6F32}"/>
    <cellStyle name="Normál 4 4 2 2 2 4 2 2 6" xfId="6690" xr:uid="{00000000-0005-0000-0000-0000151A0000}"/>
    <cellStyle name="Normál 4 4 2 2 2 4 2 2 6 2" xfId="27280" xr:uid="{2DAD5F76-14EC-413A-84BD-C22AD8C0B119}"/>
    <cellStyle name="Normál 4 4 2 2 2 4 2 2 7" xfId="20377" xr:uid="{8B8A524F-0DDF-4739-8972-DAC89675632B}"/>
    <cellStyle name="Normál 4 4 2 2 2 4 2 3" xfId="6691" xr:uid="{00000000-0005-0000-0000-0000161A0000}"/>
    <cellStyle name="Normál 4 4 2 2 2 4 2 3 2" xfId="6692" xr:uid="{00000000-0005-0000-0000-0000171A0000}"/>
    <cellStyle name="Normál 4 4 2 2 2 4 2 3 3" xfId="6693" xr:uid="{00000000-0005-0000-0000-0000181A0000}"/>
    <cellStyle name="Normál 4 4 2 2 2 4 2 3 3 2" xfId="6694" xr:uid="{00000000-0005-0000-0000-0000191A0000}"/>
    <cellStyle name="Normál 4 4 2 2 2 4 2 3 3 2 2" xfId="6695" xr:uid="{00000000-0005-0000-0000-00001A1A0000}"/>
    <cellStyle name="Normál 4 4 2 2 2 4 2 3 3 2 2 2" xfId="27281" xr:uid="{66339A43-BC69-40B1-B0E8-4B42F29FDA41}"/>
    <cellStyle name="Normál 4 4 2 2 2 4 2 3 3 2 3" xfId="22731" xr:uid="{C3AD819C-659E-4F24-84BB-8CC828EB9221}"/>
    <cellStyle name="Normál 4 4 2 2 2 4 2 3 3 3" xfId="6696" xr:uid="{00000000-0005-0000-0000-00001B1A0000}"/>
    <cellStyle name="Normál 4 4 2 2 2 4 2 3 3 4" xfId="6697" xr:uid="{00000000-0005-0000-0000-00001C1A0000}"/>
    <cellStyle name="Normál 4 4 2 2 2 4 2 3 3 4 2" xfId="27282" xr:uid="{2F20C182-D440-42DB-865E-D8300F159ABC}"/>
    <cellStyle name="Normál 4 4 2 2 2 4 2 3 3 5" xfId="21700" xr:uid="{6DBA30B6-FB62-4F18-9A2C-8B82C1DAD79E}"/>
    <cellStyle name="Normál 4 4 2 2 2 4 2 3 4" xfId="6698" xr:uid="{00000000-0005-0000-0000-00001D1A0000}"/>
    <cellStyle name="Normál 4 4 2 2 2 4 2 3 4 2" xfId="6699" xr:uid="{00000000-0005-0000-0000-00001E1A0000}"/>
    <cellStyle name="Normál 4 4 2 2 2 4 2 3 4 2 2" xfId="27283" xr:uid="{3159F25C-C9F4-4C29-B708-21E616C04315}"/>
    <cellStyle name="Normál 4 4 2 2 2 4 2 3 4 3" xfId="22730" xr:uid="{501B4A61-2B11-4EFE-A6C3-18B49D79BF8F}"/>
    <cellStyle name="Normál 4 4 2 2 2 4 2 3 5" xfId="6700" xr:uid="{00000000-0005-0000-0000-00001F1A0000}"/>
    <cellStyle name="Normál 4 4 2 2 2 4 2 3 5 2" xfId="27284" xr:uid="{43F22415-DC39-4A57-B21B-1E3E4CEEAD78}"/>
    <cellStyle name="Normál 4 4 2 2 2 4 2 3 6" xfId="20581" xr:uid="{FC58F2E6-9B27-47E8-890C-1FE88E8C2CF6}"/>
    <cellStyle name="Normál 4 4 2 2 2 4 2 4" xfId="6701" xr:uid="{00000000-0005-0000-0000-0000201A0000}"/>
    <cellStyle name="Normál 4 4 2 2 2 4 2 5" xfId="6702" xr:uid="{00000000-0005-0000-0000-0000211A0000}"/>
    <cellStyle name="Normál 4 4 2 2 2 4 2 5 2" xfId="6703" xr:uid="{00000000-0005-0000-0000-0000221A0000}"/>
    <cellStyle name="Normál 4 4 2 2 2 4 2 5 2 2" xfId="6704" xr:uid="{00000000-0005-0000-0000-0000231A0000}"/>
    <cellStyle name="Normál 4 4 2 2 2 4 2 5 2 2 2" xfId="27285" xr:uid="{4C1FDB59-84A8-438B-B10D-762C4B437ABD}"/>
    <cellStyle name="Normál 4 4 2 2 2 4 2 5 2 3" xfId="22732" xr:uid="{C8C22015-6135-4490-A89D-CAB0CA264677}"/>
    <cellStyle name="Normál 4 4 2 2 2 4 2 5 3" xfId="6705" xr:uid="{00000000-0005-0000-0000-0000241A0000}"/>
    <cellStyle name="Normál 4 4 2 2 2 4 2 5 4" xfId="6706" xr:uid="{00000000-0005-0000-0000-0000251A0000}"/>
    <cellStyle name="Normál 4 4 2 2 2 4 2 5 4 2" xfId="27286" xr:uid="{35BC710A-2DBA-4B8B-8F27-8E9428751E40}"/>
    <cellStyle name="Normál 4 4 2 2 2 4 2 5 5" xfId="21206" xr:uid="{2BF23BDD-3021-4165-BB2C-D3564145E13C}"/>
    <cellStyle name="Normál 4 4 2 2 2 4 2 6" xfId="6707" xr:uid="{00000000-0005-0000-0000-0000261A0000}"/>
    <cellStyle name="Normál 4 4 2 2 2 4 2 6 2" xfId="6708" xr:uid="{00000000-0005-0000-0000-0000271A0000}"/>
    <cellStyle name="Normál 4 4 2 2 2 4 2 6 2 2" xfId="27287" xr:uid="{10FD07F1-8C87-49A8-8EF5-E30B1FD5FACA}"/>
    <cellStyle name="Normál 4 4 2 2 2 4 2 6 3" xfId="22725" xr:uid="{18E10635-4A2C-44D9-A164-4D17B8277E55}"/>
    <cellStyle name="Normál 4 4 2 2 2 4 2 7" xfId="6709" xr:uid="{00000000-0005-0000-0000-0000281A0000}"/>
    <cellStyle name="Normál 4 4 2 2 2 4 2 7 2" xfId="27288" xr:uid="{C17FFD0B-0CE3-46BC-BDC1-74E53EBC7B8A}"/>
    <cellStyle name="Normál 4 4 2 2 2 4 2 8" xfId="20086" xr:uid="{BF0DFA59-8B31-4FEF-95B8-A27370BA0874}"/>
    <cellStyle name="Normál 4 4 2 2 2 4 3" xfId="6710" xr:uid="{00000000-0005-0000-0000-0000291A0000}"/>
    <cellStyle name="Normál 4 4 2 2 2 4 3 2" xfId="6711" xr:uid="{00000000-0005-0000-0000-00002A1A0000}"/>
    <cellStyle name="Normál 4 4 2 2 2 4 3 2 2" xfId="6712" xr:uid="{00000000-0005-0000-0000-00002B1A0000}"/>
    <cellStyle name="Normál 4 4 2 2 2 4 3 2 3" xfId="6713" xr:uid="{00000000-0005-0000-0000-00002C1A0000}"/>
    <cellStyle name="Normál 4 4 2 2 2 4 3 2 3 2" xfId="6714" xr:uid="{00000000-0005-0000-0000-00002D1A0000}"/>
    <cellStyle name="Normál 4 4 2 2 2 4 3 2 3 2 2" xfId="6715" xr:uid="{00000000-0005-0000-0000-00002E1A0000}"/>
    <cellStyle name="Normál 4 4 2 2 2 4 3 2 3 2 2 2" xfId="27289" xr:uid="{30E0CD68-3635-4B5A-AFA9-45F883E9E0E6}"/>
    <cellStyle name="Normál 4 4 2 2 2 4 3 2 3 2 3" xfId="22735" xr:uid="{609D1C99-D0C9-4553-8DD8-FCDA63D07E1B}"/>
    <cellStyle name="Normál 4 4 2 2 2 4 3 2 3 3" xfId="6716" xr:uid="{00000000-0005-0000-0000-00002F1A0000}"/>
    <cellStyle name="Normál 4 4 2 2 2 4 3 2 3 4" xfId="6717" xr:uid="{00000000-0005-0000-0000-0000301A0000}"/>
    <cellStyle name="Normál 4 4 2 2 2 4 3 2 3 4 2" xfId="27290" xr:uid="{0F712622-7F4A-40EE-948B-C71536EDBDBD}"/>
    <cellStyle name="Normál 4 4 2 2 2 4 3 2 3 5" xfId="21701" xr:uid="{5743030A-4F76-4677-A325-2906B9FB9353}"/>
    <cellStyle name="Normál 4 4 2 2 2 4 3 2 4" xfId="6718" xr:uid="{00000000-0005-0000-0000-0000311A0000}"/>
    <cellStyle name="Normál 4 4 2 2 2 4 3 2 4 2" xfId="6719" xr:uid="{00000000-0005-0000-0000-0000321A0000}"/>
    <cellStyle name="Normál 4 4 2 2 2 4 3 2 4 2 2" xfId="27291" xr:uid="{B952BEE8-FDB4-4DF0-9642-3F27DAFAB570}"/>
    <cellStyle name="Normál 4 4 2 2 2 4 3 2 4 3" xfId="22734" xr:uid="{AD0692AC-EE1C-4885-90F1-473CD9984F4C}"/>
    <cellStyle name="Normál 4 4 2 2 2 4 3 2 5" xfId="6720" xr:uid="{00000000-0005-0000-0000-0000331A0000}"/>
    <cellStyle name="Normál 4 4 2 2 2 4 3 2 5 2" xfId="27292" xr:uid="{E2F8A24B-C13A-417A-947E-769816B5F409}"/>
    <cellStyle name="Normál 4 4 2 2 2 4 3 2 6" xfId="20816" xr:uid="{761C4F82-E588-4604-BB3A-6BDBA3E82943}"/>
    <cellStyle name="Normál 4 4 2 2 2 4 3 3" xfId="6721" xr:uid="{00000000-0005-0000-0000-0000341A0000}"/>
    <cellStyle name="Normál 4 4 2 2 2 4 3 4" xfId="6722" xr:uid="{00000000-0005-0000-0000-0000351A0000}"/>
    <cellStyle name="Normál 4 4 2 2 2 4 3 4 2" xfId="6723" xr:uid="{00000000-0005-0000-0000-0000361A0000}"/>
    <cellStyle name="Normál 4 4 2 2 2 4 3 4 2 2" xfId="6724" xr:uid="{00000000-0005-0000-0000-0000371A0000}"/>
    <cellStyle name="Normál 4 4 2 2 2 4 3 4 2 2 2" xfId="27293" xr:uid="{A6320B28-CE4E-4AAD-BE57-DA9C204D7F3B}"/>
    <cellStyle name="Normál 4 4 2 2 2 4 3 4 2 3" xfId="22736" xr:uid="{4AFAC6DA-41E0-4543-9C83-7FDE388E2729}"/>
    <cellStyle name="Normál 4 4 2 2 2 4 3 4 3" xfId="6725" xr:uid="{00000000-0005-0000-0000-0000381A0000}"/>
    <cellStyle name="Normál 4 4 2 2 2 4 3 4 4" xfId="6726" xr:uid="{00000000-0005-0000-0000-0000391A0000}"/>
    <cellStyle name="Normál 4 4 2 2 2 4 3 4 4 2" xfId="27294" xr:uid="{54BBA268-46B0-4945-8E22-9B0F352F5EE4}"/>
    <cellStyle name="Normál 4 4 2 2 2 4 3 4 5" xfId="21208" xr:uid="{57C8DAE1-29B9-4C96-8640-F47CAF19D685}"/>
    <cellStyle name="Normál 4 4 2 2 2 4 3 5" xfId="6727" xr:uid="{00000000-0005-0000-0000-00003A1A0000}"/>
    <cellStyle name="Normál 4 4 2 2 2 4 3 5 2" xfId="6728" xr:uid="{00000000-0005-0000-0000-00003B1A0000}"/>
    <cellStyle name="Normál 4 4 2 2 2 4 3 5 2 2" xfId="27295" xr:uid="{11991C5E-14B3-462C-ABCD-BD27A532A4CB}"/>
    <cellStyle name="Normál 4 4 2 2 2 4 3 5 3" xfId="22733" xr:uid="{A3F9821B-7BFD-4A5B-8536-5645C6B29D80}"/>
    <cellStyle name="Normál 4 4 2 2 2 4 3 6" xfId="6729" xr:uid="{00000000-0005-0000-0000-00003C1A0000}"/>
    <cellStyle name="Normál 4 4 2 2 2 4 3 6 2" xfId="27296" xr:uid="{08071849-E4E4-4312-88EA-DFB4F4E8D6C7}"/>
    <cellStyle name="Normál 4 4 2 2 2 4 3 7" xfId="20280" xr:uid="{B9D1E670-F0C1-4510-8355-B842EC7AAEE6}"/>
    <cellStyle name="Normál 4 4 2 2 2 4 4" xfId="6730" xr:uid="{00000000-0005-0000-0000-00003D1A0000}"/>
    <cellStyle name="Normál 4 4 2 2 2 4 4 2" xfId="6731" xr:uid="{00000000-0005-0000-0000-00003E1A0000}"/>
    <cellStyle name="Normál 4 4 2 2 2 4 4 3" xfId="6732" xr:uid="{00000000-0005-0000-0000-00003F1A0000}"/>
    <cellStyle name="Normál 4 4 2 2 2 4 4 3 2" xfId="6733" xr:uid="{00000000-0005-0000-0000-0000401A0000}"/>
    <cellStyle name="Normál 4 4 2 2 2 4 4 3 2 2" xfId="6734" xr:uid="{00000000-0005-0000-0000-0000411A0000}"/>
    <cellStyle name="Normál 4 4 2 2 2 4 4 3 2 2 2" xfId="27297" xr:uid="{034076A3-07FB-49DC-A303-D503D676D940}"/>
    <cellStyle name="Normál 4 4 2 2 2 4 4 3 2 3" xfId="22738" xr:uid="{607E3D9D-9E4F-4980-93EA-A8D49EF38A26}"/>
    <cellStyle name="Normál 4 4 2 2 2 4 4 3 3" xfId="6735" xr:uid="{00000000-0005-0000-0000-0000421A0000}"/>
    <cellStyle name="Normál 4 4 2 2 2 4 4 3 4" xfId="6736" xr:uid="{00000000-0005-0000-0000-0000431A0000}"/>
    <cellStyle name="Normál 4 4 2 2 2 4 4 3 4 2" xfId="27298" xr:uid="{FB6A0E0E-02D3-4F60-A275-EE3BEE795FF8}"/>
    <cellStyle name="Normál 4 4 2 2 2 4 4 3 5" xfId="21702" xr:uid="{CA150C45-BCF4-49D5-8DE6-0A16B4E96A44}"/>
    <cellStyle name="Normál 4 4 2 2 2 4 4 4" xfId="6737" xr:uid="{00000000-0005-0000-0000-0000441A0000}"/>
    <cellStyle name="Normál 4 4 2 2 2 4 4 4 2" xfId="6738" xr:uid="{00000000-0005-0000-0000-0000451A0000}"/>
    <cellStyle name="Normál 4 4 2 2 2 4 4 4 2 2" xfId="27299" xr:uid="{99B2CA97-671C-4033-9DE0-0226B81A6140}"/>
    <cellStyle name="Normál 4 4 2 2 2 4 4 4 3" xfId="22737" xr:uid="{E2DE1CA5-03DC-4C00-B595-C4E3C1607CBD}"/>
    <cellStyle name="Normál 4 4 2 2 2 4 4 5" xfId="6739" xr:uid="{00000000-0005-0000-0000-0000461A0000}"/>
    <cellStyle name="Normál 4 4 2 2 2 4 4 5 2" xfId="27300" xr:uid="{8965D292-BB78-484B-8C26-44C54990E818}"/>
    <cellStyle name="Normál 4 4 2 2 2 4 4 6" xfId="20580" xr:uid="{2C0C3B08-5B0B-4B95-BF1E-5C8B5C0365D8}"/>
    <cellStyle name="Normál 4 4 2 2 2 4 5" xfId="6740" xr:uid="{00000000-0005-0000-0000-0000471A0000}"/>
    <cellStyle name="Normál 4 4 2 2 2 4 6" xfId="6741" xr:uid="{00000000-0005-0000-0000-0000481A0000}"/>
    <cellStyle name="Normál 4 4 2 2 2 4 6 2" xfId="6742" xr:uid="{00000000-0005-0000-0000-0000491A0000}"/>
    <cellStyle name="Normál 4 4 2 2 2 4 6 2 2" xfId="6743" xr:uid="{00000000-0005-0000-0000-00004A1A0000}"/>
    <cellStyle name="Normál 4 4 2 2 2 4 6 2 2 2" xfId="27301" xr:uid="{FB93F906-4F87-495F-B7A2-8E2BE6B98157}"/>
    <cellStyle name="Normál 4 4 2 2 2 4 6 2 3" xfId="22739" xr:uid="{AC26C232-3C0F-4192-AF3D-0D7FC27392AB}"/>
    <cellStyle name="Normál 4 4 2 2 2 4 6 3" xfId="6744" xr:uid="{00000000-0005-0000-0000-00004B1A0000}"/>
    <cellStyle name="Normál 4 4 2 2 2 4 6 4" xfId="6745" xr:uid="{00000000-0005-0000-0000-00004C1A0000}"/>
    <cellStyle name="Normál 4 4 2 2 2 4 6 4 2" xfId="27302" xr:uid="{6F942968-9A42-4762-8362-879F565B9B1C}"/>
    <cellStyle name="Normál 4 4 2 2 2 4 6 5" xfId="21205" xr:uid="{10C64706-393B-4CE7-AA91-70295DC77E7C}"/>
    <cellStyle name="Normál 4 4 2 2 2 4 7" xfId="6746" xr:uid="{00000000-0005-0000-0000-00004D1A0000}"/>
    <cellStyle name="Normál 4 4 2 2 2 4 7 2" xfId="6747" xr:uid="{00000000-0005-0000-0000-00004E1A0000}"/>
    <cellStyle name="Normál 4 4 2 2 2 4 7 2 2" xfId="27303" xr:uid="{D8E0365F-165E-460C-8A7D-ABC0C446EECA}"/>
    <cellStyle name="Normál 4 4 2 2 2 4 7 3" xfId="22724" xr:uid="{6352493B-DF27-4CC5-9EC4-28DDA5FE763A}"/>
    <cellStyle name="Normál 4 4 2 2 2 4 8" xfId="6748" xr:uid="{00000000-0005-0000-0000-00004F1A0000}"/>
    <cellStyle name="Normál 4 4 2 2 2 4 8 2" xfId="27304" xr:uid="{639E9C52-90C3-473D-B545-477D99D19056}"/>
    <cellStyle name="Normál 4 4 2 2 2 4 9" xfId="20027" xr:uid="{360B54F7-AD34-4B07-8DBB-BCD247B5FDFE}"/>
    <cellStyle name="Normál 4 4 2 2 2 5" xfId="6749" xr:uid="{00000000-0005-0000-0000-0000501A0000}"/>
    <cellStyle name="Normál 4 4 2 2 2 5 2" xfId="6750" xr:uid="{00000000-0005-0000-0000-0000511A0000}"/>
    <cellStyle name="Normál 4 4 2 2 2 5 2 2" xfId="6751" xr:uid="{00000000-0005-0000-0000-0000521A0000}"/>
    <cellStyle name="Normál 4 4 2 2 2 5 2 2 2" xfId="6752" xr:uid="{00000000-0005-0000-0000-0000531A0000}"/>
    <cellStyle name="Normál 4 4 2 2 2 5 2 2 3" xfId="6753" xr:uid="{00000000-0005-0000-0000-0000541A0000}"/>
    <cellStyle name="Normál 4 4 2 2 2 5 2 2 3 2" xfId="6754" xr:uid="{00000000-0005-0000-0000-0000551A0000}"/>
    <cellStyle name="Normál 4 4 2 2 2 5 2 2 3 2 2" xfId="6755" xr:uid="{00000000-0005-0000-0000-0000561A0000}"/>
    <cellStyle name="Normál 4 4 2 2 2 5 2 2 3 2 2 2" xfId="27305" xr:uid="{AB07F68F-76F4-403E-85E2-F3FD33434DA4}"/>
    <cellStyle name="Normál 4 4 2 2 2 5 2 2 3 2 3" xfId="22743" xr:uid="{7749302F-2E35-409B-8CFE-8723B556DFE5}"/>
    <cellStyle name="Normál 4 4 2 2 2 5 2 2 3 3" xfId="6756" xr:uid="{00000000-0005-0000-0000-0000571A0000}"/>
    <cellStyle name="Normál 4 4 2 2 2 5 2 2 3 4" xfId="6757" xr:uid="{00000000-0005-0000-0000-0000581A0000}"/>
    <cellStyle name="Normál 4 4 2 2 2 5 2 2 3 4 2" xfId="27306" xr:uid="{FE09F51E-24EE-4814-80D8-29884769B8B6}"/>
    <cellStyle name="Normál 4 4 2 2 2 5 2 2 3 5" xfId="21703" xr:uid="{B0E991A7-8409-4DBD-94E3-AC16ABF905CA}"/>
    <cellStyle name="Normál 4 4 2 2 2 5 2 2 4" xfId="6758" xr:uid="{00000000-0005-0000-0000-0000591A0000}"/>
    <cellStyle name="Normál 4 4 2 2 2 5 2 2 4 2" xfId="6759" xr:uid="{00000000-0005-0000-0000-00005A1A0000}"/>
    <cellStyle name="Normál 4 4 2 2 2 5 2 2 4 2 2" xfId="27307" xr:uid="{85F62B78-4394-41EA-A621-83BF4C0DF099}"/>
    <cellStyle name="Normál 4 4 2 2 2 5 2 2 4 3" xfId="22742" xr:uid="{0EFF826C-02EA-4391-9D1A-1F051DEB4FB3}"/>
    <cellStyle name="Normál 4 4 2 2 2 5 2 2 5" xfId="6760" xr:uid="{00000000-0005-0000-0000-00005B1A0000}"/>
    <cellStyle name="Normál 4 4 2 2 2 5 2 2 5 2" xfId="27308" xr:uid="{3165DB1E-6A1E-4330-B5CD-F04DB11565B8}"/>
    <cellStyle name="Normál 4 4 2 2 2 5 2 2 6" xfId="20817" xr:uid="{4E4B8DD9-5E43-46CE-BE04-DDF2C22D5122}"/>
    <cellStyle name="Normál 4 4 2 2 2 5 2 3" xfId="6761" xr:uid="{00000000-0005-0000-0000-00005C1A0000}"/>
    <cellStyle name="Normál 4 4 2 2 2 5 2 4" xfId="6762" xr:uid="{00000000-0005-0000-0000-00005D1A0000}"/>
    <cellStyle name="Normál 4 4 2 2 2 5 2 4 2" xfId="6763" xr:uid="{00000000-0005-0000-0000-00005E1A0000}"/>
    <cellStyle name="Normál 4 4 2 2 2 5 2 4 2 2" xfId="6764" xr:uid="{00000000-0005-0000-0000-00005F1A0000}"/>
    <cellStyle name="Normál 4 4 2 2 2 5 2 4 2 2 2" xfId="27309" xr:uid="{5BFF6D3B-9290-4A5D-B173-811CDB33DE44}"/>
    <cellStyle name="Normál 4 4 2 2 2 5 2 4 2 3" xfId="22744" xr:uid="{FC5732FD-86AE-417D-98F9-FF4C689C9A5C}"/>
    <cellStyle name="Normál 4 4 2 2 2 5 2 4 3" xfId="6765" xr:uid="{00000000-0005-0000-0000-0000601A0000}"/>
    <cellStyle name="Normál 4 4 2 2 2 5 2 4 4" xfId="6766" xr:uid="{00000000-0005-0000-0000-0000611A0000}"/>
    <cellStyle name="Normál 4 4 2 2 2 5 2 4 4 2" xfId="27310" xr:uid="{4FEBA851-0803-4CC4-A7C7-01DE64A8631E}"/>
    <cellStyle name="Normál 4 4 2 2 2 5 2 4 5" xfId="21210" xr:uid="{2105F95D-34C3-4BCD-A7C8-6061F570C78D}"/>
    <cellStyle name="Normál 4 4 2 2 2 5 2 5" xfId="6767" xr:uid="{00000000-0005-0000-0000-0000621A0000}"/>
    <cellStyle name="Normál 4 4 2 2 2 5 2 5 2" xfId="6768" xr:uid="{00000000-0005-0000-0000-0000631A0000}"/>
    <cellStyle name="Normál 4 4 2 2 2 5 2 5 2 2" xfId="27311" xr:uid="{76D35321-D469-4D9F-A7FF-3CEA2FB6F62E}"/>
    <cellStyle name="Normál 4 4 2 2 2 5 2 5 3" xfId="22741" xr:uid="{A7E0AA3B-A9E2-40BB-99B4-A069461CC02B}"/>
    <cellStyle name="Normál 4 4 2 2 2 5 2 6" xfId="6769" xr:uid="{00000000-0005-0000-0000-0000641A0000}"/>
    <cellStyle name="Normál 4 4 2 2 2 5 2 6 2" xfId="27312" xr:uid="{FE19DD53-C5E0-454A-AB7B-32096F774D33}"/>
    <cellStyle name="Normál 4 4 2 2 2 5 2 7" xfId="20378" xr:uid="{CF423DA5-CFCC-4A3E-950A-DC9016976F84}"/>
    <cellStyle name="Normál 4 4 2 2 2 5 3" xfId="6770" xr:uid="{00000000-0005-0000-0000-0000651A0000}"/>
    <cellStyle name="Normál 4 4 2 2 2 5 3 2" xfId="6771" xr:uid="{00000000-0005-0000-0000-0000661A0000}"/>
    <cellStyle name="Normál 4 4 2 2 2 5 3 3" xfId="6772" xr:uid="{00000000-0005-0000-0000-0000671A0000}"/>
    <cellStyle name="Normál 4 4 2 2 2 5 3 3 2" xfId="6773" xr:uid="{00000000-0005-0000-0000-0000681A0000}"/>
    <cellStyle name="Normál 4 4 2 2 2 5 3 3 2 2" xfId="6774" xr:uid="{00000000-0005-0000-0000-0000691A0000}"/>
    <cellStyle name="Normál 4 4 2 2 2 5 3 3 2 2 2" xfId="27313" xr:uid="{10A196D5-541D-4AE8-BBBD-C05C370AA90D}"/>
    <cellStyle name="Normál 4 4 2 2 2 5 3 3 2 3" xfId="22746" xr:uid="{58FD2D23-19CB-453B-A87F-0A2B341D5B9C}"/>
    <cellStyle name="Normál 4 4 2 2 2 5 3 3 3" xfId="6775" xr:uid="{00000000-0005-0000-0000-00006A1A0000}"/>
    <cellStyle name="Normál 4 4 2 2 2 5 3 3 4" xfId="6776" xr:uid="{00000000-0005-0000-0000-00006B1A0000}"/>
    <cellStyle name="Normál 4 4 2 2 2 5 3 3 4 2" xfId="27314" xr:uid="{5F33C0A6-01B6-46B9-9D78-359A7AB2D263}"/>
    <cellStyle name="Normál 4 4 2 2 2 5 3 3 5" xfId="21704" xr:uid="{A9A5268A-0CAB-4086-AD9E-183CFA88C3A4}"/>
    <cellStyle name="Normál 4 4 2 2 2 5 3 4" xfId="6777" xr:uid="{00000000-0005-0000-0000-00006C1A0000}"/>
    <cellStyle name="Normál 4 4 2 2 2 5 3 4 2" xfId="6778" xr:uid="{00000000-0005-0000-0000-00006D1A0000}"/>
    <cellStyle name="Normál 4 4 2 2 2 5 3 4 2 2" xfId="27315" xr:uid="{8EE07C7F-42EB-4056-BF37-FAECBF71FE77}"/>
    <cellStyle name="Normál 4 4 2 2 2 5 3 4 3" xfId="22745" xr:uid="{DD71D287-BD7A-4511-ABB8-3E051326A63D}"/>
    <cellStyle name="Normál 4 4 2 2 2 5 3 5" xfId="6779" xr:uid="{00000000-0005-0000-0000-00006E1A0000}"/>
    <cellStyle name="Normál 4 4 2 2 2 5 3 5 2" xfId="27316" xr:uid="{B44C043A-9B6D-4CC2-B6F3-12FFCA3B94A8}"/>
    <cellStyle name="Normál 4 4 2 2 2 5 3 6" xfId="20582" xr:uid="{ED7451BF-63EC-4CBA-AC61-55DFD758B87D}"/>
    <cellStyle name="Normál 4 4 2 2 2 5 4" xfId="6780" xr:uid="{00000000-0005-0000-0000-00006F1A0000}"/>
    <cellStyle name="Normál 4 4 2 2 2 5 5" xfId="6781" xr:uid="{00000000-0005-0000-0000-0000701A0000}"/>
    <cellStyle name="Normál 4 4 2 2 2 5 5 2" xfId="6782" xr:uid="{00000000-0005-0000-0000-0000711A0000}"/>
    <cellStyle name="Normál 4 4 2 2 2 5 5 2 2" xfId="6783" xr:uid="{00000000-0005-0000-0000-0000721A0000}"/>
    <cellStyle name="Normál 4 4 2 2 2 5 5 2 2 2" xfId="27317" xr:uid="{66D3C984-EF71-4495-B314-CE1A1EEC41A0}"/>
    <cellStyle name="Normál 4 4 2 2 2 5 5 2 3" xfId="22747" xr:uid="{D5C500D7-D7E8-4EF7-A025-385FF922FCF4}"/>
    <cellStyle name="Normál 4 4 2 2 2 5 5 3" xfId="6784" xr:uid="{00000000-0005-0000-0000-0000731A0000}"/>
    <cellStyle name="Normál 4 4 2 2 2 5 5 4" xfId="6785" xr:uid="{00000000-0005-0000-0000-0000741A0000}"/>
    <cellStyle name="Normál 4 4 2 2 2 5 5 4 2" xfId="27318" xr:uid="{26A17DE6-6B34-4AA2-8FBA-2481523E0C76}"/>
    <cellStyle name="Normál 4 4 2 2 2 5 5 5" xfId="21209" xr:uid="{2F45A1AB-5865-4C4D-A2CB-CB78A1B59147}"/>
    <cellStyle name="Normál 4 4 2 2 2 5 6" xfId="6786" xr:uid="{00000000-0005-0000-0000-0000751A0000}"/>
    <cellStyle name="Normál 4 4 2 2 2 5 6 2" xfId="6787" xr:uid="{00000000-0005-0000-0000-0000761A0000}"/>
    <cellStyle name="Normál 4 4 2 2 2 5 6 2 2" xfId="27319" xr:uid="{A8F12222-326B-4C1A-B4E7-A62043851347}"/>
    <cellStyle name="Normál 4 4 2 2 2 5 6 3" xfId="22740" xr:uid="{67787A4F-C534-4B84-AF1A-E70D0B5F36D8}"/>
    <cellStyle name="Normál 4 4 2 2 2 5 7" xfId="6788" xr:uid="{00000000-0005-0000-0000-0000771A0000}"/>
    <cellStyle name="Normál 4 4 2 2 2 5 7 2" xfId="27320" xr:uid="{49E9C25B-CF5F-401A-9E8F-2835B9015006}"/>
    <cellStyle name="Normál 4 4 2 2 2 5 8" xfId="20089" xr:uid="{45D9348A-307C-4137-AEC9-8DB181695320}"/>
    <cellStyle name="Normál 4 4 2 2 2 6" xfId="6789" xr:uid="{00000000-0005-0000-0000-0000781A0000}"/>
    <cellStyle name="Normál 4 4 2 2 2 6 2" xfId="6790" xr:uid="{00000000-0005-0000-0000-0000791A0000}"/>
    <cellStyle name="Normál 4 4 2 2 2 6 2 2" xfId="6791" xr:uid="{00000000-0005-0000-0000-00007A1A0000}"/>
    <cellStyle name="Normál 4 4 2 2 2 6 2 3" xfId="6792" xr:uid="{00000000-0005-0000-0000-00007B1A0000}"/>
    <cellStyle name="Normál 4 4 2 2 2 6 2 3 2" xfId="6793" xr:uid="{00000000-0005-0000-0000-00007C1A0000}"/>
    <cellStyle name="Normál 4 4 2 2 2 6 2 3 2 2" xfId="6794" xr:uid="{00000000-0005-0000-0000-00007D1A0000}"/>
    <cellStyle name="Normál 4 4 2 2 2 6 2 3 2 2 2" xfId="27321" xr:uid="{515B5B65-C28B-44B7-9708-0795369A42FF}"/>
    <cellStyle name="Normál 4 4 2 2 2 6 2 3 2 3" xfId="22750" xr:uid="{8ED95ED8-8F15-4EAB-B9B5-5CDE287402A8}"/>
    <cellStyle name="Normál 4 4 2 2 2 6 2 3 3" xfId="6795" xr:uid="{00000000-0005-0000-0000-00007E1A0000}"/>
    <cellStyle name="Normál 4 4 2 2 2 6 2 3 4" xfId="6796" xr:uid="{00000000-0005-0000-0000-00007F1A0000}"/>
    <cellStyle name="Normál 4 4 2 2 2 6 2 3 4 2" xfId="27322" xr:uid="{D1F2DB59-BBEE-48B5-BA17-28937A0AD834}"/>
    <cellStyle name="Normál 4 4 2 2 2 6 2 3 5" xfId="21705" xr:uid="{B52647DE-B0E3-432B-AFC6-BDACB2444EF7}"/>
    <cellStyle name="Normál 4 4 2 2 2 6 2 4" xfId="6797" xr:uid="{00000000-0005-0000-0000-0000801A0000}"/>
    <cellStyle name="Normál 4 4 2 2 2 6 2 4 2" xfId="6798" xr:uid="{00000000-0005-0000-0000-0000811A0000}"/>
    <cellStyle name="Normál 4 4 2 2 2 6 2 4 2 2" xfId="27323" xr:uid="{CC81F387-10BC-4FFF-BF18-39C1BC0E4F09}"/>
    <cellStyle name="Normál 4 4 2 2 2 6 2 4 3" xfId="22749" xr:uid="{1F3DCE44-FFE5-4977-9109-566528F525A6}"/>
    <cellStyle name="Normál 4 4 2 2 2 6 2 5" xfId="6799" xr:uid="{00000000-0005-0000-0000-0000821A0000}"/>
    <cellStyle name="Normál 4 4 2 2 2 6 2 5 2" xfId="27324" xr:uid="{22ECDA22-288C-4772-A4EA-A4FCCD99FB5F}"/>
    <cellStyle name="Normál 4 4 2 2 2 6 2 6" xfId="20818" xr:uid="{0F773AB6-51B9-4C27-ADA4-C81B9C254781}"/>
    <cellStyle name="Normál 4 4 2 2 2 6 3" xfId="6800" xr:uid="{00000000-0005-0000-0000-0000831A0000}"/>
    <cellStyle name="Normál 4 4 2 2 2 6 4" xfId="6801" xr:uid="{00000000-0005-0000-0000-0000841A0000}"/>
    <cellStyle name="Normál 4 4 2 2 2 6 4 2" xfId="6802" xr:uid="{00000000-0005-0000-0000-0000851A0000}"/>
    <cellStyle name="Normál 4 4 2 2 2 6 4 2 2" xfId="6803" xr:uid="{00000000-0005-0000-0000-0000861A0000}"/>
    <cellStyle name="Normál 4 4 2 2 2 6 4 2 2 2" xfId="27325" xr:uid="{BDD74A68-9F67-4AEA-8917-E20059C5B316}"/>
    <cellStyle name="Normál 4 4 2 2 2 6 4 2 3" xfId="22751" xr:uid="{5E8FEED3-52C2-4C41-B82E-9CBFEACA8CE4}"/>
    <cellStyle name="Normál 4 4 2 2 2 6 4 3" xfId="6804" xr:uid="{00000000-0005-0000-0000-0000871A0000}"/>
    <cellStyle name="Normál 4 4 2 2 2 6 4 4" xfId="6805" xr:uid="{00000000-0005-0000-0000-0000881A0000}"/>
    <cellStyle name="Normál 4 4 2 2 2 6 4 4 2" xfId="27326" xr:uid="{56FB9D0B-5246-4823-8E34-8E6F26EBBD6E}"/>
    <cellStyle name="Normál 4 4 2 2 2 6 4 5" xfId="21211" xr:uid="{F7E5CB33-E90F-4500-8171-C03B577BD22C}"/>
    <cellStyle name="Normál 4 4 2 2 2 6 5" xfId="6806" xr:uid="{00000000-0005-0000-0000-0000891A0000}"/>
    <cellStyle name="Normál 4 4 2 2 2 6 5 2" xfId="6807" xr:uid="{00000000-0005-0000-0000-00008A1A0000}"/>
    <cellStyle name="Normál 4 4 2 2 2 6 5 2 2" xfId="27327" xr:uid="{1B9C61DB-D578-4847-8EB1-CE70953793A6}"/>
    <cellStyle name="Normál 4 4 2 2 2 6 5 3" xfId="22748" xr:uid="{B19A5935-A733-448E-990B-3A91ED8E2AE2}"/>
    <cellStyle name="Normál 4 4 2 2 2 6 6" xfId="6808" xr:uid="{00000000-0005-0000-0000-00008B1A0000}"/>
    <cellStyle name="Normál 4 4 2 2 2 6 6 2" xfId="27328" xr:uid="{D58FC029-2CFB-4C2B-9EEE-8C270438AA0F}"/>
    <cellStyle name="Normál 4 4 2 2 2 6 7" xfId="20277" xr:uid="{5661064E-C8FE-4FEA-AF8E-9DEC35618786}"/>
    <cellStyle name="Normál 4 4 2 2 2 7" xfId="6809" xr:uid="{00000000-0005-0000-0000-00008C1A0000}"/>
    <cellStyle name="Normál 4 4 2 2 2 7 2" xfId="6810" xr:uid="{00000000-0005-0000-0000-00008D1A0000}"/>
    <cellStyle name="Normál 4 4 2 2 2 7 3" xfId="6811" xr:uid="{00000000-0005-0000-0000-00008E1A0000}"/>
    <cellStyle name="Normál 4 4 2 2 2 7 3 2" xfId="6812" xr:uid="{00000000-0005-0000-0000-00008F1A0000}"/>
    <cellStyle name="Normál 4 4 2 2 2 7 3 2 2" xfId="6813" xr:uid="{00000000-0005-0000-0000-0000901A0000}"/>
    <cellStyle name="Normál 4 4 2 2 2 7 3 2 2 2" xfId="27329" xr:uid="{6458AA3D-97E7-4B4F-A13C-654DABA0A1C7}"/>
    <cellStyle name="Normál 4 4 2 2 2 7 3 2 3" xfId="22753" xr:uid="{1001EC92-295B-4271-A111-D2A78E424B21}"/>
    <cellStyle name="Normál 4 4 2 2 2 7 3 3" xfId="6814" xr:uid="{00000000-0005-0000-0000-0000911A0000}"/>
    <cellStyle name="Normál 4 4 2 2 2 7 3 4" xfId="6815" xr:uid="{00000000-0005-0000-0000-0000921A0000}"/>
    <cellStyle name="Normál 4 4 2 2 2 7 3 4 2" xfId="27330" xr:uid="{E329F64F-88E6-478D-9F27-C04FBEFD066B}"/>
    <cellStyle name="Normál 4 4 2 2 2 7 3 5" xfId="21706" xr:uid="{3BD4D114-E088-4B93-A5BF-1AFF9557F616}"/>
    <cellStyle name="Normál 4 4 2 2 2 7 4" xfId="6816" xr:uid="{00000000-0005-0000-0000-0000931A0000}"/>
    <cellStyle name="Normál 4 4 2 2 2 7 4 2" xfId="6817" xr:uid="{00000000-0005-0000-0000-0000941A0000}"/>
    <cellStyle name="Normál 4 4 2 2 2 7 4 2 2" xfId="27331" xr:uid="{C823DFC3-E87E-4375-8BDB-658F19B8ACDB}"/>
    <cellStyle name="Normál 4 4 2 2 2 7 4 3" xfId="22752" xr:uid="{E7E69A3E-EB40-45F2-85E7-08E7E813D057}"/>
    <cellStyle name="Normál 4 4 2 2 2 7 5" xfId="6818" xr:uid="{00000000-0005-0000-0000-0000951A0000}"/>
    <cellStyle name="Normál 4 4 2 2 2 7 5 2" xfId="27332" xr:uid="{36EA5B18-4F71-4365-A285-C90E9AE47653}"/>
    <cellStyle name="Normál 4 4 2 2 2 7 6" xfId="20575" xr:uid="{19613852-0818-4C52-8F0C-21F1D8C82F52}"/>
    <cellStyle name="Normál 4 4 2 2 2 8" xfId="6819" xr:uid="{00000000-0005-0000-0000-0000961A0000}"/>
    <cellStyle name="Normál 4 4 2 2 2 8 2" xfId="6820" xr:uid="{00000000-0005-0000-0000-0000971A0000}"/>
    <cellStyle name="Normál 4 4 2 2 2 8 2 2" xfId="6821" xr:uid="{00000000-0005-0000-0000-0000981A0000}"/>
    <cellStyle name="Normál 4 4 2 2 2 8 2 2 2" xfId="27333" xr:uid="{370682C1-FCF4-4B95-9FCE-2C9C41AF508C}"/>
    <cellStyle name="Normál 4 4 2 2 2 8 2 3" xfId="22754" xr:uid="{31E9DCAF-CDD1-451E-8AD2-4F1185191D04}"/>
    <cellStyle name="Normál 4 4 2 2 2 8 3" xfId="6822" xr:uid="{00000000-0005-0000-0000-0000991A0000}"/>
    <cellStyle name="Normál 4 4 2 2 2 8 4" xfId="6823" xr:uid="{00000000-0005-0000-0000-00009A1A0000}"/>
    <cellStyle name="Normál 4 4 2 2 2 8 4 2" xfId="27334" xr:uid="{67E35C62-67B5-4870-B0DD-0017ACD7C9A8}"/>
    <cellStyle name="Normál 4 4 2 2 2 8 5" xfId="21196" xr:uid="{149BE741-3D79-4137-B7A6-DBAD1CD45799}"/>
    <cellStyle name="Normál 4 4 2 2 2 9" xfId="6824" xr:uid="{00000000-0005-0000-0000-00009B1A0000}"/>
    <cellStyle name="Normál 4 4 2 2 2 9 2" xfId="6825" xr:uid="{00000000-0005-0000-0000-00009C1A0000}"/>
    <cellStyle name="Normál 4 4 2 2 2 9 2 2" xfId="27335" xr:uid="{67857873-98F8-489C-8E44-E552279085CB}"/>
    <cellStyle name="Normál 4 4 2 2 2 9 3" xfId="22691" xr:uid="{73D9B09C-B09B-4A03-8E6D-7ABE89B5CADF}"/>
    <cellStyle name="Normál 4 4 2 2 3" xfId="6826" xr:uid="{00000000-0005-0000-0000-00009D1A0000}"/>
    <cellStyle name="Normál 4 4 2 2 3 10" xfId="19985" xr:uid="{050EB98A-18AB-45FA-8D78-1860D1D460B1}"/>
    <cellStyle name="Normál 4 4 2 2 3 2" xfId="6827" xr:uid="{00000000-0005-0000-0000-00009E1A0000}"/>
    <cellStyle name="Normál 4 4 2 2 3 2 2" xfId="6828" xr:uid="{00000000-0005-0000-0000-00009F1A0000}"/>
    <cellStyle name="Normál 4 4 2 2 3 2 2 2" xfId="6829" xr:uid="{00000000-0005-0000-0000-0000A01A0000}"/>
    <cellStyle name="Normál 4 4 2 2 3 2 2 2 2" xfId="6830" xr:uid="{00000000-0005-0000-0000-0000A11A0000}"/>
    <cellStyle name="Normál 4 4 2 2 3 2 2 2 2 2" xfId="6831" xr:uid="{00000000-0005-0000-0000-0000A21A0000}"/>
    <cellStyle name="Normál 4 4 2 2 3 2 2 2 2 3" xfId="6832" xr:uid="{00000000-0005-0000-0000-0000A31A0000}"/>
    <cellStyle name="Normál 4 4 2 2 3 2 2 2 2 3 2" xfId="6833" xr:uid="{00000000-0005-0000-0000-0000A41A0000}"/>
    <cellStyle name="Normál 4 4 2 2 3 2 2 2 2 3 2 2" xfId="6834" xr:uid="{00000000-0005-0000-0000-0000A51A0000}"/>
    <cellStyle name="Normál 4 4 2 2 3 2 2 2 2 3 2 2 2" xfId="27336" xr:uid="{3B7279BF-E997-4889-9CA1-5DCBAA7F6B97}"/>
    <cellStyle name="Normál 4 4 2 2 3 2 2 2 2 3 2 3" xfId="22760" xr:uid="{989F1676-0132-4F12-8D7D-FE5503D6D3AB}"/>
    <cellStyle name="Normál 4 4 2 2 3 2 2 2 2 3 3" xfId="6835" xr:uid="{00000000-0005-0000-0000-0000A61A0000}"/>
    <cellStyle name="Normál 4 4 2 2 3 2 2 2 2 3 4" xfId="6836" xr:uid="{00000000-0005-0000-0000-0000A71A0000}"/>
    <cellStyle name="Normál 4 4 2 2 3 2 2 2 2 3 4 2" xfId="27337" xr:uid="{5842A746-1FDB-49FD-ACB8-9BBB3CB2FA46}"/>
    <cellStyle name="Normál 4 4 2 2 3 2 2 2 2 3 5" xfId="21707" xr:uid="{EF135954-0238-4915-BFC3-27E4E0889857}"/>
    <cellStyle name="Normál 4 4 2 2 3 2 2 2 2 4" xfId="6837" xr:uid="{00000000-0005-0000-0000-0000A81A0000}"/>
    <cellStyle name="Normál 4 4 2 2 3 2 2 2 2 4 2" xfId="6838" xr:uid="{00000000-0005-0000-0000-0000A91A0000}"/>
    <cellStyle name="Normál 4 4 2 2 3 2 2 2 2 4 2 2" xfId="27338" xr:uid="{1F160338-A567-442E-B50A-A6469F43A61A}"/>
    <cellStyle name="Normál 4 4 2 2 3 2 2 2 2 4 3" xfId="22759" xr:uid="{5D687DE7-2CF3-4DD6-99BF-00974419241A}"/>
    <cellStyle name="Normál 4 4 2 2 3 2 2 2 2 5" xfId="6839" xr:uid="{00000000-0005-0000-0000-0000AA1A0000}"/>
    <cellStyle name="Normál 4 4 2 2 3 2 2 2 2 5 2" xfId="27339" xr:uid="{6EAC7110-E376-4478-8771-EDBB461CFA17}"/>
    <cellStyle name="Normál 4 4 2 2 3 2 2 2 2 6" xfId="20819" xr:uid="{4E7E1562-C3AF-428D-B780-7779DBC4896C}"/>
    <cellStyle name="Normál 4 4 2 2 3 2 2 2 3" xfId="6840" xr:uid="{00000000-0005-0000-0000-0000AB1A0000}"/>
    <cellStyle name="Normál 4 4 2 2 3 2 2 2 4" xfId="6841" xr:uid="{00000000-0005-0000-0000-0000AC1A0000}"/>
    <cellStyle name="Normál 4 4 2 2 3 2 2 2 4 2" xfId="6842" xr:uid="{00000000-0005-0000-0000-0000AD1A0000}"/>
    <cellStyle name="Normál 4 4 2 2 3 2 2 2 4 2 2" xfId="6843" xr:uid="{00000000-0005-0000-0000-0000AE1A0000}"/>
    <cellStyle name="Normál 4 4 2 2 3 2 2 2 4 2 2 2" xfId="27340" xr:uid="{0A283850-BBC2-4B79-94B3-FAE33F24798E}"/>
    <cellStyle name="Normál 4 4 2 2 3 2 2 2 4 2 3" xfId="22761" xr:uid="{DEC9AC04-B71F-45C7-8D14-9ADD0495D18F}"/>
    <cellStyle name="Normál 4 4 2 2 3 2 2 2 4 3" xfId="6844" xr:uid="{00000000-0005-0000-0000-0000AF1A0000}"/>
    <cellStyle name="Normál 4 4 2 2 3 2 2 2 4 4" xfId="6845" xr:uid="{00000000-0005-0000-0000-0000B01A0000}"/>
    <cellStyle name="Normál 4 4 2 2 3 2 2 2 4 4 2" xfId="27341" xr:uid="{76E0DD6B-57AB-481A-9827-2F9CF497307B}"/>
    <cellStyle name="Normál 4 4 2 2 3 2 2 2 4 5" xfId="21215" xr:uid="{C2EF3708-9452-4280-B909-1C7E93A12213}"/>
    <cellStyle name="Normál 4 4 2 2 3 2 2 2 5" xfId="6846" xr:uid="{00000000-0005-0000-0000-0000B11A0000}"/>
    <cellStyle name="Normál 4 4 2 2 3 2 2 2 5 2" xfId="6847" xr:uid="{00000000-0005-0000-0000-0000B21A0000}"/>
    <cellStyle name="Normál 4 4 2 2 3 2 2 2 5 2 2" xfId="27342" xr:uid="{AF1277B6-6862-4DA0-A12B-319ECAC910BF}"/>
    <cellStyle name="Normál 4 4 2 2 3 2 2 2 5 3" xfId="22758" xr:uid="{3CDEF6A2-E2F3-4CCA-A5A6-39DE39D7A549}"/>
    <cellStyle name="Normál 4 4 2 2 3 2 2 2 6" xfId="6848" xr:uid="{00000000-0005-0000-0000-0000B31A0000}"/>
    <cellStyle name="Normál 4 4 2 2 3 2 2 2 6 2" xfId="27343" xr:uid="{3C23CA21-0656-481E-8013-C586FFBB843B}"/>
    <cellStyle name="Normál 4 4 2 2 3 2 2 2 7" xfId="20379" xr:uid="{B62174EC-077E-4B46-8D1A-0CED64D0E597}"/>
    <cellStyle name="Normál 4 4 2 2 3 2 2 3" xfId="6849" xr:uid="{00000000-0005-0000-0000-0000B41A0000}"/>
    <cellStyle name="Normál 4 4 2 2 3 2 2 3 2" xfId="6850" xr:uid="{00000000-0005-0000-0000-0000B51A0000}"/>
    <cellStyle name="Normál 4 4 2 2 3 2 2 3 3" xfId="6851" xr:uid="{00000000-0005-0000-0000-0000B61A0000}"/>
    <cellStyle name="Normál 4 4 2 2 3 2 2 3 3 2" xfId="6852" xr:uid="{00000000-0005-0000-0000-0000B71A0000}"/>
    <cellStyle name="Normál 4 4 2 2 3 2 2 3 3 2 2" xfId="6853" xr:uid="{00000000-0005-0000-0000-0000B81A0000}"/>
    <cellStyle name="Normál 4 4 2 2 3 2 2 3 3 2 2 2" xfId="27344" xr:uid="{C61DB094-E31C-4554-97C3-311E7632E7DE}"/>
    <cellStyle name="Normál 4 4 2 2 3 2 2 3 3 2 3" xfId="22763" xr:uid="{E8D7C988-2CE9-4303-82AE-992995EEAAE7}"/>
    <cellStyle name="Normál 4 4 2 2 3 2 2 3 3 3" xfId="6854" xr:uid="{00000000-0005-0000-0000-0000B91A0000}"/>
    <cellStyle name="Normál 4 4 2 2 3 2 2 3 3 4" xfId="6855" xr:uid="{00000000-0005-0000-0000-0000BA1A0000}"/>
    <cellStyle name="Normál 4 4 2 2 3 2 2 3 3 4 2" xfId="27345" xr:uid="{5421ABAC-4CEE-4CA4-B074-942B27BA0EB6}"/>
    <cellStyle name="Normál 4 4 2 2 3 2 2 3 3 5" xfId="21708" xr:uid="{2D2CA6EC-F4CB-4E1F-A620-71C846E2A249}"/>
    <cellStyle name="Normál 4 4 2 2 3 2 2 3 4" xfId="6856" xr:uid="{00000000-0005-0000-0000-0000BB1A0000}"/>
    <cellStyle name="Normál 4 4 2 2 3 2 2 3 4 2" xfId="6857" xr:uid="{00000000-0005-0000-0000-0000BC1A0000}"/>
    <cellStyle name="Normál 4 4 2 2 3 2 2 3 4 2 2" xfId="27346" xr:uid="{A19C7D9C-D457-4845-9430-FBFC553E9C27}"/>
    <cellStyle name="Normál 4 4 2 2 3 2 2 3 4 3" xfId="22762" xr:uid="{931E209C-8E2B-452A-9D8A-6BF9484432B5}"/>
    <cellStyle name="Normál 4 4 2 2 3 2 2 3 5" xfId="6858" xr:uid="{00000000-0005-0000-0000-0000BD1A0000}"/>
    <cellStyle name="Normál 4 4 2 2 3 2 2 3 5 2" xfId="27347" xr:uid="{11E391F6-C333-4F99-8B37-6CB8520BB877}"/>
    <cellStyle name="Normál 4 4 2 2 3 2 2 3 6" xfId="20585" xr:uid="{B1F2D013-7EFD-482B-93A8-6A99A0D1A417}"/>
    <cellStyle name="Normál 4 4 2 2 3 2 2 4" xfId="6859" xr:uid="{00000000-0005-0000-0000-0000BE1A0000}"/>
    <cellStyle name="Normál 4 4 2 2 3 2 2 5" xfId="6860" xr:uid="{00000000-0005-0000-0000-0000BF1A0000}"/>
    <cellStyle name="Normál 4 4 2 2 3 2 2 5 2" xfId="6861" xr:uid="{00000000-0005-0000-0000-0000C01A0000}"/>
    <cellStyle name="Normál 4 4 2 2 3 2 2 5 2 2" xfId="6862" xr:uid="{00000000-0005-0000-0000-0000C11A0000}"/>
    <cellStyle name="Normál 4 4 2 2 3 2 2 5 2 2 2" xfId="27348" xr:uid="{3ED4A314-8DFA-44B3-B5AE-0CED789AF09F}"/>
    <cellStyle name="Normál 4 4 2 2 3 2 2 5 2 3" xfId="22764" xr:uid="{AD3670B5-8CAD-4850-BDA0-9FED6727C399}"/>
    <cellStyle name="Normál 4 4 2 2 3 2 2 5 3" xfId="6863" xr:uid="{00000000-0005-0000-0000-0000C21A0000}"/>
    <cellStyle name="Normál 4 4 2 2 3 2 2 5 4" xfId="6864" xr:uid="{00000000-0005-0000-0000-0000C31A0000}"/>
    <cellStyle name="Normál 4 4 2 2 3 2 2 5 4 2" xfId="27349" xr:uid="{6D64AD1C-CE89-46A3-BC5F-BACEAAFB6234}"/>
    <cellStyle name="Normál 4 4 2 2 3 2 2 5 5" xfId="21214" xr:uid="{1A402516-E66D-47F5-AA16-570D69A2EE9F}"/>
    <cellStyle name="Normál 4 4 2 2 3 2 2 6" xfId="6865" xr:uid="{00000000-0005-0000-0000-0000C41A0000}"/>
    <cellStyle name="Normál 4 4 2 2 3 2 2 6 2" xfId="6866" xr:uid="{00000000-0005-0000-0000-0000C51A0000}"/>
    <cellStyle name="Normál 4 4 2 2 3 2 2 6 2 2" xfId="27350" xr:uid="{A6BE81C8-8E41-403E-9F4E-827D68D0E02A}"/>
    <cellStyle name="Normál 4 4 2 2 3 2 2 6 3" xfId="22757" xr:uid="{FC7FF823-17B7-475E-91B3-7B53AC023F66}"/>
    <cellStyle name="Normál 4 4 2 2 3 2 2 7" xfId="6867" xr:uid="{00000000-0005-0000-0000-0000C61A0000}"/>
    <cellStyle name="Normál 4 4 2 2 3 2 2 7 2" xfId="27351" xr:uid="{42ABFC4B-8AB2-4A30-9C7A-77DFEFDB0294}"/>
    <cellStyle name="Normál 4 4 2 2 3 2 2 8" xfId="20084" xr:uid="{3FAF6906-3122-47D1-904E-992DA7242FD7}"/>
    <cellStyle name="Normál 4 4 2 2 3 2 3" xfId="6868" xr:uid="{00000000-0005-0000-0000-0000C71A0000}"/>
    <cellStyle name="Normál 4 4 2 2 3 2 3 2" xfId="6869" xr:uid="{00000000-0005-0000-0000-0000C81A0000}"/>
    <cellStyle name="Normál 4 4 2 2 3 2 3 2 2" xfId="6870" xr:uid="{00000000-0005-0000-0000-0000C91A0000}"/>
    <cellStyle name="Normál 4 4 2 2 3 2 3 2 3" xfId="6871" xr:uid="{00000000-0005-0000-0000-0000CA1A0000}"/>
    <cellStyle name="Normál 4 4 2 2 3 2 3 2 3 2" xfId="6872" xr:uid="{00000000-0005-0000-0000-0000CB1A0000}"/>
    <cellStyle name="Normál 4 4 2 2 3 2 3 2 3 2 2" xfId="6873" xr:uid="{00000000-0005-0000-0000-0000CC1A0000}"/>
    <cellStyle name="Normál 4 4 2 2 3 2 3 2 3 2 2 2" xfId="27352" xr:uid="{518EB4EE-9657-46F6-B0A8-8BE86FF08B9F}"/>
    <cellStyle name="Normál 4 4 2 2 3 2 3 2 3 2 3" xfId="22767" xr:uid="{042F0CFF-A62A-4A4C-ADFB-D262F3598AAD}"/>
    <cellStyle name="Normál 4 4 2 2 3 2 3 2 3 3" xfId="6874" xr:uid="{00000000-0005-0000-0000-0000CD1A0000}"/>
    <cellStyle name="Normál 4 4 2 2 3 2 3 2 3 4" xfId="6875" xr:uid="{00000000-0005-0000-0000-0000CE1A0000}"/>
    <cellStyle name="Normál 4 4 2 2 3 2 3 2 3 4 2" xfId="27353" xr:uid="{7CC134A2-B5FB-47C5-A34F-4E394F618886}"/>
    <cellStyle name="Normál 4 4 2 2 3 2 3 2 3 5" xfId="21709" xr:uid="{F163BC32-2E84-4657-8279-74242419E69B}"/>
    <cellStyle name="Normál 4 4 2 2 3 2 3 2 4" xfId="6876" xr:uid="{00000000-0005-0000-0000-0000CF1A0000}"/>
    <cellStyle name="Normál 4 4 2 2 3 2 3 2 4 2" xfId="6877" xr:uid="{00000000-0005-0000-0000-0000D01A0000}"/>
    <cellStyle name="Normál 4 4 2 2 3 2 3 2 4 2 2" xfId="27354" xr:uid="{E8D63286-C5EE-4DE3-85CF-86D9931934A9}"/>
    <cellStyle name="Normál 4 4 2 2 3 2 3 2 4 3" xfId="22766" xr:uid="{B111F3BA-B50B-476A-BD98-30F8AA6B8AF9}"/>
    <cellStyle name="Normál 4 4 2 2 3 2 3 2 5" xfId="6878" xr:uid="{00000000-0005-0000-0000-0000D11A0000}"/>
    <cellStyle name="Normál 4 4 2 2 3 2 3 2 5 2" xfId="27355" xr:uid="{5C94F2C9-1335-4F3A-B5D6-27F49B2A1594}"/>
    <cellStyle name="Normál 4 4 2 2 3 2 3 2 6" xfId="20820" xr:uid="{23F0FD14-D836-4C92-9E28-AB42446B2D82}"/>
    <cellStyle name="Normál 4 4 2 2 3 2 3 3" xfId="6879" xr:uid="{00000000-0005-0000-0000-0000D21A0000}"/>
    <cellStyle name="Normál 4 4 2 2 3 2 3 4" xfId="6880" xr:uid="{00000000-0005-0000-0000-0000D31A0000}"/>
    <cellStyle name="Normál 4 4 2 2 3 2 3 4 2" xfId="6881" xr:uid="{00000000-0005-0000-0000-0000D41A0000}"/>
    <cellStyle name="Normál 4 4 2 2 3 2 3 4 2 2" xfId="6882" xr:uid="{00000000-0005-0000-0000-0000D51A0000}"/>
    <cellStyle name="Normál 4 4 2 2 3 2 3 4 2 2 2" xfId="27356" xr:uid="{81C8996A-AD3F-419F-A4F1-6D269EBA383A}"/>
    <cellStyle name="Normál 4 4 2 2 3 2 3 4 2 3" xfId="22768" xr:uid="{82AA9F9F-6FF4-4798-BA1C-6D82470C50C1}"/>
    <cellStyle name="Normál 4 4 2 2 3 2 3 4 3" xfId="6883" xr:uid="{00000000-0005-0000-0000-0000D61A0000}"/>
    <cellStyle name="Normál 4 4 2 2 3 2 3 4 4" xfId="6884" xr:uid="{00000000-0005-0000-0000-0000D71A0000}"/>
    <cellStyle name="Normál 4 4 2 2 3 2 3 4 4 2" xfId="27357" xr:uid="{9B7465F3-C3F7-4D85-AAE3-64E32A9581B2}"/>
    <cellStyle name="Normál 4 4 2 2 3 2 3 4 5" xfId="21216" xr:uid="{E695A9B6-A137-4FDA-8967-94BA7C81CB30}"/>
    <cellStyle name="Normál 4 4 2 2 3 2 3 5" xfId="6885" xr:uid="{00000000-0005-0000-0000-0000D81A0000}"/>
    <cellStyle name="Normál 4 4 2 2 3 2 3 5 2" xfId="6886" xr:uid="{00000000-0005-0000-0000-0000D91A0000}"/>
    <cellStyle name="Normál 4 4 2 2 3 2 3 5 2 2" xfId="27358" xr:uid="{578C8626-66CB-4580-A438-434E5EE6890E}"/>
    <cellStyle name="Normál 4 4 2 2 3 2 3 5 3" xfId="22765" xr:uid="{3126F050-DF82-4C61-AC6B-2EE35393F703}"/>
    <cellStyle name="Normál 4 4 2 2 3 2 3 6" xfId="6887" xr:uid="{00000000-0005-0000-0000-0000DA1A0000}"/>
    <cellStyle name="Normál 4 4 2 2 3 2 3 6 2" xfId="27359" xr:uid="{52089CB0-73B3-43EB-AD6A-AFAA53B52380}"/>
    <cellStyle name="Normál 4 4 2 2 3 2 3 7" xfId="20282" xr:uid="{A4C87AF8-E755-4321-824E-F2CD6CF38B52}"/>
    <cellStyle name="Normál 4 4 2 2 3 2 4" xfId="6888" xr:uid="{00000000-0005-0000-0000-0000DB1A0000}"/>
    <cellStyle name="Normál 4 4 2 2 3 2 4 2" xfId="6889" xr:uid="{00000000-0005-0000-0000-0000DC1A0000}"/>
    <cellStyle name="Normál 4 4 2 2 3 2 4 3" xfId="6890" xr:uid="{00000000-0005-0000-0000-0000DD1A0000}"/>
    <cellStyle name="Normál 4 4 2 2 3 2 4 3 2" xfId="6891" xr:uid="{00000000-0005-0000-0000-0000DE1A0000}"/>
    <cellStyle name="Normál 4 4 2 2 3 2 4 3 2 2" xfId="6892" xr:uid="{00000000-0005-0000-0000-0000DF1A0000}"/>
    <cellStyle name="Normál 4 4 2 2 3 2 4 3 2 2 2" xfId="27360" xr:uid="{DDBF2EB6-C1DE-474D-9C88-BFD4F87A3E84}"/>
    <cellStyle name="Normál 4 4 2 2 3 2 4 3 2 3" xfId="22770" xr:uid="{BD5B6E86-9C03-475E-86D7-7167CEFADC4C}"/>
    <cellStyle name="Normál 4 4 2 2 3 2 4 3 3" xfId="6893" xr:uid="{00000000-0005-0000-0000-0000E01A0000}"/>
    <cellStyle name="Normál 4 4 2 2 3 2 4 3 4" xfId="6894" xr:uid="{00000000-0005-0000-0000-0000E11A0000}"/>
    <cellStyle name="Normál 4 4 2 2 3 2 4 3 4 2" xfId="27361" xr:uid="{0A134EF8-B508-4824-B8DC-043886555F45}"/>
    <cellStyle name="Normál 4 4 2 2 3 2 4 3 5" xfId="21710" xr:uid="{E5AA8872-6A15-40DE-9102-B42922DDCE22}"/>
    <cellStyle name="Normál 4 4 2 2 3 2 4 4" xfId="6895" xr:uid="{00000000-0005-0000-0000-0000E21A0000}"/>
    <cellStyle name="Normál 4 4 2 2 3 2 4 4 2" xfId="6896" xr:uid="{00000000-0005-0000-0000-0000E31A0000}"/>
    <cellStyle name="Normál 4 4 2 2 3 2 4 4 2 2" xfId="27362" xr:uid="{6BEC93A0-EAA4-41A3-AB51-A772D3357F7F}"/>
    <cellStyle name="Normál 4 4 2 2 3 2 4 4 3" xfId="22769" xr:uid="{7B74E8F0-ADA9-4ED3-B63F-A584EFD91F4F}"/>
    <cellStyle name="Normál 4 4 2 2 3 2 4 5" xfId="6897" xr:uid="{00000000-0005-0000-0000-0000E41A0000}"/>
    <cellStyle name="Normál 4 4 2 2 3 2 4 5 2" xfId="27363" xr:uid="{30F86308-732B-42B9-8D0B-31EFABB96417}"/>
    <cellStyle name="Normál 4 4 2 2 3 2 4 6" xfId="20584" xr:uid="{4271D8C7-D20C-4AA4-9A82-8388EABBAC29}"/>
    <cellStyle name="Normál 4 4 2 2 3 2 5" xfId="6898" xr:uid="{00000000-0005-0000-0000-0000E51A0000}"/>
    <cellStyle name="Normál 4 4 2 2 3 2 6" xfId="6899" xr:uid="{00000000-0005-0000-0000-0000E61A0000}"/>
    <cellStyle name="Normál 4 4 2 2 3 2 6 2" xfId="6900" xr:uid="{00000000-0005-0000-0000-0000E71A0000}"/>
    <cellStyle name="Normál 4 4 2 2 3 2 6 2 2" xfId="6901" xr:uid="{00000000-0005-0000-0000-0000E81A0000}"/>
    <cellStyle name="Normál 4 4 2 2 3 2 6 2 2 2" xfId="27364" xr:uid="{AB98653E-DA13-408E-A3BB-D596CA6D016D}"/>
    <cellStyle name="Normál 4 4 2 2 3 2 6 2 3" xfId="22771" xr:uid="{0B7663F5-3760-401F-A59E-AB7A9D5B0A44}"/>
    <cellStyle name="Normál 4 4 2 2 3 2 6 3" xfId="6902" xr:uid="{00000000-0005-0000-0000-0000E91A0000}"/>
    <cellStyle name="Normál 4 4 2 2 3 2 6 4" xfId="6903" xr:uid="{00000000-0005-0000-0000-0000EA1A0000}"/>
    <cellStyle name="Normál 4 4 2 2 3 2 6 4 2" xfId="27365" xr:uid="{9AECD051-6C92-47CF-B42B-6B70D87C0110}"/>
    <cellStyle name="Normál 4 4 2 2 3 2 6 5" xfId="21213" xr:uid="{83A5100E-D3FC-4C47-AA87-AA5F23314A7E}"/>
    <cellStyle name="Normál 4 4 2 2 3 2 7" xfId="6904" xr:uid="{00000000-0005-0000-0000-0000EB1A0000}"/>
    <cellStyle name="Normál 4 4 2 2 3 2 7 2" xfId="6905" xr:uid="{00000000-0005-0000-0000-0000EC1A0000}"/>
    <cellStyle name="Normál 4 4 2 2 3 2 7 2 2" xfId="27366" xr:uid="{A4F251B5-A22C-406C-8692-A97D0AE1A4C3}"/>
    <cellStyle name="Normál 4 4 2 2 3 2 7 3" xfId="22756" xr:uid="{B6B80B23-DDE8-43AE-8312-139D8050998F}"/>
    <cellStyle name="Normál 4 4 2 2 3 2 8" xfId="6906" xr:uid="{00000000-0005-0000-0000-0000ED1A0000}"/>
    <cellStyle name="Normál 4 4 2 2 3 2 8 2" xfId="27367" xr:uid="{430E9AF9-6D2C-4803-BFE9-1650E879516D}"/>
    <cellStyle name="Normál 4 4 2 2 3 2 9" xfId="20029" xr:uid="{2337DDCC-F446-4E8B-BEDA-1482BA6712B7}"/>
    <cellStyle name="Normál 4 4 2 2 3 3" xfId="6907" xr:uid="{00000000-0005-0000-0000-0000EE1A0000}"/>
    <cellStyle name="Normál 4 4 2 2 3 4" xfId="6908" xr:uid="{00000000-0005-0000-0000-0000EF1A0000}"/>
    <cellStyle name="Normál 4 4 2 2 3 4 2" xfId="6909" xr:uid="{00000000-0005-0000-0000-0000F01A0000}"/>
    <cellStyle name="Normál 4 4 2 2 3 4 2 2" xfId="6910" xr:uid="{00000000-0005-0000-0000-0000F11A0000}"/>
    <cellStyle name="Normál 4 4 2 2 3 4 2 2 2" xfId="6911" xr:uid="{00000000-0005-0000-0000-0000F21A0000}"/>
    <cellStyle name="Normál 4 4 2 2 3 4 2 2 3" xfId="6912" xr:uid="{00000000-0005-0000-0000-0000F31A0000}"/>
    <cellStyle name="Normál 4 4 2 2 3 4 2 2 3 2" xfId="6913" xr:uid="{00000000-0005-0000-0000-0000F41A0000}"/>
    <cellStyle name="Normál 4 4 2 2 3 4 2 2 3 2 2" xfId="6914" xr:uid="{00000000-0005-0000-0000-0000F51A0000}"/>
    <cellStyle name="Normál 4 4 2 2 3 4 2 2 3 2 2 2" xfId="27368" xr:uid="{1EDF6645-F45B-40C5-A1F9-7ED71D36E8D5}"/>
    <cellStyle name="Normál 4 4 2 2 3 4 2 2 3 2 3" xfId="22775" xr:uid="{357A4910-1EAA-4970-90D2-471B0E9FE0AF}"/>
    <cellStyle name="Normál 4 4 2 2 3 4 2 2 3 3" xfId="6915" xr:uid="{00000000-0005-0000-0000-0000F61A0000}"/>
    <cellStyle name="Normál 4 4 2 2 3 4 2 2 3 4" xfId="6916" xr:uid="{00000000-0005-0000-0000-0000F71A0000}"/>
    <cellStyle name="Normál 4 4 2 2 3 4 2 2 3 4 2" xfId="27369" xr:uid="{43CFD0D3-FA9B-4F20-B9B8-52C665FCC921}"/>
    <cellStyle name="Normál 4 4 2 2 3 4 2 2 3 5" xfId="21711" xr:uid="{2DC1AE0B-8979-471F-8AD8-8A1BA3D874BA}"/>
    <cellStyle name="Normál 4 4 2 2 3 4 2 2 4" xfId="6917" xr:uid="{00000000-0005-0000-0000-0000F81A0000}"/>
    <cellStyle name="Normál 4 4 2 2 3 4 2 2 4 2" xfId="6918" xr:uid="{00000000-0005-0000-0000-0000F91A0000}"/>
    <cellStyle name="Normál 4 4 2 2 3 4 2 2 4 2 2" xfId="27370" xr:uid="{DDB38A54-C012-47C3-9490-A0FB1DBA4994}"/>
    <cellStyle name="Normál 4 4 2 2 3 4 2 2 4 3" xfId="22774" xr:uid="{3C854745-5AEE-4E7A-B5AE-F53D502FB2A8}"/>
    <cellStyle name="Normál 4 4 2 2 3 4 2 2 5" xfId="6919" xr:uid="{00000000-0005-0000-0000-0000FA1A0000}"/>
    <cellStyle name="Normál 4 4 2 2 3 4 2 2 5 2" xfId="27371" xr:uid="{368F7397-7ABC-47E2-ADB3-BFD4E132B445}"/>
    <cellStyle name="Normál 4 4 2 2 3 4 2 2 6" xfId="20821" xr:uid="{421B0AE9-1C99-4F7A-B599-C60B14A62084}"/>
    <cellStyle name="Normál 4 4 2 2 3 4 2 3" xfId="6920" xr:uid="{00000000-0005-0000-0000-0000FB1A0000}"/>
    <cellStyle name="Normál 4 4 2 2 3 4 2 4" xfId="6921" xr:uid="{00000000-0005-0000-0000-0000FC1A0000}"/>
    <cellStyle name="Normál 4 4 2 2 3 4 2 4 2" xfId="6922" xr:uid="{00000000-0005-0000-0000-0000FD1A0000}"/>
    <cellStyle name="Normál 4 4 2 2 3 4 2 4 2 2" xfId="6923" xr:uid="{00000000-0005-0000-0000-0000FE1A0000}"/>
    <cellStyle name="Normál 4 4 2 2 3 4 2 4 2 2 2" xfId="27372" xr:uid="{5E5CE514-8A0C-4BF8-92F6-1015B0E46F8A}"/>
    <cellStyle name="Normál 4 4 2 2 3 4 2 4 2 3" xfId="22776" xr:uid="{17ACADDA-76D0-4715-A236-D82B60CA681F}"/>
    <cellStyle name="Normál 4 4 2 2 3 4 2 4 3" xfId="6924" xr:uid="{00000000-0005-0000-0000-0000FF1A0000}"/>
    <cellStyle name="Normál 4 4 2 2 3 4 2 4 4" xfId="6925" xr:uid="{00000000-0005-0000-0000-0000001B0000}"/>
    <cellStyle name="Normál 4 4 2 2 3 4 2 4 4 2" xfId="27373" xr:uid="{F09ECE68-C79A-4CDC-A341-2E38C8A4C6CF}"/>
    <cellStyle name="Normál 4 4 2 2 3 4 2 4 5" xfId="21218" xr:uid="{30EDA2AE-A026-49B0-890D-5B968D465AAA}"/>
    <cellStyle name="Normál 4 4 2 2 3 4 2 5" xfId="6926" xr:uid="{00000000-0005-0000-0000-0000011B0000}"/>
    <cellStyle name="Normál 4 4 2 2 3 4 2 5 2" xfId="6927" xr:uid="{00000000-0005-0000-0000-0000021B0000}"/>
    <cellStyle name="Normál 4 4 2 2 3 4 2 5 2 2" xfId="27374" xr:uid="{2F3E2E7C-ACC5-4F45-BF42-C18B39975182}"/>
    <cellStyle name="Normál 4 4 2 2 3 4 2 5 3" xfId="22773" xr:uid="{70CFB539-4CE4-4CB4-830C-E770B7FC5DD8}"/>
    <cellStyle name="Normál 4 4 2 2 3 4 2 6" xfId="6928" xr:uid="{00000000-0005-0000-0000-0000031B0000}"/>
    <cellStyle name="Normál 4 4 2 2 3 4 2 6 2" xfId="27375" xr:uid="{C52935A9-7438-41B2-A8DA-BCF3D9534FE3}"/>
    <cellStyle name="Normál 4 4 2 2 3 4 2 7" xfId="20380" xr:uid="{3DE96B19-E5D8-414A-8918-ADA47EE2E89F}"/>
    <cellStyle name="Normál 4 4 2 2 3 4 3" xfId="6929" xr:uid="{00000000-0005-0000-0000-0000041B0000}"/>
    <cellStyle name="Normál 4 4 2 2 3 4 3 2" xfId="6930" xr:uid="{00000000-0005-0000-0000-0000051B0000}"/>
    <cellStyle name="Normál 4 4 2 2 3 4 3 3" xfId="6931" xr:uid="{00000000-0005-0000-0000-0000061B0000}"/>
    <cellStyle name="Normál 4 4 2 2 3 4 3 3 2" xfId="6932" xr:uid="{00000000-0005-0000-0000-0000071B0000}"/>
    <cellStyle name="Normál 4 4 2 2 3 4 3 3 2 2" xfId="6933" xr:uid="{00000000-0005-0000-0000-0000081B0000}"/>
    <cellStyle name="Normál 4 4 2 2 3 4 3 3 2 2 2" xfId="27376" xr:uid="{39379127-DE56-444F-82EA-642C9E2F79E7}"/>
    <cellStyle name="Normál 4 4 2 2 3 4 3 3 2 3" xfId="22778" xr:uid="{5B2064F6-A6A3-4B17-A8AA-E3D1A4B10A3C}"/>
    <cellStyle name="Normál 4 4 2 2 3 4 3 3 3" xfId="6934" xr:uid="{00000000-0005-0000-0000-0000091B0000}"/>
    <cellStyle name="Normál 4 4 2 2 3 4 3 3 4" xfId="6935" xr:uid="{00000000-0005-0000-0000-00000A1B0000}"/>
    <cellStyle name="Normál 4 4 2 2 3 4 3 3 4 2" xfId="27377" xr:uid="{8F3DAA9F-0DD5-430D-9BB5-D26B2DDE6A58}"/>
    <cellStyle name="Normál 4 4 2 2 3 4 3 3 5" xfId="21712" xr:uid="{7EDDDBAA-910F-466E-97D9-5279403E1C71}"/>
    <cellStyle name="Normál 4 4 2 2 3 4 3 4" xfId="6936" xr:uid="{00000000-0005-0000-0000-00000B1B0000}"/>
    <cellStyle name="Normál 4 4 2 2 3 4 3 4 2" xfId="6937" xr:uid="{00000000-0005-0000-0000-00000C1B0000}"/>
    <cellStyle name="Normál 4 4 2 2 3 4 3 4 2 2" xfId="27378" xr:uid="{301B7AA6-2D7C-47FF-836A-B5FA0C788E7A}"/>
    <cellStyle name="Normál 4 4 2 2 3 4 3 4 3" xfId="22777" xr:uid="{6B03E16A-3D90-4FF4-BD8E-0F84506705BE}"/>
    <cellStyle name="Normál 4 4 2 2 3 4 3 5" xfId="6938" xr:uid="{00000000-0005-0000-0000-00000D1B0000}"/>
    <cellStyle name="Normál 4 4 2 2 3 4 3 5 2" xfId="27379" xr:uid="{C4A3C011-C45E-43CD-8327-8664EB2F9AA4}"/>
    <cellStyle name="Normál 4 4 2 2 3 4 3 6" xfId="20586" xr:uid="{FA94BB33-69FD-481A-BBA5-E298D6CD4F99}"/>
    <cellStyle name="Normál 4 4 2 2 3 4 4" xfId="6939" xr:uid="{00000000-0005-0000-0000-00000E1B0000}"/>
    <cellStyle name="Normál 4 4 2 2 3 4 5" xfId="6940" xr:uid="{00000000-0005-0000-0000-00000F1B0000}"/>
    <cellStyle name="Normál 4 4 2 2 3 4 5 2" xfId="6941" xr:uid="{00000000-0005-0000-0000-0000101B0000}"/>
    <cellStyle name="Normál 4 4 2 2 3 4 5 2 2" xfId="6942" xr:uid="{00000000-0005-0000-0000-0000111B0000}"/>
    <cellStyle name="Normál 4 4 2 2 3 4 5 2 2 2" xfId="27380" xr:uid="{381D36DE-681A-400F-887F-48926671C36B}"/>
    <cellStyle name="Normál 4 4 2 2 3 4 5 2 3" xfId="22779" xr:uid="{8DD207AB-AFD8-45A1-A96D-8EEF3F361EAF}"/>
    <cellStyle name="Normál 4 4 2 2 3 4 5 3" xfId="6943" xr:uid="{00000000-0005-0000-0000-0000121B0000}"/>
    <cellStyle name="Normál 4 4 2 2 3 4 5 4" xfId="6944" xr:uid="{00000000-0005-0000-0000-0000131B0000}"/>
    <cellStyle name="Normál 4 4 2 2 3 4 5 4 2" xfId="27381" xr:uid="{EEC01BEA-BC9B-4706-91B9-88EA85F7BC7F}"/>
    <cellStyle name="Normál 4 4 2 2 3 4 5 5" xfId="21217" xr:uid="{0A568504-22D9-4E40-BF5F-D2B294AC79A5}"/>
    <cellStyle name="Normál 4 4 2 2 3 4 6" xfId="6945" xr:uid="{00000000-0005-0000-0000-0000141B0000}"/>
    <cellStyle name="Normál 4 4 2 2 3 4 6 2" xfId="6946" xr:uid="{00000000-0005-0000-0000-0000151B0000}"/>
    <cellStyle name="Normál 4 4 2 2 3 4 6 2 2" xfId="27382" xr:uid="{D57E5687-B01A-41BE-BFA5-63E6D4870BA0}"/>
    <cellStyle name="Normál 4 4 2 2 3 4 6 3" xfId="22772" xr:uid="{13F7A755-D8A0-4CEF-91A4-E2339B3105E3}"/>
    <cellStyle name="Normál 4 4 2 2 3 4 7" xfId="6947" xr:uid="{00000000-0005-0000-0000-0000161B0000}"/>
    <cellStyle name="Normál 4 4 2 2 3 4 7 2" xfId="27383" xr:uid="{1B2DF222-5BC4-4F2D-91FC-28DDE8D4382C}"/>
    <cellStyle name="Normál 4 4 2 2 3 4 8" xfId="20085" xr:uid="{80574417-87C2-44FC-BE3F-46E621AB1F1A}"/>
    <cellStyle name="Normál 4 4 2 2 3 5" xfId="6948" xr:uid="{00000000-0005-0000-0000-0000171B0000}"/>
    <cellStyle name="Normál 4 4 2 2 3 5 2" xfId="6949" xr:uid="{00000000-0005-0000-0000-0000181B0000}"/>
    <cellStyle name="Normál 4 4 2 2 3 5 2 2" xfId="6950" xr:uid="{00000000-0005-0000-0000-0000191B0000}"/>
    <cellStyle name="Normál 4 4 2 2 3 5 2 3" xfId="6951" xr:uid="{00000000-0005-0000-0000-00001A1B0000}"/>
    <cellStyle name="Normál 4 4 2 2 3 5 2 3 2" xfId="6952" xr:uid="{00000000-0005-0000-0000-00001B1B0000}"/>
    <cellStyle name="Normál 4 4 2 2 3 5 2 3 2 2" xfId="6953" xr:uid="{00000000-0005-0000-0000-00001C1B0000}"/>
    <cellStyle name="Normál 4 4 2 2 3 5 2 3 2 2 2" xfId="27384" xr:uid="{0CE8FBEC-4BE8-4020-B73E-48713580B2D9}"/>
    <cellStyle name="Normál 4 4 2 2 3 5 2 3 2 3" xfId="22782" xr:uid="{82992CFA-D028-4F8C-B6E3-F4D1AB2FB0D5}"/>
    <cellStyle name="Normál 4 4 2 2 3 5 2 3 3" xfId="6954" xr:uid="{00000000-0005-0000-0000-00001D1B0000}"/>
    <cellStyle name="Normál 4 4 2 2 3 5 2 3 4" xfId="6955" xr:uid="{00000000-0005-0000-0000-00001E1B0000}"/>
    <cellStyle name="Normál 4 4 2 2 3 5 2 3 4 2" xfId="27385" xr:uid="{588EF23A-4938-4B23-989A-D2EB9A27F206}"/>
    <cellStyle name="Normál 4 4 2 2 3 5 2 3 5" xfId="21713" xr:uid="{2995A4E9-A3DA-4183-8F68-7F02C5220A5B}"/>
    <cellStyle name="Normál 4 4 2 2 3 5 2 4" xfId="6956" xr:uid="{00000000-0005-0000-0000-00001F1B0000}"/>
    <cellStyle name="Normál 4 4 2 2 3 5 2 4 2" xfId="6957" xr:uid="{00000000-0005-0000-0000-0000201B0000}"/>
    <cellStyle name="Normál 4 4 2 2 3 5 2 4 2 2" xfId="27386" xr:uid="{00C743FB-4733-4CB9-89D5-2ADCAF8D28F0}"/>
    <cellStyle name="Normál 4 4 2 2 3 5 2 4 3" xfId="22781" xr:uid="{CD2AC406-484B-4C02-A71B-F0C2ED26DBAF}"/>
    <cellStyle name="Normál 4 4 2 2 3 5 2 5" xfId="6958" xr:uid="{00000000-0005-0000-0000-0000211B0000}"/>
    <cellStyle name="Normál 4 4 2 2 3 5 2 5 2" xfId="27387" xr:uid="{1C93197F-42D7-4528-9E39-BAFD54B780C5}"/>
    <cellStyle name="Normál 4 4 2 2 3 5 2 6" xfId="20822" xr:uid="{735DB66B-05A0-4D79-8246-EEF21CAFAB11}"/>
    <cellStyle name="Normál 4 4 2 2 3 5 3" xfId="6959" xr:uid="{00000000-0005-0000-0000-0000221B0000}"/>
    <cellStyle name="Normál 4 4 2 2 3 5 4" xfId="6960" xr:uid="{00000000-0005-0000-0000-0000231B0000}"/>
    <cellStyle name="Normál 4 4 2 2 3 5 4 2" xfId="6961" xr:uid="{00000000-0005-0000-0000-0000241B0000}"/>
    <cellStyle name="Normál 4 4 2 2 3 5 4 2 2" xfId="6962" xr:uid="{00000000-0005-0000-0000-0000251B0000}"/>
    <cellStyle name="Normál 4 4 2 2 3 5 4 2 2 2" xfId="27388" xr:uid="{95F6E6D4-B557-4715-982C-12BEB160905F}"/>
    <cellStyle name="Normál 4 4 2 2 3 5 4 2 3" xfId="22783" xr:uid="{77C285DB-1264-4C9E-BF45-F223D48650AA}"/>
    <cellStyle name="Normál 4 4 2 2 3 5 4 3" xfId="6963" xr:uid="{00000000-0005-0000-0000-0000261B0000}"/>
    <cellStyle name="Normál 4 4 2 2 3 5 4 4" xfId="6964" xr:uid="{00000000-0005-0000-0000-0000271B0000}"/>
    <cellStyle name="Normál 4 4 2 2 3 5 4 4 2" xfId="27389" xr:uid="{C3BD1AD0-4D6F-4902-B95F-AD3DC6BAFF9A}"/>
    <cellStyle name="Normál 4 4 2 2 3 5 4 5" xfId="21219" xr:uid="{0F327952-509E-4F38-A6B8-5E4891A56324}"/>
    <cellStyle name="Normál 4 4 2 2 3 5 5" xfId="6965" xr:uid="{00000000-0005-0000-0000-0000281B0000}"/>
    <cellStyle name="Normál 4 4 2 2 3 5 5 2" xfId="6966" xr:uid="{00000000-0005-0000-0000-0000291B0000}"/>
    <cellStyle name="Normál 4 4 2 2 3 5 5 2 2" xfId="27390" xr:uid="{A2255A0A-33BB-408E-8C0C-42749E64DAAD}"/>
    <cellStyle name="Normál 4 4 2 2 3 5 5 3" xfId="22780" xr:uid="{04743234-B1B3-46B9-AC97-E5CF0A68A223}"/>
    <cellStyle name="Normál 4 4 2 2 3 5 6" xfId="6967" xr:uid="{00000000-0005-0000-0000-00002A1B0000}"/>
    <cellStyle name="Normál 4 4 2 2 3 5 6 2" xfId="27391" xr:uid="{B3B25C74-653E-44AE-978D-42B971E201BE}"/>
    <cellStyle name="Normál 4 4 2 2 3 5 7" xfId="20281" xr:uid="{666BB67A-73A2-4959-A70E-F3AC7B88F0AD}"/>
    <cellStyle name="Normál 4 4 2 2 3 6" xfId="6968" xr:uid="{00000000-0005-0000-0000-00002B1B0000}"/>
    <cellStyle name="Normál 4 4 2 2 3 6 2" xfId="6969" xr:uid="{00000000-0005-0000-0000-00002C1B0000}"/>
    <cellStyle name="Normál 4 4 2 2 3 6 3" xfId="6970" xr:uid="{00000000-0005-0000-0000-00002D1B0000}"/>
    <cellStyle name="Normál 4 4 2 2 3 6 3 2" xfId="6971" xr:uid="{00000000-0005-0000-0000-00002E1B0000}"/>
    <cellStyle name="Normál 4 4 2 2 3 6 3 2 2" xfId="6972" xr:uid="{00000000-0005-0000-0000-00002F1B0000}"/>
    <cellStyle name="Normál 4 4 2 2 3 6 3 2 2 2" xfId="27392" xr:uid="{10CC2198-98B5-4495-9151-414D5C13B0BF}"/>
    <cellStyle name="Normál 4 4 2 2 3 6 3 2 3" xfId="22785" xr:uid="{A4996A5C-DC68-4052-9289-F1882A16EB11}"/>
    <cellStyle name="Normál 4 4 2 2 3 6 3 3" xfId="6973" xr:uid="{00000000-0005-0000-0000-0000301B0000}"/>
    <cellStyle name="Normál 4 4 2 2 3 6 3 4" xfId="6974" xr:uid="{00000000-0005-0000-0000-0000311B0000}"/>
    <cellStyle name="Normál 4 4 2 2 3 6 3 4 2" xfId="27393" xr:uid="{CBF999A4-6E10-4B0A-830B-6B8486733617}"/>
    <cellStyle name="Normál 4 4 2 2 3 6 3 5" xfId="21714" xr:uid="{460322D5-77BE-4596-8A67-A317EF99B814}"/>
    <cellStyle name="Normál 4 4 2 2 3 6 4" xfId="6975" xr:uid="{00000000-0005-0000-0000-0000321B0000}"/>
    <cellStyle name="Normál 4 4 2 2 3 6 4 2" xfId="6976" xr:uid="{00000000-0005-0000-0000-0000331B0000}"/>
    <cellStyle name="Normál 4 4 2 2 3 6 4 2 2" xfId="27394" xr:uid="{615C239E-571D-4331-8647-B05817035DD5}"/>
    <cellStyle name="Normál 4 4 2 2 3 6 4 3" xfId="22784" xr:uid="{C9032B7A-23C4-4A11-951A-81FE788852F8}"/>
    <cellStyle name="Normál 4 4 2 2 3 6 5" xfId="6977" xr:uid="{00000000-0005-0000-0000-0000341B0000}"/>
    <cellStyle name="Normál 4 4 2 2 3 6 5 2" xfId="27395" xr:uid="{5A3CBD4F-5982-4B78-A117-26764ADAD6A2}"/>
    <cellStyle name="Normál 4 4 2 2 3 6 6" xfId="20583" xr:uid="{458FE6AB-3DA7-4221-A61F-2220717E8338}"/>
    <cellStyle name="Normál 4 4 2 2 3 7" xfId="6978" xr:uid="{00000000-0005-0000-0000-0000351B0000}"/>
    <cellStyle name="Normál 4 4 2 2 3 7 2" xfId="6979" xr:uid="{00000000-0005-0000-0000-0000361B0000}"/>
    <cellStyle name="Normál 4 4 2 2 3 7 2 2" xfId="6980" xr:uid="{00000000-0005-0000-0000-0000371B0000}"/>
    <cellStyle name="Normál 4 4 2 2 3 7 2 2 2" xfId="27396" xr:uid="{422ECA28-6853-4FBE-A0E1-F810A8277D36}"/>
    <cellStyle name="Normál 4 4 2 2 3 7 2 3" xfId="22786" xr:uid="{DD2050CF-A8A5-442B-84DC-8BDCBDB4D2D4}"/>
    <cellStyle name="Normál 4 4 2 2 3 7 3" xfId="6981" xr:uid="{00000000-0005-0000-0000-0000381B0000}"/>
    <cellStyle name="Normál 4 4 2 2 3 7 4" xfId="6982" xr:uid="{00000000-0005-0000-0000-0000391B0000}"/>
    <cellStyle name="Normál 4 4 2 2 3 7 4 2" xfId="27397" xr:uid="{EEAF4D18-92DA-4CF8-8C89-D47EFFABA3D8}"/>
    <cellStyle name="Normál 4 4 2 2 3 7 5" xfId="21212" xr:uid="{358EF466-DB58-40F5-970E-A5460758775B}"/>
    <cellStyle name="Normál 4 4 2 2 3 8" xfId="6983" xr:uid="{00000000-0005-0000-0000-00003A1B0000}"/>
    <cellStyle name="Normál 4 4 2 2 3 8 2" xfId="6984" xr:uid="{00000000-0005-0000-0000-00003B1B0000}"/>
    <cellStyle name="Normál 4 4 2 2 3 8 2 2" xfId="27398" xr:uid="{201D0648-A51A-412C-A73D-E13B82FDC384}"/>
    <cellStyle name="Normál 4 4 2 2 3 8 3" xfId="22755" xr:uid="{D579A442-5ED4-4E16-9B43-7E021A2D6F71}"/>
    <cellStyle name="Normál 4 4 2 2 3 9" xfId="6985" xr:uid="{00000000-0005-0000-0000-00003C1B0000}"/>
    <cellStyle name="Normál 4 4 2 2 3 9 2" xfId="27399" xr:uid="{861F314A-8D5E-4F96-B7A9-8A04EEE6F3CA}"/>
    <cellStyle name="Normál 4 4 2 2 4" xfId="6986" xr:uid="{00000000-0005-0000-0000-00003D1B0000}"/>
    <cellStyle name="Normál 4 4 2 2 5" xfId="6987" xr:uid="{00000000-0005-0000-0000-00003E1B0000}"/>
    <cellStyle name="Normál 4 4 2 2 5 2" xfId="6988" xr:uid="{00000000-0005-0000-0000-00003F1B0000}"/>
    <cellStyle name="Normál 4 4 2 2 5 2 2" xfId="6989" xr:uid="{00000000-0005-0000-0000-0000401B0000}"/>
    <cellStyle name="Normál 4 4 2 2 5 2 2 2" xfId="6990" xr:uid="{00000000-0005-0000-0000-0000411B0000}"/>
    <cellStyle name="Normál 4 4 2 2 5 2 2 2 2" xfId="6991" xr:uid="{00000000-0005-0000-0000-0000421B0000}"/>
    <cellStyle name="Normál 4 4 2 2 5 2 2 2 3" xfId="6992" xr:uid="{00000000-0005-0000-0000-0000431B0000}"/>
    <cellStyle name="Normál 4 4 2 2 5 2 2 2 3 2" xfId="6993" xr:uid="{00000000-0005-0000-0000-0000441B0000}"/>
    <cellStyle name="Normál 4 4 2 2 5 2 2 2 3 2 2" xfId="6994" xr:uid="{00000000-0005-0000-0000-0000451B0000}"/>
    <cellStyle name="Normál 4 4 2 2 5 2 2 2 3 2 2 2" xfId="27400" xr:uid="{B10D30E1-F279-4A98-928C-BA34EFB93CFE}"/>
    <cellStyle name="Normál 4 4 2 2 5 2 2 2 3 2 3" xfId="22791" xr:uid="{2A1257AC-2DF1-4778-BA85-837DFBF42EAC}"/>
    <cellStyle name="Normál 4 4 2 2 5 2 2 2 3 3" xfId="6995" xr:uid="{00000000-0005-0000-0000-0000461B0000}"/>
    <cellStyle name="Normál 4 4 2 2 5 2 2 2 3 4" xfId="6996" xr:uid="{00000000-0005-0000-0000-0000471B0000}"/>
    <cellStyle name="Normál 4 4 2 2 5 2 2 2 3 4 2" xfId="27401" xr:uid="{E6FE9884-85D2-40B6-8241-9A22474047A7}"/>
    <cellStyle name="Normál 4 4 2 2 5 2 2 2 3 5" xfId="21715" xr:uid="{9B958A76-CBF8-4ADA-94DF-37333CBA18D4}"/>
    <cellStyle name="Normál 4 4 2 2 5 2 2 2 4" xfId="6997" xr:uid="{00000000-0005-0000-0000-0000481B0000}"/>
    <cellStyle name="Normál 4 4 2 2 5 2 2 2 4 2" xfId="6998" xr:uid="{00000000-0005-0000-0000-0000491B0000}"/>
    <cellStyle name="Normál 4 4 2 2 5 2 2 2 4 2 2" xfId="27402" xr:uid="{21B785A5-FBF1-4F9B-B4AA-264182E19BFE}"/>
    <cellStyle name="Normál 4 4 2 2 5 2 2 2 4 3" xfId="22790" xr:uid="{27A12E0E-C746-4876-8B93-984DB4B9DDBA}"/>
    <cellStyle name="Normál 4 4 2 2 5 2 2 2 5" xfId="6999" xr:uid="{00000000-0005-0000-0000-00004A1B0000}"/>
    <cellStyle name="Normál 4 4 2 2 5 2 2 2 5 2" xfId="27403" xr:uid="{547B5883-FDB4-4115-91A8-481DCD367096}"/>
    <cellStyle name="Normál 4 4 2 2 5 2 2 2 6" xfId="20823" xr:uid="{CFC04F00-E544-40B4-9F8C-0294B59186ED}"/>
    <cellStyle name="Normál 4 4 2 2 5 2 2 3" xfId="7000" xr:uid="{00000000-0005-0000-0000-00004B1B0000}"/>
    <cellStyle name="Normál 4 4 2 2 5 2 2 4" xfId="7001" xr:uid="{00000000-0005-0000-0000-00004C1B0000}"/>
    <cellStyle name="Normál 4 4 2 2 5 2 2 4 2" xfId="7002" xr:uid="{00000000-0005-0000-0000-00004D1B0000}"/>
    <cellStyle name="Normál 4 4 2 2 5 2 2 4 2 2" xfId="7003" xr:uid="{00000000-0005-0000-0000-00004E1B0000}"/>
    <cellStyle name="Normál 4 4 2 2 5 2 2 4 2 2 2" xfId="27404" xr:uid="{DB99D9CA-497D-4C43-9529-2AE98FC1DD05}"/>
    <cellStyle name="Normál 4 4 2 2 5 2 2 4 2 3" xfId="22792" xr:uid="{F1787239-703E-4C86-9192-B2A1E0275117}"/>
    <cellStyle name="Normál 4 4 2 2 5 2 2 4 3" xfId="7004" xr:uid="{00000000-0005-0000-0000-00004F1B0000}"/>
    <cellStyle name="Normál 4 4 2 2 5 2 2 4 4" xfId="7005" xr:uid="{00000000-0005-0000-0000-0000501B0000}"/>
    <cellStyle name="Normál 4 4 2 2 5 2 2 4 4 2" xfId="27405" xr:uid="{9DD94317-0C52-4BA5-BA7A-F5A3332B4A1C}"/>
    <cellStyle name="Normál 4 4 2 2 5 2 2 4 5" xfId="21222" xr:uid="{30454DF2-4E46-4E25-826E-E951B5861C7C}"/>
    <cellStyle name="Normál 4 4 2 2 5 2 2 5" xfId="7006" xr:uid="{00000000-0005-0000-0000-0000511B0000}"/>
    <cellStyle name="Normál 4 4 2 2 5 2 2 5 2" xfId="7007" xr:uid="{00000000-0005-0000-0000-0000521B0000}"/>
    <cellStyle name="Normál 4 4 2 2 5 2 2 5 2 2" xfId="27406" xr:uid="{F8772265-8A2B-4783-B1E5-CE4DA4BE5A9A}"/>
    <cellStyle name="Normál 4 4 2 2 5 2 2 5 3" xfId="22789" xr:uid="{348FD528-D52E-4117-9E03-E99C31C076ED}"/>
    <cellStyle name="Normál 4 4 2 2 5 2 2 6" xfId="7008" xr:uid="{00000000-0005-0000-0000-0000531B0000}"/>
    <cellStyle name="Normál 4 4 2 2 5 2 2 6 2" xfId="27407" xr:uid="{7EF9A896-44D8-46A0-BE2F-423FEE9A8B8E}"/>
    <cellStyle name="Normál 4 4 2 2 5 2 2 7" xfId="20381" xr:uid="{65938A98-CA87-4C9F-B7E2-EDD42517B6AD}"/>
    <cellStyle name="Normál 4 4 2 2 5 2 3" xfId="7009" xr:uid="{00000000-0005-0000-0000-0000541B0000}"/>
    <cellStyle name="Normál 4 4 2 2 5 2 3 2" xfId="7010" xr:uid="{00000000-0005-0000-0000-0000551B0000}"/>
    <cellStyle name="Normál 4 4 2 2 5 2 3 3" xfId="7011" xr:uid="{00000000-0005-0000-0000-0000561B0000}"/>
    <cellStyle name="Normál 4 4 2 2 5 2 3 3 2" xfId="7012" xr:uid="{00000000-0005-0000-0000-0000571B0000}"/>
    <cellStyle name="Normál 4 4 2 2 5 2 3 3 2 2" xfId="7013" xr:uid="{00000000-0005-0000-0000-0000581B0000}"/>
    <cellStyle name="Normál 4 4 2 2 5 2 3 3 2 2 2" xfId="27408" xr:uid="{785E9C55-8733-4B9B-B7E8-F760BE329FAF}"/>
    <cellStyle name="Normál 4 4 2 2 5 2 3 3 2 3" xfId="22794" xr:uid="{BBEF3CF3-4347-4632-83D0-68635F07A840}"/>
    <cellStyle name="Normál 4 4 2 2 5 2 3 3 3" xfId="7014" xr:uid="{00000000-0005-0000-0000-0000591B0000}"/>
    <cellStyle name="Normál 4 4 2 2 5 2 3 3 4" xfId="7015" xr:uid="{00000000-0005-0000-0000-00005A1B0000}"/>
    <cellStyle name="Normál 4 4 2 2 5 2 3 3 4 2" xfId="27409" xr:uid="{9E867F84-C72B-4221-8D57-48969868F54B}"/>
    <cellStyle name="Normál 4 4 2 2 5 2 3 3 5" xfId="21716" xr:uid="{A047FBC0-48E6-4329-8F9C-40F859B86D6D}"/>
    <cellStyle name="Normál 4 4 2 2 5 2 3 4" xfId="7016" xr:uid="{00000000-0005-0000-0000-00005B1B0000}"/>
    <cellStyle name="Normál 4 4 2 2 5 2 3 4 2" xfId="7017" xr:uid="{00000000-0005-0000-0000-00005C1B0000}"/>
    <cellStyle name="Normál 4 4 2 2 5 2 3 4 2 2" xfId="27410" xr:uid="{4BA06049-D40C-46EB-9AB2-B2240E3739CB}"/>
    <cellStyle name="Normál 4 4 2 2 5 2 3 4 3" xfId="22793" xr:uid="{53D7C39A-72DF-4DCD-9BD1-6A0DC714F8EC}"/>
    <cellStyle name="Normál 4 4 2 2 5 2 3 5" xfId="7018" xr:uid="{00000000-0005-0000-0000-00005D1B0000}"/>
    <cellStyle name="Normál 4 4 2 2 5 2 3 5 2" xfId="27411" xr:uid="{DFAF13EE-E6A5-4169-822D-90CE90CA05FD}"/>
    <cellStyle name="Normál 4 4 2 2 5 2 3 6" xfId="20588" xr:uid="{CEDAB5B2-12BB-4056-B539-7458C09C967B}"/>
    <cellStyle name="Normál 4 4 2 2 5 2 4" xfId="7019" xr:uid="{00000000-0005-0000-0000-00005E1B0000}"/>
    <cellStyle name="Normál 4 4 2 2 5 2 5" xfId="7020" xr:uid="{00000000-0005-0000-0000-00005F1B0000}"/>
    <cellStyle name="Normál 4 4 2 2 5 2 5 2" xfId="7021" xr:uid="{00000000-0005-0000-0000-0000601B0000}"/>
    <cellStyle name="Normál 4 4 2 2 5 2 5 2 2" xfId="7022" xr:uid="{00000000-0005-0000-0000-0000611B0000}"/>
    <cellStyle name="Normál 4 4 2 2 5 2 5 2 2 2" xfId="27412" xr:uid="{603A3892-6B9B-4F42-BD00-9051FE05584F}"/>
    <cellStyle name="Normál 4 4 2 2 5 2 5 2 3" xfId="22795" xr:uid="{3FB6024A-081A-4C17-A4FC-471FA0610CF7}"/>
    <cellStyle name="Normál 4 4 2 2 5 2 5 3" xfId="7023" xr:uid="{00000000-0005-0000-0000-0000621B0000}"/>
    <cellStyle name="Normál 4 4 2 2 5 2 5 4" xfId="7024" xr:uid="{00000000-0005-0000-0000-0000631B0000}"/>
    <cellStyle name="Normál 4 4 2 2 5 2 5 4 2" xfId="27413" xr:uid="{21A152AC-3144-485D-AB21-A672D5897AB4}"/>
    <cellStyle name="Normál 4 4 2 2 5 2 5 5" xfId="21221" xr:uid="{46D60154-63BD-4FD0-89B1-F4D87F5BF3ED}"/>
    <cellStyle name="Normál 4 4 2 2 5 2 6" xfId="7025" xr:uid="{00000000-0005-0000-0000-0000641B0000}"/>
    <cellStyle name="Normál 4 4 2 2 5 2 6 2" xfId="7026" xr:uid="{00000000-0005-0000-0000-0000651B0000}"/>
    <cellStyle name="Normál 4 4 2 2 5 2 6 2 2" xfId="27414" xr:uid="{86F54019-1E72-4FF7-8CF9-F785F4E7D855}"/>
    <cellStyle name="Normál 4 4 2 2 5 2 6 3" xfId="22788" xr:uid="{FF0786F0-C015-43E0-8C18-12E84FA329C0}"/>
    <cellStyle name="Normál 4 4 2 2 5 2 7" xfId="7027" xr:uid="{00000000-0005-0000-0000-0000661B0000}"/>
    <cellStyle name="Normál 4 4 2 2 5 2 7 2" xfId="27415" xr:uid="{B8E9BF8B-BD98-4A3A-BCBD-DF10B2082895}"/>
    <cellStyle name="Normál 4 4 2 2 5 2 8" xfId="20083" xr:uid="{258BBE05-ADF6-4ED1-9561-7EE5311561D0}"/>
    <cellStyle name="Normál 4 4 2 2 5 3" xfId="7028" xr:uid="{00000000-0005-0000-0000-0000671B0000}"/>
    <cellStyle name="Normál 4 4 2 2 5 3 2" xfId="7029" xr:uid="{00000000-0005-0000-0000-0000681B0000}"/>
    <cellStyle name="Normál 4 4 2 2 5 3 2 2" xfId="7030" xr:uid="{00000000-0005-0000-0000-0000691B0000}"/>
    <cellStyle name="Normál 4 4 2 2 5 3 2 3" xfId="7031" xr:uid="{00000000-0005-0000-0000-00006A1B0000}"/>
    <cellStyle name="Normál 4 4 2 2 5 3 2 3 2" xfId="7032" xr:uid="{00000000-0005-0000-0000-00006B1B0000}"/>
    <cellStyle name="Normál 4 4 2 2 5 3 2 3 2 2" xfId="7033" xr:uid="{00000000-0005-0000-0000-00006C1B0000}"/>
    <cellStyle name="Normál 4 4 2 2 5 3 2 3 2 2 2" xfId="27416" xr:uid="{F3ECEE4B-68B7-4F3C-84A8-9BEA1213BDA0}"/>
    <cellStyle name="Normál 4 4 2 2 5 3 2 3 2 3" xfId="22798" xr:uid="{9935CC9D-C1A6-4B8D-8726-28911AC3D83F}"/>
    <cellStyle name="Normál 4 4 2 2 5 3 2 3 3" xfId="7034" xr:uid="{00000000-0005-0000-0000-00006D1B0000}"/>
    <cellStyle name="Normál 4 4 2 2 5 3 2 3 4" xfId="7035" xr:uid="{00000000-0005-0000-0000-00006E1B0000}"/>
    <cellStyle name="Normál 4 4 2 2 5 3 2 3 4 2" xfId="27417" xr:uid="{D0CC22A5-8DE1-4019-A726-157B6C864ECC}"/>
    <cellStyle name="Normál 4 4 2 2 5 3 2 3 5" xfId="21717" xr:uid="{476949CA-3A77-4C92-B979-C1B8C799F75D}"/>
    <cellStyle name="Normál 4 4 2 2 5 3 2 4" xfId="7036" xr:uid="{00000000-0005-0000-0000-00006F1B0000}"/>
    <cellStyle name="Normál 4 4 2 2 5 3 2 4 2" xfId="7037" xr:uid="{00000000-0005-0000-0000-0000701B0000}"/>
    <cellStyle name="Normál 4 4 2 2 5 3 2 4 2 2" xfId="27418" xr:uid="{092ED85A-F5CD-43AE-9151-B446E04C18D3}"/>
    <cellStyle name="Normál 4 4 2 2 5 3 2 4 3" xfId="22797" xr:uid="{FF6077CA-80D7-4DE9-9603-65C30B7A60E2}"/>
    <cellStyle name="Normál 4 4 2 2 5 3 2 5" xfId="7038" xr:uid="{00000000-0005-0000-0000-0000711B0000}"/>
    <cellStyle name="Normál 4 4 2 2 5 3 2 5 2" xfId="27419" xr:uid="{AFAEC973-97E2-469F-A389-C8E0B10A240E}"/>
    <cellStyle name="Normál 4 4 2 2 5 3 2 6" xfId="20824" xr:uid="{6C22D3CB-B486-4EBB-9C23-1F1524652D6E}"/>
    <cellStyle name="Normál 4 4 2 2 5 3 3" xfId="7039" xr:uid="{00000000-0005-0000-0000-0000721B0000}"/>
    <cellStyle name="Normál 4 4 2 2 5 3 4" xfId="7040" xr:uid="{00000000-0005-0000-0000-0000731B0000}"/>
    <cellStyle name="Normál 4 4 2 2 5 3 4 2" xfId="7041" xr:uid="{00000000-0005-0000-0000-0000741B0000}"/>
    <cellStyle name="Normál 4 4 2 2 5 3 4 2 2" xfId="7042" xr:uid="{00000000-0005-0000-0000-0000751B0000}"/>
    <cellStyle name="Normál 4 4 2 2 5 3 4 2 2 2" xfId="27420" xr:uid="{4583308A-8426-4E60-92F4-393BAF8D7CD6}"/>
    <cellStyle name="Normál 4 4 2 2 5 3 4 2 3" xfId="22799" xr:uid="{8AE0A40D-3B04-4384-8AF4-6E8F6917882B}"/>
    <cellStyle name="Normál 4 4 2 2 5 3 4 3" xfId="7043" xr:uid="{00000000-0005-0000-0000-0000761B0000}"/>
    <cellStyle name="Normál 4 4 2 2 5 3 4 4" xfId="7044" xr:uid="{00000000-0005-0000-0000-0000771B0000}"/>
    <cellStyle name="Normál 4 4 2 2 5 3 4 4 2" xfId="27421" xr:uid="{FB719A15-BB56-4C4B-BA6B-6E311DE3D8DA}"/>
    <cellStyle name="Normál 4 4 2 2 5 3 4 5" xfId="21223" xr:uid="{9A7B64F1-7C74-49E7-B903-5BF02382EDF6}"/>
    <cellStyle name="Normál 4 4 2 2 5 3 5" xfId="7045" xr:uid="{00000000-0005-0000-0000-0000781B0000}"/>
    <cellStyle name="Normál 4 4 2 2 5 3 5 2" xfId="7046" xr:uid="{00000000-0005-0000-0000-0000791B0000}"/>
    <cellStyle name="Normál 4 4 2 2 5 3 5 2 2" xfId="27422" xr:uid="{6C6E4692-9FA3-4FFB-A3AB-8E4E92D34AD7}"/>
    <cellStyle name="Normál 4 4 2 2 5 3 5 3" xfId="22796" xr:uid="{900B1E0F-C1E9-4456-B700-457644C1493D}"/>
    <cellStyle name="Normál 4 4 2 2 5 3 6" xfId="7047" xr:uid="{00000000-0005-0000-0000-00007A1B0000}"/>
    <cellStyle name="Normál 4 4 2 2 5 3 6 2" xfId="27423" xr:uid="{5BB1D0F4-D9AF-448A-9AC9-A6EBD6349C2C}"/>
    <cellStyle name="Normál 4 4 2 2 5 3 7" xfId="20283" xr:uid="{8B00B675-B538-4974-A5E3-3ED49091EB2C}"/>
    <cellStyle name="Normál 4 4 2 2 5 4" xfId="7048" xr:uid="{00000000-0005-0000-0000-00007B1B0000}"/>
    <cellStyle name="Normál 4 4 2 2 5 4 2" xfId="7049" xr:uid="{00000000-0005-0000-0000-00007C1B0000}"/>
    <cellStyle name="Normál 4 4 2 2 5 4 3" xfId="7050" xr:uid="{00000000-0005-0000-0000-00007D1B0000}"/>
    <cellStyle name="Normál 4 4 2 2 5 4 3 2" xfId="7051" xr:uid="{00000000-0005-0000-0000-00007E1B0000}"/>
    <cellStyle name="Normál 4 4 2 2 5 4 3 2 2" xfId="7052" xr:uid="{00000000-0005-0000-0000-00007F1B0000}"/>
    <cellStyle name="Normál 4 4 2 2 5 4 3 2 2 2" xfId="27424" xr:uid="{5095BED0-F9A9-463D-A469-B0270AB71068}"/>
    <cellStyle name="Normál 4 4 2 2 5 4 3 2 3" xfId="22801" xr:uid="{22B86B8D-D646-4AF8-80D6-D5B31407B8BB}"/>
    <cellStyle name="Normál 4 4 2 2 5 4 3 3" xfId="7053" xr:uid="{00000000-0005-0000-0000-0000801B0000}"/>
    <cellStyle name="Normál 4 4 2 2 5 4 3 4" xfId="7054" xr:uid="{00000000-0005-0000-0000-0000811B0000}"/>
    <cellStyle name="Normál 4 4 2 2 5 4 3 4 2" xfId="27425" xr:uid="{9C1AB61E-084A-4E38-BC13-A9BA077090B0}"/>
    <cellStyle name="Normál 4 4 2 2 5 4 3 5" xfId="21718" xr:uid="{93A86F0C-649B-42F6-AC1F-29D9CCEF48BE}"/>
    <cellStyle name="Normál 4 4 2 2 5 4 4" xfId="7055" xr:uid="{00000000-0005-0000-0000-0000821B0000}"/>
    <cellStyle name="Normál 4 4 2 2 5 4 4 2" xfId="7056" xr:uid="{00000000-0005-0000-0000-0000831B0000}"/>
    <cellStyle name="Normál 4 4 2 2 5 4 4 2 2" xfId="27426" xr:uid="{6C82FC3D-3883-4937-9EF2-94F36500AF5D}"/>
    <cellStyle name="Normál 4 4 2 2 5 4 4 3" xfId="22800" xr:uid="{5A053A64-0B05-4A5B-AAED-DC7A33832505}"/>
    <cellStyle name="Normál 4 4 2 2 5 4 5" xfId="7057" xr:uid="{00000000-0005-0000-0000-0000841B0000}"/>
    <cellStyle name="Normál 4 4 2 2 5 4 5 2" xfId="27427" xr:uid="{47CD9520-6C0D-46E3-B58C-EDA59C8558D9}"/>
    <cellStyle name="Normál 4 4 2 2 5 4 6" xfId="20587" xr:uid="{AC67E9AA-E405-41BE-B68A-728379D024DD}"/>
    <cellStyle name="Normál 4 4 2 2 5 5" xfId="7058" xr:uid="{00000000-0005-0000-0000-0000851B0000}"/>
    <cellStyle name="Normál 4 4 2 2 5 6" xfId="7059" xr:uid="{00000000-0005-0000-0000-0000861B0000}"/>
    <cellStyle name="Normál 4 4 2 2 5 6 2" xfId="7060" xr:uid="{00000000-0005-0000-0000-0000871B0000}"/>
    <cellStyle name="Normál 4 4 2 2 5 6 2 2" xfId="7061" xr:uid="{00000000-0005-0000-0000-0000881B0000}"/>
    <cellStyle name="Normál 4 4 2 2 5 6 2 2 2" xfId="27428" xr:uid="{27A43C1B-B632-4155-9525-2CACC954598F}"/>
    <cellStyle name="Normál 4 4 2 2 5 6 2 3" xfId="22802" xr:uid="{4CD2F87C-FE09-4986-BB40-7F0DC8604A58}"/>
    <cellStyle name="Normál 4 4 2 2 5 6 3" xfId="7062" xr:uid="{00000000-0005-0000-0000-0000891B0000}"/>
    <cellStyle name="Normál 4 4 2 2 5 6 4" xfId="7063" xr:uid="{00000000-0005-0000-0000-00008A1B0000}"/>
    <cellStyle name="Normál 4 4 2 2 5 6 4 2" xfId="27429" xr:uid="{07031251-C859-4490-BFEB-D18BE270534B}"/>
    <cellStyle name="Normál 4 4 2 2 5 6 5" xfId="21220" xr:uid="{AD1F36BE-C015-41C7-8B89-34FFBBF85E02}"/>
    <cellStyle name="Normál 4 4 2 2 5 7" xfId="7064" xr:uid="{00000000-0005-0000-0000-00008B1B0000}"/>
    <cellStyle name="Normál 4 4 2 2 5 7 2" xfId="7065" xr:uid="{00000000-0005-0000-0000-00008C1B0000}"/>
    <cellStyle name="Normál 4 4 2 2 5 7 2 2" xfId="27430" xr:uid="{C30E467F-B506-4C37-8E6A-4B1D77C7A8C7}"/>
    <cellStyle name="Normál 4 4 2 2 5 7 3" xfId="22787" xr:uid="{2B80F113-60F5-487A-BF1D-81B5747476A1}"/>
    <cellStyle name="Normál 4 4 2 2 5 8" xfId="7066" xr:uid="{00000000-0005-0000-0000-00008D1B0000}"/>
    <cellStyle name="Normál 4 4 2 2 5 8 2" xfId="27431" xr:uid="{CB6D87C1-8012-45BE-8EB2-DACA5BC5D7A8}"/>
    <cellStyle name="Normál 4 4 2 2 5 9" xfId="20026" xr:uid="{CC67209D-1B13-44B1-BD87-EF3C8B017961}"/>
    <cellStyle name="Normál 4 4 2 2 6" xfId="7067" xr:uid="{00000000-0005-0000-0000-00008E1B0000}"/>
    <cellStyle name="Normál 4 4 2 2 6 2" xfId="7068" xr:uid="{00000000-0005-0000-0000-00008F1B0000}"/>
    <cellStyle name="Normál 4 4 2 2 6 2 2" xfId="7069" xr:uid="{00000000-0005-0000-0000-0000901B0000}"/>
    <cellStyle name="Normál 4 4 2 2 6 2 2 2" xfId="7070" xr:uid="{00000000-0005-0000-0000-0000911B0000}"/>
    <cellStyle name="Normál 4 4 2 2 6 2 2 3" xfId="7071" xr:uid="{00000000-0005-0000-0000-0000921B0000}"/>
    <cellStyle name="Normál 4 4 2 2 6 2 2 3 2" xfId="7072" xr:uid="{00000000-0005-0000-0000-0000931B0000}"/>
    <cellStyle name="Normál 4 4 2 2 6 2 2 3 2 2" xfId="7073" xr:uid="{00000000-0005-0000-0000-0000941B0000}"/>
    <cellStyle name="Normál 4 4 2 2 6 2 2 3 2 2 2" xfId="27432" xr:uid="{A50DE5D3-304A-4470-8056-21028E79B8F8}"/>
    <cellStyle name="Normál 4 4 2 2 6 2 2 3 2 3" xfId="22806" xr:uid="{29FD80CF-A724-414E-A20F-A7B2385B8494}"/>
    <cellStyle name="Normál 4 4 2 2 6 2 2 3 3" xfId="7074" xr:uid="{00000000-0005-0000-0000-0000951B0000}"/>
    <cellStyle name="Normál 4 4 2 2 6 2 2 3 4" xfId="7075" xr:uid="{00000000-0005-0000-0000-0000961B0000}"/>
    <cellStyle name="Normál 4 4 2 2 6 2 2 3 4 2" xfId="27433" xr:uid="{B1914734-AA27-4F41-9D84-0C3E390BC743}"/>
    <cellStyle name="Normál 4 4 2 2 6 2 2 3 5" xfId="21719" xr:uid="{36D767CD-F11C-4B8B-8D8F-FF1BA01EBD61}"/>
    <cellStyle name="Normál 4 4 2 2 6 2 2 4" xfId="7076" xr:uid="{00000000-0005-0000-0000-0000971B0000}"/>
    <cellStyle name="Normál 4 4 2 2 6 2 2 4 2" xfId="7077" xr:uid="{00000000-0005-0000-0000-0000981B0000}"/>
    <cellStyle name="Normál 4 4 2 2 6 2 2 4 2 2" xfId="27434" xr:uid="{22B32CAE-AFDC-4626-84C8-E10CDE479A25}"/>
    <cellStyle name="Normál 4 4 2 2 6 2 2 4 3" xfId="22805" xr:uid="{8DC92239-E5D4-4178-9972-3034F810E6F1}"/>
    <cellStyle name="Normál 4 4 2 2 6 2 2 5" xfId="7078" xr:uid="{00000000-0005-0000-0000-0000991B0000}"/>
    <cellStyle name="Normál 4 4 2 2 6 2 2 5 2" xfId="27435" xr:uid="{D14F633F-D823-4F2A-84A5-194D3D5FFABA}"/>
    <cellStyle name="Normál 4 4 2 2 6 2 2 6" xfId="20825" xr:uid="{B6C46A7E-03EF-43D8-BF58-83742F78B571}"/>
    <cellStyle name="Normál 4 4 2 2 6 2 3" xfId="7079" xr:uid="{00000000-0005-0000-0000-00009A1B0000}"/>
    <cellStyle name="Normál 4 4 2 2 6 2 4" xfId="7080" xr:uid="{00000000-0005-0000-0000-00009B1B0000}"/>
    <cellStyle name="Normál 4 4 2 2 6 2 4 2" xfId="7081" xr:uid="{00000000-0005-0000-0000-00009C1B0000}"/>
    <cellStyle name="Normál 4 4 2 2 6 2 4 2 2" xfId="7082" xr:uid="{00000000-0005-0000-0000-00009D1B0000}"/>
    <cellStyle name="Normál 4 4 2 2 6 2 4 2 2 2" xfId="27436" xr:uid="{8CAC9278-26AC-4EE8-9B76-FC776C8950B2}"/>
    <cellStyle name="Normál 4 4 2 2 6 2 4 2 3" xfId="22807" xr:uid="{E8E6A7EB-C74B-44DB-9E1E-490C21C385AE}"/>
    <cellStyle name="Normál 4 4 2 2 6 2 4 3" xfId="7083" xr:uid="{00000000-0005-0000-0000-00009E1B0000}"/>
    <cellStyle name="Normál 4 4 2 2 6 2 4 4" xfId="7084" xr:uid="{00000000-0005-0000-0000-00009F1B0000}"/>
    <cellStyle name="Normál 4 4 2 2 6 2 4 4 2" xfId="27437" xr:uid="{C031D0DD-F01B-49DA-BF11-37F61EE9730D}"/>
    <cellStyle name="Normál 4 4 2 2 6 2 4 5" xfId="21225" xr:uid="{B5AF007B-C241-4B69-A77F-1953AD672775}"/>
    <cellStyle name="Normál 4 4 2 2 6 2 5" xfId="7085" xr:uid="{00000000-0005-0000-0000-0000A01B0000}"/>
    <cellStyle name="Normál 4 4 2 2 6 2 5 2" xfId="7086" xr:uid="{00000000-0005-0000-0000-0000A11B0000}"/>
    <cellStyle name="Normál 4 4 2 2 6 2 5 2 2" xfId="27438" xr:uid="{3C7B048E-8ACF-4A09-879F-A27CB7C8F4E5}"/>
    <cellStyle name="Normál 4 4 2 2 6 2 5 3" xfId="22804" xr:uid="{E37F59E0-0339-495B-B879-D9DE97649587}"/>
    <cellStyle name="Normál 4 4 2 2 6 2 6" xfId="7087" xr:uid="{00000000-0005-0000-0000-0000A21B0000}"/>
    <cellStyle name="Normál 4 4 2 2 6 2 6 2" xfId="27439" xr:uid="{44364436-8990-4483-A6F5-A32A4E3A1654}"/>
    <cellStyle name="Normál 4 4 2 2 6 2 7" xfId="20382" xr:uid="{FD3ABE1F-278A-4337-9918-B87D90AE4DE4}"/>
    <cellStyle name="Normál 4 4 2 2 6 3" xfId="7088" xr:uid="{00000000-0005-0000-0000-0000A31B0000}"/>
    <cellStyle name="Normál 4 4 2 2 6 3 2" xfId="7089" xr:uid="{00000000-0005-0000-0000-0000A41B0000}"/>
    <cellStyle name="Normál 4 4 2 2 6 3 3" xfId="7090" xr:uid="{00000000-0005-0000-0000-0000A51B0000}"/>
    <cellStyle name="Normál 4 4 2 2 6 3 3 2" xfId="7091" xr:uid="{00000000-0005-0000-0000-0000A61B0000}"/>
    <cellStyle name="Normál 4 4 2 2 6 3 3 2 2" xfId="7092" xr:uid="{00000000-0005-0000-0000-0000A71B0000}"/>
    <cellStyle name="Normál 4 4 2 2 6 3 3 2 2 2" xfId="27440" xr:uid="{C4CCC9C1-6B54-48D6-B2FA-0E28AEC91B9F}"/>
    <cellStyle name="Normál 4 4 2 2 6 3 3 2 3" xfId="22809" xr:uid="{68F4F85A-F7DC-4D30-8778-F262B61E5B95}"/>
    <cellStyle name="Normál 4 4 2 2 6 3 3 3" xfId="7093" xr:uid="{00000000-0005-0000-0000-0000A81B0000}"/>
    <cellStyle name="Normál 4 4 2 2 6 3 3 4" xfId="7094" xr:uid="{00000000-0005-0000-0000-0000A91B0000}"/>
    <cellStyle name="Normál 4 4 2 2 6 3 3 4 2" xfId="27441" xr:uid="{30260197-464E-4BEF-BB59-E28097B49A95}"/>
    <cellStyle name="Normál 4 4 2 2 6 3 3 5" xfId="21720" xr:uid="{3293F71E-EC70-4104-B4E5-C8D81654D808}"/>
    <cellStyle name="Normál 4 4 2 2 6 3 4" xfId="7095" xr:uid="{00000000-0005-0000-0000-0000AA1B0000}"/>
    <cellStyle name="Normál 4 4 2 2 6 3 4 2" xfId="7096" xr:uid="{00000000-0005-0000-0000-0000AB1B0000}"/>
    <cellStyle name="Normál 4 4 2 2 6 3 4 2 2" xfId="27442" xr:uid="{A1EA2E93-B082-4CBA-9712-807561330024}"/>
    <cellStyle name="Normál 4 4 2 2 6 3 4 3" xfId="22808" xr:uid="{B2755A2C-CCB7-43AA-A1EE-C6198D82CFAD}"/>
    <cellStyle name="Normál 4 4 2 2 6 3 5" xfId="7097" xr:uid="{00000000-0005-0000-0000-0000AC1B0000}"/>
    <cellStyle name="Normál 4 4 2 2 6 3 5 2" xfId="27443" xr:uid="{2D29EA27-EEE4-4310-80AA-34639D710CA9}"/>
    <cellStyle name="Normál 4 4 2 2 6 3 6" xfId="20589" xr:uid="{4D46DEB6-A6C0-453D-BC39-61254F1EE3A9}"/>
    <cellStyle name="Normál 4 4 2 2 6 4" xfId="7098" xr:uid="{00000000-0005-0000-0000-0000AD1B0000}"/>
    <cellStyle name="Normál 4 4 2 2 6 5" xfId="7099" xr:uid="{00000000-0005-0000-0000-0000AE1B0000}"/>
    <cellStyle name="Normál 4 4 2 2 6 5 2" xfId="7100" xr:uid="{00000000-0005-0000-0000-0000AF1B0000}"/>
    <cellStyle name="Normál 4 4 2 2 6 5 2 2" xfId="7101" xr:uid="{00000000-0005-0000-0000-0000B01B0000}"/>
    <cellStyle name="Normál 4 4 2 2 6 5 2 2 2" xfId="27444" xr:uid="{EE00D102-FAE4-4483-A5FC-9720192D8437}"/>
    <cellStyle name="Normál 4 4 2 2 6 5 2 3" xfId="22810" xr:uid="{9DD41C51-EF1A-4204-B260-FFCEEE622956}"/>
    <cellStyle name="Normál 4 4 2 2 6 5 3" xfId="7102" xr:uid="{00000000-0005-0000-0000-0000B11B0000}"/>
    <cellStyle name="Normál 4 4 2 2 6 5 4" xfId="7103" xr:uid="{00000000-0005-0000-0000-0000B21B0000}"/>
    <cellStyle name="Normál 4 4 2 2 6 5 4 2" xfId="27445" xr:uid="{695FBD96-21EB-41EF-825F-CED27DC939F5}"/>
    <cellStyle name="Normál 4 4 2 2 6 5 5" xfId="21224" xr:uid="{A6311FEB-3E2F-4E42-92A2-DF706C467F4B}"/>
    <cellStyle name="Normál 4 4 2 2 6 6" xfId="7104" xr:uid="{00000000-0005-0000-0000-0000B31B0000}"/>
    <cellStyle name="Normál 4 4 2 2 6 6 2" xfId="7105" xr:uid="{00000000-0005-0000-0000-0000B41B0000}"/>
    <cellStyle name="Normál 4 4 2 2 6 6 2 2" xfId="27446" xr:uid="{47C0A0FF-E2AA-4F3C-9281-79F73420F8EF}"/>
    <cellStyle name="Normál 4 4 2 2 6 6 3" xfId="22803" xr:uid="{2C0826A1-8D99-4B36-8B09-DB4B20DB4CA6}"/>
    <cellStyle name="Normál 4 4 2 2 6 7" xfId="7106" xr:uid="{00000000-0005-0000-0000-0000B51B0000}"/>
    <cellStyle name="Normál 4 4 2 2 6 7 2" xfId="27447" xr:uid="{A12C8F28-DAEA-4E11-9F49-1555D015CBDB}"/>
    <cellStyle name="Normál 4 4 2 2 6 8" xfId="20090" xr:uid="{4BBD1601-88E1-4D0B-8AFD-0E68D7897581}"/>
    <cellStyle name="Normál 4 4 2 2 7" xfId="7107" xr:uid="{00000000-0005-0000-0000-0000B61B0000}"/>
    <cellStyle name="Normál 4 4 2 2 7 2" xfId="7108" xr:uid="{00000000-0005-0000-0000-0000B71B0000}"/>
    <cellStyle name="Normál 4 4 2 2 7 2 2" xfId="7109" xr:uid="{00000000-0005-0000-0000-0000B81B0000}"/>
    <cellStyle name="Normál 4 4 2 2 7 2 3" xfId="7110" xr:uid="{00000000-0005-0000-0000-0000B91B0000}"/>
    <cellStyle name="Normál 4 4 2 2 7 2 3 2" xfId="7111" xr:uid="{00000000-0005-0000-0000-0000BA1B0000}"/>
    <cellStyle name="Normál 4 4 2 2 7 2 3 2 2" xfId="7112" xr:uid="{00000000-0005-0000-0000-0000BB1B0000}"/>
    <cellStyle name="Normál 4 4 2 2 7 2 3 2 2 2" xfId="27448" xr:uid="{A5F7DB61-DD60-4524-A178-FC73E43F12BD}"/>
    <cellStyle name="Normál 4 4 2 2 7 2 3 2 3" xfId="22813" xr:uid="{DA17B602-09CB-4D8D-923D-5202DEEFBBFB}"/>
    <cellStyle name="Normál 4 4 2 2 7 2 3 3" xfId="7113" xr:uid="{00000000-0005-0000-0000-0000BC1B0000}"/>
    <cellStyle name="Normál 4 4 2 2 7 2 3 4" xfId="7114" xr:uid="{00000000-0005-0000-0000-0000BD1B0000}"/>
    <cellStyle name="Normál 4 4 2 2 7 2 3 4 2" xfId="27449" xr:uid="{146DF59A-6EB1-4F36-8FC4-BF10AD32CEFC}"/>
    <cellStyle name="Normál 4 4 2 2 7 2 3 5" xfId="21721" xr:uid="{A480C8FA-EB70-4EA2-BBB7-A513BB38EACD}"/>
    <cellStyle name="Normál 4 4 2 2 7 2 4" xfId="7115" xr:uid="{00000000-0005-0000-0000-0000BE1B0000}"/>
    <cellStyle name="Normál 4 4 2 2 7 2 4 2" xfId="7116" xr:uid="{00000000-0005-0000-0000-0000BF1B0000}"/>
    <cellStyle name="Normál 4 4 2 2 7 2 4 2 2" xfId="27450" xr:uid="{25462C7E-19E1-4789-86F2-7311F40DA47C}"/>
    <cellStyle name="Normál 4 4 2 2 7 2 4 3" xfId="22812" xr:uid="{86041C1B-EF9E-413A-BF02-4E0E7A86164F}"/>
    <cellStyle name="Normál 4 4 2 2 7 2 5" xfId="7117" xr:uid="{00000000-0005-0000-0000-0000C01B0000}"/>
    <cellStyle name="Normál 4 4 2 2 7 2 5 2" xfId="27451" xr:uid="{6F76D0AE-7A1E-462F-ACDA-0898FA169F0E}"/>
    <cellStyle name="Normál 4 4 2 2 7 2 6" xfId="20826" xr:uid="{AD26BF3F-9488-45D7-AB64-FA61A550603D}"/>
    <cellStyle name="Normál 4 4 2 2 7 3" xfId="7118" xr:uid="{00000000-0005-0000-0000-0000C11B0000}"/>
    <cellStyle name="Normál 4 4 2 2 7 4" xfId="7119" xr:uid="{00000000-0005-0000-0000-0000C21B0000}"/>
    <cellStyle name="Normál 4 4 2 2 7 4 2" xfId="7120" xr:uid="{00000000-0005-0000-0000-0000C31B0000}"/>
    <cellStyle name="Normál 4 4 2 2 7 4 2 2" xfId="7121" xr:uid="{00000000-0005-0000-0000-0000C41B0000}"/>
    <cellStyle name="Normál 4 4 2 2 7 4 2 2 2" xfId="27452" xr:uid="{95D2FB3F-2718-41D4-8896-F096491D28F4}"/>
    <cellStyle name="Normál 4 4 2 2 7 4 2 3" xfId="22814" xr:uid="{8665A608-D324-49FA-A153-85A67519F4CD}"/>
    <cellStyle name="Normál 4 4 2 2 7 4 3" xfId="7122" xr:uid="{00000000-0005-0000-0000-0000C51B0000}"/>
    <cellStyle name="Normál 4 4 2 2 7 4 4" xfId="7123" xr:uid="{00000000-0005-0000-0000-0000C61B0000}"/>
    <cellStyle name="Normál 4 4 2 2 7 4 4 2" xfId="27453" xr:uid="{5FCCEDB6-03A4-40AD-B5BE-7754235427BE}"/>
    <cellStyle name="Normál 4 4 2 2 7 4 5" xfId="21226" xr:uid="{2A94900F-16A1-4720-91BB-1A3E1539271A}"/>
    <cellStyle name="Normál 4 4 2 2 7 5" xfId="7124" xr:uid="{00000000-0005-0000-0000-0000C71B0000}"/>
    <cellStyle name="Normál 4 4 2 2 7 5 2" xfId="7125" xr:uid="{00000000-0005-0000-0000-0000C81B0000}"/>
    <cellStyle name="Normál 4 4 2 2 7 5 2 2" xfId="27454" xr:uid="{1341643A-4B56-4A23-BB11-25AE346CC176}"/>
    <cellStyle name="Normál 4 4 2 2 7 5 3" xfId="22811" xr:uid="{E80743D4-44FB-43D9-9C0B-D5429D9AC923}"/>
    <cellStyle name="Normál 4 4 2 2 7 6" xfId="7126" xr:uid="{00000000-0005-0000-0000-0000C91B0000}"/>
    <cellStyle name="Normál 4 4 2 2 7 6 2" xfId="27455" xr:uid="{04488C55-8805-439F-93C5-2EF91ABCD464}"/>
    <cellStyle name="Normál 4 4 2 2 7 7" xfId="20276" xr:uid="{33895CFA-BF31-4C33-B2A7-9A2BDF463B69}"/>
    <cellStyle name="Normál 4 4 2 2 8" xfId="7127" xr:uid="{00000000-0005-0000-0000-0000CA1B0000}"/>
    <cellStyle name="Normál 4 4 2 2 8 2" xfId="7128" xr:uid="{00000000-0005-0000-0000-0000CB1B0000}"/>
    <cellStyle name="Normál 4 4 2 2 8 3" xfId="7129" xr:uid="{00000000-0005-0000-0000-0000CC1B0000}"/>
    <cellStyle name="Normál 4 4 2 2 8 3 2" xfId="7130" xr:uid="{00000000-0005-0000-0000-0000CD1B0000}"/>
    <cellStyle name="Normál 4 4 2 2 8 3 2 2" xfId="7131" xr:uid="{00000000-0005-0000-0000-0000CE1B0000}"/>
    <cellStyle name="Normál 4 4 2 2 8 3 2 2 2" xfId="27456" xr:uid="{0729AF00-4E62-4503-84EF-67F231C6238B}"/>
    <cellStyle name="Normál 4 4 2 2 8 3 2 3" xfId="22816" xr:uid="{BEF13ED5-04E0-4A39-B7FE-7CBED662CF84}"/>
    <cellStyle name="Normál 4 4 2 2 8 3 3" xfId="7132" xr:uid="{00000000-0005-0000-0000-0000CF1B0000}"/>
    <cellStyle name="Normál 4 4 2 2 8 3 4" xfId="7133" xr:uid="{00000000-0005-0000-0000-0000D01B0000}"/>
    <cellStyle name="Normál 4 4 2 2 8 3 4 2" xfId="27457" xr:uid="{0B1D7B2B-BEB5-4BD1-92F9-8CB4246EF481}"/>
    <cellStyle name="Normál 4 4 2 2 8 3 5" xfId="21722" xr:uid="{95B00083-084A-4D25-8179-A663BF3C261E}"/>
    <cellStyle name="Normál 4 4 2 2 8 4" xfId="7134" xr:uid="{00000000-0005-0000-0000-0000D11B0000}"/>
    <cellStyle name="Normál 4 4 2 2 8 4 2" xfId="7135" xr:uid="{00000000-0005-0000-0000-0000D21B0000}"/>
    <cellStyle name="Normál 4 4 2 2 8 4 2 2" xfId="27458" xr:uid="{B4F47740-EE7A-403D-9665-2791F5AC4E31}"/>
    <cellStyle name="Normál 4 4 2 2 8 4 3" xfId="22815" xr:uid="{9192940E-E5EC-4E31-8C1B-8B11E288A1DD}"/>
    <cellStyle name="Normál 4 4 2 2 8 5" xfId="7136" xr:uid="{00000000-0005-0000-0000-0000D31B0000}"/>
    <cellStyle name="Normál 4 4 2 2 8 5 2" xfId="27459" xr:uid="{7D1058F6-B744-46C7-B22E-00D71218F745}"/>
    <cellStyle name="Normál 4 4 2 2 8 6" xfId="20574" xr:uid="{9AB0EC72-041D-41D8-9645-56B56D190A17}"/>
    <cellStyle name="Normál 4 4 2 2 9" xfId="7137" xr:uid="{00000000-0005-0000-0000-0000D41B0000}"/>
    <cellStyle name="Normál 4 4 2 2 9 2" xfId="7138" xr:uid="{00000000-0005-0000-0000-0000D51B0000}"/>
    <cellStyle name="Normál 4 4 2 2 9 2 2" xfId="7139" xr:uid="{00000000-0005-0000-0000-0000D61B0000}"/>
    <cellStyle name="Normál 4 4 2 2 9 2 2 2" xfId="27460" xr:uid="{9810D52E-91CD-4103-B0F8-AAFEC5EC77A8}"/>
    <cellStyle name="Normál 4 4 2 2 9 2 3" xfId="22817" xr:uid="{BC4E9E77-4DBD-48E9-A712-579624B35098}"/>
    <cellStyle name="Normál 4 4 2 2 9 3" xfId="7140" xr:uid="{00000000-0005-0000-0000-0000D71B0000}"/>
    <cellStyle name="Normál 4 4 2 2 9 4" xfId="7141" xr:uid="{00000000-0005-0000-0000-0000D81B0000}"/>
    <cellStyle name="Normál 4 4 2 2 9 4 2" xfId="27461" xr:uid="{4FD0D73C-9655-4B87-89E4-0D69E002240A}"/>
    <cellStyle name="Normál 4 4 2 2 9 5" xfId="21195" xr:uid="{471F16C0-3BFD-4B95-AC48-714FDB21397E}"/>
    <cellStyle name="Normál 4 4 2 3" xfId="7142" xr:uid="{00000000-0005-0000-0000-0000D91B0000}"/>
    <cellStyle name="Normál 4 4 2 3 10" xfId="7143" xr:uid="{00000000-0005-0000-0000-0000DA1B0000}"/>
    <cellStyle name="Normál 4 4 2 3 10 2" xfId="27462" xr:uid="{AE7122DD-A1FE-4FCB-BAE0-065BEC5E2251}"/>
    <cellStyle name="Normál 4 4 2 3 11" xfId="19958" xr:uid="{77FBC7A1-D1B1-4384-BC1E-8A9B9B8154D8}"/>
    <cellStyle name="Normál 4 4 2 3 2" xfId="7144" xr:uid="{00000000-0005-0000-0000-0000DB1B0000}"/>
    <cellStyle name="Normál 4 4 2 3 2 10" xfId="19970" xr:uid="{E84D98C3-27BD-4136-A622-E14C8A28A94E}"/>
    <cellStyle name="Normál 4 4 2 3 2 2" xfId="7145" xr:uid="{00000000-0005-0000-0000-0000DC1B0000}"/>
    <cellStyle name="Normál 4 4 2 3 2 2 2" xfId="7146" xr:uid="{00000000-0005-0000-0000-0000DD1B0000}"/>
    <cellStyle name="Normál 4 4 2 3 2 2 2 2" xfId="7147" xr:uid="{00000000-0005-0000-0000-0000DE1B0000}"/>
    <cellStyle name="Normál 4 4 2 3 2 2 2 2 2" xfId="7148" xr:uid="{00000000-0005-0000-0000-0000DF1B0000}"/>
    <cellStyle name="Normál 4 4 2 3 2 2 2 2 2 2" xfId="7149" xr:uid="{00000000-0005-0000-0000-0000E01B0000}"/>
    <cellStyle name="Normál 4 4 2 3 2 2 2 2 2 3" xfId="7150" xr:uid="{00000000-0005-0000-0000-0000E11B0000}"/>
    <cellStyle name="Normál 4 4 2 3 2 2 2 2 2 3 2" xfId="7151" xr:uid="{00000000-0005-0000-0000-0000E21B0000}"/>
    <cellStyle name="Normál 4 4 2 3 2 2 2 2 2 3 2 2" xfId="7152" xr:uid="{00000000-0005-0000-0000-0000E31B0000}"/>
    <cellStyle name="Normál 4 4 2 3 2 2 2 2 2 3 2 2 2" xfId="27463" xr:uid="{C24FFAB7-7163-44C7-A39E-4D953F91FE7C}"/>
    <cellStyle name="Normál 4 4 2 3 2 2 2 2 2 3 2 3" xfId="22824" xr:uid="{001ACC5F-3D27-4FE9-8B7C-DEEE49CA7248}"/>
    <cellStyle name="Normál 4 4 2 3 2 2 2 2 2 3 3" xfId="7153" xr:uid="{00000000-0005-0000-0000-0000E41B0000}"/>
    <cellStyle name="Normál 4 4 2 3 2 2 2 2 2 3 4" xfId="7154" xr:uid="{00000000-0005-0000-0000-0000E51B0000}"/>
    <cellStyle name="Normál 4 4 2 3 2 2 2 2 2 3 4 2" xfId="27464" xr:uid="{DF0FF36A-3AFC-4157-91BC-31FAE55DBD5C}"/>
    <cellStyle name="Normál 4 4 2 3 2 2 2 2 2 3 5" xfId="21723" xr:uid="{929054E7-7731-49FF-9666-59E7BB5FC687}"/>
    <cellStyle name="Normál 4 4 2 3 2 2 2 2 2 4" xfId="7155" xr:uid="{00000000-0005-0000-0000-0000E61B0000}"/>
    <cellStyle name="Normál 4 4 2 3 2 2 2 2 2 4 2" xfId="7156" xr:uid="{00000000-0005-0000-0000-0000E71B0000}"/>
    <cellStyle name="Normál 4 4 2 3 2 2 2 2 2 4 2 2" xfId="27465" xr:uid="{8553BF3E-AB69-44B9-AB37-1E80EEFA0CA1}"/>
    <cellStyle name="Normál 4 4 2 3 2 2 2 2 2 4 3" xfId="22823" xr:uid="{504D0846-354C-4A6B-BAE0-910894E69C85}"/>
    <cellStyle name="Normál 4 4 2 3 2 2 2 2 2 5" xfId="7157" xr:uid="{00000000-0005-0000-0000-0000E81B0000}"/>
    <cellStyle name="Normál 4 4 2 3 2 2 2 2 2 5 2" xfId="27466" xr:uid="{225536AB-94F3-4303-82DB-0FD0B94BAC1C}"/>
    <cellStyle name="Normál 4 4 2 3 2 2 2 2 2 6" xfId="20827" xr:uid="{B35590F0-5D16-4391-96BC-09FD4FFA6B74}"/>
    <cellStyle name="Normál 4 4 2 3 2 2 2 2 3" xfId="7158" xr:uid="{00000000-0005-0000-0000-0000E91B0000}"/>
    <cellStyle name="Normál 4 4 2 3 2 2 2 2 4" xfId="7159" xr:uid="{00000000-0005-0000-0000-0000EA1B0000}"/>
    <cellStyle name="Normál 4 4 2 3 2 2 2 2 4 2" xfId="7160" xr:uid="{00000000-0005-0000-0000-0000EB1B0000}"/>
    <cellStyle name="Normál 4 4 2 3 2 2 2 2 4 2 2" xfId="7161" xr:uid="{00000000-0005-0000-0000-0000EC1B0000}"/>
    <cellStyle name="Normál 4 4 2 3 2 2 2 2 4 2 2 2" xfId="27467" xr:uid="{E47C56EF-604F-421A-A1AC-F8CACAA40965}"/>
    <cellStyle name="Normál 4 4 2 3 2 2 2 2 4 2 3" xfId="22825" xr:uid="{E6FBFDFD-8E8D-4D5F-B860-922885F20758}"/>
    <cellStyle name="Normál 4 4 2 3 2 2 2 2 4 3" xfId="7162" xr:uid="{00000000-0005-0000-0000-0000ED1B0000}"/>
    <cellStyle name="Normál 4 4 2 3 2 2 2 2 4 4" xfId="7163" xr:uid="{00000000-0005-0000-0000-0000EE1B0000}"/>
    <cellStyle name="Normál 4 4 2 3 2 2 2 2 4 4 2" xfId="27468" xr:uid="{3F815A2D-7A4D-4EBA-8A7A-69DEFFE7F250}"/>
    <cellStyle name="Normál 4 4 2 3 2 2 2 2 4 5" xfId="21231" xr:uid="{37D5C4F1-8310-49F9-9CC3-71E1E6B288AF}"/>
    <cellStyle name="Normál 4 4 2 3 2 2 2 2 5" xfId="7164" xr:uid="{00000000-0005-0000-0000-0000EF1B0000}"/>
    <cellStyle name="Normál 4 4 2 3 2 2 2 2 5 2" xfId="7165" xr:uid="{00000000-0005-0000-0000-0000F01B0000}"/>
    <cellStyle name="Normál 4 4 2 3 2 2 2 2 5 2 2" xfId="27469" xr:uid="{8BFA575F-54AE-4753-92CA-8479C65C0891}"/>
    <cellStyle name="Normál 4 4 2 3 2 2 2 2 5 3" xfId="22822" xr:uid="{3FFFC578-3620-4DCB-B786-98D1AC56E4B8}"/>
    <cellStyle name="Normál 4 4 2 3 2 2 2 2 6" xfId="7166" xr:uid="{00000000-0005-0000-0000-0000F11B0000}"/>
    <cellStyle name="Normál 4 4 2 3 2 2 2 2 6 2" xfId="27470" xr:uid="{D6E905DB-C2ED-453C-9903-E27EE90C5399}"/>
    <cellStyle name="Normál 4 4 2 3 2 2 2 2 7" xfId="20383" xr:uid="{733F34A0-3212-4256-BB95-2A7CC8F3BF5D}"/>
    <cellStyle name="Normál 4 4 2 3 2 2 2 3" xfId="7167" xr:uid="{00000000-0005-0000-0000-0000F21B0000}"/>
    <cellStyle name="Normál 4 4 2 3 2 2 2 3 2" xfId="7168" xr:uid="{00000000-0005-0000-0000-0000F31B0000}"/>
    <cellStyle name="Normál 4 4 2 3 2 2 2 3 3" xfId="7169" xr:uid="{00000000-0005-0000-0000-0000F41B0000}"/>
    <cellStyle name="Normál 4 4 2 3 2 2 2 3 3 2" xfId="7170" xr:uid="{00000000-0005-0000-0000-0000F51B0000}"/>
    <cellStyle name="Normál 4 4 2 3 2 2 2 3 3 2 2" xfId="7171" xr:uid="{00000000-0005-0000-0000-0000F61B0000}"/>
    <cellStyle name="Normál 4 4 2 3 2 2 2 3 3 2 2 2" xfId="27471" xr:uid="{045CB5CC-F2DC-4ABB-9C9E-6CC0CD285A5F}"/>
    <cellStyle name="Normál 4 4 2 3 2 2 2 3 3 2 3" xfId="22827" xr:uid="{8BEE00C3-E4F0-481B-AB30-0B20C0006C91}"/>
    <cellStyle name="Normál 4 4 2 3 2 2 2 3 3 3" xfId="7172" xr:uid="{00000000-0005-0000-0000-0000F71B0000}"/>
    <cellStyle name="Normál 4 4 2 3 2 2 2 3 3 4" xfId="7173" xr:uid="{00000000-0005-0000-0000-0000F81B0000}"/>
    <cellStyle name="Normál 4 4 2 3 2 2 2 3 3 4 2" xfId="27472" xr:uid="{85093116-0D39-4213-B85F-0C3604DD1DFA}"/>
    <cellStyle name="Normál 4 4 2 3 2 2 2 3 3 5" xfId="21724" xr:uid="{B3F56646-D077-405C-BC43-B3A1350F37A4}"/>
    <cellStyle name="Normál 4 4 2 3 2 2 2 3 4" xfId="7174" xr:uid="{00000000-0005-0000-0000-0000F91B0000}"/>
    <cellStyle name="Normál 4 4 2 3 2 2 2 3 4 2" xfId="7175" xr:uid="{00000000-0005-0000-0000-0000FA1B0000}"/>
    <cellStyle name="Normál 4 4 2 3 2 2 2 3 4 2 2" xfId="27473" xr:uid="{5E3960DC-9DB1-4423-A821-2BA5BEBD6610}"/>
    <cellStyle name="Normál 4 4 2 3 2 2 2 3 4 3" xfId="22826" xr:uid="{566A90EB-3385-4EDA-9499-ACD452B7A1A9}"/>
    <cellStyle name="Normál 4 4 2 3 2 2 2 3 5" xfId="7176" xr:uid="{00000000-0005-0000-0000-0000FB1B0000}"/>
    <cellStyle name="Normál 4 4 2 3 2 2 2 3 5 2" xfId="27474" xr:uid="{AE3683A1-99D5-445B-96F9-F0735B8F8CC1}"/>
    <cellStyle name="Normál 4 4 2 3 2 2 2 3 6" xfId="20593" xr:uid="{536EA2E2-AE53-405C-BC94-E18BCC85A35A}"/>
    <cellStyle name="Normál 4 4 2 3 2 2 2 4" xfId="7177" xr:uid="{00000000-0005-0000-0000-0000FC1B0000}"/>
    <cellStyle name="Normál 4 4 2 3 2 2 2 5" xfId="7178" xr:uid="{00000000-0005-0000-0000-0000FD1B0000}"/>
    <cellStyle name="Normál 4 4 2 3 2 2 2 5 2" xfId="7179" xr:uid="{00000000-0005-0000-0000-0000FE1B0000}"/>
    <cellStyle name="Normál 4 4 2 3 2 2 2 5 2 2" xfId="7180" xr:uid="{00000000-0005-0000-0000-0000FF1B0000}"/>
    <cellStyle name="Normál 4 4 2 3 2 2 2 5 2 2 2" xfId="27475" xr:uid="{2EA3360A-7B4B-4957-AE3A-47DD3FE4FCC4}"/>
    <cellStyle name="Normál 4 4 2 3 2 2 2 5 2 3" xfId="22828" xr:uid="{84C0E978-D7F0-45E5-93BA-502E504FFFFA}"/>
    <cellStyle name="Normál 4 4 2 3 2 2 2 5 3" xfId="7181" xr:uid="{00000000-0005-0000-0000-0000001C0000}"/>
    <cellStyle name="Normál 4 4 2 3 2 2 2 5 4" xfId="7182" xr:uid="{00000000-0005-0000-0000-0000011C0000}"/>
    <cellStyle name="Normál 4 4 2 3 2 2 2 5 4 2" xfId="27476" xr:uid="{4F11BC7C-2D8A-4D27-A918-0A5806FC2774}"/>
    <cellStyle name="Normál 4 4 2 3 2 2 2 5 5" xfId="21230" xr:uid="{8466D94F-9765-4DD7-9C91-1134D426A6F3}"/>
    <cellStyle name="Normál 4 4 2 3 2 2 2 6" xfId="7183" xr:uid="{00000000-0005-0000-0000-0000021C0000}"/>
    <cellStyle name="Normál 4 4 2 3 2 2 2 6 2" xfId="7184" xr:uid="{00000000-0005-0000-0000-0000031C0000}"/>
    <cellStyle name="Normál 4 4 2 3 2 2 2 6 2 2" xfId="27477" xr:uid="{00310798-C65B-4BF1-A5B2-D7BE27F5BEDB}"/>
    <cellStyle name="Normál 4 4 2 3 2 2 2 6 3" xfId="22821" xr:uid="{3CEF1327-E797-494D-92B6-FAAF71164752}"/>
    <cellStyle name="Normál 4 4 2 3 2 2 2 7" xfId="7185" xr:uid="{00000000-0005-0000-0000-0000041C0000}"/>
    <cellStyle name="Normál 4 4 2 3 2 2 2 7 2" xfId="27478" xr:uid="{5FE84949-BEE4-40B5-8EE9-E87C248A24F0}"/>
    <cellStyle name="Normál 4 4 2 3 2 2 2 8" xfId="20080" xr:uid="{99052179-0FAB-469A-A98E-512DC570AF22}"/>
    <cellStyle name="Normál 4 4 2 3 2 2 3" xfId="7186" xr:uid="{00000000-0005-0000-0000-0000051C0000}"/>
    <cellStyle name="Normál 4 4 2 3 2 2 3 2" xfId="7187" xr:uid="{00000000-0005-0000-0000-0000061C0000}"/>
    <cellStyle name="Normál 4 4 2 3 2 2 3 2 2" xfId="7188" xr:uid="{00000000-0005-0000-0000-0000071C0000}"/>
    <cellStyle name="Normál 4 4 2 3 2 2 3 2 3" xfId="7189" xr:uid="{00000000-0005-0000-0000-0000081C0000}"/>
    <cellStyle name="Normál 4 4 2 3 2 2 3 2 3 2" xfId="7190" xr:uid="{00000000-0005-0000-0000-0000091C0000}"/>
    <cellStyle name="Normál 4 4 2 3 2 2 3 2 3 2 2" xfId="7191" xr:uid="{00000000-0005-0000-0000-00000A1C0000}"/>
    <cellStyle name="Normál 4 4 2 3 2 2 3 2 3 2 2 2" xfId="27479" xr:uid="{2FA8F613-3E21-4336-89F2-0CB18768B2A7}"/>
    <cellStyle name="Normál 4 4 2 3 2 2 3 2 3 2 3" xfId="22831" xr:uid="{274506DD-5455-4BA0-B911-1E7110658894}"/>
    <cellStyle name="Normál 4 4 2 3 2 2 3 2 3 3" xfId="7192" xr:uid="{00000000-0005-0000-0000-00000B1C0000}"/>
    <cellStyle name="Normál 4 4 2 3 2 2 3 2 3 4" xfId="7193" xr:uid="{00000000-0005-0000-0000-00000C1C0000}"/>
    <cellStyle name="Normál 4 4 2 3 2 2 3 2 3 4 2" xfId="27480" xr:uid="{5B868C95-49A3-44CE-B305-B896994B64C0}"/>
    <cellStyle name="Normál 4 4 2 3 2 2 3 2 3 5" xfId="21725" xr:uid="{FDE123FE-371D-473E-B1F6-2BF5582572C8}"/>
    <cellStyle name="Normál 4 4 2 3 2 2 3 2 4" xfId="7194" xr:uid="{00000000-0005-0000-0000-00000D1C0000}"/>
    <cellStyle name="Normál 4 4 2 3 2 2 3 2 4 2" xfId="7195" xr:uid="{00000000-0005-0000-0000-00000E1C0000}"/>
    <cellStyle name="Normál 4 4 2 3 2 2 3 2 4 2 2" xfId="27481" xr:uid="{B540B995-0715-4B40-98E3-D9A8BB858C97}"/>
    <cellStyle name="Normál 4 4 2 3 2 2 3 2 4 3" xfId="22830" xr:uid="{4AA34709-15F5-4076-B8AD-E4637D9B9AA6}"/>
    <cellStyle name="Normál 4 4 2 3 2 2 3 2 5" xfId="7196" xr:uid="{00000000-0005-0000-0000-00000F1C0000}"/>
    <cellStyle name="Normál 4 4 2 3 2 2 3 2 5 2" xfId="27482" xr:uid="{C9EE8177-8750-430B-9700-C4A96FAFFCAF}"/>
    <cellStyle name="Normál 4 4 2 3 2 2 3 2 6" xfId="20828" xr:uid="{1407B289-EF46-4DA3-BFCD-77FB99A5122E}"/>
    <cellStyle name="Normál 4 4 2 3 2 2 3 3" xfId="7197" xr:uid="{00000000-0005-0000-0000-0000101C0000}"/>
    <cellStyle name="Normál 4 4 2 3 2 2 3 4" xfId="7198" xr:uid="{00000000-0005-0000-0000-0000111C0000}"/>
    <cellStyle name="Normál 4 4 2 3 2 2 3 4 2" xfId="7199" xr:uid="{00000000-0005-0000-0000-0000121C0000}"/>
    <cellStyle name="Normál 4 4 2 3 2 2 3 4 2 2" xfId="7200" xr:uid="{00000000-0005-0000-0000-0000131C0000}"/>
    <cellStyle name="Normál 4 4 2 3 2 2 3 4 2 2 2" xfId="27483" xr:uid="{A62A3A1C-0B76-4983-9A1D-1B31A1881419}"/>
    <cellStyle name="Normál 4 4 2 3 2 2 3 4 2 3" xfId="22832" xr:uid="{EA43D18F-D8ED-43DF-B247-3B5C5BA892E7}"/>
    <cellStyle name="Normál 4 4 2 3 2 2 3 4 3" xfId="7201" xr:uid="{00000000-0005-0000-0000-0000141C0000}"/>
    <cellStyle name="Normál 4 4 2 3 2 2 3 4 4" xfId="7202" xr:uid="{00000000-0005-0000-0000-0000151C0000}"/>
    <cellStyle name="Normál 4 4 2 3 2 2 3 4 4 2" xfId="27484" xr:uid="{C5A3D5E0-74BD-4D9F-8CEF-461B4D135D47}"/>
    <cellStyle name="Normál 4 4 2 3 2 2 3 4 5" xfId="21232" xr:uid="{FE891FF8-B0E6-40F4-B2D8-CC28DB325EEA}"/>
    <cellStyle name="Normál 4 4 2 3 2 2 3 5" xfId="7203" xr:uid="{00000000-0005-0000-0000-0000161C0000}"/>
    <cellStyle name="Normál 4 4 2 3 2 2 3 5 2" xfId="7204" xr:uid="{00000000-0005-0000-0000-0000171C0000}"/>
    <cellStyle name="Normál 4 4 2 3 2 2 3 5 2 2" xfId="27485" xr:uid="{C3C26C7F-F6D9-44E9-99E4-2FAF6CA51A9A}"/>
    <cellStyle name="Normál 4 4 2 3 2 2 3 5 3" xfId="22829" xr:uid="{4EE7AE27-85EF-493D-A8AB-67A3BBDCB23C}"/>
    <cellStyle name="Normál 4 4 2 3 2 2 3 6" xfId="7205" xr:uid="{00000000-0005-0000-0000-0000181C0000}"/>
    <cellStyle name="Normál 4 4 2 3 2 2 3 6 2" xfId="27486" xr:uid="{BD9C17B4-F1EB-46F5-8F22-55444B09CD9A}"/>
    <cellStyle name="Normál 4 4 2 3 2 2 3 7" xfId="20286" xr:uid="{14FF78B7-F99F-4307-9102-F2FB39C74F81}"/>
    <cellStyle name="Normál 4 4 2 3 2 2 4" xfId="7206" xr:uid="{00000000-0005-0000-0000-0000191C0000}"/>
    <cellStyle name="Normál 4 4 2 3 2 2 4 2" xfId="7207" xr:uid="{00000000-0005-0000-0000-00001A1C0000}"/>
    <cellStyle name="Normál 4 4 2 3 2 2 4 3" xfId="7208" xr:uid="{00000000-0005-0000-0000-00001B1C0000}"/>
    <cellStyle name="Normál 4 4 2 3 2 2 4 3 2" xfId="7209" xr:uid="{00000000-0005-0000-0000-00001C1C0000}"/>
    <cellStyle name="Normál 4 4 2 3 2 2 4 3 2 2" xfId="7210" xr:uid="{00000000-0005-0000-0000-00001D1C0000}"/>
    <cellStyle name="Normál 4 4 2 3 2 2 4 3 2 2 2" xfId="27487" xr:uid="{938A35D3-C353-44F8-BC51-6A51C926BF2C}"/>
    <cellStyle name="Normál 4 4 2 3 2 2 4 3 2 3" xfId="22834" xr:uid="{0AF40B90-9152-42C0-9BC9-F82CD1D434B3}"/>
    <cellStyle name="Normál 4 4 2 3 2 2 4 3 3" xfId="7211" xr:uid="{00000000-0005-0000-0000-00001E1C0000}"/>
    <cellStyle name="Normál 4 4 2 3 2 2 4 3 4" xfId="7212" xr:uid="{00000000-0005-0000-0000-00001F1C0000}"/>
    <cellStyle name="Normál 4 4 2 3 2 2 4 3 4 2" xfId="27488" xr:uid="{20C8392D-5748-4493-9E6A-D05F98D72878}"/>
    <cellStyle name="Normál 4 4 2 3 2 2 4 3 5" xfId="21726" xr:uid="{377DB61B-A41A-406F-AEE2-45CE8F989A97}"/>
    <cellStyle name="Normál 4 4 2 3 2 2 4 4" xfId="7213" xr:uid="{00000000-0005-0000-0000-0000201C0000}"/>
    <cellStyle name="Normál 4 4 2 3 2 2 4 4 2" xfId="7214" xr:uid="{00000000-0005-0000-0000-0000211C0000}"/>
    <cellStyle name="Normál 4 4 2 3 2 2 4 4 2 2" xfId="27489" xr:uid="{FDCE9680-E7B3-477F-901F-9EB0D8D43DD4}"/>
    <cellStyle name="Normál 4 4 2 3 2 2 4 4 3" xfId="22833" xr:uid="{4843AA4C-163F-41B0-BCD2-236A5D2DB998}"/>
    <cellStyle name="Normál 4 4 2 3 2 2 4 5" xfId="7215" xr:uid="{00000000-0005-0000-0000-0000221C0000}"/>
    <cellStyle name="Normál 4 4 2 3 2 2 4 5 2" xfId="27490" xr:uid="{E286B14F-E918-449E-8C9D-CCB585B9BED2}"/>
    <cellStyle name="Normál 4 4 2 3 2 2 4 6" xfId="20592" xr:uid="{21F1A9DA-DC6C-4762-A424-430E2818468B}"/>
    <cellStyle name="Normál 4 4 2 3 2 2 5" xfId="7216" xr:uid="{00000000-0005-0000-0000-0000231C0000}"/>
    <cellStyle name="Normál 4 4 2 3 2 2 6" xfId="7217" xr:uid="{00000000-0005-0000-0000-0000241C0000}"/>
    <cellStyle name="Normál 4 4 2 3 2 2 6 2" xfId="7218" xr:uid="{00000000-0005-0000-0000-0000251C0000}"/>
    <cellStyle name="Normál 4 4 2 3 2 2 6 2 2" xfId="7219" xr:uid="{00000000-0005-0000-0000-0000261C0000}"/>
    <cellStyle name="Normál 4 4 2 3 2 2 6 2 2 2" xfId="27491" xr:uid="{3FE0A3BD-F1D3-4354-B700-13180CBED1BF}"/>
    <cellStyle name="Normál 4 4 2 3 2 2 6 2 3" xfId="22835" xr:uid="{D5B8033A-1958-4E92-8ACF-37236E80ECE4}"/>
    <cellStyle name="Normál 4 4 2 3 2 2 6 3" xfId="7220" xr:uid="{00000000-0005-0000-0000-0000271C0000}"/>
    <cellStyle name="Normál 4 4 2 3 2 2 6 4" xfId="7221" xr:uid="{00000000-0005-0000-0000-0000281C0000}"/>
    <cellStyle name="Normál 4 4 2 3 2 2 6 4 2" xfId="27492" xr:uid="{0ACD3D42-3D6B-4C38-9654-BAD1EDC0F6C7}"/>
    <cellStyle name="Normál 4 4 2 3 2 2 6 5" xfId="21229" xr:uid="{9B4D905C-0E3B-40FC-867D-CCCAE0CB32AA}"/>
    <cellStyle name="Normál 4 4 2 3 2 2 7" xfId="7222" xr:uid="{00000000-0005-0000-0000-0000291C0000}"/>
    <cellStyle name="Normál 4 4 2 3 2 2 7 2" xfId="7223" xr:uid="{00000000-0005-0000-0000-00002A1C0000}"/>
    <cellStyle name="Normál 4 4 2 3 2 2 7 2 2" xfId="27493" xr:uid="{1CAF5098-DFF1-44DC-8245-EA3484A2EE86}"/>
    <cellStyle name="Normál 4 4 2 3 2 2 7 3" xfId="22820" xr:uid="{B424BAF0-58A4-4CB5-A24A-3CC3AD5713F5}"/>
    <cellStyle name="Normál 4 4 2 3 2 2 8" xfId="7224" xr:uid="{00000000-0005-0000-0000-00002B1C0000}"/>
    <cellStyle name="Normál 4 4 2 3 2 2 8 2" xfId="27494" xr:uid="{9ACF31A7-695E-4861-80C2-2836DA3E3B49}"/>
    <cellStyle name="Normál 4 4 2 3 2 2 9" xfId="20031" xr:uid="{15BEF5ED-89FA-4046-AD17-E1E51AF1DC22}"/>
    <cellStyle name="Normál 4 4 2 3 2 3" xfId="7225" xr:uid="{00000000-0005-0000-0000-00002C1C0000}"/>
    <cellStyle name="Normál 4 4 2 3 2 4" xfId="7226" xr:uid="{00000000-0005-0000-0000-00002D1C0000}"/>
    <cellStyle name="Normál 4 4 2 3 2 4 2" xfId="7227" xr:uid="{00000000-0005-0000-0000-00002E1C0000}"/>
    <cellStyle name="Normál 4 4 2 3 2 4 2 2" xfId="7228" xr:uid="{00000000-0005-0000-0000-00002F1C0000}"/>
    <cellStyle name="Normál 4 4 2 3 2 4 2 2 2" xfId="7229" xr:uid="{00000000-0005-0000-0000-0000301C0000}"/>
    <cellStyle name="Normál 4 4 2 3 2 4 2 2 3" xfId="7230" xr:uid="{00000000-0005-0000-0000-0000311C0000}"/>
    <cellStyle name="Normál 4 4 2 3 2 4 2 2 3 2" xfId="7231" xr:uid="{00000000-0005-0000-0000-0000321C0000}"/>
    <cellStyle name="Normál 4 4 2 3 2 4 2 2 3 2 2" xfId="7232" xr:uid="{00000000-0005-0000-0000-0000331C0000}"/>
    <cellStyle name="Normál 4 4 2 3 2 4 2 2 3 2 2 2" xfId="27495" xr:uid="{60DB2D4A-899D-4E64-8605-C752A867DC01}"/>
    <cellStyle name="Normál 4 4 2 3 2 4 2 2 3 2 3" xfId="22839" xr:uid="{635E8FE2-FC93-4A72-9F5C-364DC514F1D0}"/>
    <cellStyle name="Normál 4 4 2 3 2 4 2 2 3 3" xfId="7233" xr:uid="{00000000-0005-0000-0000-0000341C0000}"/>
    <cellStyle name="Normál 4 4 2 3 2 4 2 2 3 4" xfId="7234" xr:uid="{00000000-0005-0000-0000-0000351C0000}"/>
    <cellStyle name="Normál 4 4 2 3 2 4 2 2 3 4 2" xfId="27496" xr:uid="{300338A6-4C6B-442E-A792-C41D1C3A4B81}"/>
    <cellStyle name="Normál 4 4 2 3 2 4 2 2 3 5" xfId="21727" xr:uid="{B317E7EC-D195-4A9A-ACB9-8A0C3170B633}"/>
    <cellStyle name="Normál 4 4 2 3 2 4 2 2 4" xfId="7235" xr:uid="{00000000-0005-0000-0000-0000361C0000}"/>
    <cellStyle name="Normál 4 4 2 3 2 4 2 2 4 2" xfId="7236" xr:uid="{00000000-0005-0000-0000-0000371C0000}"/>
    <cellStyle name="Normál 4 4 2 3 2 4 2 2 4 2 2" xfId="27497" xr:uid="{54193803-DD91-43A9-A401-9FF1A8677D1C}"/>
    <cellStyle name="Normál 4 4 2 3 2 4 2 2 4 3" xfId="22838" xr:uid="{4AD8F570-A5A1-4768-AE29-69329FD27429}"/>
    <cellStyle name="Normál 4 4 2 3 2 4 2 2 5" xfId="7237" xr:uid="{00000000-0005-0000-0000-0000381C0000}"/>
    <cellStyle name="Normál 4 4 2 3 2 4 2 2 5 2" xfId="27498" xr:uid="{22C56D4E-EF96-4DAE-8E4F-50AD4FD0EF22}"/>
    <cellStyle name="Normál 4 4 2 3 2 4 2 2 6" xfId="20829" xr:uid="{93B9639B-EE97-4380-801E-4D6AADC936A9}"/>
    <cellStyle name="Normál 4 4 2 3 2 4 2 3" xfId="7238" xr:uid="{00000000-0005-0000-0000-0000391C0000}"/>
    <cellStyle name="Normál 4 4 2 3 2 4 2 4" xfId="7239" xr:uid="{00000000-0005-0000-0000-00003A1C0000}"/>
    <cellStyle name="Normál 4 4 2 3 2 4 2 4 2" xfId="7240" xr:uid="{00000000-0005-0000-0000-00003B1C0000}"/>
    <cellStyle name="Normál 4 4 2 3 2 4 2 4 2 2" xfId="7241" xr:uid="{00000000-0005-0000-0000-00003C1C0000}"/>
    <cellStyle name="Normál 4 4 2 3 2 4 2 4 2 2 2" xfId="27499" xr:uid="{10E2F823-B6F6-475E-9937-C9AB2357686F}"/>
    <cellStyle name="Normál 4 4 2 3 2 4 2 4 2 3" xfId="22840" xr:uid="{7A00F6CA-4D01-407B-9145-5F36B0D5E6EF}"/>
    <cellStyle name="Normál 4 4 2 3 2 4 2 4 3" xfId="7242" xr:uid="{00000000-0005-0000-0000-00003D1C0000}"/>
    <cellStyle name="Normál 4 4 2 3 2 4 2 4 4" xfId="7243" xr:uid="{00000000-0005-0000-0000-00003E1C0000}"/>
    <cellStyle name="Normál 4 4 2 3 2 4 2 4 4 2" xfId="27500" xr:uid="{DBB1049D-2426-4C5D-9E92-EDE521619D20}"/>
    <cellStyle name="Normál 4 4 2 3 2 4 2 4 5" xfId="21234" xr:uid="{0EC12E98-4D7E-48EC-8315-4C43B5D75A12}"/>
    <cellStyle name="Normál 4 4 2 3 2 4 2 5" xfId="7244" xr:uid="{00000000-0005-0000-0000-00003F1C0000}"/>
    <cellStyle name="Normál 4 4 2 3 2 4 2 5 2" xfId="7245" xr:uid="{00000000-0005-0000-0000-0000401C0000}"/>
    <cellStyle name="Normál 4 4 2 3 2 4 2 5 2 2" xfId="27501" xr:uid="{86E03049-92CB-442C-989A-F9E888E6C9DA}"/>
    <cellStyle name="Normál 4 4 2 3 2 4 2 5 3" xfId="22837" xr:uid="{224163C1-5373-4056-A16C-56D8E90C7D0A}"/>
    <cellStyle name="Normál 4 4 2 3 2 4 2 6" xfId="7246" xr:uid="{00000000-0005-0000-0000-0000411C0000}"/>
    <cellStyle name="Normál 4 4 2 3 2 4 2 6 2" xfId="27502" xr:uid="{169A1751-2B43-4DAC-8A70-7B3761C55B9E}"/>
    <cellStyle name="Normál 4 4 2 3 2 4 2 7" xfId="20384" xr:uid="{332D5393-6E44-4AD3-809D-E79F265959F6}"/>
    <cellStyle name="Normál 4 4 2 3 2 4 3" xfId="7247" xr:uid="{00000000-0005-0000-0000-0000421C0000}"/>
    <cellStyle name="Normál 4 4 2 3 2 4 3 2" xfId="7248" xr:uid="{00000000-0005-0000-0000-0000431C0000}"/>
    <cellStyle name="Normál 4 4 2 3 2 4 3 3" xfId="7249" xr:uid="{00000000-0005-0000-0000-0000441C0000}"/>
    <cellStyle name="Normál 4 4 2 3 2 4 3 3 2" xfId="7250" xr:uid="{00000000-0005-0000-0000-0000451C0000}"/>
    <cellStyle name="Normál 4 4 2 3 2 4 3 3 2 2" xfId="7251" xr:uid="{00000000-0005-0000-0000-0000461C0000}"/>
    <cellStyle name="Normál 4 4 2 3 2 4 3 3 2 2 2" xfId="27503" xr:uid="{9282A320-4A6E-490C-A4FD-AC964358D2F6}"/>
    <cellStyle name="Normál 4 4 2 3 2 4 3 3 2 3" xfId="22842" xr:uid="{D14F78A9-0C30-4B16-8C8D-1AB02430DECF}"/>
    <cellStyle name="Normál 4 4 2 3 2 4 3 3 3" xfId="7252" xr:uid="{00000000-0005-0000-0000-0000471C0000}"/>
    <cellStyle name="Normál 4 4 2 3 2 4 3 3 4" xfId="7253" xr:uid="{00000000-0005-0000-0000-0000481C0000}"/>
    <cellStyle name="Normál 4 4 2 3 2 4 3 3 4 2" xfId="27504" xr:uid="{775C842D-C029-486A-BFB6-F22FF64BF135}"/>
    <cellStyle name="Normál 4 4 2 3 2 4 3 3 5" xfId="21728" xr:uid="{5763115A-E871-4571-BB79-B0D1CE253B5C}"/>
    <cellStyle name="Normál 4 4 2 3 2 4 3 4" xfId="7254" xr:uid="{00000000-0005-0000-0000-0000491C0000}"/>
    <cellStyle name="Normál 4 4 2 3 2 4 3 4 2" xfId="7255" xr:uid="{00000000-0005-0000-0000-00004A1C0000}"/>
    <cellStyle name="Normál 4 4 2 3 2 4 3 4 2 2" xfId="27505" xr:uid="{31D53F77-199F-47EA-81C5-465442E3EE3F}"/>
    <cellStyle name="Normál 4 4 2 3 2 4 3 4 3" xfId="22841" xr:uid="{6B0C1FC0-34BD-4E03-ACAD-58170C954B3E}"/>
    <cellStyle name="Normál 4 4 2 3 2 4 3 5" xfId="7256" xr:uid="{00000000-0005-0000-0000-00004B1C0000}"/>
    <cellStyle name="Normál 4 4 2 3 2 4 3 5 2" xfId="27506" xr:uid="{31DB1AD2-6CFC-4C40-B586-70105BEA209D}"/>
    <cellStyle name="Normál 4 4 2 3 2 4 3 6" xfId="20594" xr:uid="{CA64167C-0327-492C-9AF9-36D444FDCC8E}"/>
    <cellStyle name="Normál 4 4 2 3 2 4 4" xfId="7257" xr:uid="{00000000-0005-0000-0000-00004C1C0000}"/>
    <cellStyle name="Normál 4 4 2 3 2 4 5" xfId="7258" xr:uid="{00000000-0005-0000-0000-00004D1C0000}"/>
    <cellStyle name="Normál 4 4 2 3 2 4 5 2" xfId="7259" xr:uid="{00000000-0005-0000-0000-00004E1C0000}"/>
    <cellStyle name="Normál 4 4 2 3 2 4 5 2 2" xfId="7260" xr:uid="{00000000-0005-0000-0000-00004F1C0000}"/>
    <cellStyle name="Normál 4 4 2 3 2 4 5 2 2 2" xfId="27507" xr:uid="{F32A5547-C22D-45B1-AB29-D597C678383A}"/>
    <cellStyle name="Normál 4 4 2 3 2 4 5 2 3" xfId="22843" xr:uid="{F9A75F1B-A17F-4AFF-8194-DC1D3AC26098}"/>
    <cellStyle name="Normál 4 4 2 3 2 4 5 3" xfId="7261" xr:uid="{00000000-0005-0000-0000-0000501C0000}"/>
    <cellStyle name="Normál 4 4 2 3 2 4 5 4" xfId="7262" xr:uid="{00000000-0005-0000-0000-0000511C0000}"/>
    <cellStyle name="Normál 4 4 2 3 2 4 5 4 2" xfId="27508" xr:uid="{A7B45CD6-9D12-4A72-A5B0-B1F271B02E17}"/>
    <cellStyle name="Normál 4 4 2 3 2 4 5 5" xfId="21233" xr:uid="{6A869612-DCBA-42AC-B7EC-50BF6D6696DF}"/>
    <cellStyle name="Normál 4 4 2 3 2 4 6" xfId="7263" xr:uid="{00000000-0005-0000-0000-0000521C0000}"/>
    <cellStyle name="Normál 4 4 2 3 2 4 6 2" xfId="7264" xr:uid="{00000000-0005-0000-0000-0000531C0000}"/>
    <cellStyle name="Normál 4 4 2 3 2 4 6 2 2" xfId="27509" xr:uid="{E6E01D7A-DD88-44F2-BA12-0439601038F1}"/>
    <cellStyle name="Normál 4 4 2 3 2 4 6 3" xfId="22836" xr:uid="{3C0DB6DE-6B53-4662-812F-C08B8FDF089D}"/>
    <cellStyle name="Normál 4 4 2 3 2 4 7" xfId="7265" xr:uid="{00000000-0005-0000-0000-0000541C0000}"/>
    <cellStyle name="Normál 4 4 2 3 2 4 7 2" xfId="27510" xr:uid="{4F584554-2DC0-4685-9325-0525F3D80522}"/>
    <cellStyle name="Normál 4 4 2 3 2 4 8" xfId="20081" xr:uid="{8EB7CA15-9122-445E-93BD-7E42B8F8509A}"/>
    <cellStyle name="Normál 4 4 2 3 2 5" xfId="7266" xr:uid="{00000000-0005-0000-0000-0000551C0000}"/>
    <cellStyle name="Normál 4 4 2 3 2 5 2" xfId="7267" xr:uid="{00000000-0005-0000-0000-0000561C0000}"/>
    <cellStyle name="Normál 4 4 2 3 2 5 2 2" xfId="7268" xr:uid="{00000000-0005-0000-0000-0000571C0000}"/>
    <cellStyle name="Normál 4 4 2 3 2 5 2 3" xfId="7269" xr:uid="{00000000-0005-0000-0000-0000581C0000}"/>
    <cellStyle name="Normál 4 4 2 3 2 5 2 3 2" xfId="7270" xr:uid="{00000000-0005-0000-0000-0000591C0000}"/>
    <cellStyle name="Normál 4 4 2 3 2 5 2 3 2 2" xfId="7271" xr:uid="{00000000-0005-0000-0000-00005A1C0000}"/>
    <cellStyle name="Normál 4 4 2 3 2 5 2 3 2 2 2" xfId="27511" xr:uid="{164F247D-1939-4708-9453-97A5F5631C3D}"/>
    <cellStyle name="Normál 4 4 2 3 2 5 2 3 2 3" xfId="22846" xr:uid="{A482EF9E-A74E-4AB6-BC9D-941DC69565A4}"/>
    <cellStyle name="Normál 4 4 2 3 2 5 2 3 3" xfId="7272" xr:uid="{00000000-0005-0000-0000-00005B1C0000}"/>
    <cellStyle name="Normál 4 4 2 3 2 5 2 3 4" xfId="7273" xr:uid="{00000000-0005-0000-0000-00005C1C0000}"/>
    <cellStyle name="Normál 4 4 2 3 2 5 2 3 4 2" xfId="27512" xr:uid="{31B074E3-0642-4DF9-AB3B-BA7DE4751B2B}"/>
    <cellStyle name="Normál 4 4 2 3 2 5 2 3 5" xfId="21729" xr:uid="{610CB0D5-8880-4A2A-80F3-8C317493E268}"/>
    <cellStyle name="Normál 4 4 2 3 2 5 2 4" xfId="7274" xr:uid="{00000000-0005-0000-0000-00005D1C0000}"/>
    <cellStyle name="Normál 4 4 2 3 2 5 2 4 2" xfId="7275" xr:uid="{00000000-0005-0000-0000-00005E1C0000}"/>
    <cellStyle name="Normál 4 4 2 3 2 5 2 4 2 2" xfId="27513" xr:uid="{BCE9AD8D-5910-41A0-A2EB-A5C13A095555}"/>
    <cellStyle name="Normál 4 4 2 3 2 5 2 4 3" xfId="22845" xr:uid="{7CDC7188-1A66-488C-823B-9D65B4C90B73}"/>
    <cellStyle name="Normál 4 4 2 3 2 5 2 5" xfId="7276" xr:uid="{00000000-0005-0000-0000-00005F1C0000}"/>
    <cellStyle name="Normál 4 4 2 3 2 5 2 5 2" xfId="27514" xr:uid="{CAD2E13F-03D0-48CC-9751-9D0F282EE477}"/>
    <cellStyle name="Normál 4 4 2 3 2 5 2 6" xfId="20830" xr:uid="{58144609-E1BE-4217-B2A8-34B2C8A1FC93}"/>
    <cellStyle name="Normál 4 4 2 3 2 5 3" xfId="7277" xr:uid="{00000000-0005-0000-0000-0000601C0000}"/>
    <cellStyle name="Normál 4 4 2 3 2 5 4" xfId="7278" xr:uid="{00000000-0005-0000-0000-0000611C0000}"/>
    <cellStyle name="Normál 4 4 2 3 2 5 4 2" xfId="7279" xr:uid="{00000000-0005-0000-0000-0000621C0000}"/>
    <cellStyle name="Normál 4 4 2 3 2 5 4 2 2" xfId="7280" xr:uid="{00000000-0005-0000-0000-0000631C0000}"/>
    <cellStyle name="Normál 4 4 2 3 2 5 4 2 2 2" xfId="27515" xr:uid="{915E213E-2CBE-46B6-950D-07B76CBD62BC}"/>
    <cellStyle name="Normál 4 4 2 3 2 5 4 2 3" xfId="22847" xr:uid="{0529C9C3-FCB5-4785-B198-18FB43347799}"/>
    <cellStyle name="Normál 4 4 2 3 2 5 4 3" xfId="7281" xr:uid="{00000000-0005-0000-0000-0000641C0000}"/>
    <cellStyle name="Normál 4 4 2 3 2 5 4 4" xfId="7282" xr:uid="{00000000-0005-0000-0000-0000651C0000}"/>
    <cellStyle name="Normál 4 4 2 3 2 5 4 4 2" xfId="27516" xr:uid="{5A41A08F-0E5E-4A54-BC6D-D17AE9FD84D5}"/>
    <cellStyle name="Normál 4 4 2 3 2 5 4 5" xfId="21235" xr:uid="{BF02A58D-46CF-439A-B72D-4F443344CB66}"/>
    <cellStyle name="Normál 4 4 2 3 2 5 5" xfId="7283" xr:uid="{00000000-0005-0000-0000-0000661C0000}"/>
    <cellStyle name="Normál 4 4 2 3 2 5 5 2" xfId="7284" xr:uid="{00000000-0005-0000-0000-0000671C0000}"/>
    <cellStyle name="Normál 4 4 2 3 2 5 5 2 2" xfId="27517" xr:uid="{8510829A-E239-40D9-A61E-86AF0E717F0C}"/>
    <cellStyle name="Normál 4 4 2 3 2 5 5 3" xfId="22844" xr:uid="{DC3DA7D1-4196-4A1B-8B5A-7E42DE0A425F}"/>
    <cellStyle name="Normál 4 4 2 3 2 5 6" xfId="7285" xr:uid="{00000000-0005-0000-0000-0000681C0000}"/>
    <cellStyle name="Normál 4 4 2 3 2 5 6 2" xfId="27518" xr:uid="{31412D2A-BC09-43D9-84E6-BFD5F141FDB8}"/>
    <cellStyle name="Normál 4 4 2 3 2 5 7" xfId="20285" xr:uid="{5E77EC11-35EB-499D-95E9-D0C7B2E86C79}"/>
    <cellStyle name="Normál 4 4 2 3 2 6" xfId="7286" xr:uid="{00000000-0005-0000-0000-0000691C0000}"/>
    <cellStyle name="Normál 4 4 2 3 2 6 2" xfId="7287" xr:uid="{00000000-0005-0000-0000-00006A1C0000}"/>
    <cellStyle name="Normál 4 4 2 3 2 6 3" xfId="7288" xr:uid="{00000000-0005-0000-0000-00006B1C0000}"/>
    <cellStyle name="Normál 4 4 2 3 2 6 3 2" xfId="7289" xr:uid="{00000000-0005-0000-0000-00006C1C0000}"/>
    <cellStyle name="Normál 4 4 2 3 2 6 3 2 2" xfId="7290" xr:uid="{00000000-0005-0000-0000-00006D1C0000}"/>
    <cellStyle name="Normál 4 4 2 3 2 6 3 2 2 2" xfId="27519" xr:uid="{E8FEE864-0CEE-4132-87FA-308D55145295}"/>
    <cellStyle name="Normál 4 4 2 3 2 6 3 2 3" xfId="22849" xr:uid="{E6F9AD58-8661-41C1-9EFC-52BCDFBE7216}"/>
    <cellStyle name="Normál 4 4 2 3 2 6 3 3" xfId="7291" xr:uid="{00000000-0005-0000-0000-00006E1C0000}"/>
    <cellStyle name="Normál 4 4 2 3 2 6 3 4" xfId="7292" xr:uid="{00000000-0005-0000-0000-00006F1C0000}"/>
    <cellStyle name="Normál 4 4 2 3 2 6 3 4 2" xfId="27520" xr:uid="{5F94A036-2A74-4E87-A44D-3E3C3FF517D4}"/>
    <cellStyle name="Normál 4 4 2 3 2 6 3 5" xfId="21730" xr:uid="{BF620723-3433-4871-B21C-6807CC0F86D2}"/>
    <cellStyle name="Normál 4 4 2 3 2 6 4" xfId="7293" xr:uid="{00000000-0005-0000-0000-0000701C0000}"/>
    <cellStyle name="Normál 4 4 2 3 2 6 4 2" xfId="7294" xr:uid="{00000000-0005-0000-0000-0000711C0000}"/>
    <cellStyle name="Normál 4 4 2 3 2 6 4 2 2" xfId="27521" xr:uid="{C41D968C-4B31-4DE6-B6C0-FBD8C82C3475}"/>
    <cellStyle name="Normál 4 4 2 3 2 6 4 3" xfId="22848" xr:uid="{D32E0E25-E9A1-4788-B55B-D3E55DFD3FDD}"/>
    <cellStyle name="Normál 4 4 2 3 2 6 5" xfId="7295" xr:uid="{00000000-0005-0000-0000-0000721C0000}"/>
    <cellStyle name="Normál 4 4 2 3 2 6 5 2" xfId="27522" xr:uid="{9987A47F-7CAF-4419-8D67-C88B46F131DB}"/>
    <cellStyle name="Normál 4 4 2 3 2 6 6" xfId="20591" xr:uid="{D7CFB1F4-11E9-4E7C-89E0-0CE4E39376EE}"/>
    <cellStyle name="Normál 4 4 2 3 2 7" xfId="7296" xr:uid="{00000000-0005-0000-0000-0000731C0000}"/>
    <cellStyle name="Normál 4 4 2 3 2 7 2" xfId="7297" xr:uid="{00000000-0005-0000-0000-0000741C0000}"/>
    <cellStyle name="Normál 4 4 2 3 2 7 2 2" xfId="7298" xr:uid="{00000000-0005-0000-0000-0000751C0000}"/>
    <cellStyle name="Normál 4 4 2 3 2 7 2 2 2" xfId="27523" xr:uid="{136FEEB1-D307-4C48-8CE0-908C3219A876}"/>
    <cellStyle name="Normál 4 4 2 3 2 7 2 3" xfId="22850" xr:uid="{1A9B68E7-EB32-434D-AAB4-DBBEC7D7B3CD}"/>
    <cellStyle name="Normál 4 4 2 3 2 7 3" xfId="7299" xr:uid="{00000000-0005-0000-0000-0000761C0000}"/>
    <cellStyle name="Normál 4 4 2 3 2 7 4" xfId="7300" xr:uid="{00000000-0005-0000-0000-0000771C0000}"/>
    <cellStyle name="Normál 4 4 2 3 2 7 4 2" xfId="27524" xr:uid="{A3B8DC86-5302-4626-97BF-E673F73B093E}"/>
    <cellStyle name="Normál 4 4 2 3 2 7 5" xfId="21228" xr:uid="{387BF6E1-D949-4A8B-9900-E87EE24E33C0}"/>
    <cellStyle name="Normál 4 4 2 3 2 8" xfId="7301" xr:uid="{00000000-0005-0000-0000-0000781C0000}"/>
    <cellStyle name="Normál 4 4 2 3 2 8 2" xfId="7302" xr:uid="{00000000-0005-0000-0000-0000791C0000}"/>
    <cellStyle name="Normál 4 4 2 3 2 8 2 2" xfId="27525" xr:uid="{ED81E3C4-42F6-4791-A930-023D8FC1934B}"/>
    <cellStyle name="Normál 4 4 2 3 2 8 3" xfId="22819" xr:uid="{86A4541A-73CB-4104-89F9-AB2CE7CD28DB}"/>
    <cellStyle name="Normál 4 4 2 3 2 9" xfId="7303" xr:uid="{00000000-0005-0000-0000-00007A1C0000}"/>
    <cellStyle name="Normál 4 4 2 3 2 9 2" xfId="27526" xr:uid="{F73EDFE6-172B-40C0-A5D9-8441D40EFDE9}"/>
    <cellStyle name="Normál 4 4 2 3 3" xfId="7304" xr:uid="{00000000-0005-0000-0000-00007B1C0000}"/>
    <cellStyle name="Normál 4 4 2 3 4" xfId="7305" xr:uid="{00000000-0005-0000-0000-00007C1C0000}"/>
    <cellStyle name="Normál 4 4 2 3 4 2" xfId="7306" xr:uid="{00000000-0005-0000-0000-00007D1C0000}"/>
    <cellStyle name="Normál 4 4 2 3 4 2 2" xfId="7307" xr:uid="{00000000-0005-0000-0000-00007E1C0000}"/>
    <cellStyle name="Normál 4 4 2 3 4 2 2 2" xfId="7308" xr:uid="{00000000-0005-0000-0000-00007F1C0000}"/>
    <cellStyle name="Normál 4 4 2 3 4 2 2 2 2" xfId="7309" xr:uid="{00000000-0005-0000-0000-0000801C0000}"/>
    <cellStyle name="Normál 4 4 2 3 4 2 2 2 3" xfId="7310" xr:uid="{00000000-0005-0000-0000-0000811C0000}"/>
    <cellStyle name="Normál 4 4 2 3 4 2 2 2 3 2" xfId="7311" xr:uid="{00000000-0005-0000-0000-0000821C0000}"/>
    <cellStyle name="Normál 4 4 2 3 4 2 2 2 3 2 2" xfId="7312" xr:uid="{00000000-0005-0000-0000-0000831C0000}"/>
    <cellStyle name="Normál 4 4 2 3 4 2 2 2 3 2 2 2" xfId="27527" xr:uid="{5F40B3AB-DBED-4845-9599-F8B93F8FA3BB}"/>
    <cellStyle name="Normál 4 4 2 3 4 2 2 2 3 2 3" xfId="22855" xr:uid="{4069EB10-C76C-412B-A821-E76BA4F644D2}"/>
    <cellStyle name="Normál 4 4 2 3 4 2 2 2 3 3" xfId="7313" xr:uid="{00000000-0005-0000-0000-0000841C0000}"/>
    <cellStyle name="Normál 4 4 2 3 4 2 2 2 3 4" xfId="7314" xr:uid="{00000000-0005-0000-0000-0000851C0000}"/>
    <cellStyle name="Normál 4 4 2 3 4 2 2 2 3 4 2" xfId="27528" xr:uid="{F903FFDD-4111-4F98-93D7-BFE036D64DCA}"/>
    <cellStyle name="Normál 4 4 2 3 4 2 2 2 3 5" xfId="21731" xr:uid="{B475A00D-19BD-4822-A6BA-CB96253EA3BE}"/>
    <cellStyle name="Normál 4 4 2 3 4 2 2 2 4" xfId="7315" xr:uid="{00000000-0005-0000-0000-0000861C0000}"/>
    <cellStyle name="Normál 4 4 2 3 4 2 2 2 4 2" xfId="7316" xr:uid="{00000000-0005-0000-0000-0000871C0000}"/>
    <cellStyle name="Normál 4 4 2 3 4 2 2 2 4 2 2" xfId="27529" xr:uid="{640E2D9F-8943-4ECC-8F92-CAEC275117FD}"/>
    <cellStyle name="Normál 4 4 2 3 4 2 2 2 4 3" xfId="22854" xr:uid="{FCF9C042-C311-4CE5-A0C6-73D3B5B20801}"/>
    <cellStyle name="Normál 4 4 2 3 4 2 2 2 5" xfId="7317" xr:uid="{00000000-0005-0000-0000-0000881C0000}"/>
    <cellStyle name="Normál 4 4 2 3 4 2 2 2 5 2" xfId="27530" xr:uid="{3247F820-A34D-41A8-ACCB-079DD1CF3C2E}"/>
    <cellStyle name="Normál 4 4 2 3 4 2 2 2 6" xfId="20831" xr:uid="{AFF473A3-94A9-4973-AAD6-14BB35F69B8D}"/>
    <cellStyle name="Normál 4 4 2 3 4 2 2 3" xfId="7318" xr:uid="{00000000-0005-0000-0000-0000891C0000}"/>
    <cellStyle name="Normál 4 4 2 3 4 2 2 4" xfId="7319" xr:uid="{00000000-0005-0000-0000-00008A1C0000}"/>
    <cellStyle name="Normál 4 4 2 3 4 2 2 4 2" xfId="7320" xr:uid="{00000000-0005-0000-0000-00008B1C0000}"/>
    <cellStyle name="Normál 4 4 2 3 4 2 2 4 2 2" xfId="7321" xr:uid="{00000000-0005-0000-0000-00008C1C0000}"/>
    <cellStyle name="Normál 4 4 2 3 4 2 2 4 2 2 2" xfId="27531" xr:uid="{908381E8-C52D-415D-B6A5-71D63C618BDD}"/>
    <cellStyle name="Normál 4 4 2 3 4 2 2 4 2 3" xfId="22856" xr:uid="{216ED7F3-02DC-416F-8EE4-349C3E18C456}"/>
    <cellStyle name="Normál 4 4 2 3 4 2 2 4 3" xfId="7322" xr:uid="{00000000-0005-0000-0000-00008D1C0000}"/>
    <cellStyle name="Normál 4 4 2 3 4 2 2 4 4" xfId="7323" xr:uid="{00000000-0005-0000-0000-00008E1C0000}"/>
    <cellStyle name="Normál 4 4 2 3 4 2 2 4 4 2" xfId="27532" xr:uid="{92D71FBF-7D97-4DEA-A097-33B676B309C4}"/>
    <cellStyle name="Normál 4 4 2 3 4 2 2 4 5" xfId="21238" xr:uid="{A8380B2E-A9C3-4F23-BEE7-8C55B283785B}"/>
    <cellStyle name="Normál 4 4 2 3 4 2 2 5" xfId="7324" xr:uid="{00000000-0005-0000-0000-00008F1C0000}"/>
    <cellStyle name="Normál 4 4 2 3 4 2 2 5 2" xfId="7325" xr:uid="{00000000-0005-0000-0000-0000901C0000}"/>
    <cellStyle name="Normál 4 4 2 3 4 2 2 5 2 2" xfId="27533" xr:uid="{BC0B1C4F-692C-42A7-802E-A076633FB8D0}"/>
    <cellStyle name="Normál 4 4 2 3 4 2 2 5 3" xfId="22853" xr:uid="{39E2EBA5-C2EB-4CBE-828B-B6852720F0B9}"/>
    <cellStyle name="Normál 4 4 2 3 4 2 2 6" xfId="7326" xr:uid="{00000000-0005-0000-0000-0000911C0000}"/>
    <cellStyle name="Normál 4 4 2 3 4 2 2 6 2" xfId="27534" xr:uid="{1FBE2B9D-9F53-4AD3-AC32-023F2CCA161F}"/>
    <cellStyle name="Normál 4 4 2 3 4 2 2 7" xfId="20385" xr:uid="{5EDAB71B-4190-4917-B66E-E1079CF6A6A5}"/>
    <cellStyle name="Normál 4 4 2 3 4 2 3" xfId="7327" xr:uid="{00000000-0005-0000-0000-0000921C0000}"/>
    <cellStyle name="Normál 4 4 2 3 4 2 3 2" xfId="7328" xr:uid="{00000000-0005-0000-0000-0000931C0000}"/>
    <cellStyle name="Normál 4 4 2 3 4 2 3 3" xfId="7329" xr:uid="{00000000-0005-0000-0000-0000941C0000}"/>
    <cellStyle name="Normál 4 4 2 3 4 2 3 3 2" xfId="7330" xr:uid="{00000000-0005-0000-0000-0000951C0000}"/>
    <cellStyle name="Normál 4 4 2 3 4 2 3 3 2 2" xfId="7331" xr:uid="{00000000-0005-0000-0000-0000961C0000}"/>
    <cellStyle name="Normál 4 4 2 3 4 2 3 3 2 2 2" xfId="27535" xr:uid="{CFF7E832-773C-4C34-B9F1-648C6B7890E9}"/>
    <cellStyle name="Normál 4 4 2 3 4 2 3 3 2 3" xfId="22858" xr:uid="{AF97158F-6092-4107-867E-12285019BDE3}"/>
    <cellStyle name="Normál 4 4 2 3 4 2 3 3 3" xfId="7332" xr:uid="{00000000-0005-0000-0000-0000971C0000}"/>
    <cellStyle name="Normál 4 4 2 3 4 2 3 3 4" xfId="7333" xr:uid="{00000000-0005-0000-0000-0000981C0000}"/>
    <cellStyle name="Normál 4 4 2 3 4 2 3 3 4 2" xfId="27536" xr:uid="{A55B6AEE-8289-4DCB-B026-2E93FE29C2CB}"/>
    <cellStyle name="Normál 4 4 2 3 4 2 3 3 5" xfId="21732" xr:uid="{D9C7DF3D-628A-46EA-A94B-E83D22A18B3F}"/>
    <cellStyle name="Normál 4 4 2 3 4 2 3 4" xfId="7334" xr:uid="{00000000-0005-0000-0000-0000991C0000}"/>
    <cellStyle name="Normál 4 4 2 3 4 2 3 4 2" xfId="7335" xr:uid="{00000000-0005-0000-0000-00009A1C0000}"/>
    <cellStyle name="Normál 4 4 2 3 4 2 3 4 2 2" xfId="27537" xr:uid="{703ADD2E-2EFD-4E79-8BD4-D84588333DEB}"/>
    <cellStyle name="Normál 4 4 2 3 4 2 3 4 3" xfId="22857" xr:uid="{1B24C289-ACDF-485B-BDA1-92B97729A990}"/>
    <cellStyle name="Normál 4 4 2 3 4 2 3 5" xfId="7336" xr:uid="{00000000-0005-0000-0000-00009B1C0000}"/>
    <cellStyle name="Normál 4 4 2 3 4 2 3 5 2" xfId="27538" xr:uid="{2BEE8AEF-3D04-4D3F-9C2E-23FBD881ABB7}"/>
    <cellStyle name="Normál 4 4 2 3 4 2 3 6" xfId="20596" xr:uid="{10A38785-E3FB-415D-AA52-DDE9CCF44C33}"/>
    <cellStyle name="Normál 4 4 2 3 4 2 4" xfId="7337" xr:uid="{00000000-0005-0000-0000-00009C1C0000}"/>
    <cellStyle name="Normál 4 4 2 3 4 2 5" xfId="7338" xr:uid="{00000000-0005-0000-0000-00009D1C0000}"/>
    <cellStyle name="Normál 4 4 2 3 4 2 5 2" xfId="7339" xr:uid="{00000000-0005-0000-0000-00009E1C0000}"/>
    <cellStyle name="Normál 4 4 2 3 4 2 5 2 2" xfId="7340" xr:uid="{00000000-0005-0000-0000-00009F1C0000}"/>
    <cellStyle name="Normál 4 4 2 3 4 2 5 2 2 2" xfId="27539" xr:uid="{34ACCFAF-617C-4DA0-A56C-A652CE5F7C94}"/>
    <cellStyle name="Normál 4 4 2 3 4 2 5 2 3" xfId="22859" xr:uid="{C25B0B09-8F59-4548-80C7-3B848212315E}"/>
    <cellStyle name="Normál 4 4 2 3 4 2 5 3" xfId="7341" xr:uid="{00000000-0005-0000-0000-0000A01C0000}"/>
    <cellStyle name="Normál 4 4 2 3 4 2 5 4" xfId="7342" xr:uid="{00000000-0005-0000-0000-0000A11C0000}"/>
    <cellStyle name="Normál 4 4 2 3 4 2 5 4 2" xfId="27540" xr:uid="{C7AA91CB-10C7-46C4-9B14-E2B7210A0993}"/>
    <cellStyle name="Normál 4 4 2 3 4 2 5 5" xfId="21237" xr:uid="{BAC542E5-BAC3-4FA1-BBC9-E24485DA3FB3}"/>
    <cellStyle name="Normál 4 4 2 3 4 2 6" xfId="7343" xr:uid="{00000000-0005-0000-0000-0000A21C0000}"/>
    <cellStyle name="Normál 4 4 2 3 4 2 6 2" xfId="7344" xr:uid="{00000000-0005-0000-0000-0000A31C0000}"/>
    <cellStyle name="Normál 4 4 2 3 4 2 6 2 2" xfId="27541" xr:uid="{5F2DC2E6-0F24-4175-9720-AAAFA017090C}"/>
    <cellStyle name="Normál 4 4 2 3 4 2 6 3" xfId="22852" xr:uid="{5E7EF12E-FB0F-440E-B477-D3980A5DA6D2}"/>
    <cellStyle name="Normál 4 4 2 3 4 2 7" xfId="7345" xr:uid="{00000000-0005-0000-0000-0000A41C0000}"/>
    <cellStyle name="Normál 4 4 2 3 4 2 7 2" xfId="27542" xr:uid="{AC8C57BB-5210-4F73-A6C8-77B437A956CD}"/>
    <cellStyle name="Normál 4 4 2 3 4 2 8" xfId="20079" xr:uid="{6E22DDAF-F80F-4CE5-B29C-93BBD086AE9E}"/>
    <cellStyle name="Normál 4 4 2 3 4 3" xfId="7346" xr:uid="{00000000-0005-0000-0000-0000A51C0000}"/>
    <cellStyle name="Normál 4 4 2 3 4 3 2" xfId="7347" xr:uid="{00000000-0005-0000-0000-0000A61C0000}"/>
    <cellStyle name="Normál 4 4 2 3 4 3 2 2" xfId="7348" xr:uid="{00000000-0005-0000-0000-0000A71C0000}"/>
    <cellStyle name="Normál 4 4 2 3 4 3 2 3" xfId="7349" xr:uid="{00000000-0005-0000-0000-0000A81C0000}"/>
    <cellStyle name="Normál 4 4 2 3 4 3 2 3 2" xfId="7350" xr:uid="{00000000-0005-0000-0000-0000A91C0000}"/>
    <cellStyle name="Normál 4 4 2 3 4 3 2 3 2 2" xfId="7351" xr:uid="{00000000-0005-0000-0000-0000AA1C0000}"/>
    <cellStyle name="Normál 4 4 2 3 4 3 2 3 2 2 2" xfId="27543" xr:uid="{6DD5EFE8-CDC5-470E-8575-CE176DE6D0BA}"/>
    <cellStyle name="Normál 4 4 2 3 4 3 2 3 2 3" xfId="22862" xr:uid="{51DE294E-F294-40F8-94C9-3232CB6A881C}"/>
    <cellStyle name="Normál 4 4 2 3 4 3 2 3 3" xfId="7352" xr:uid="{00000000-0005-0000-0000-0000AB1C0000}"/>
    <cellStyle name="Normál 4 4 2 3 4 3 2 3 4" xfId="7353" xr:uid="{00000000-0005-0000-0000-0000AC1C0000}"/>
    <cellStyle name="Normál 4 4 2 3 4 3 2 3 4 2" xfId="27544" xr:uid="{F64C1813-12A8-4A11-9630-7427BC5BC961}"/>
    <cellStyle name="Normál 4 4 2 3 4 3 2 3 5" xfId="21733" xr:uid="{305ADCF5-C6B7-4001-8295-52304D7BD6B3}"/>
    <cellStyle name="Normál 4 4 2 3 4 3 2 4" xfId="7354" xr:uid="{00000000-0005-0000-0000-0000AD1C0000}"/>
    <cellStyle name="Normál 4 4 2 3 4 3 2 4 2" xfId="7355" xr:uid="{00000000-0005-0000-0000-0000AE1C0000}"/>
    <cellStyle name="Normál 4 4 2 3 4 3 2 4 2 2" xfId="27545" xr:uid="{F65AF009-6544-4E72-BD51-67AAC33E6691}"/>
    <cellStyle name="Normál 4 4 2 3 4 3 2 4 3" xfId="22861" xr:uid="{7A08593E-089C-4420-A2DE-415E1A59164E}"/>
    <cellStyle name="Normál 4 4 2 3 4 3 2 5" xfId="7356" xr:uid="{00000000-0005-0000-0000-0000AF1C0000}"/>
    <cellStyle name="Normál 4 4 2 3 4 3 2 5 2" xfId="27546" xr:uid="{3356A104-63EB-46CD-BD98-1117397C2190}"/>
    <cellStyle name="Normál 4 4 2 3 4 3 2 6" xfId="20832" xr:uid="{4C0FA386-A7D9-43D8-A0AA-C6B5472C9E4C}"/>
    <cellStyle name="Normál 4 4 2 3 4 3 3" xfId="7357" xr:uid="{00000000-0005-0000-0000-0000B01C0000}"/>
    <cellStyle name="Normál 4 4 2 3 4 3 4" xfId="7358" xr:uid="{00000000-0005-0000-0000-0000B11C0000}"/>
    <cellStyle name="Normál 4 4 2 3 4 3 4 2" xfId="7359" xr:uid="{00000000-0005-0000-0000-0000B21C0000}"/>
    <cellStyle name="Normál 4 4 2 3 4 3 4 2 2" xfId="7360" xr:uid="{00000000-0005-0000-0000-0000B31C0000}"/>
    <cellStyle name="Normál 4 4 2 3 4 3 4 2 2 2" xfId="27547" xr:uid="{877C948A-657A-4168-9186-E647FB74264C}"/>
    <cellStyle name="Normál 4 4 2 3 4 3 4 2 3" xfId="22863" xr:uid="{897182B0-4F7E-465C-9D7D-BF13A3F56F3E}"/>
    <cellStyle name="Normál 4 4 2 3 4 3 4 3" xfId="7361" xr:uid="{00000000-0005-0000-0000-0000B41C0000}"/>
    <cellStyle name="Normál 4 4 2 3 4 3 4 4" xfId="7362" xr:uid="{00000000-0005-0000-0000-0000B51C0000}"/>
    <cellStyle name="Normál 4 4 2 3 4 3 4 4 2" xfId="27548" xr:uid="{2741F8A2-90DB-42D2-852B-9A60023B6536}"/>
    <cellStyle name="Normál 4 4 2 3 4 3 4 5" xfId="21239" xr:uid="{28BA9047-A755-4C45-BB1B-7EF9B4032335}"/>
    <cellStyle name="Normál 4 4 2 3 4 3 5" xfId="7363" xr:uid="{00000000-0005-0000-0000-0000B61C0000}"/>
    <cellStyle name="Normál 4 4 2 3 4 3 5 2" xfId="7364" xr:uid="{00000000-0005-0000-0000-0000B71C0000}"/>
    <cellStyle name="Normál 4 4 2 3 4 3 5 2 2" xfId="27549" xr:uid="{27DC19B1-45C2-4A39-AE9E-7E446409B959}"/>
    <cellStyle name="Normál 4 4 2 3 4 3 5 3" xfId="22860" xr:uid="{55D64605-D44C-48DF-89DA-158ECC56C2D5}"/>
    <cellStyle name="Normál 4 4 2 3 4 3 6" xfId="7365" xr:uid="{00000000-0005-0000-0000-0000B81C0000}"/>
    <cellStyle name="Normál 4 4 2 3 4 3 6 2" xfId="27550" xr:uid="{94CA0563-0CDA-40FD-A260-9BE0C2601A85}"/>
    <cellStyle name="Normál 4 4 2 3 4 3 7" xfId="20287" xr:uid="{4ED03A30-1504-47EF-8877-A6E07D96B31F}"/>
    <cellStyle name="Normál 4 4 2 3 4 4" xfId="7366" xr:uid="{00000000-0005-0000-0000-0000B91C0000}"/>
    <cellStyle name="Normál 4 4 2 3 4 4 2" xfId="7367" xr:uid="{00000000-0005-0000-0000-0000BA1C0000}"/>
    <cellStyle name="Normál 4 4 2 3 4 4 3" xfId="7368" xr:uid="{00000000-0005-0000-0000-0000BB1C0000}"/>
    <cellStyle name="Normál 4 4 2 3 4 4 3 2" xfId="7369" xr:uid="{00000000-0005-0000-0000-0000BC1C0000}"/>
    <cellStyle name="Normál 4 4 2 3 4 4 3 2 2" xfId="7370" xr:uid="{00000000-0005-0000-0000-0000BD1C0000}"/>
    <cellStyle name="Normál 4 4 2 3 4 4 3 2 2 2" xfId="27551" xr:uid="{9AAEB1D8-D9A6-448A-B0FB-4A734F06D4C5}"/>
    <cellStyle name="Normál 4 4 2 3 4 4 3 2 3" xfId="22865" xr:uid="{FAA94E3A-D17E-4CC3-BEF7-A748FBEF3127}"/>
    <cellStyle name="Normál 4 4 2 3 4 4 3 3" xfId="7371" xr:uid="{00000000-0005-0000-0000-0000BE1C0000}"/>
    <cellStyle name="Normál 4 4 2 3 4 4 3 4" xfId="7372" xr:uid="{00000000-0005-0000-0000-0000BF1C0000}"/>
    <cellStyle name="Normál 4 4 2 3 4 4 3 4 2" xfId="27552" xr:uid="{C889B92A-83BF-4C56-9E8E-2C5CBB52B401}"/>
    <cellStyle name="Normál 4 4 2 3 4 4 3 5" xfId="21734" xr:uid="{26B66F41-2959-40E0-BCE0-52DE3B581F81}"/>
    <cellStyle name="Normál 4 4 2 3 4 4 4" xfId="7373" xr:uid="{00000000-0005-0000-0000-0000C01C0000}"/>
    <cellStyle name="Normál 4 4 2 3 4 4 4 2" xfId="7374" xr:uid="{00000000-0005-0000-0000-0000C11C0000}"/>
    <cellStyle name="Normál 4 4 2 3 4 4 4 2 2" xfId="27553" xr:uid="{4109438F-645E-4239-BD74-81AF70AECBDE}"/>
    <cellStyle name="Normál 4 4 2 3 4 4 4 3" xfId="22864" xr:uid="{D6FBEB49-AEED-4656-ADD5-71665AEA18A5}"/>
    <cellStyle name="Normál 4 4 2 3 4 4 5" xfId="7375" xr:uid="{00000000-0005-0000-0000-0000C21C0000}"/>
    <cellStyle name="Normál 4 4 2 3 4 4 5 2" xfId="27554" xr:uid="{597757EF-EA56-49FF-B19B-4B6C1F7844E3}"/>
    <cellStyle name="Normál 4 4 2 3 4 4 6" xfId="20595" xr:uid="{89CE999B-EFE6-4049-87FF-F84399875711}"/>
    <cellStyle name="Normál 4 4 2 3 4 5" xfId="7376" xr:uid="{00000000-0005-0000-0000-0000C31C0000}"/>
    <cellStyle name="Normál 4 4 2 3 4 6" xfId="7377" xr:uid="{00000000-0005-0000-0000-0000C41C0000}"/>
    <cellStyle name="Normál 4 4 2 3 4 6 2" xfId="7378" xr:uid="{00000000-0005-0000-0000-0000C51C0000}"/>
    <cellStyle name="Normál 4 4 2 3 4 6 2 2" xfId="7379" xr:uid="{00000000-0005-0000-0000-0000C61C0000}"/>
    <cellStyle name="Normál 4 4 2 3 4 6 2 2 2" xfId="27555" xr:uid="{32C4220B-B742-48A7-829D-0FE1D3373F38}"/>
    <cellStyle name="Normál 4 4 2 3 4 6 2 3" xfId="22866" xr:uid="{6202B7A7-9552-4DC7-B3B6-6B8F25575AB0}"/>
    <cellStyle name="Normál 4 4 2 3 4 6 3" xfId="7380" xr:uid="{00000000-0005-0000-0000-0000C71C0000}"/>
    <cellStyle name="Normál 4 4 2 3 4 6 4" xfId="7381" xr:uid="{00000000-0005-0000-0000-0000C81C0000}"/>
    <cellStyle name="Normál 4 4 2 3 4 6 4 2" xfId="27556" xr:uid="{9375E362-3735-48E3-B12E-C22E678A7902}"/>
    <cellStyle name="Normál 4 4 2 3 4 6 5" xfId="21236" xr:uid="{0EF754D6-03A9-4732-9E81-935C4EC208B9}"/>
    <cellStyle name="Normál 4 4 2 3 4 7" xfId="7382" xr:uid="{00000000-0005-0000-0000-0000C91C0000}"/>
    <cellStyle name="Normál 4 4 2 3 4 7 2" xfId="7383" xr:uid="{00000000-0005-0000-0000-0000CA1C0000}"/>
    <cellStyle name="Normál 4 4 2 3 4 7 2 2" xfId="27557" xr:uid="{871D208A-47FE-4A5D-BA6E-9D80923D28A6}"/>
    <cellStyle name="Normál 4 4 2 3 4 7 3" xfId="22851" xr:uid="{483E7000-79E9-4F1E-BF50-58CAACCB291A}"/>
    <cellStyle name="Normál 4 4 2 3 4 8" xfId="7384" xr:uid="{00000000-0005-0000-0000-0000CB1C0000}"/>
    <cellStyle name="Normál 4 4 2 3 4 8 2" xfId="27558" xr:uid="{8C42BA36-BAE9-4059-85BE-F128C20856DA}"/>
    <cellStyle name="Normál 4 4 2 3 4 9" xfId="20030" xr:uid="{B5611BD9-D6F0-4652-8D88-1BF8969B9B43}"/>
    <cellStyle name="Normál 4 4 2 3 5" xfId="7385" xr:uid="{00000000-0005-0000-0000-0000CC1C0000}"/>
    <cellStyle name="Normál 4 4 2 3 5 2" xfId="7386" xr:uid="{00000000-0005-0000-0000-0000CD1C0000}"/>
    <cellStyle name="Normál 4 4 2 3 5 2 2" xfId="7387" xr:uid="{00000000-0005-0000-0000-0000CE1C0000}"/>
    <cellStyle name="Normál 4 4 2 3 5 2 2 2" xfId="7388" xr:uid="{00000000-0005-0000-0000-0000CF1C0000}"/>
    <cellStyle name="Normál 4 4 2 3 5 2 2 3" xfId="7389" xr:uid="{00000000-0005-0000-0000-0000D01C0000}"/>
    <cellStyle name="Normál 4 4 2 3 5 2 2 3 2" xfId="7390" xr:uid="{00000000-0005-0000-0000-0000D11C0000}"/>
    <cellStyle name="Normál 4 4 2 3 5 2 2 3 2 2" xfId="7391" xr:uid="{00000000-0005-0000-0000-0000D21C0000}"/>
    <cellStyle name="Normál 4 4 2 3 5 2 2 3 2 2 2" xfId="27559" xr:uid="{D2CC111E-942C-4395-A2AF-A78AA59C451D}"/>
    <cellStyle name="Normál 4 4 2 3 5 2 2 3 2 3" xfId="22870" xr:uid="{9B40A450-9898-4D4C-9770-F4EFB5EED477}"/>
    <cellStyle name="Normál 4 4 2 3 5 2 2 3 3" xfId="7392" xr:uid="{00000000-0005-0000-0000-0000D31C0000}"/>
    <cellStyle name="Normál 4 4 2 3 5 2 2 3 4" xfId="7393" xr:uid="{00000000-0005-0000-0000-0000D41C0000}"/>
    <cellStyle name="Normál 4 4 2 3 5 2 2 3 4 2" xfId="27560" xr:uid="{EA2E0C48-BE71-4F4C-9C26-EDE5399CB565}"/>
    <cellStyle name="Normál 4 4 2 3 5 2 2 3 5" xfId="21735" xr:uid="{4F45E7A6-DDC2-4A3A-862B-5BB22F77B599}"/>
    <cellStyle name="Normál 4 4 2 3 5 2 2 4" xfId="7394" xr:uid="{00000000-0005-0000-0000-0000D51C0000}"/>
    <cellStyle name="Normál 4 4 2 3 5 2 2 4 2" xfId="7395" xr:uid="{00000000-0005-0000-0000-0000D61C0000}"/>
    <cellStyle name="Normál 4 4 2 3 5 2 2 4 2 2" xfId="27561" xr:uid="{465F46DA-ED1E-49ED-B4B9-E07E93DAC015}"/>
    <cellStyle name="Normál 4 4 2 3 5 2 2 4 3" xfId="22869" xr:uid="{E072DC33-48E4-4FE4-B3F3-56326F2D18D5}"/>
    <cellStyle name="Normál 4 4 2 3 5 2 2 5" xfId="7396" xr:uid="{00000000-0005-0000-0000-0000D71C0000}"/>
    <cellStyle name="Normál 4 4 2 3 5 2 2 5 2" xfId="27562" xr:uid="{13DA4187-CB46-41DC-80B4-1CFCA5E14ACA}"/>
    <cellStyle name="Normál 4 4 2 3 5 2 2 6" xfId="20833" xr:uid="{72503715-1446-4170-9D63-BAEB6431A33A}"/>
    <cellStyle name="Normál 4 4 2 3 5 2 3" xfId="7397" xr:uid="{00000000-0005-0000-0000-0000D81C0000}"/>
    <cellStyle name="Normál 4 4 2 3 5 2 4" xfId="7398" xr:uid="{00000000-0005-0000-0000-0000D91C0000}"/>
    <cellStyle name="Normál 4 4 2 3 5 2 4 2" xfId="7399" xr:uid="{00000000-0005-0000-0000-0000DA1C0000}"/>
    <cellStyle name="Normál 4 4 2 3 5 2 4 2 2" xfId="7400" xr:uid="{00000000-0005-0000-0000-0000DB1C0000}"/>
    <cellStyle name="Normál 4 4 2 3 5 2 4 2 2 2" xfId="27563" xr:uid="{D815FE3C-7B6E-4037-AC52-F904EB91C801}"/>
    <cellStyle name="Normál 4 4 2 3 5 2 4 2 3" xfId="22871" xr:uid="{BCDAB2BA-229D-42B7-BFBD-89388282EED2}"/>
    <cellStyle name="Normál 4 4 2 3 5 2 4 3" xfId="7401" xr:uid="{00000000-0005-0000-0000-0000DC1C0000}"/>
    <cellStyle name="Normál 4 4 2 3 5 2 4 4" xfId="7402" xr:uid="{00000000-0005-0000-0000-0000DD1C0000}"/>
    <cellStyle name="Normál 4 4 2 3 5 2 4 4 2" xfId="27564" xr:uid="{48C65CE1-2D35-4044-BBEF-5228BA99E55B}"/>
    <cellStyle name="Normál 4 4 2 3 5 2 4 5" xfId="21241" xr:uid="{548E4B7C-6767-44A9-8EE1-0B52A44368E7}"/>
    <cellStyle name="Normál 4 4 2 3 5 2 5" xfId="7403" xr:uid="{00000000-0005-0000-0000-0000DE1C0000}"/>
    <cellStyle name="Normál 4 4 2 3 5 2 5 2" xfId="7404" xr:uid="{00000000-0005-0000-0000-0000DF1C0000}"/>
    <cellStyle name="Normál 4 4 2 3 5 2 5 2 2" xfId="27565" xr:uid="{466273FF-B6D5-413D-9149-E898F51DED0F}"/>
    <cellStyle name="Normál 4 4 2 3 5 2 5 3" xfId="22868" xr:uid="{BA4DF90C-AA3D-49C9-9570-7229FEBD696E}"/>
    <cellStyle name="Normál 4 4 2 3 5 2 6" xfId="7405" xr:uid="{00000000-0005-0000-0000-0000E01C0000}"/>
    <cellStyle name="Normál 4 4 2 3 5 2 6 2" xfId="27566" xr:uid="{059D241E-E683-4346-AD33-E34F82668D7C}"/>
    <cellStyle name="Normál 4 4 2 3 5 2 7" xfId="20386" xr:uid="{DEF0E8BE-0B08-4E48-B302-96F38FD9FA54}"/>
    <cellStyle name="Normál 4 4 2 3 5 3" xfId="7406" xr:uid="{00000000-0005-0000-0000-0000E11C0000}"/>
    <cellStyle name="Normál 4 4 2 3 5 3 2" xfId="7407" xr:uid="{00000000-0005-0000-0000-0000E21C0000}"/>
    <cellStyle name="Normál 4 4 2 3 5 3 3" xfId="7408" xr:uid="{00000000-0005-0000-0000-0000E31C0000}"/>
    <cellStyle name="Normál 4 4 2 3 5 3 3 2" xfId="7409" xr:uid="{00000000-0005-0000-0000-0000E41C0000}"/>
    <cellStyle name="Normál 4 4 2 3 5 3 3 2 2" xfId="7410" xr:uid="{00000000-0005-0000-0000-0000E51C0000}"/>
    <cellStyle name="Normál 4 4 2 3 5 3 3 2 2 2" xfId="27567" xr:uid="{E920DE6E-C814-4837-88CA-8416F32BC3D6}"/>
    <cellStyle name="Normál 4 4 2 3 5 3 3 2 3" xfId="22873" xr:uid="{DDAF2721-500F-401F-9A7F-BC18515C994E}"/>
    <cellStyle name="Normál 4 4 2 3 5 3 3 3" xfId="7411" xr:uid="{00000000-0005-0000-0000-0000E61C0000}"/>
    <cellStyle name="Normál 4 4 2 3 5 3 3 4" xfId="7412" xr:uid="{00000000-0005-0000-0000-0000E71C0000}"/>
    <cellStyle name="Normál 4 4 2 3 5 3 3 4 2" xfId="27568" xr:uid="{4D06F010-26BB-490D-A51E-03CBD07559EF}"/>
    <cellStyle name="Normál 4 4 2 3 5 3 3 5" xfId="21736" xr:uid="{08261C90-A22D-4C1B-8C62-445C91929A47}"/>
    <cellStyle name="Normál 4 4 2 3 5 3 4" xfId="7413" xr:uid="{00000000-0005-0000-0000-0000E81C0000}"/>
    <cellStyle name="Normál 4 4 2 3 5 3 4 2" xfId="7414" xr:uid="{00000000-0005-0000-0000-0000E91C0000}"/>
    <cellStyle name="Normál 4 4 2 3 5 3 4 2 2" xfId="27569" xr:uid="{54C61CEF-0C97-40D4-8CC2-00B1FF77B026}"/>
    <cellStyle name="Normál 4 4 2 3 5 3 4 3" xfId="22872" xr:uid="{83B56FAB-A2F9-42A7-9182-2D9D2307466E}"/>
    <cellStyle name="Normál 4 4 2 3 5 3 5" xfId="7415" xr:uid="{00000000-0005-0000-0000-0000EA1C0000}"/>
    <cellStyle name="Normál 4 4 2 3 5 3 5 2" xfId="27570" xr:uid="{74A5621E-8478-4509-8F2A-B893814B61F2}"/>
    <cellStyle name="Normál 4 4 2 3 5 3 6" xfId="20597" xr:uid="{C23622A9-05E6-4BF3-A42E-56C4648081CA}"/>
    <cellStyle name="Normál 4 4 2 3 5 4" xfId="7416" xr:uid="{00000000-0005-0000-0000-0000EB1C0000}"/>
    <cellStyle name="Normál 4 4 2 3 5 5" xfId="7417" xr:uid="{00000000-0005-0000-0000-0000EC1C0000}"/>
    <cellStyle name="Normál 4 4 2 3 5 5 2" xfId="7418" xr:uid="{00000000-0005-0000-0000-0000ED1C0000}"/>
    <cellStyle name="Normál 4 4 2 3 5 5 2 2" xfId="7419" xr:uid="{00000000-0005-0000-0000-0000EE1C0000}"/>
    <cellStyle name="Normál 4 4 2 3 5 5 2 2 2" xfId="27571" xr:uid="{2AAA2E3E-26DA-4020-BA06-A6D9412AC69A}"/>
    <cellStyle name="Normál 4 4 2 3 5 5 2 3" xfId="22874" xr:uid="{2D22A774-ED36-439E-8794-9E7A90F207B6}"/>
    <cellStyle name="Normál 4 4 2 3 5 5 3" xfId="7420" xr:uid="{00000000-0005-0000-0000-0000EF1C0000}"/>
    <cellStyle name="Normál 4 4 2 3 5 5 4" xfId="7421" xr:uid="{00000000-0005-0000-0000-0000F01C0000}"/>
    <cellStyle name="Normál 4 4 2 3 5 5 4 2" xfId="27572" xr:uid="{F5042971-F887-4F81-85E8-DF6C901643FA}"/>
    <cellStyle name="Normál 4 4 2 3 5 5 5" xfId="21240" xr:uid="{86F53A11-1010-40A6-AC75-96DC04FC0D7A}"/>
    <cellStyle name="Normál 4 4 2 3 5 6" xfId="7422" xr:uid="{00000000-0005-0000-0000-0000F11C0000}"/>
    <cellStyle name="Normál 4 4 2 3 5 6 2" xfId="7423" xr:uid="{00000000-0005-0000-0000-0000F21C0000}"/>
    <cellStyle name="Normál 4 4 2 3 5 6 2 2" xfId="27573" xr:uid="{4AA224EF-D0CC-4F91-8CB7-1EBC903EA059}"/>
    <cellStyle name="Normál 4 4 2 3 5 6 3" xfId="22867" xr:uid="{D2170BF8-F620-49C2-917D-9FEB273768F2}"/>
    <cellStyle name="Normál 4 4 2 3 5 7" xfId="7424" xr:uid="{00000000-0005-0000-0000-0000F31C0000}"/>
    <cellStyle name="Normál 4 4 2 3 5 7 2" xfId="27574" xr:uid="{A0D3BAE5-491C-41F8-A62A-481ED80ADE90}"/>
    <cellStyle name="Normál 4 4 2 3 5 8" xfId="20082" xr:uid="{79C12E16-A6EB-4EC2-B376-198FAF66937A}"/>
    <cellStyle name="Normál 4 4 2 3 6" xfId="7425" xr:uid="{00000000-0005-0000-0000-0000F41C0000}"/>
    <cellStyle name="Normál 4 4 2 3 6 2" xfId="7426" xr:uid="{00000000-0005-0000-0000-0000F51C0000}"/>
    <cellStyle name="Normál 4 4 2 3 6 2 2" xfId="7427" xr:uid="{00000000-0005-0000-0000-0000F61C0000}"/>
    <cellStyle name="Normál 4 4 2 3 6 2 3" xfId="7428" xr:uid="{00000000-0005-0000-0000-0000F71C0000}"/>
    <cellStyle name="Normál 4 4 2 3 6 2 3 2" xfId="7429" xr:uid="{00000000-0005-0000-0000-0000F81C0000}"/>
    <cellStyle name="Normál 4 4 2 3 6 2 3 2 2" xfId="7430" xr:uid="{00000000-0005-0000-0000-0000F91C0000}"/>
    <cellStyle name="Normál 4 4 2 3 6 2 3 2 2 2" xfId="27575" xr:uid="{E76E515D-92B6-43B5-BD6B-59EA542A1741}"/>
    <cellStyle name="Normál 4 4 2 3 6 2 3 2 3" xfId="22877" xr:uid="{1C611BB7-A109-46E2-B5B8-D8E9B49466EF}"/>
    <cellStyle name="Normál 4 4 2 3 6 2 3 3" xfId="7431" xr:uid="{00000000-0005-0000-0000-0000FA1C0000}"/>
    <cellStyle name="Normál 4 4 2 3 6 2 3 4" xfId="7432" xr:uid="{00000000-0005-0000-0000-0000FB1C0000}"/>
    <cellStyle name="Normál 4 4 2 3 6 2 3 4 2" xfId="27576" xr:uid="{E572B645-706F-4584-BD1B-6D5D23DCBB8E}"/>
    <cellStyle name="Normál 4 4 2 3 6 2 3 5" xfId="21737" xr:uid="{062C90F7-B496-4E69-A189-A07F29BEAD5B}"/>
    <cellStyle name="Normál 4 4 2 3 6 2 4" xfId="7433" xr:uid="{00000000-0005-0000-0000-0000FC1C0000}"/>
    <cellStyle name="Normál 4 4 2 3 6 2 4 2" xfId="7434" xr:uid="{00000000-0005-0000-0000-0000FD1C0000}"/>
    <cellStyle name="Normál 4 4 2 3 6 2 4 2 2" xfId="27577" xr:uid="{06B76532-9DB1-4436-B8D7-2A199A3D6EFA}"/>
    <cellStyle name="Normál 4 4 2 3 6 2 4 3" xfId="22876" xr:uid="{DB7018EF-F22D-4528-A958-D0B22C9FC1E7}"/>
    <cellStyle name="Normál 4 4 2 3 6 2 5" xfId="7435" xr:uid="{00000000-0005-0000-0000-0000FE1C0000}"/>
    <cellStyle name="Normál 4 4 2 3 6 2 5 2" xfId="27578" xr:uid="{808B1F74-E04C-403D-B04F-98F81814D316}"/>
    <cellStyle name="Normál 4 4 2 3 6 2 6" xfId="20834" xr:uid="{5A9DD276-C3CB-406B-9906-1884507BEBB1}"/>
    <cellStyle name="Normál 4 4 2 3 6 3" xfId="7436" xr:uid="{00000000-0005-0000-0000-0000FF1C0000}"/>
    <cellStyle name="Normál 4 4 2 3 6 4" xfId="7437" xr:uid="{00000000-0005-0000-0000-0000001D0000}"/>
    <cellStyle name="Normál 4 4 2 3 6 4 2" xfId="7438" xr:uid="{00000000-0005-0000-0000-0000011D0000}"/>
    <cellStyle name="Normál 4 4 2 3 6 4 2 2" xfId="7439" xr:uid="{00000000-0005-0000-0000-0000021D0000}"/>
    <cellStyle name="Normál 4 4 2 3 6 4 2 2 2" xfId="27579" xr:uid="{7156905B-A173-4261-AB01-B93DDDD6EED1}"/>
    <cellStyle name="Normál 4 4 2 3 6 4 2 3" xfId="22878" xr:uid="{2DE4A570-FC69-4250-9559-CCE37C3972CF}"/>
    <cellStyle name="Normál 4 4 2 3 6 4 3" xfId="7440" xr:uid="{00000000-0005-0000-0000-0000031D0000}"/>
    <cellStyle name="Normál 4 4 2 3 6 4 4" xfId="7441" xr:uid="{00000000-0005-0000-0000-0000041D0000}"/>
    <cellStyle name="Normál 4 4 2 3 6 4 4 2" xfId="27580" xr:uid="{71F8042E-AD85-4FC3-9FA1-C8E653E3DB3F}"/>
    <cellStyle name="Normál 4 4 2 3 6 4 5" xfId="21242" xr:uid="{946A0792-5008-4D60-993C-5DC7D3D47B78}"/>
    <cellStyle name="Normál 4 4 2 3 6 5" xfId="7442" xr:uid="{00000000-0005-0000-0000-0000051D0000}"/>
    <cellStyle name="Normál 4 4 2 3 6 5 2" xfId="7443" xr:uid="{00000000-0005-0000-0000-0000061D0000}"/>
    <cellStyle name="Normál 4 4 2 3 6 5 2 2" xfId="27581" xr:uid="{80143F0F-B16F-4537-A5BC-6114A4A3BF6D}"/>
    <cellStyle name="Normál 4 4 2 3 6 5 3" xfId="22875" xr:uid="{654EB53A-9463-46A4-B327-E4FFD652589F}"/>
    <cellStyle name="Normál 4 4 2 3 6 6" xfId="7444" xr:uid="{00000000-0005-0000-0000-0000071D0000}"/>
    <cellStyle name="Normál 4 4 2 3 6 6 2" xfId="27582" xr:uid="{8CF66FDF-AC50-4EAA-8015-531CAEDDA99C}"/>
    <cellStyle name="Normál 4 4 2 3 6 7" xfId="20284" xr:uid="{AA328A3B-68D1-4F6E-9401-81495DE6AD96}"/>
    <cellStyle name="Normál 4 4 2 3 7" xfId="7445" xr:uid="{00000000-0005-0000-0000-0000081D0000}"/>
    <cellStyle name="Normál 4 4 2 3 7 2" xfId="7446" xr:uid="{00000000-0005-0000-0000-0000091D0000}"/>
    <cellStyle name="Normál 4 4 2 3 7 3" xfId="7447" xr:uid="{00000000-0005-0000-0000-00000A1D0000}"/>
    <cellStyle name="Normál 4 4 2 3 7 3 2" xfId="7448" xr:uid="{00000000-0005-0000-0000-00000B1D0000}"/>
    <cellStyle name="Normál 4 4 2 3 7 3 2 2" xfId="7449" xr:uid="{00000000-0005-0000-0000-00000C1D0000}"/>
    <cellStyle name="Normál 4 4 2 3 7 3 2 2 2" xfId="27583" xr:uid="{C4DF0586-CC94-4CB5-82AD-C8E6091095D8}"/>
    <cellStyle name="Normál 4 4 2 3 7 3 2 3" xfId="22880" xr:uid="{4129FD25-CC5F-4CD6-BC65-1D46B422DD21}"/>
    <cellStyle name="Normál 4 4 2 3 7 3 3" xfId="7450" xr:uid="{00000000-0005-0000-0000-00000D1D0000}"/>
    <cellStyle name="Normál 4 4 2 3 7 3 4" xfId="7451" xr:uid="{00000000-0005-0000-0000-00000E1D0000}"/>
    <cellStyle name="Normál 4 4 2 3 7 3 4 2" xfId="27584" xr:uid="{33B5EB2C-1606-49F2-A32D-97ECADF41DA4}"/>
    <cellStyle name="Normál 4 4 2 3 7 3 5" xfId="21738" xr:uid="{AAC76C33-81D8-429E-A2E3-6F94EF63A47D}"/>
    <cellStyle name="Normál 4 4 2 3 7 4" xfId="7452" xr:uid="{00000000-0005-0000-0000-00000F1D0000}"/>
    <cellStyle name="Normál 4 4 2 3 7 4 2" xfId="7453" xr:uid="{00000000-0005-0000-0000-0000101D0000}"/>
    <cellStyle name="Normál 4 4 2 3 7 4 2 2" xfId="27585" xr:uid="{25D15621-C582-420D-9091-8A90AB8B21D7}"/>
    <cellStyle name="Normál 4 4 2 3 7 4 3" xfId="22879" xr:uid="{EA9C47CF-E959-44F5-8F51-0962FC6BAFF4}"/>
    <cellStyle name="Normál 4 4 2 3 7 5" xfId="7454" xr:uid="{00000000-0005-0000-0000-0000111D0000}"/>
    <cellStyle name="Normál 4 4 2 3 7 5 2" xfId="27586" xr:uid="{8BC43829-C992-4C91-8E56-FA6028492F19}"/>
    <cellStyle name="Normál 4 4 2 3 7 6" xfId="20590" xr:uid="{8BB56B15-70D8-4B18-BF8C-63B9F7C1C97A}"/>
    <cellStyle name="Normál 4 4 2 3 8" xfId="7455" xr:uid="{00000000-0005-0000-0000-0000121D0000}"/>
    <cellStyle name="Normál 4 4 2 3 8 2" xfId="7456" xr:uid="{00000000-0005-0000-0000-0000131D0000}"/>
    <cellStyle name="Normál 4 4 2 3 8 2 2" xfId="7457" xr:uid="{00000000-0005-0000-0000-0000141D0000}"/>
    <cellStyle name="Normál 4 4 2 3 8 2 2 2" xfId="27587" xr:uid="{350DE5C4-98EC-41DD-8E2C-2DE341E00732}"/>
    <cellStyle name="Normál 4 4 2 3 8 2 3" xfId="22881" xr:uid="{4EC927A1-2F2A-4751-A142-33335203E849}"/>
    <cellStyle name="Normál 4 4 2 3 8 3" xfId="7458" xr:uid="{00000000-0005-0000-0000-0000151D0000}"/>
    <cellStyle name="Normál 4 4 2 3 8 4" xfId="7459" xr:uid="{00000000-0005-0000-0000-0000161D0000}"/>
    <cellStyle name="Normál 4 4 2 3 8 4 2" xfId="27588" xr:uid="{0F6604B4-3498-4568-A64B-CCAC6B0D85DF}"/>
    <cellStyle name="Normál 4 4 2 3 8 5" xfId="21227" xr:uid="{ED71658A-F6D3-4CB2-BA54-F5AB14BC4746}"/>
    <cellStyle name="Normál 4 4 2 3 9" xfId="7460" xr:uid="{00000000-0005-0000-0000-0000171D0000}"/>
    <cellStyle name="Normál 4 4 2 3 9 2" xfId="7461" xr:uid="{00000000-0005-0000-0000-0000181D0000}"/>
    <cellStyle name="Normál 4 4 2 3 9 2 2" xfId="27589" xr:uid="{4B7BBC25-B54A-4574-8FD1-235F2613C7C4}"/>
    <cellStyle name="Normál 4 4 2 3 9 3" xfId="22818" xr:uid="{56A1629F-C789-44CB-BE4D-04D586B58CC2}"/>
    <cellStyle name="Normál 4 4 2 4" xfId="7462" xr:uid="{00000000-0005-0000-0000-0000191D0000}"/>
    <cellStyle name="Normál 4 4 2 4 10" xfId="19984" xr:uid="{A5C296DA-D7CD-4631-A6A0-19BAE37994C7}"/>
    <cellStyle name="Normál 4 4 2 4 2" xfId="7463" xr:uid="{00000000-0005-0000-0000-00001A1D0000}"/>
    <cellStyle name="Normál 4 4 2 4 2 2" xfId="7464" xr:uid="{00000000-0005-0000-0000-00001B1D0000}"/>
    <cellStyle name="Normál 4 4 2 4 2 2 2" xfId="7465" xr:uid="{00000000-0005-0000-0000-00001C1D0000}"/>
    <cellStyle name="Normál 4 4 2 4 2 2 2 2" xfId="7466" xr:uid="{00000000-0005-0000-0000-00001D1D0000}"/>
    <cellStyle name="Normál 4 4 2 4 2 2 2 2 2" xfId="7467" xr:uid="{00000000-0005-0000-0000-00001E1D0000}"/>
    <cellStyle name="Normál 4 4 2 4 2 2 2 2 3" xfId="7468" xr:uid="{00000000-0005-0000-0000-00001F1D0000}"/>
    <cellStyle name="Normál 4 4 2 4 2 2 2 2 3 2" xfId="7469" xr:uid="{00000000-0005-0000-0000-0000201D0000}"/>
    <cellStyle name="Normál 4 4 2 4 2 2 2 2 3 2 2" xfId="7470" xr:uid="{00000000-0005-0000-0000-0000211D0000}"/>
    <cellStyle name="Normál 4 4 2 4 2 2 2 2 3 2 2 2" xfId="27590" xr:uid="{6F43856B-20FC-4B22-8144-34AF0B5F56D1}"/>
    <cellStyle name="Normál 4 4 2 4 2 2 2 2 3 2 3" xfId="22887" xr:uid="{3BA79FF9-27EC-4597-BC3F-50D186FA0353}"/>
    <cellStyle name="Normál 4 4 2 4 2 2 2 2 3 3" xfId="7471" xr:uid="{00000000-0005-0000-0000-0000221D0000}"/>
    <cellStyle name="Normál 4 4 2 4 2 2 2 2 3 4" xfId="7472" xr:uid="{00000000-0005-0000-0000-0000231D0000}"/>
    <cellStyle name="Normál 4 4 2 4 2 2 2 2 3 4 2" xfId="27591" xr:uid="{EFAB4ED2-A702-4DF8-956B-2E65CEA5E833}"/>
    <cellStyle name="Normál 4 4 2 4 2 2 2 2 3 5" xfId="21739" xr:uid="{70E518C8-6E03-4B73-928F-C0D9C7F7B0A2}"/>
    <cellStyle name="Normál 4 4 2 4 2 2 2 2 4" xfId="7473" xr:uid="{00000000-0005-0000-0000-0000241D0000}"/>
    <cellStyle name="Normál 4 4 2 4 2 2 2 2 4 2" xfId="7474" xr:uid="{00000000-0005-0000-0000-0000251D0000}"/>
    <cellStyle name="Normál 4 4 2 4 2 2 2 2 4 2 2" xfId="27592" xr:uid="{0B0F58CC-302B-4E52-96CF-B14AB8986C98}"/>
    <cellStyle name="Normál 4 4 2 4 2 2 2 2 4 3" xfId="22886" xr:uid="{A5CF1382-7041-464D-BEB1-9628A2BE3630}"/>
    <cellStyle name="Normál 4 4 2 4 2 2 2 2 5" xfId="7475" xr:uid="{00000000-0005-0000-0000-0000261D0000}"/>
    <cellStyle name="Normál 4 4 2 4 2 2 2 2 5 2" xfId="27593" xr:uid="{FC2176DB-CCB3-4B20-B712-1E7BA025287E}"/>
    <cellStyle name="Normál 4 4 2 4 2 2 2 2 6" xfId="20835" xr:uid="{4E70A8FF-2C7C-466E-83A1-48B6393449A9}"/>
    <cellStyle name="Normál 4 4 2 4 2 2 2 3" xfId="7476" xr:uid="{00000000-0005-0000-0000-0000271D0000}"/>
    <cellStyle name="Normál 4 4 2 4 2 2 2 4" xfId="7477" xr:uid="{00000000-0005-0000-0000-0000281D0000}"/>
    <cellStyle name="Normál 4 4 2 4 2 2 2 4 2" xfId="7478" xr:uid="{00000000-0005-0000-0000-0000291D0000}"/>
    <cellStyle name="Normál 4 4 2 4 2 2 2 4 2 2" xfId="7479" xr:uid="{00000000-0005-0000-0000-00002A1D0000}"/>
    <cellStyle name="Normál 4 4 2 4 2 2 2 4 2 2 2" xfId="27594" xr:uid="{D2A69BEE-410F-4980-A2F5-B510281FD821}"/>
    <cellStyle name="Normál 4 4 2 4 2 2 2 4 2 3" xfId="22888" xr:uid="{0F797569-0DCA-45A9-9568-B04591123E22}"/>
    <cellStyle name="Normál 4 4 2 4 2 2 2 4 3" xfId="7480" xr:uid="{00000000-0005-0000-0000-00002B1D0000}"/>
    <cellStyle name="Normál 4 4 2 4 2 2 2 4 4" xfId="7481" xr:uid="{00000000-0005-0000-0000-00002C1D0000}"/>
    <cellStyle name="Normál 4 4 2 4 2 2 2 4 4 2" xfId="27595" xr:uid="{C47A023B-DC58-4B2C-B167-52E36B84E314}"/>
    <cellStyle name="Normál 4 4 2 4 2 2 2 4 5" xfId="21246" xr:uid="{1931D93D-517E-468A-A948-45917883D66B}"/>
    <cellStyle name="Normál 4 4 2 4 2 2 2 5" xfId="7482" xr:uid="{00000000-0005-0000-0000-00002D1D0000}"/>
    <cellStyle name="Normál 4 4 2 4 2 2 2 5 2" xfId="7483" xr:uid="{00000000-0005-0000-0000-00002E1D0000}"/>
    <cellStyle name="Normál 4 4 2 4 2 2 2 5 2 2" xfId="27596" xr:uid="{D9DF444C-17A9-4158-9FF7-999F5F9E2539}"/>
    <cellStyle name="Normál 4 4 2 4 2 2 2 5 3" xfId="22885" xr:uid="{83EFEF0D-D8B6-4C44-B5A5-D714C74F0671}"/>
    <cellStyle name="Normál 4 4 2 4 2 2 2 6" xfId="7484" xr:uid="{00000000-0005-0000-0000-00002F1D0000}"/>
    <cellStyle name="Normál 4 4 2 4 2 2 2 6 2" xfId="27597" xr:uid="{A9EB29FF-A428-4263-80DD-B5D536C6A1DD}"/>
    <cellStyle name="Normál 4 4 2 4 2 2 2 7" xfId="20387" xr:uid="{FCEC0ED2-2211-4DF4-8F17-6705E996B99A}"/>
    <cellStyle name="Normál 4 4 2 4 2 2 3" xfId="7485" xr:uid="{00000000-0005-0000-0000-0000301D0000}"/>
    <cellStyle name="Normál 4 4 2 4 2 2 3 2" xfId="7486" xr:uid="{00000000-0005-0000-0000-0000311D0000}"/>
    <cellStyle name="Normál 4 4 2 4 2 2 3 3" xfId="7487" xr:uid="{00000000-0005-0000-0000-0000321D0000}"/>
    <cellStyle name="Normál 4 4 2 4 2 2 3 3 2" xfId="7488" xr:uid="{00000000-0005-0000-0000-0000331D0000}"/>
    <cellStyle name="Normál 4 4 2 4 2 2 3 3 2 2" xfId="7489" xr:uid="{00000000-0005-0000-0000-0000341D0000}"/>
    <cellStyle name="Normál 4 4 2 4 2 2 3 3 2 2 2" xfId="27598" xr:uid="{E3BC7800-488A-4229-B240-EE34DCACFBB8}"/>
    <cellStyle name="Normál 4 4 2 4 2 2 3 3 2 3" xfId="22890" xr:uid="{9F1B7094-C5A6-4D64-8533-423F9E316DDC}"/>
    <cellStyle name="Normál 4 4 2 4 2 2 3 3 3" xfId="7490" xr:uid="{00000000-0005-0000-0000-0000351D0000}"/>
    <cellStyle name="Normál 4 4 2 4 2 2 3 3 4" xfId="7491" xr:uid="{00000000-0005-0000-0000-0000361D0000}"/>
    <cellStyle name="Normál 4 4 2 4 2 2 3 3 4 2" xfId="27599" xr:uid="{77D8E002-4287-4A78-8889-185A3A8AC399}"/>
    <cellStyle name="Normál 4 4 2 4 2 2 3 3 5" xfId="21740" xr:uid="{ABAEB926-497B-43C4-B4C0-56DF74EE4FEC}"/>
    <cellStyle name="Normál 4 4 2 4 2 2 3 4" xfId="7492" xr:uid="{00000000-0005-0000-0000-0000371D0000}"/>
    <cellStyle name="Normál 4 4 2 4 2 2 3 4 2" xfId="7493" xr:uid="{00000000-0005-0000-0000-0000381D0000}"/>
    <cellStyle name="Normál 4 4 2 4 2 2 3 4 2 2" xfId="27600" xr:uid="{3F455819-0A9E-4755-9A18-E6DFFE5FFB59}"/>
    <cellStyle name="Normál 4 4 2 4 2 2 3 4 3" xfId="22889" xr:uid="{6CF3FD86-D509-4302-9774-DC4A6A4E19F1}"/>
    <cellStyle name="Normál 4 4 2 4 2 2 3 5" xfId="7494" xr:uid="{00000000-0005-0000-0000-0000391D0000}"/>
    <cellStyle name="Normál 4 4 2 4 2 2 3 5 2" xfId="27601" xr:uid="{E7BE8F12-B626-48A7-9186-91B67DEDA44C}"/>
    <cellStyle name="Normál 4 4 2 4 2 2 3 6" xfId="20600" xr:uid="{08F211C0-B4A1-4B4B-B029-AB5ACA2BA4E0}"/>
    <cellStyle name="Normál 4 4 2 4 2 2 4" xfId="7495" xr:uid="{00000000-0005-0000-0000-00003A1D0000}"/>
    <cellStyle name="Normál 4 4 2 4 2 2 5" xfId="7496" xr:uid="{00000000-0005-0000-0000-00003B1D0000}"/>
    <cellStyle name="Normál 4 4 2 4 2 2 5 2" xfId="7497" xr:uid="{00000000-0005-0000-0000-00003C1D0000}"/>
    <cellStyle name="Normál 4 4 2 4 2 2 5 2 2" xfId="7498" xr:uid="{00000000-0005-0000-0000-00003D1D0000}"/>
    <cellStyle name="Normál 4 4 2 4 2 2 5 2 2 2" xfId="27602" xr:uid="{6756BA97-71D6-41DF-8361-F6A4456130A4}"/>
    <cellStyle name="Normál 4 4 2 4 2 2 5 2 3" xfId="22891" xr:uid="{0CD0B050-18CE-405B-85D4-5B25A36BEB37}"/>
    <cellStyle name="Normál 4 4 2 4 2 2 5 3" xfId="7499" xr:uid="{00000000-0005-0000-0000-00003E1D0000}"/>
    <cellStyle name="Normál 4 4 2 4 2 2 5 4" xfId="7500" xr:uid="{00000000-0005-0000-0000-00003F1D0000}"/>
    <cellStyle name="Normál 4 4 2 4 2 2 5 4 2" xfId="27603" xr:uid="{A4208BA7-89AF-4BB3-A4B8-F41ABA3F51BC}"/>
    <cellStyle name="Normál 4 4 2 4 2 2 5 5" xfId="21245" xr:uid="{AD1F337B-FE17-438F-B439-D57C018DFC1A}"/>
    <cellStyle name="Normál 4 4 2 4 2 2 6" xfId="7501" xr:uid="{00000000-0005-0000-0000-0000401D0000}"/>
    <cellStyle name="Normál 4 4 2 4 2 2 6 2" xfId="7502" xr:uid="{00000000-0005-0000-0000-0000411D0000}"/>
    <cellStyle name="Normál 4 4 2 4 2 2 6 2 2" xfId="27604" xr:uid="{B5430849-9B25-4E1B-A332-856DAEA0B34C}"/>
    <cellStyle name="Normál 4 4 2 4 2 2 6 3" xfId="22884" xr:uid="{DDD8C5A7-AB23-49F5-B9FA-C7981650CD60}"/>
    <cellStyle name="Normál 4 4 2 4 2 2 7" xfId="7503" xr:uid="{00000000-0005-0000-0000-0000421D0000}"/>
    <cellStyle name="Normál 4 4 2 4 2 2 7 2" xfId="27605" xr:uid="{1DD6A74F-5CF4-4278-8683-27A6ED9ABEBB}"/>
    <cellStyle name="Normál 4 4 2 4 2 2 8" xfId="20077" xr:uid="{29155A9C-FC8C-4BFC-B678-29220527AA4C}"/>
    <cellStyle name="Normál 4 4 2 4 2 3" xfId="7504" xr:uid="{00000000-0005-0000-0000-0000431D0000}"/>
    <cellStyle name="Normál 4 4 2 4 2 3 2" xfId="7505" xr:uid="{00000000-0005-0000-0000-0000441D0000}"/>
    <cellStyle name="Normál 4 4 2 4 2 3 2 2" xfId="7506" xr:uid="{00000000-0005-0000-0000-0000451D0000}"/>
    <cellStyle name="Normál 4 4 2 4 2 3 2 3" xfId="7507" xr:uid="{00000000-0005-0000-0000-0000461D0000}"/>
    <cellStyle name="Normál 4 4 2 4 2 3 2 3 2" xfId="7508" xr:uid="{00000000-0005-0000-0000-0000471D0000}"/>
    <cellStyle name="Normál 4 4 2 4 2 3 2 3 2 2" xfId="7509" xr:uid="{00000000-0005-0000-0000-0000481D0000}"/>
    <cellStyle name="Normál 4 4 2 4 2 3 2 3 2 2 2" xfId="27606" xr:uid="{F84EF64D-CF43-4251-BADD-22E52484CD98}"/>
    <cellStyle name="Normál 4 4 2 4 2 3 2 3 2 3" xfId="22894" xr:uid="{B7EDB6B0-01A7-4C48-BB4C-8CB8BB4E1889}"/>
    <cellStyle name="Normál 4 4 2 4 2 3 2 3 3" xfId="7510" xr:uid="{00000000-0005-0000-0000-0000491D0000}"/>
    <cellStyle name="Normál 4 4 2 4 2 3 2 3 4" xfId="7511" xr:uid="{00000000-0005-0000-0000-00004A1D0000}"/>
    <cellStyle name="Normál 4 4 2 4 2 3 2 3 4 2" xfId="27607" xr:uid="{950287EA-74E0-4E96-8B79-A7C0CD0234AF}"/>
    <cellStyle name="Normál 4 4 2 4 2 3 2 3 5" xfId="21741" xr:uid="{AA91D85A-E5C5-435F-A1AB-29C493B6B528}"/>
    <cellStyle name="Normál 4 4 2 4 2 3 2 4" xfId="7512" xr:uid="{00000000-0005-0000-0000-00004B1D0000}"/>
    <cellStyle name="Normál 4 4 2 4 2 3 2 4 2" xfId="7513" xr:uid="{00000000-0005-0000-0000-00004C1D0000}"/>
    <cellStyle name="Normál 4 4 2 4 2 3 2 4 2 2" xfId="27608" xr:uid="{C80A1E04-2EE9-4A3F-94FB-8B01C39C90A7}"/>
    <cellStyle name="Normál 4 4 2 4 2 3 2 4 3" xfId="22893" xr:uid="{C4DA9A92-0853-4638-A528-F031CC52BBBC}"/>
    <cellStyle name="Normál 4 4 2 4 2 3 2 5" xfId="7514" xr:uid="{00000000-0005-0000-0000-00004D1D0000}"/>
    <cellStyle name="Normál 4 4 2 4 2 3 2 5 2" xfId="27609" xr:uid="{819C5E3D-DEFC-4E81-84DA-8987D96D3008}"/>
    <cellStyle name="Normál 4 4 2 4 2 3 2 6" xfId="20836" xr:uid="{E3D1F771-7526-49F7-8D9C-797E6B72D7A0}"/>
    <cellStyle name="Normál 4 4 2 4 2 3 3" xfId="7515" xr:uid="{00000000-0005-0000-0000-00004E1D0000}"/>
    <cellStyle name="Normál 4 4 2 4 2 3 4" xfId="7516" xr:uid="{00000000-0005-0000-0000-00004F1D0000}"/>
    <cellStyle name="Normál 4 4 2 4 2 3 4 2" xfId="7517" xr:uid="{00000000-0005-0000-0000-0000501D0000}"/>
    <cellStyle name="Normál 4 4 2 4 2 3 4 2 2" xfId="7518" xr:uid="{00000000-0005-0000-0000-0000511D0000}"/>
    <cellStyle name="Normál 4 4 2 4 2 3 4 2 2 2" xfId="27610" xr:uid="{DFD14F08-06A3-4844-942C-ED089ED390EA}"/>
    <cellStyle name="Normál 4 4 2 4 2 3 4 2 3" xfId="22895" xr:uid="{4ECE94A1-3B7D-47A4-AF74-86495383C8C2}"/>
    <cellStyle name="Normál 4 4 2 4 2 3 4 3" xfId="7519" xr:uid="{00000000-0005-0000-0000-0000521D0000}"/>
    <cellStyle name="Normál 4 4 2 4 2 3 4 4" xfId="7520" xr:uid="{00000000-0005-0000-0000-0000531D0000}"/>
    <cellStyle name="Normál 4 4 2 4 2 3 4 4 2" xfId="27611" xr:uid="{43C16394-A79F-4F34-AF72-6B9D15896ADC}"/>
    <cellStyle name="Normál 4 4 2 4 2 3 4 5" xfId="21247" xr:uid="{08480519-E59E-41DA-8649-D258C0A97620}"/>
    <cellStyle name="Normál 4 4 2 4 2 3 5" xfId="7521" xr:uid="{00000000-0005-0000-0000-0000541D0000}"/>
    <cellStyle name="Normál 4 4 2 4 2 3 5 2" xfId="7522" xr:uid="{00000000-0005-0000-0000-0000551D0000}"/>
    <cellStyle name="Normál 4 4 2 4 2 3 5 2 2" xfId="27612" xr:uid="{EBAAF0FF-57D1-4500-981A-67E393C77787}"/>
    <cellStyle name="Normál 4 4 2 4 2 3 5 3" xfId="22892" xr:uid="{360A4CA5-E995-4AF7-9EF9-6DF170551D13}"/>
    <cellStyle name="Normál 4 4 2 4 2 3 6" xfId="7523" xr:uid="{00000000-0005-0000-0000-0000561D0000}"/>
    <cellStyle name="Normál 4 4 2 4 2 3 6 2" xfId="27613" xr:uid="{2F4E1C20-D693-4DC0-AD7C-A2BF2685F200}"/>
    <cellStyle name="Normál 4 4 2 4 2 3 7" xfId="20289" xr:uid="{762378BE-8BE2-4265-AEA5-A8ED7C7D82A4}"/>
    <cellStyle name="Normál 4 4 2 4 2 4" xfId="7524" xr:uid="{00000000-0005-0000-0000-0000571D0000}"/>
    <cellStyle name="Normál 4 4 2 4 2 4 2" xfId="7525" xr:uid="{00000000-0005-0000-0000-0000581D0000}"/>
    <cellStyle name="Normál 4 4 2 4 2 4 3" xfId="7526" xr:uid="{00000000-0005-0000-0000-0000591D0000}"/>
    <cellStyle name="Normál 4 4 2 4 2 4 3 2" xfId="7527" xr:uid="{00000000-0005-0000-0000-00005A1D0000}"/>
    <cellStyle name="Normál 4 4 2 4 2 4 3 2 2" xfId="7528" xr:uid="{00000000-0005-0000-0000-00005B1D0000}"/>
    <cellStyle name="Normál 4 4 2 4 2 4 3 2 2 2" xfId="27614" xr:uid="{672E09EB-5B90-49F0-8D4B-6F9F4E0023B6}"/>
    <cellStyle name="Normál 4 4 2 4 2 4 3 2 3" xfId="22897" xr:uid="{7CAC9AE3-9C2E-4F06-8B74-B81185D96553}"/>
    <cellStyle name="Normál 4 4 2 4 2 4 3 3" xfId="7529" xr:uid="{00000000-0005-0000-0000-00005C1D0000}"/>
    <cellStyle name="Normál 4 4 2 4 2 4 3 4" xfId="7530" xr:uid="{00000000-0005-0000-0000-00005D1D0000}"/>
    <cellStyle name="Normál 4 4 2 4 2 4 3 4 2" xfId="27615" xr:uid="{80DE779D-BDEC-4182-B2CD-6298B548055E}"/>
    <cellStyle name="Normál 4 4 2 4 2 4 3 5" xfId="21742" xr:uid="{ABA98F27-8D4B-4E10-BAD7-803BB3CC7F3A}"/>
    <cellStyle name="Normál 4 4 2 4 2 4 4" xfId="7531" xr:uid="{00000000-0005-0000-0000-00005E1D0000}"/>
    <cellStyle name="Normál 4 4 2 4 2 4 4 2" xfId="7532" xr:uid="{00000000-0005-0000-0000-00005F1D0000}"/>
    <cellStyle name="Normál 4 4 2 4 2 4 4 2 2" xfId="27616" xr:uid="{52C5B9C5-0655-4BED-9813-961CBE2ADC9B}"/>
    <cellStyle name="Normál 4 4 2 4 2 4 4 3" xfId="22896" xr:uid="{4B00C7FF-F1F1-41F5-9403-D0711761CDC3}"/>
    <cellStyle name="Normál 4 4 2 4 2 4 5" xfId="7533" xr:uid="{00000000-0005-0000-0000-0000601D0000}"/>
    <cellStyle name="Normál 4 4 2 4 2 4 5 2" xfId="27617" xr:uid="{1FFE50F9-1562-4B3A-A16F-E56E4A77170A}"/>
    <cellStyle name="Normál 4 4 2 4 2 4 6" xfId="20599" xr:uid="{B5C632E4-C746-4D34-9723-3EFDF7FFABB4}"/>
    <cellStyle name="Normál 4 4 2 4 2 5" xfId="7534" xr:uid="{00000000-0005-0000-0000-0000611D0000}"/>
    <cellStyle name="Normál 4 4 2 4 2 6" xfId="7535" xr:uid="{00000000-0005-0000-0000-0000621D0000}"/>
    <cellStyle name="Normál 4 4 2 4 2 6 2" xfId="7536" xr:uid="{00000000-0005-0000-0000-0000631D0000}"/>
    <cellStyle name="Normál 4 4 2 4 2 6 2 2" xfId="7537" xr:uid="{00000000-0005-0000-0000-0000641D0000}"/>
    <cellStyle name="Normál 4 4 2 4 2 6 2 2 2" xfId="27618" xr:uid="{EC9176D8-87D4-4F30-B306-1F60098B4F2C}"/>
    <cellStyle name="Normál 4 4 2 4 2 6 2 3" xfId="22898" xr:uid="{D2ED2B04-D5A1-4941-A667-27C26634FD2E}"/>
    <cellStyle name="Normál 4 4 2 4 2 6 3" xfId="7538" xr:uid="{00000000-0005-0000-0000-0000651D0000}"/>
    <cellStyle name="Normál 4 4 2 4 2 6 4" xfId="7539" xr:uid="{00000000-0005-0000-0000-0000661D0000}"/>
    <cellStyle name="Normál 4 4 2 4 2 6 4 2" xfId="27619" xr:uid="{C1CEE9BF-9988-4388-9F86-E6970C18317C}"/>
    <cellStyle name="Normál 4 4 2 4 2 6 5" xfId="21244" xr:uid="{66D227F0-3B8E-4EB3-97CE-5E84CA4448E0}"/>
    <cellStyle name="Normál 4 4 2 4 2 7" xfId="7540" xr:uid="{00000000-0005-0000-0000-0000671D0000}"/>
    <cellStyle name="Normál 4 4 2 4 2 7 2" xfId="7541" xr:uid="{00000000-0005-0000-0000-0000681D0000}"/>
    <cellStyle name="Normál 4 4 2 4 2 7 2 2" xfId="27620" xr:uid="{1FA75265-22F9-4386-847D-ABF3F47641B3}"/>
    <cellStyle name="Normál 4 4 2 4 2 7 3" xfId="22883" xr:uid="{D9D80406-1A38-46CA-B9B5-EDE842E9E710}"/>
    <cellStyle name="Normál 4 4 2 4 2 8" xfId="7542" xr:uid="{00000000-0005-0000-0000-0000691D0000}"/>
    <cellStyle name="Normál 4 4 2 4 2 8 2" xfId="27621" xr:uid="{B8BD6395-F081-4215-86A2-6AE0211408A9}"/>
    <cellStyle name="Normál 4 4 2 4 2 9" xfId="20032" xr:uid="{4F5F905E-8296-471F-8C47-57817F8215F7}"/>
    <cellStyle name="Normál 4 4 2 4 3" xfId="7543" xr:uid="{00000000-0005-0000-0000-00006A1D0000}"/>
    <cellStyle name="Normál 4 4 2 4 4" xfId="7544" xr:uid="{00000000-0005-0000-0000-00006B1D0000}"/>
    <cellStyle name="Normál 4 4 2 4 4 2" xfId="7545" xr:uid="{00000000-0005-0000-0000-00006C1D0000}"/>
    <cellStyle name="Normál 4 4 2 4 4 2 2" xfId="7546" xr:uid="{00000000-0005-0000-0000-00006D1D0000}"/>
    <cellStyle name="Normál 4 4 2 4 4 2 2 2" xfId="7547" xr:uid="{00000000-0005-0000-0000-00006E1D0000}"/>
    <cellStyle name="Normál 4 4 2 4 4 2 2 3" xfId="7548" xr:uid="{00000000-0005-0000-0000-00006F1D0000}"/>
    <cellStyle name="Normál 4 4 2 4 4 2 2 3 2" xfId="7549" xr:uid="{00000000-0005-0000-0000-0000701D0000}"/>
    <cellStyle name="Normál 4 4 2 4 4 2 2 3 2 2" xfId="7550" xr:uid="{00000000-0005-0000-0000-0000711D0000}"/>
    <cellStyle name="Normál 4 4 2 4 4 2 2 3 2 2 2" xfId="27622" xr:uid="{193ACD20-8C60-4B46-9EC6-00EB52C39599}"/>
    <cellStyle name="Normál 4 4 2 4 4 2 2 3 2 3" xfId="22902" xr:uid="{DBE4B35A-EAC3-4F30-8239-2FB0197BA95D}"/>
    <cellStyle name="Normál 4 4 2 4 4 2 2 3 3" xfId="7551" xr:uid="{00000000-0005-0000-0000-0000721D0000}"/>
    <cellStyle name="Normál 4 4 2 4 4 2 2 3 4" xfId="7552" xr:uid="{00000000-0005-0000-0000-0000731D0000}"/>
    <cellStyle name="Normál 4 4 2 4 4 2 2 3 4 2" xfId="27623" xr:uid="{E5784AA6-EA55-47C5-A989-DB997A875A4F}"/>
    <cellStyle name="Normál 4 4 2 4 4 2 2 3 5" xfId="21743" xr:uid="{7F0B2C37-A1BB-4722-BF78-4522793C8A24}"/>
    <cellStyle name="Normál 4 4 2 4 4 2 2 4" xfId="7553" xr:uid="{00000000-0005-0000-0000-0000741D0000}"/>
    <cellStyle name="Normál 4 4 2 4 4 2 2 4 2" xfId="7554" xr:uid="{00000000-0005-0000-0000-0000751D0000}"/>
    <cellStyle name="Normál 4 4 2 4 4 2 2 4 2 2" xfId="27624" xr:uid="{23784743-376B-4FF0-8059-C15F07BE4A2D}"/>
    <cellStyle name="Normál 4 4 2 4 4 2 2 4 3" xfId="22901" xr:uid="{6B3D1A7E-F511-4C4F-9085-96EFE016F7D5}"/>
    <cellStyle name="Normál 4 4 2 4 4 2 2 5" xfId="7555" xr:uid="{00000000-0005-0000-0000-0000761D0000}"/>
    <cellStyle name="Normál 4 4 2 4 4 2 2 5 2" xfId="27625" xr:uid="{E1B59530-D2A6-47A7-88BB-EAF91AC55BEB}"/>
    <cellStyle name="Normál 4 4 2 4 4 2 2 6" xfId="20837" xr:uid="{A42D9E5D-F02B-455B-B27E-17B1CA7908AD}"/>
    <cellStyle name="Normál 4 4 2 4 4 2 3" xfId="7556" xr:uid="{00000000-0005-0000-0000-0000771D0000}"/>
    <cellStyle name="Normál 4 4 2 4 4 2 4" xfId="7557" xr:uid="{00000000-0005-0000-0000-0000781D0000}"/>
    <cellStyle name="Normál 4 4 2 4 4 2 4 2" xfId="7558" xr:uid="{00000000-0005-0000-0000-0000791D0000}"/>
    <cellStyle name="Normál 4 4 2 4 4 2 4 2 2" xfId="7559" xr:uid="{00000000-0005-0000-0000-00007A1D0000}"/>
    <cellStyle name="Normál 4 4 2 4 4 2 4 2 2 2" xfId="27626" xr:uid="{090BCD32-0211-4495-BDF8-611B679FDAAE}"/>
    <cellStyle name="Normál 4 4 2 4 4 2 4 2 3" xfId="22903" xr:uid="{F4635AD7-A9B6-4289-BB2C-6EFD05DB83FF}"/>
    <cellStyle name="Normál 4 4 2 4 4 2 4 3" xfId="7560" xr:uid="{00000000-0005-0000-0000-00007B1D0000}"/>
    <cellStyle name="Normál 4 4 2 4 4 2 4 4" xfId="7561" xr:uid="{00000000-0005-0000-0000-00007C1D0000}"/>
    <cellStyle name="Normál 4 4 2 4 4 2 4 4 2" xfId="27627" xr:uid="{858D5269-F4B9-4229-897F-C447659A28FC}"/>
    <cellStyle name="Normál 4 4 2 4 4 2 4 5" xfId="21249" xr:uid="{A6F191EE-31B7-4EB9-B5B3-6C87CAA640D3}"/>
    <cellStyle name="Normál 4 4 2 4 4 2 5" xfId="7562" xr:uid="{00000000-0005-0000-0000-00007D1D0000}"/>
    <cellStyle name="Normál 4 4 2 4 4 2 5 2" xfId="7563" xr:uid="{00000000-0005-0000-0000-00007E1D0000}"/>
    <cellStyle name="Normál 4 4 2 4 4 2 5 2 2" xfId="27628" xr:uid="{AAC36EB9-81C0-4102-B4DA-8705C6CEB99D}"/>
    <cellStyle name="Normál 4 4 2 4 4 2 5 3" xfId="22900" xr:uid="{845AA292-C1B3-406F-9B3D-4D45A7001092}"/>
    <cellStyle name="Normál 4 4 2 4 4 2 6" xfId="7564" xr:uid="{00000000-0005-0000-0000-00007F1D0000}"/>
    <cellStyle name="Normál 4 4 2 4 4 2 6 2" xfId="27629" xr:uid="{DB662413-A9C8-426A-B876-A4B13009600E}"/>
    <cellStyle name="Normál 4 4 2 4 4 2 7" xfId="20388" xr:uid="{8F4BFEF5-5ED6-45B5-842C-6717BDB16FE3}"/>
    <cellStyle name="Normál 4 4 2 4 4 3" xfId="7565" xr:uid="{00000000-0005-0000-0000-0000801D0000}"/>
    <cellStyle name="Normál 4 4 2 4 4 3 2" xfId="7566" xr:uid="{00000000-0005-0000-0000-0000811D0000}"/>
    <cellStyle name="Normál 4 4 2 4 4 3 3" xfId="7567" xr:uid="{00000000-0005-0000-0000-0000821D0000}"/>
    <cellStyle name="Normál 4 4 2 4 4 3 3 2" xfId="7568" xr:uid="{00000000-0005-0000-0000-0000831D0000}"/>
    <cellStyle name="Normál 4 4 2 4 4 3 3 2 2" xfId="7569" xr:uid="{00000000-0005-0000-0000-0000841D0000}"/>
    <cellStyle name="Normál 4 4 2 4 4 3 3 2 2 2" xfId="27630" xr:uid="{F45EC229-64CB-4486-866D-E19C3428E8F5}"/>
    <cellStyle name="Normál 4 4 2 4 4 3 3 2 3" xfId="22905" xr:uid="{492BD304-6101-4F69-A1D1-2BB6D37E1910}"/>
    <cellStyle name="Normál 4 4 2 4 4 3 3 3" xfId="7570" xr:uid="{00000000-0005-0000-0000-0000851D0000}"/>
    <cellStyle name="Normál 4 4 2 4 4 3 3 4" xfId="7571" xr:uid="{00000000-0005-0000-0000-0000861D0000}"/>
    <cellStyle name="Normál 4 4 2 4 4 3 3 4 2" xfId="27631" xr:uid="{DFB01AB8-3877-47E6-9F25-7DA45D53D069}"/>
    <cellStyle name="Normál 4 4 2 4 4 3 3 5" xfId="21744" xr:uid="{3BB7041B-049E-4AC5-B1DC-C3A8CE5373BE}"/>
    <cellStyle name="Normál 4 4 2 4 4 3 4" xfId="7572" xr:uid="{00000000-0005-0000-0000-0000871D0000}"/>
    <cellStyle name="Normál 4 4 2 4 4 3 4 2" xfId="7573" xr:uid="{00000000-0005-0000-0000-0000881D0000}"/>
    <cellStyle name="Normál 4 4 2 4 4 3 4 2 2" xfId="27632" xr:uid="{6C0C839E-8F91-42D6-86C4-05BD348BE073}"/>
    <cellStyle name="Normál 4 4 2 4 4 3 4 3" xfId="22904" xr:uid="{8E256DD0-15CA-4D39-9403-0964AE2A355F}"/>
    <cellStyle name="Normál 4 4 2 4 4 3 5" xfId="7574" xr:uid="{00000000-0005-0000-0000-0000891D0000}"/>
    <cellStyle name="Normál 4 4 2 4 4 3 5 2" xfId="27633" xr:uid="{E91F3BEF-0407-4DE3-B803-F469A4C05EFC}"/>
    <cellStyle name="Normál 4 4 2 4 4 3 6" xfId="20601" xr:uid="{C83A27EE-67F6-495E-AD0E-89F2008104EC}"/>
    <cellStyle name="Normál 4 4 2 4 4 4" xfId="7575" xr:uid="{00000000-0005-0000-0000-00008A1D0000}"/>
    <cellStyle name="Normál 4 4 2 4 4 5" xfId="7576" xr:uid="{00000000-0005-0000-0000-00008B1D0000}"/>
    <cellStyle name="Normál 4 4 2 4 4 5 2" xfId="7577" xr:uid="{00000000-0005-0000-0000-00008C1D0000}"/>
    <cellStyle name="Normál 4 4 2 4 4 5 2 2" xfId="7578" xr:uid="{00000000-0005-0000-0000-00008D1D0000}"/>
    <cellStyle name="Normál 4 4 2 4 4 5 2 2 2" xfId="27634" xr:uid="{2DAA989B-5A9B-4744-BB18-06F9713084CA}"/>
    <cellStyle name="Normál 4 4 2 4 4 5 2 3" xfId="22906" xr:uid="{4C157F9C-359D-4B46-9350-1EC94F2796E2}"/>
    <cellStyle name="Normál 4 4 2 4 4 5 3" xfId="7579" xr:uid="{00000000-0005-0000-0000-00008E1D0000}"/>
    <cellStyle name="Normál 4 4 2 4 4 5 4" xfId="7580" xr:uid="{00000000-0005-0000-0000-00008F1D0000}"/>
    <cellStyle name="Normál 4 4 2 4 4 5 4 2" xfId="27635" xr:uid="{EC75F499-60FF-40CF-B34B-756824166262}"/>
    <cellStyle name="Normál 4 4 2 4 4 5 5" xfId="21248" xr:uid="{3D4EF8CF-6722-4A2B-B5BD-5211BB1FF705}"/>
    <cellStyle name="Normál 4 4 2 4 4 6" xfId="7581" xr:uid="{00000000-0005-0000-0000-0000901D0000}"/>
    <cellStyle name="Normál 4 4 2 4 4 6 2" xfId="7582" xr:uid="{00000000-0005-0000-0000-0000911D0000}"/>
    <cellStyle name="Normál 4 4 2 4 4 6 2 2" xfId="27636" xr:uid="{82F87C06-B362-489C-BC20-72BB29E46E69}"/>
    <cellStyle name="Normál 4 4 2 4 4 6 3" xfId="22899" xr:uid="{D226DC4D-A14B-40FF-A9E7-8E43AAF566CD}"/>
    <cellStyle name="Normál 4 4 2 4 4 7" xfId="7583" xr:uid="{00000000-0005-0000-0000-0000921D0000}"/>
    <cellStyle name="Normál 4 4 2 4 4 7 2" xfId="27637" xr:uid="{9660DDEA-6CBB-4C9E-B0CA-EBEB42BD8925}"/>
    <cellStyle name="Normál 4 4 2 4 4 8" xfId="20078" xr:uid="{75CF4048-2FB0-407E-87B7-BF1B6141F561}"/>
    <cellStyle name="Normál 4 4 2 4 5" xfId="7584" xr:uid="{00000000-0005-0000-0000-0000931D0000}"/>
    <cellStyle name="Normál 4 4 2 4 5 2" xfId="7585" xr:uid="{00000000-0005-0000-0000-0000941D0000}"/>
    <cellStyle name="Normál 4 4 2 4 5 2 2" xfId="7586" xr:uid="{00000000-0005-0000-0000-0000951D0000}"/>
    <cellStyle name="Normál 4 4 2 4 5 2 3" xfId="7587" xr:uid="{00000000-0005-0000-0000-0000961D0000}"/>
    <cellStyle name="Normál 4 4 2 4 5 2 3 2" xfId="7588" xr:uid="{00000000-0005-0000-0000-0000971D0000}"/>
    <cellStyle name="Normál 4 4 2 4 5 2 3 2 2" xfId="7589" xr:uid="{00000000-0005-0000-0000-0000981D0000}"/>
    <cellStyle name="Normál 4 4 2 4 5 2 3 2 2 2" xfId="27638" xr:uid="{C8792188-9828-49F5-81BC-3438876D9A44}"/>
    <cellStyle name="Normál 4 4 2 4 5 2 3 2 3" xfId="22909" xr:uid="{0BCA8393-C62B-468C-B8DA-C29E8B4C4E34}"/>
    <cellStyle name="Normál 4 4 2 4 5 2 3 3" xfId="7590" xr:uid="{00000000-0005-0000-0000-0000991D0000}"/>
    <cellStyle name="Normál 4 4 2 4 5 2 3 4" xfId="7591" xr:uid="{00000000-0005-0000-0000-00009A1D0000}"/>
    <cellStyle name="Normál 4 4 2 4 5 2 3 4 2" xfId="27639" xr:uid="{9CA10478-CDB0-4E7D-9292-D186E797C84D}"/>
    <cellStyle name="Normál 4 4 2 4 5 2 3 5" xfId="21745" xr:uid="{E29E0542-AA27-444A-B851-AA63D2E7FEF4}"/>
    <cellStyle name="Normál 4 4 2 4 5 2 4" xfId="7592" xr:uid="{00000000-0005-0000-0000-00009B1D0000}"/>
    <cellStyle name="Normál 4 4 2 4 5 2 4 2" xfId="7593" xr:uid="{00000000-0005-0000-0000-00009C1D0000}"/>
    <cellStyle name="Normál 4 4 2 4 5 2 4 2 2" xfId="27640" xr:uid="{46A3464E-8E58-47A0-989F-401D07A0665A}"/>
    <cellStyle name="Normál 4 4 2 4 5 2 4 3" xfId="22908" xr:uid="{2890DAE5-D407-4B3E-BC62-629ED2D37423}"/>
    <cellStyle name="Normál 4 4 2 4 5 2 5" xfId="7594" xr:uid="{00000000-0005-0000-0000-00009D1D0000}"/>
    <cellStyle name="Normál 4 4 2 4 5 2 5 2" xfId="27641" xr:uid="{0E8D825F-2AFD-4190-9310-CECC299AC276}"/>
    <cellStyle name="Normál 4 4 2 4 5 2 6" xfId="20838" xr:uid="{8BA56ACC-F2C8-47BF-81A4-038595673ABB}"/>
    <cellStyle name="Normál 4 4 2 4 5 3" xfId="7595" xr:uid="{00000000-0005-0000-0000-00009E1D0000}"/>
    <cellStyle name="Normál 4 4 2 4 5 4" xfId="7596" xr:uid="{00000000-0005-0000-0000-00009F1D0000}"/>
    <cellStyle name="Normál 4 4 2 4 5 4 2" xfId="7597" xr:uid="{00000000-0005-0000-0000-0000A01D0000}"/>
    <cellStyle name="Normál 4 4 2 4 5 4 2 2" xfId="7598" xr:uid="{00000000-0005-0000-0000-0000A11D0000}"/>
    <cellStyle name="Normál 4 4 2 4 5 4 2 2 2" xfId="27642" xr:uid="{74554460-F181-478C-B871-1AFA79E39993}"/>
    <cellStyle name="Normál 4 4 2 4 5 4 2 3" xfId="22910" xr:uid="{FF8EA029-B66E-4B7A-872E-DE67E563AA91}"/>
    <cellStyle name="Normál 4 4 2 4 5 4 3" xfId="7599" xr:uid="{00000000-0005-0000-0000-0000A21D0000}"/>
    <cellStyle name="Normál 4 4 2 4 5 4 4" xfId="7600" xr:uid="{00000000-0005-0000-0000-0000A31D0000}"/>
    <cellStyle name="Normál 4 4 2 4 5 4 4 2" xfId="27643" xr:uid="{2DA133C5-8534-45D1-AE2E-67D3CD355081}"/>
    <cellStyle name="Normál 4 4 2 4 5 4 5" xfId="21250" xr:uid="{D9D78C1F-63B6-4FF6-8021-82821B2C183B}"/>
    <cellStyle name="Normál 4 4 2 4 5 5" xfId="7601" xr:uid="{00000000-0005-0000-0000-0000A41D0000}"/>
    <cellStyle name="Normál 4 4 2 4 5 5 2" xfId="7602" xr:uid="{00000000-0005-0000-0000-0000A51D0000}"/>
    <cellStyle name="Normál 4 4 2 4 5 5 2 2" xfId="27644" xr:uid="{339F1E37-E62F-421C-BB4B-CF02FF01EB93}"/>
    <cellStyle name="Normál 4 4 2 4 5 5 3" xfId="22907" xr:uid="{FEA17013-0582-4EE6-90B5-B78C993C25A3}"/>
    <cellStyle name="Normál 4 4 2 4 5 6" xfId="7603" xr:uid="{00000000-0005-0000-0000-0000A61D0000}"/>
    <cellStyle name="Normál 4 4 2 4 5 6 2" xfId="27645" xr:uid="{90D0BEC4-59B3-480A-930B-743ABA909F48}"/>
    <cellStyle name="Normál 4 4 2 4 5 7" xfId="20288" xr:uid="{E013FCB7-713A-4682-8EEB-2B1F69BCABBF}"/>
    <cellStyle name="Normál 4 4 2 4 6" xfId="7604" xr:uid="{00000000-0005-0000-0000-0000A71D0000}"/>
    <cellStyle name="Normál 4 4 2 4 6 2" xfId="7605" xr:uid="{00000000-0005-0000-0000-0000A81D0000}"/>
    <cellStyle name="Normál 4 4 2 4 6 3" xfId="7606" xr:uid="{00000000-0005-0000-0000-0000A91D0000}"/>
    <cellStyle name="Normál 4 4 2 4 6 3 2" xfId="7607" xr:uid="{00000000-0005-0000-0000-0000AA1D0000}"/>
    <cellStyle name="Normál 4 4 2 4 6 3 2 2" xfId="7608" xr:uid="{00000000-0005-0000-0000-0000AB1D0000}"/>
    <cellStyle name="Normál 4 4 2 4 6 3 2 2 2" xfId="27646" xr:uid="{E6B6B7B7-E01E-4B85-A642-8512449FA5BB}"/>
    <cellStyle name="Normál 4 4 2 4 6 3 2 3" xfId="22912" xr:uid="{5224220C-C81B-441D-BCDC-4A6DA014CA4E}"/>
    <cellStyle name="Normál 4 4 2 4 6 3 3" xfId="7609" xr:uid="{00000000-0005-0000-0000-0000AC1D0000}"/>
    <cellStyle name="Normál 4 4 2 4 6 3 4" xfId="7610" xr:uid="{00000000-0005-0000-0000-0000AD1D0000}"/>
    <cellStyle name="Normál 4 4 2 4 6 3 4 2" xfId="27647" xr:uid="{72D1D91C-320E-4760-B1F8-C5E1C95EFD8D}"/>
    <cellStyle name="Normál 4 4 2 4 6 3 5" xfId="21746" xr:uid="{DB0802BE-68AD-43C5-9C64-85BBEE501096}"/>
    <cellStyle name="Normál 4 4 2 4 6 4" xfId="7611" xr:uid="{00000000-0005-0000-0000-0000AE1D0000}"/>
    <cellStyle name="Normál 4 4 2 4 6 4 2" xfId="7612" xr:uid="{00000000-0005-0000-0000-0000AF1D0000}"/>
    <cellStyle name="Normál 4 4 2 4 6 4 2 2" xfId="27648" xr:uid="{1A37ED50-EE40-4CB5-9904-C6102952C9D1}"/>
    <cellStyle name="Normál 4 4 2 4 6 4 3" xfId="22911" xr:uid="{7DC8FAFD-D8CA-4042-A1B4-CECF4CBFB881}"/>
    <cellStyle name="Normál 4 4 2 4 6 5" xfId="7613" xr:uid="{00000000-0005-0000-0000-0000B01D0000}"/>
    <cellStyle name="Normál 4 4 2 4 6 5 2" xfId="27649" xr:uid="{E19BAD77-12A6-4908-A312-3B6FD38E4458}"/>
    <cellStyle name="Normál 4 4 2 4 6 6" xfId="20598" xr:uid="{86C1DAC4-7070-4052-918F-EEE8808CF382}"/>
    <cellStyle name="Normál 4 4 2 4 7" xfId="7614" xr:uid="{00000000-0005-0000-0000-0000B11D0000}"/>
    <cellStyle name="Normál 4 4 2 4 7 2" xfId="7615" xr:uid="{00000000-0005-0000-0000-0000B21D0000}"/>
    <cellStyle name="Normál 4 4 2 4 7 2 2" xfId="7616" xr:uid="{00000000-0005-0000-0000-0000B31D0000}"/>
    <cellStyle name="Normál 4 4 2 4 7 2 2 2" xfId="27650" xr:uid="{C9470847-B1C8-4D3E-BAFF-6FE1A2F83D9E}"/>
    <cellStyle name="Normál 4 4 2 4 7 2 3" xfId="22913" xr:uid="{4F700C2E-B430-4CCC-BB63-F71D659C1B04}"/>
    <cellStyle name="Normál 4 4 2 4 7 3" xfId="7617" xr:uid="{00000000-0005-0000-0000-0000B41D0000}"/>
    <cellStyle name="Normál 4 4 2 4 7 4" xfId="7618" xr:uid="{00000000-0005-0000-0000-0000B51D0000}"/>
    <cellStyle name="Normál 4 4 2 4 7 4 2" xfId="27651" xr:uid="{7AE78C3D-AAA8-443F-9EC7-422C332C0959}"/>
    <cellStyle name="Normál 4 4 2 4 7 5" xfId="21243" xr:uid="{900B7D71-55F6-40F5-AD2B-AA336F456DC2}"/>
    <cellStyle name="Normál 4 4 2 4 8" xfId="7619" xr:uid="{00000000-0005-0000-0000-0000B61D0000}"/>
    <cellStyle name="Normál 4 4 2 4 8 2" xfId="7620" xr:uid="{00000000-0005-0000-0000-0000B71D0000}"/>
    <cellStyle name="Normál 4 4 2 4 8 2 2" xfId="27652" xr:uid="{C3891959-67D9-4912-B868-A60EDFB49386}"/>
    <cellStyle name="Normál 4 4 2 4 8 3" xfId="22882" xr:uid="{82A5AFA4-CA3A-4895-AC1B-056A952B4028}"/>
    <cellStyle name="Normál 4 4 2 4 9" xfId="7621" xr:uid="{00000000-0005-0000-0000-0000B81D0000}"/>
    <cellStyle name="Normál 4 4 2 4 9 2" xfId="27653" xr:uid="{93AC6BEC-4434-46C7-B0ED-05BED48F2CC9}"/>
    <cellStyle name="Normál 4 4 2 5" xfId="7622" xr:uid="{00000000-0005-0000-0000-0000B91D0000}"/>
    <cellStyle name="Normál 4 4 2 6" xfId="7623" xr:uid="{00000000-0005-0000-0000-0000BA1D0000}"/>
    <cellStyle name="Normál 4 4 2 6 2" xfId="7624" xr:uid="{00000000-0005-0000-0000-0000BB1D0000}"/>
    <cellStyle name="Normál 4 4 2 6 2 2" xfId="7625" xr:uid="{00000000-0005-0000-0000-0000BC1D0000}"/>
    <cellStyle name="Normál 4 4 2 6 2 2 2" xfId="7626" xr:uid="{00000000-0005-0000-0000-0000BD1D0000}"/>
    <cellStyle name="Normál 4 4 2 6 2 2 2 2" xfId="7627" xr:uid="{00000000-0005-0000-0000-0000BE1D0000}"/>
    <cellStyle name="Normál 4 4 2 6 2 2 2 3" xfId="7628" xr:uid="{00000000-0005-0000-0000-0000BF1D0000}"/>
    <cellStyle name="Normál 4 4 2 6 2 2 2 3 2" xfId="7629" xr:uid="{00000000-0005-0000-0000-0000C01D0000}"/>
    <cellStyle name="Normál 4 4 2 6 2 2 2 3 2 2" xfId="7630" xr:uid="{00000000-0005-0000-0000-0000C11D0000}"/>
    <cellStyle name="Normál 4 4 2 6 2 2 2 3 2 2 2" xfId="27654" xr:uid="{DCBB86E0-D025-45EE-873F-88B6C0820655}"/>
    <cellStyle name="Normál 4 4 2 6 2 2 2 3 2 3" xfId="22918" xr:uid="{014ED517-166D-4AB9-AF5A-84672E7B66FD}"/>
    <cellStyle name="Normál 4 4 2 6 2 2 2 3 3" xfId="7631" xr:uid="{00000000-0005-0000-0000-0000C21D0000}"/>
    <cellStyle name="Normál 4 4 2 6 2 2 2 3 4" xfId="7632" xr:uid="{00000000-0005-0000-0000-0000C31D0000}"/>
    <cellStyle name="Normál 4 4 2 6 2 2 2 3 4 2" xfId="27655" xr:uid="{BC330C40-03D5-42EF-BE86-2ED50D3BEA95}"/>
    <cellStyle name="Normál 4 4 2 6 2 2 2 3 5" xfId="21747" xr:uid="{EB090CB0-4500-4893-9EF5-575829767B4E}"/>
    <cellStyle name="Normál 4 4 2 6 2 2 2 4" xfId="7633" xr:uid="{00000000-0005-0000-0000-0000C41D0000}"/>
    <cellStyle name="Normál 4 4 2 6 2 2 2 4 2" xfId="7634" xr:uid="{00000000-0005-0000-0000-0000C51D0000}"/>
    <cellStyle name="Normál 4 4 2 6 2 2 2 4 2 2" xfId="27656" xr:uid="{FC7640EE-024C-4AAF-ACB3-B468AE58182E}"/>
    <cellStyle name="Normál 4 4 2 6 2 2 2 4 3" xfId="22917" xr:uid="{2160E3C4-953F-4477-A238-E1C362E1E8C8}"/>
    <cellStyle name="Normál 4 4 2 6 2 2 2 5" xfId="7635" xr:uid="{00000000-0005-0000-0000-0000C61D0000}"/>
    <cellStyle name="Normál 4 4 2 6 2 2 2 5 2" xfId="27657" xr:uid="{DFE6E4B2-91F4-4927-8044-4883C821445B}"/>
    <cellStyle name="Normál 4 4 2 6 2 2 2 6" xfId="20839" xr:uid="{346D55E6-852B-4766-AD77-68D1305E43AB}"/>
    <cellStyle name="Normál 4 4 2 6 2 2 3" xfId="7636" xr:uid="{00000000-0005-0000-0000-0000C71D0000}"/>
    <cellStyle name="Normál 4 4 2 6 2 2 4" xfId="7637" xr:uid="{00000000-0005-0000-0000-0000C81D0000}"/>
    <cellStyle name="Normál 4 4 2 6 2 2 4 2" xfId="7638" xr:uid="{00000000-0005-0000-0000-0000C91D0000}"/>
    <cellStyle name="Normál 4 4 2 6 2 2 4 2 2" xfId="7639" xr:uid="{00000000-0005-0000-0000-0000CA1D0000}"/>
    <cellStyle name="Normál 4 4 2 6 2 2 4 2 2 2" xfId="27658" xr:uid="{B3547FF6-D166-40F6-A3BA-35CFA3014E75}"/>
    <cellStyle name="Normál 4 4 2 6 2 2 4 2 3" xfId="22919" xr:uid="{1E318119-362E-4B1A-8046-B40FC1D494EC}"/>
    <cellStyle name="Normál 4 4 2 6 2 2 4 3" xfId="7640" xr:uid="{00000000-0005-0000-0000-0000CB1D0000}"/>
    <cellStyle name="Normál 4 4 2 6 2 2 4 4" xfId="7641" xr:uid="{00000000-0005-0000-0000-0000CC1D0000}"/>
    <cellStyle name="Normál 4 4 2 6 2 2 4 4 2" xfId="27659" xr:uid="{304D297A-B988-4796-BDB2-FBB8470C254F}"/>
    <cellStyle name="Normál 4 4 2 6 2 2 4 5" xfId="21253" xr:uid="{4EC03033-378F-489D-90F9-2AA365E46D77}"/>
    <cellStyle name="Normál 4 4 2 6 2 2 5" xfId="7642" xr:uid="{00000000-0005-0000-0000-0000CD1D0000}"/>
    <cellStyle name="Normál 4 4 2 6 2 2 5 2" xfId="7643" xr:uid="{00000000-0005-0000-0000-0000CE1D0000}"/>
    <cellStyle name="Normál 4 4 2 6 2 2 5 2 2" xfId="27660" xr:uid="{2F548E01-ED3B-4000-B1B8-51ECAE445A54}"/>
    <cellStyle name="Normál 4 4 2 6 2 2 5 3" xfId="22916" xr:uid="{C94393EB-0A25-4EF0-ADCB-AE6A009D2B68}"/>
    <cellStyle name="Normál 4 4 2 6 2 2 6" xfId="7644" xr:uid="{00000000-0005-0000-0000-0000CF1D0000}"/>
    <cellStyle name="Normál 4 4 2 6 2 2 6 2" xfId="27661" xr:uid="{39DFF8E0-37F7-4B96-B0C5-FF1182CF167A}"/>
    <cellStyle name="Normál 4 4 2 6 2 2 7" xfId="20389" xr:uid="{56B26C37-0018-48FC-99EE-D0BAFD8FD6CD}"/>
    <cellStyle name="Normál 4 4 2 6 2 3" xfId="7645" xr:uid="{00000000-0005-0000-0000-0000D01D0000}"/>
    <cellStyle name="Normál 4 4 2 6 2 3 2" xfId="7646" xr:uid="{00000000-0005-0000-0000-0000D11D0000}"/>
    <cellStyle name="Normál 4 4 2 6 2 3 3" xfId="7647" xr:uid="{00000000-0005-0000-0000-0000D21D0000}"/>
    <cellStyle name="Normál 4 4 2 6 2 3 3 2" xfId="7648" xr:uid="{00000000-0005-0000-0000-0000D31D0000}"/>
    <cellStyle name="Normál 4 4 2 6 2 3 3 2 2" xfId="7649" xr:uid="{00000000-0005-0000-0000-0000D41D0000}"/>
    <cellStyle name="Normál 4 4 2 6 2 3 3 2 2 2" xfId="27662" xr:uid="{E504EE40-AE57-4D36-B067-F02A0AA2BE83}"/>
    <cellStyle name="Normál 4 4 2 6 2 3 3 2 3" xfId="22921" xr:uid="{3D062339-A09C-4C09-8EB3-4B03BF4DF4D8}"/>
    <cellStyle name="Normál 4 4 2 6 2 3 3 3" xfId="7650" xr:uid="{00000000-0005-0000-0000-0000D51D0000}"/>
    <cellStyle name="Normál 4 4 2 6 2 3 3 4" xfId="7651" xr:uid="{00000000-0005-0000-0000-0000D61D0000}"/>
    <cellStyle name="Normál 4 4 2 6 2 3 3 4 2" xfId="27663" xr:uid="{F81C9534-4CA8-400A-8F16-BE3563B6C669}"/>
    <cellStyle name="Normál 4 4 2 6 2 3 3 5" xfId="21748" xr:uid="{AF52EA02-0CAB-41AB-8676-E5BCB9DA2210}"/>
    <cellStyle name="Normál 4 4 2 6 2 3 4" xfId="7652" xr:uid="{00000000-0005-0000-0000-0000D71D0000}"/>
    <cellStyle name="Normál 4 4 2 6 2 3 4 2" xfId="7653" xr:uid="{00000000-0005-0000-0000-0000D81D0000}"/>
    <cellStyle name="Normál 4 4 2 6 2 3 4 2 2" xfId="27664" xr:uid="{6ADE6BC1-2E46-4916-A86B-CAC8E66D7500}"/>
    <cellStyle name="Normál 4 4 2 6 2 3 4 3" xfId="22920" xr:uid="{FCC395F9-4FEC-41F4-82C0-F3A0E5F74B67}"/>
    <cellStyle name="Normál 4 4 2 6 2 3 5" xfId="7654" xr:uid="{00000000-0005-0000-0000-0000D91D0000}"/>
    <cellStyle name="Normál 4 4 2 6 2 3 5 2" xfId="27665" xr:uid="{F15E41B5-B5C9-4A49-BCBD-74A26B097FB8}"/>
    <cellStyle name="Normál 4 4 2 6 2 3 6" xfId="20603" xr:uid="{C8E10770-1253-4EC7-B595-5B9DA03CE254}"/>
    <cellStyle name="Normál 4 4 2 6 2 4" xfId="7655" xr:uid="{00000000-0005-0000-0000-0000DA1D0000}"/>
    <cellStyle name="Normál 4 4 2 6 2 5" xfId="7656" xr:uid="{00000000-0005-0000-0000-0000DB1D0000}"/>
    <cellStyle name="Normál 4 4 2 6 2 5 2" xfId="7657" xr:uid="{00000000-0005-0000-0000-0000DC1D0000}"/>
    <cellStyle name="Normál 4 4 2 6 2 5 2 2" xfId="7658" xr:uid="{00000000-0005-0000-0000-0000DD1D0000}"/>
    <cellStyle name="Normál 4 4 2 6 2 5 2 2 2" xfId="27666" xr:uid="{5B249153-CC80-4B0D-A362-3516FC3A6EC3}"/>
    <cellStyle name="Normál 4 4 2 6 2 5 2 3" xfId="22922" xr:uid="{24BA9D05-CC96-45D1-9E23-31789AEC5255}"/>
    <cellStyle name="Normál 4 4 2 6 2 5 3" xfId="7659" xr:uid="{00000000-0005-0000-0000-0000DE1D0000}"/>
    <cellStyle name="Normál 4 4 2 6 2 5 4" xfId="7660" xr:uid="{00000000-0005-0000-0000-0000DF1D0000}"/>
    <cellStyle name="Normál 4 4 2 6 2 5 4 2" xfId="27667" xr:uid="{5AD5644D-64E9-476E-A090-13E467AA4D10}"/>
    <cellStyle name="Normál 4 4 2 6 2 5 5" xfId="21252" xr:uid="{808FA35A-1835-47DC-A346-623EF2F4AB57}"/>
    <cellStyle name="Normál 4 4 2 6 2 6" xfId="7661" xr:uid="{00000000-0005-0000-0000-0000E01D0000}"/>
    <cellStyle name="Normál 4 4 2 6 2 6 2" xfId="7662" xr:uid="{00000000-0005-0000-0000-0000E11D0000}"/>
    <cellStyle name="Normál 4 4 2 6 2 6 2 2" xfId="27668" xr:uid="{DE71B2F6-7C3D-4AC7-9815-C96C64FFAF3B}"/>
    <cellStyle name="Normál 4 4 2 6 2 6 3" xfId="22915" xr:uid="{4A299B3D-926C-4666-83DD-1D0EE2D7DF7E}"/>
    <cellStyle name="Normál 4 4 2 6 2 7" xfId="7663" xr:uid="{00000000-0005-0000-0000-0000E21D0000}"/>
    <cellStyle name="Normál 4 4 2 6 2 7 2" xfId="27669" xr:uid="{86D45DAE-B20A-432D-9C8B-83D387227B35}"/>
    <cellStyle name="Normál 4 4 2 6 2 8" xfId="20076" xr:uid="{A4653208-765E-4E06-BA31-0CB30A07A190}"/>
    <cellStyle name="Normál 4 4 2 6 3" xfId="7664" xr:uid="{00000000-0005-0000-0000-0000E31D0000}"/>
    <cellStyle name="Normál 4 4 2 6 3 2" xfId="7665" xr:uid="{00000000-0005-0000-0000-0000E41D0000}"/>
    <cellStyle name="Normál 4 4 2 6 3 2 2" xfId="7666" xr:uid="{00000000-0005-0000-0000-0000E51D0000}"/>
    <cellStyle name="Normál 4 4 2 6 3 2 3" xfId="7667" xr:uid="{00000000-0005-0000-0000-0000E61D0000}"/>
    <cellStyle name="Normál 4 4 2 6 3 2 3 2" xfId="7668" xr:uid="{00000000-0005-0000-0000-0000E71D0000}"/>
    <cellStyle name="Normál 4 4 2 6 3 2 3 2 2" xfId="7669" xr:uid="{00000000-0005-0000-0000-0000E81D0000}"/>
    <cellStyle name="Normál 4 4 2 6 3 2 3 2 2 2" xfId="27670" xr:uid="{C4EE2D8C-079A-49CB-9BA1-6F8064DF6440}"/>
    <cellStyle name="Normál 4 4 2 6 3 2 3 2 3" xfId="22925" xr:uid="{B512203D-683D-49B0-A322-A03BE7698B59}"/>
    <cellStyle name="Normál 4 4 2 6 3 2 3 3" xfId="7670" xr:uid="{00000000-0005-0000-0000-0000E91D0000}"/>
    <cellStyle name="Normál 4 4 2 6 3 2 3 4" xfId="7671" xr:uid="{00000000-0005-0000-0000-0000EA1D0000}"/>
    <cellStyle name="Normál 4 4 2 6 3 2 3 4 2" xfId="27671" xr:uid="{F6BDA916-18E8-4B76-B2DD-1DBF4CD051FC}"/>
    <cellStyle name="Normál 4 4 2 6 3 2 3 5" xfId="21749" xr:uid="{8A30C30A-0120-40A9-998A-EFEF23A5129C}"/>
    <cellStyle name="Normál 4 4 2 6 3 2 4" xfId="7672" xr:uid="{00000000-0005-0000-0000-0000EB1D0000}"/>
    <cellStyle name="Normál 4 4 2 6 3 2 4 2" xfId="7673" xr:uid="{00000000-0005-0000-0000-0000EC1D0000}"/>
    <cellStyle name="Normál 4 4 2 6 3 2 4 2 2" xfId="27672" xr:uid="{1BD95004-0116-4E4D-B4CE-575311D8ADE5}"/>
    <cellStyle name="Normál 4 4 2 6 3 2 4 3" xfId="22924" xr:uid="{B2A167B4-89B7-4DFE-9287-132E038BAB15}"/>
    <cellStyle name="Normál 4 4 2 6 3 2 5" xfId="7674" xr:uid="{00000000-0005-0000-0000-0000ED1D0000}"/>
    <cellStyle name="Normál 4 4 2 6 3 2 5 2" xfId="27673" xr:uid="{A0358059-EFE3-4180-ACA1-130034974705}"/>
    <cellStyle name="Normál 4 4 2 6 3 2 6" xfId="20840" xr:uid="{0D08AD25-1C0C-41E8-A081-49F389596EA8}"/>
    <cellStyle name="Normál 4 4 2 6 3 3" xfId="7675" xr:uid="{00000000-0005-0000-0000-0000EE1D0000}"/>
    <cellStyle name="Normál 4 4 2 6 3 4" xfId="7676" xr:uid="{00000000-0005-0000-0000-0000EF1D0000}"/>
    <cellStyle name="Normál 4 4 2 6 3 4 2" xfId="7677" xr:uid="{00000000-0005-0000-0000-0000F01D0000}"/>
    <cellStyle name="Normál 4 4 2 6 3 4 2 2" xfId="7678" xr:uid="{00000000-0005-0000-0000-0000F11D0000}"/>
    <cellStyle name="Normál 4 4 2 6 3 4 2 2 2" xfId="27674" xr:uid="{A436DDE2-1214-44AE-9F44-5FD821566D81}"/>
    <cellStyle name="Normál 4 4 2 6 3 4 2 3" xfId="22926" xr:uid="{B7D0ED22-B8E8-4BB5-B9EC-B945EED5FE2C}"/>
    <cellStyle name="Normál 4 4 2 6 3 4 3" xfId="7679" xr:uid="{00000000-0005-0000-0000-0000F21D0000}"/>
    <cellStyle name="Normál 4 4 2 6 3 4 4" xfId="7680" xr:uid="{00000000-0005-0000-0000-0000F31D0000}"/>
    <cellStyle name="Normál 4 4 2 6 3 4 4 2" xfId="27675" xr:uid="{80CE1FE4-5BD7-4316-BD9B-0830656183F2}"/>
    <cellStyle name="Normál 4 4 2 6 3 4 5" xfId="21254" xr:uid="{0F30DEE1-11C9-467E-BE66-226A94D5E8AC}"/>
    <cellStyle name="Normál 4 4 2 6 3 5" xfId="7681" xr:uid="{00000000-0005-0000-0000-0000F41D0000}"/>
    <cellStyle name="Normál 4 4 2 6 3 5 2" xfId="7682" xr:uid="{00000000-0005-0000-0000-0000F51D0000}"/>
    <cellStyle name="Normál 4 4 2 6 3 5 2 2" xfId="27676" xr:uid="{60CD5D42-C5E0-452B-A098-3B9AA75E7841}"/>
    <cellStyle name="Normál 4 4 2 6 3 5 3" xfId="22923" xr:uid="{D8A2467E-B261-4ED0-BD5A-209190550AAB}"/>
    <cellStyle name="Normál 4 4 2 6 3 6" xfId="7683" xr:uid="{00000000-0005-0000-0000-0000F61D0000}"/>
    <cellStyle name="Normál 4 4 2 6 3 6 2" xfId="27677" xr:uid="{699D4AB4-9427-4A1C-B2C3-A1AF99FC84AC}"/>
    <cellStyle name="Normál 4 4 2 6 3 7" xfId="20290" xr:uid="{F77310E1-0727-4449-8432-A6EED41A4549}"/>
    <cellStyle name="Normál 4 4 2 6 4" xfId="7684" xr:uid="{00000000-0005-0000-0000-0000F71D0000}"/>
    <cellStyle name="Normál 4 4 2 6 4 2" xfId="7685" xr:uid="{00000000-0005-0000-0000-0000F81D0000}"/>
    <cellStyle name="Normál 4 4 2 6 4 3" xfId="7686" xr:uid="{00000000-0005-0000-0000-0000F91D0000}"/>
    <cellStyle name="Normál 4 4 2 6 4 3 2" xfId="7687" xr:uid="{00000000-0005-0000-0000-0000FA1D0000}"/>
    <cellStyle name="Normál 4 4 2 6 4 3 2 2" xfId="7688" xr:uid="{00000000-0005-0000-0000-0000FB1D0000}"/>
    <cellStyle name="Normál 4 4 2 6 4 3 2 2 2" xfId="27678" xr:uid="{EAF7866C-6072-4BD8-AB5F-AE98722CA595}"/>
    <cellStyle name="Normál 4 4 2 6 4 3 2 3" xfId="22928" xr:uid="{E8D349E2-D7F3-4941-A6CC-D29681A5BA6C}"/>
    <cellStyle name="Normál 4 4 2 6 4 3 3" xfId="7689" xr:uid="{00000000-0005-0000-0000-0000FC1D0000}"/>
    <cellStyle name="Normál 4 4 2 6 4 3 4" xfId="7690" xr:uid="{00000000-0005-0000-0000-0000FD1D0000}"/>
    <cellStyle name="Normál 4 4 2 6 4 3 4 2" xfId="27679" xr:uid="{DFFE0CC2-F9CF-4F83-9499-96B7A8A3BF71}"/>
    <cellStyle name="Normál 4 4 2 6 4 3 5" xfId="21750" xr:uid="{0F70E476-176A-437E-A2CA-2E2726A9B368}"/>
    <cellStyle name="Normál 4 4 2 6 4 4" xfId="7691" xr:uid="{00000000-0005-0000-0000-0000FE1D0000}"/>
    <cellStyle name="Normál 4 4 2 6 4 4 2" xfId="7692" xr:uid="{00000000-0005-0000-0000-0000FF1D0000}"/>
    <cellStyle name="Normál 4 4 2 6 4 4 2 2" xfId="27680" xr:uid="{1ABA7F90-BDD8-44A1-B306-25A454023799}"/>
    <cellStyle name="Normál 4 4 2 6 4 4 3" xfId="22927" xr:uid="{6A01A25D-4AAE-420B-9784-EDDAB4B49BB2}"/>
    <cellStyle name="Normál 4 4 2 6 4 5" xfId="7693" xr:uid="{00000000-0005-0000-0000-0000001E0000}"/>
    <cellStyle name="Normál 4 4 2 6 4 5 2" xfId="27681" xr:uid="{3D70DDD7-F2CE-4AD4-9605-ED7AB897B89E}"/>
    <cellStyle name="Normál 4 4 2 6 4 6" xfId="20602" xr:uid="{7DF53515-E388-4BFD-AA60-EF4FDEBE1712}"/>
    <cellStyle name="Normál 4 4 2 6 5" xfId="7694" xr:uid="{00000000-0005-0000-0000-0000011E0000}"/>
    <cellStyle name="Normál 4 4 2 6 6" xfId="7695" xr:uid="{00000000-0005-0000-0000-0000021E0000}"/>
    <cellStyle name="Normál 4 4 2 6 6 2" xfId="7696" xr:uid="{00000000-0005-0000-0000-0000031E0000}"/>
    <cellStyle name="Normál 4 4 2 6 6 2 2" xfId="7697" xr:uid="{00000000-0005-0000-0000-0000041E0000}"/>
    <cellStyle name="Normál 4 4 2 6 6 2 2 2" xfId="27682" xr:uid="{E5A01522-250A-48AA-8365-B8BE6F64998F}"/>
    <cellStyle name="Normál 4 4 2 6 6 2 3" xfId="22929" xr:uid="{EC862839-A2FF-4A76-B53A-3D78703C9489}"/>
    <cellStyle name="Normál 4 4 2 6 6 3" xfId="7698" xr:uid="{00000000-0005-0000-0000-0000051E0000}"/>
    <cellStyle name="Normál 4 4 2 6 6 4" xfId="7699" xr:uid="{00000000-0005-0000-0000-0000061E0000}"/>
    <cellStyle name="Normál 4 4 2 6 6 4 2" xfId="27683" xr:uid="{8CEBA29C-838E-4250-BF37-B90B639AC201}"/>
    <cellStyle name="Normál 4 4 2 6 6 5" xfId="21251" xr:uid="{EAB09DC2-004A-4005-8A4F-1CC5FF2A93ED}"/>
    <cellStyle name="Normál 4 4 2 6 7" xfId="7700" xr:uid="{00000000-0005-0000-0000-0000071E0000}"/>
    <cellStyle name="Normál 4 4 2 6 7 2" xfId="7701" xr:uid="{00000000-0005-0000-0000-0000081E0000}"/>
    <cellStyle name="Normál 4 4 2 6 7 2 2" xfId="27684" xr:uid="{EAC1A9BA-5013-49E7-BAE1-6006A075CE3B}"/>
    <cellStyle name="Normál 4 4 2 6 7 3" xfId="22914" xr:uid="{95D1DDD8-861F-41BC-A996-E8FF9139CBEC}"/>
    <cellStyle name="Normál 4 4 2 6 8" xfId="7702" xr:uid="{00000000-0005-0000-0000-0000091E0000}"/>
    <cellStyle name="Normál 4 4 2 6 8 2" xfId="27685" xr:uid="{2E640AC4-3050-4A98-AE13-09B90C1E51C5}"/>
    <cellStyle name="Normál 4 4 2 6 9" xfId="20025" xr:uid="{750703BD-27E7-4D57-9264-2C78E381BC06}"/>
    <cellStyle name="Normál 4 4 2 7" xfId="7703" xr:uid="{00000000-0005-0000-0000-00000A1E0000}"/>
    <cellStyle name="Normál 4 4 2 7 2" xfId="7704" xr:uid="{00000000-0005-0000-0000-00000B1E0000}"/>
    <cellStyle name="Normál 4 4 2 7 2 2" xfId="7705" xr:uid="{00000000-0005-0000-0000-00000C1E0000}"/>
    <cellStyle name="Normál 4 4 2 7 2 2 2" xfId="7706" xr:uid="{00000000-0005-0000-0000-00000D1E0000}"/>
    <cellStyle name="Normál 4 4 2 7 2 2 3" xfId="7707" xr:uid="{00000000-0005-0000-0000-00000E1E0000}"/>
    <cellStyle name="Normál 4 4 2 7 2 2 3 2" xfId="7708" xr:uid="{00000000-0005-0000-0000-00000F1E0000}"/>
    <cellStyle name="Normál 4 4 2 7 2 2 3 2 2" xfId="7709" xr:uid="{00000000-0005-0000-0000-0000101E0000}"/>
    <cellStyle name="Normál 4 4 2 7 2 2 3 2 2 2" xfId="27686" xr:uid="{93626421-A168-40A0-A599-25D546606C75}"/>
    <cellStyle name="Normál 4 4 2 7 2 2 3 2 3" xfId="22933" xr:uid="{8AC4099B-7B7D-472D-8E7D-440A033DF8F7}"/>
    <cellStyle name="Normál 4 4 2 7 2 2 3 3" xfId="7710" xr:uid="{00000000-0005-0000-0000-0000111E0000}"/>
    <cellStyle name="Normál 4 4 2 7 2 2 3 4" xfId="7711" xr:uid="{00000000-0005-0000-0000-0000121E0000}"/>
    <cellStyle name="Normál 4 4 2 7 2 2 3 4 2" xfId="27687" xr:uid="{B4C5EDFE-9B50-44AD-858D-336971EE38DC}"/>
    <cellStyle name="Normál 4 4 2 7 2 2 3 5" xfId="21751" xr:uid="{4F944852-1108-413A-A694-D5584C06BB30}"/>
    <cellStyle name="Normál 4 4 2 7 2 2 4" xfId="7712" xr:uid="{00000000-0005-0000-0000-0000131E0000}"/>
    <cellStyle name="Normál 4 4 2 7 2 2 4 2" xfId="7713" xr:uid="{00000000-0005-0000-0000-0000141E0000}"/>
    <cellStyle name="Normál 4 4 2 7 2 2 4 2 2" xfId="27688" xr:uid="{453204E2-FAC2-4933-A4A9-D346895636EF}"/>
    <cellStyle name="Normál 4 4 2 7 2 2 4 3" xfId="22932" xr:uid="{625054D5-64E6-4ACD-9D01-BF3F518C10C7}"/>
    <cellStyle name="Normál 4 4 2 7 2 2 5" xfId="7714" xr:uid="{00000000-0005-0000-0000-0000151E0000}"/>
    <cellStyle name="Normál 4 4 2 7 2 2 5 2" xfId="27689" xr:uid="{05D66FE3-C069-4DBF-A30E-DD17B353F7FA}"/>
    <cellStyle name="Normál 4 4 2 7 2 2 6" xfId="20841" xr:uid="{8F27BEFB-C851-43E5-A3A8-A8AC4ED79F47}"/>
    <cellStyle name="Normál 4 4 2 7 2 3" xfId="7715" xr:uid="{00000000-0005-0000-0000-0000161E0000}"/>
    <cellStyle name="Normál 4 4 2 7 2 4" xfId="7716" xr:uid="{00000000-0005-0000-0000-0000171E0000}"/>
    <cellStyle name="Normál 4 4 2 7 2 4 2" xfId="7717" xr:uid="{00000000-0005-0000-0000-0000181E0000}"/>
    <cellStyle name="Normál 4 4 2 7 2 4 2 2" xfId="7718" xr:uid="{00000000-0005-0000-0000-0000191E0000}"/>
    <cellStyle name="Normál 4 4 2 7 2 4 2 2 2" xfId="27690" xr:uid="{5742DF4F-C4EC-4919-B184-0258F9DF6D97}"/>
    <cellStyle name="Normál 4 4 2 7 2 4 2 3" xfId="22934" xr:uid="{EB98783C-FE9F-4F5E-B4CB-CFEF0EF2F2C0}"/>
    <cellStyle name="Normál 4 4 2 7 2 4 3" xfId="7719" xr:uid="{00000000-0005-0000-0000-00001A1E0000}"/>
    <cellStyle name="Normál 4 4 2 7 2 4 4" xfId="7720" xr:uid="{00000000-0005-0000-0000-00001B1E0000}"/>
    <cellStyle name="Normál 4 4 2 7 2 4 4 2" xfId="27691" xr:uid="{EB17F5CA-85E5-46BC-911F-A66DB5B6B515}"/>
    <cellStyle name="Normál 4 4 2 7 2 4 5" xfId="21256" xr:uid="{DF4BB60C-9977-441B-A867-71196DF53368}"/>
    <cellStyle name="Normál 4 4 2 7 2 5" xfId="7721" xr:uid="{00000000-0005-0000-0000-00001C1E0000}"/>
    <cellStyle name="Normál 4 4 2 7 2 5 2" xfId="7722" xr:uid="{00000000-0005-0000-0000-00001D1E0000}"/>
    <cellStyle name="Normál 4 4 2 7 2 5 2 2" xfId="27692" xr:uid="{9559E52C-92EE-44F6-AC4A-8C02119CBBDC}"/>
    <cellStyle name="Normál 4 4 2 7 2 5 3" xfId="22931" xr:uid="{2F55248B-8FE3-4C2B-A109-7139F8376E6D}"/>
    <cellStyle name="Normál 4 4 2 7 2 6" xfId="7723" xr:uid="{00000000-0005-0000-0000-00001E1E0000}"/>
    <cellStyle name="Normál 4 4 2 7 2 6 2" xfId="27693" xr:uid="{9E1CD2B0-FBB0-4304-9FFE-E421940AD0B9}"/>
    <cellStyle name="Normál 4 4 2 7 2 7" xfId="20390" xr:uid="{81AC23CB-DD29-48F5-A8AB-43B46C89D2B4}"/>
    <cellStyle name="Normál 4 4 2 7 3" xfId="7724" xr:uid="{00000000-0005-0000-0000-00001F1E0000}"/>
    <cellStyle name="Normál 4 4 2 7 3 2" xfId="7725" xr:uid="{00000000-0005-0000-0000-0000201E0000}"/>
    <cellStyle name="Normál 4 4 2 7 3 3" xfId="7726" xr:uid="{00000000-0005-0000-0000-0000211E0000}"/>
    <cellStyle name="Normál 4 4 2 7 3 3 2" xfId="7727" xr:uid="{00000000-0005-0000-0000-0000221E0000}"/>
    <cellStyle name="Normál 4 4 2 7 3 3 2 2" xfId="7728" xr:uid="{00000000-0005-0000-0000-0000231E0000}"/>
    <cellStyle name="Normál 4 4 2 7 3 3 2 2 2" xfId="27694" xr:uid="{B17B12EC-AB70-4456-A012-737D26559BDE}"/>
    <cellStyle name="Normál 4 4 2 7 3 3 2 3" xfId="22936" xr:uid="{789618B7-A2EE-4DE4-B01E-F746BEA28F35}"/>
    <cellStyle name="Normál 4 4 2 7 3 3 3" xfId="7729" xr:uid="{00000000-0005-0000-0000-0000241E0000}"/>
    <cellStyle name="Normál 4 4 2 7 3 3 4" xfId="7730" xr:uid="{00000000-0005-0000-0000-0000251E0000}"/>
    <cellStyle name="Normál 4 4 2 7 3 3 4 2" xfId="27695" xr:uid="{CA07CDE0-1A0D-4554-B945-27AFBB97D69F}"/>
    <cellStyle name="Normál 4 4 2 7 3 3 5" xfId="21752" xr:uid="{0C805DE9-A967-4376-88B5-EED29088DC6A}"/>
    <cellStyle name="Normál 4 4 2 7 3 4" xfId="7731" xr:uid="{00000000-0005-0000-0000-0000261E0000}"/>
    <cellStyle name="Normál 4 4 2 7 3 4 2" xfId="7732" xr:uid="{00000000-0005-0000-0000-0000271E0000}"/>
    <cellStyle name="Normál 4 4 2 7 3 4 2 2" xfId="27696" xr:uid="{4885E2B6-49E3-4A58-99ED-7866B395D68A}"/>
    <cellStyle name="Normál 4 4 2 7 3 4 3" xfId="22935" xr:uid="{B6A298E4-AAB2-4A66-9AB5-7F820782FD42}"/>
    <cellStyle name="Normál 4 4 2 7 3 5" xfId="7733" xr:uid="{00000000-0005-0000-0000-0000281E0000}"/>
    <cellStyle name="Normál 4 4 2 7 3 5 2" xfId="27697" xr:uid="{38A23160-C1BB-41F8-AB93-DE221BC1CE4C}"/>
    <cellStyle name="Normál 4 4 2 7 3 6" xfId="20604" xr:uid="{4480D19E-E683-4C83-8404-21702AB22852}"/>
    <cellStyle name="Normál 4 4 2 7 4" xfId="7734" xr:uid="{00000000-0005-0000-0000-0000291E0000}"/>
    <cellStyle name="Normál 4 4 2 7 5" xfId="7735" xr:uid="{00000000-0005-0000-0000-00002A1E0000}"/>
    <cellStyle name="Normál 4 4 2 7 5 2" xfId="7736" xr:uid="{00000000-0005-0000-0000-00002B1E0000}"/>
    <cellStyle name="Normál 4 4 2 7 5 2 2" xfId="7737" xr:uid="{00000000-0005-0000-0000-00002C1E0000}"/>
    <cellStyle name="Normál 4 4 2 7 5 2 2 2" xfId="27698" xr:uid="{81A69852-F2B6-4A5A-84C6-B4BF95D3EDBF}"/>
    <cellStyle name="Normál 4 4 2 7 5 2 3" xfId="22937" xr:uid="{55012AAD-E0A5-4799-B2C8-5F5B6EC7F84B}"/>
    <cellStyle name="Normál 4 4 2 7 5 3" xfId="7738" xr:uid="{00000000-0005-0000-0000-00002D1E0000}"/>
    <cellStyle name="Normál 4 4 2 7 5 4" xfId="7739" xr:uid="{00000000-0005-0000-0000-00002E1E0000}"/>
    <cellStyle name="Normál 4 4 2 7 5 4 2" xfId="27699" xr:uid="{0C20E5BB-7578-4970-B5FC-30AB30E86DD3}"/>
    <cellStyle name="Normál 4 4 2 7 5 5" xfId="21255" xr:uid="{1A9F0698-32D9-4F95-B6BC-F360F12D49C8}"/>
    <cellStyle name="Normál 4 4 2 7 6" xfId="7740" xr:uid="{00000000-0005-0000-0000-00002F1E0000}"/>
    <cellStyle name="Normál 4 4 2 7 6 2" xfId="7741" xr:uid="{00000000-0005-0000-0000-0000301E0000}"/>
    <cellStyle name="Normál 4 4 2 7 6 2 2" xfId="27700" xr:uid="{D63E8634-8957-406A-A58C-B20D3B2A039E}"/>
    <cellStyle name="Normál 4 4 2 7 6 3" xfId="22930" xr:uid="{3037A2CB-5F8A-420E-82DB-6AE0038256F0}"/>
    <cellStyle name="Normál 4 4 2 7 7" xfId="7742" xr:uid="{00000000-0005-0000-0000-0000311E0000}"/>
    <cellStyle name="Normál 4 4 2 7 7 2" xfId="27701" xr:uid="{D2BF2543-1774-4871-BD6F-D2F8911CF3F7}"/>
    <cellStyle name="Normál 4 4 2 7 8" xfId="20091" xr:uid="{B7155D76-B950-47E9-B71F-3FFCA26D306E}"/>
    <cellStyle name="Normál 4 4 2 8" xfId="7743" xr:uid="{00000000-0005-0000-0000-0000321E0000}"/>
    <cellStyle name="Normál 4 4 2 8 2" xfId="7744" xr:uid="{00000000-0005-0000-0000-0000331E0000}"/>
    <cellStyle name="Normál 4 4 2 8 2 2" xfId="7745" xr:uid="{00000000-0005-0000-0000-0000341E0000}"/>
    <cellStyle name="Normál 4 4 2 8 2 3" xfId="7746" xr:uid="{00000000-0005-0000-0000-0000351E0000}"/>
    <cellStyle name="Normál 4 4 2 8 2 3 2" xfId="7747" xr:uid="{00000000-0005-0000-0000-0000361E0000}"/>
    <cellStyle name="Normál 4 4 2 8 2 3 2 2" xfId="7748" xr:uid="{00000000-0005-0000-0000-0000371E0000}"/>
    <cellStyle name="Normál 4 4 2 8 2 3 2 2 2" xfId="27702" xr:uid="{3A79E921-55D0-4263-8D3D-0C3A8B4F91E9}"/>
    <cellStyle name="Normál 4 4 2 8 2 3 2 3" xfId="22940" xr:uid="{FFF088C8-CCAF-423A-AEF1-B7E5D5457EE3}"/>
    <cellStyle name="Normál 4 4 2 8 2 3 3" xfId="7749" xr:uid="{00000000-0005-0000-0000-0000381E0000}"/>
    <cellStyle name="Normál 4 4 2 8 2 3 4" xfId="7750" xr:uid="{00000000-0005-0000-0000-0000391E0000}"/>
    <cellStyle name="Normál 4 4 2 8 2 3 4 2" xfId="27703" xr:uid="{FA62BBE2-A6EB-48F3-A225-1FDAA1DA7248}"/>
    <cellStyle name="Normál 4 4 2 8 2 3 5" xfId="21753" xr:uid="{312079F5-D054-49A1-91C3-6307F9921A9B}"/>
    <cellStyle name="Normál 4 4 2 8 2 4" xfId="7751" xr:uid="{00000000-0005-0000-0000-00003A1E0000}"/>
    <cellStyle name="Normál 4 4 2 8 2 4 2" xfId="7752" xr:uid="{00000000-0005-0000-0000-00003B1E0000}"/>
    <cellStyle name="Normál 4 4 2 8 2 4 2 2" xfId="27704" xr:uid="{57F0A622-64D0-4601-B971-C0DDE8408304}"/>
    <cellStyle name="Normál 4 4 2 8 2 4 3" xfId="22939" xr:uid="{02A9432A-7440-4E1C-9C60-02E952714493}"/>
    <cellStyle name="Normál 4 4 2 8 2 5" xfId="7753" xr:uid="{00000000-0005-0000-0000-00003C1E0000}"/>
    <cellStyle name="Normál 4 4 2 8 2 5 2" xfId="27705" xr:uid="{19501E68-5208-457D-AAF1-2FEECE618436}"/>
    <cellStyle name="Normál 4 4 2 8 2 6" xfId="20842" xr:uid="{C18D9539-95BD-4A04-B63B-62AA228E7233}"/>
    <cellStyle name="Normál 4 4 2 8 3" xfId="7754" xr:uid="{00000000-0005-0000-0000-00003D1E0000}"/>
    <cellStyle name="Normál 4 4 2 8 4" xfId="7755" xr:uid="{00000000-0005-0000-0000-00003E1E0000}"/>
    <cellStyle name="Normál 4 4 2 8 4 2" xfId="7756" xr:uid="{00000000-0005-0000-0000-00003F1E0000}"/>
    <cellStyle name="Normál 4 4 2 8 4 2 2" xfId="7757" xr:uid="{00000000-0005-0000-0000-0000401E0000}"/>
    <cellStyle name="Normál 4 4 2 8 4 2 2 2" xfId="27706" xr:uid="{1CC69230-9AD5-475F-BA2D-51D76632AC56}"/>
    <cellStyle name="Normál 4 4 2 8 4 2 3" xfId="22941" xr:uid="{C23CF1DC-1A90-48AE-A0B1-91E0E4885B5B}"/>
    <cellStyle name="Normál 4 4 2 8 4 3" xfId="7758" xr:uid="{00000000-0005-0000-0000-0000411E0000}"/>
    <cellStyle name="Normál 4 4 2 8 4 4" xfId="7759" xr:uid="{00000000-0005-0000-0000-0000421E0000}"/>
    <cellStyle name="Normál 4 4 2 8 4 4 2" xfId="27707" xr:uid="{29593A9B-0752-42D7-A92B-590C381BB0C4}"/>
    <cellStyle name="Normál 4 4 2 8 4 5" xfId="21257" xr:uid="{9CDA9457-2C82-4102-8E26-667BFE55416F}"/>
    <cellStyle name="Normál 4 4 2 8 5" xfId="7760" xr:uid="{00000000-0005-0000-0000-0000431E0000}"/>
    <cellStyle name="Normál 4 4 2 8 5 2" xfId="7761" xr:uid="{00000000-0005-0000-0000-0000441E0000}"/>
    <cellStyle name="Normál 4 4 2 8 5 2 2" xfId="27708" xr:uid="{6A54B09E-610D-49F8-A7F5-C33F1288A855}"/>
    <cellStyle name="Normál 4 4 2 8 5 3" xfId="22938" xr:uid="{05DE7E92-A727-4C98-8785-4FF8C5B3ECFA}"/>
    <cellStyle name="Normál 4 4 2 8 6" xfId="7762" xr:uid="{00000000-0005-0000-0000-0000451E0000}"/>
    <cellStyle name="Normál 4 4 2 8 6 2" xfId="27709" xr:uid="{8A21D365-F9D3-45AC-BCAA-4E94F689C6E3}"/>
    <cellStyle name="Normál 4 4 2 8 7" xfId="20275" xr:uid="{C4FA2D32-AD87-4C44-9765-2DB52C134B3D}"/>
    <cellStyle name="Normál 4 4 2 9" xfId="7763" xr:uid="{00000000-0005-0000-0000-0000461E0000}"/>
    <cellStyle name="Normál 4 4 2 9 2" xfId="7764" xr:uid="{00000000-0005-0000-0000-0000471E0000}"/>
    <cellStyle name="Normál 4 4 2 9 3" xfId="7765" xr:uid="{00000000-0005-0000-0000-0000481E0000}"/>
    <cellStyle name="Normál 4 4 2 9 3 2" xfId="7766" xr:uid="{00000000-0005-0000-0000-0000491E0000}"/>
    <cellStyle name="Normál 4 4 2 9 3 2 2" xfId="7767" xr:uid="{00000000-0005-0000-0000-00004A1E0000}"/>
    <cellStyle name="Normál 4 4 2 9 3 2 2 2" xfId="27710" xr:uid="{0BB25815-DDE3-42B0-AA42-9FF98D5C85E4}"/>
    <cellStyle name="Normál 4 4 2 9 3 2 3" xfId="22943" xr:uid="{C923B801-46C3-4883-8628-B5E41B03AFFF}"/>
    <cellStyle name="Normál 4 4 2 9 3 3" xfId="7768" xr:uid="{00000000-0005-0000-0000-00004B1E0000}"/>
    <cellStyle name="Normál 4 4 2 9 3 4" xfId="7769" xr:uid="{00000000-0005-0000-0000-00004C1E0000}"/>
    <cellStyle name="Normál 4 4 2 9 3 4 2" xfId="27711" xr:uid="{7394454F-A8B9-4A74-91D1-0F110497FE4E}"/>
    <cellStyle name="Normál 4 4 2 9 3 5" xfId="21754" xr:uid="{0DE0F7BD-0E0B-4CAB-8BE3-983D5DB470F2}"/>
    <cellStyle name="Normál 4 4 2 9 4" xfId="7770" xr:uid="{00000000-0005-0000-0000-00004D1E0000}"/>
    <cellStyle name="Normál 4 4 2 9 4 2" xfId="7771" xr:uid="{00000000-0005-0000-0000-00004E1E0000}"/>
    <cellStyle name="Normál 4 4 2 9 4 2 2" xfId="27712" xr:uid="{9A336BED-5D8C-4708-A75B-5E16CF90B662}"/>
    <cellStyle name="Normál 4 4 2 9 4 3" xfId="22942" xr:uid="{6A72C774-E6DE-493F-8BE5-55F0C1B9DFCB}"/>
    <cellStyle name="Normál 4 4 2 9 5" xfId="7772" xr:uid="{00000000-0005-0000-0000-00004F1E0000}"/>
    <cellStyle name="Normál 4 4 2 9 5 2" xfId="27713" xr:uid="{7E0B907E-A251-4F49-B35F-444ED1BF339B}"/>
    <cellStyle name="Normál 4 4 2 9 6" xfId="20573" xr:uid="{E6D6FF5C-149B-4787-9469-45FF1881417A}"/>
    <cellStyle name="Normál 4 4 3" xfId="7773" xr:uid="{00000000-0005-0000-0000-0000501E0000}"/>
    <cellStyle name="Normál 4 4 3 10" xfId="7774" xr:uid="{00000000-0005-0000-0000-0000511E0000}"/>
    <cellStyle name="Normál 4 4 3 10 2" xfId="7775" xr:uid="{00000000-0005-0000-0000-0000521E0000}"/>
    <cellStyle name="Normál 4 4 3 10 2 2" xfId="27714" xr:uid="{1EDC4E39-4581-450C-A777-6E3EE50606BC}"/>
    <cellStyle name="Normál 4 4 3 10 3" xfId="22944" xr:uid="{7E0AA8C4-8D23-424A-BAF0-83B13063B4F5}"/>
    <cellStyle name="Normál 4 4 3 11" xfId="7776" xr:uid="{00000000-0005-0000-0000-0000531E0000}"/>
    <cellStyle name="Normál 4 4 3 11 2" xfId="27715" xr:uid="{100CD942-4D69-46F9-8F0E-EEA5404F2D30}"/>
    <cellStyle name="Normál 4 4 3 12" xfId="19946" xr:uid="{44AFB7EC-CE16-44CC-97C3-73E180F38AE7}"/>
    <cellStyle name="Normál 4 4 3 2" xfId="7777" xr:uid="{00000000-0005-0000-0000-0000541E0000}"/>
    <cellStyle name="Normál 4 4 3 2 10" xfId="7778" xr:uid="{00000000-0005-0000-0000-0000551E0000}"/>
    <cellStyle name="Normál 4 4 3 2 10 2" xfId="27716" xr:uid="{252DB80E-2213-471D-81D3-22DE0FA698DE}"/>
    <cellStyle name="Normál 4 4 3 2 11" xfId="19960" xr:uid="{08B47C18-EBCA-4232-BB4E-06B92A117015}"/>
    <cellStyle name="Normál 4 4 3 2 2" xfId="7779" xr:uid="{00000000-0005-0000-0000-0000561E0000}"/>
    <cellStyle name="Normál 4 4 3 2 2 10" xfId="19969" xr:uid="{F33B8BDD-C251-45AA-A670-EF3391AF01D1}"/>
    <cellStyle name="Normál 4 4 3 2 2 2" xfId="7780" xr:uid="{00000000-0005-0000-0000-0000571E0000}"/>
    <cellStyle name="Normál 4 4 3 2 2 2 2" xfId="7781" xr:uid="{00000000-0005-0000-0000-0000581E0000}"/>
    <cellStyle name="Normál 4 4 3 2 2 2 2 2" xfId="7782" xr:uid="{00000000-0005-0000-0000-0000591E0000}"/>
    <cellStyle name="Normál 4 4 3 2 2 2 2 2 2" xfId="7783" xr:uid="{00000000-0005-0000-0000-00005A1E0000}"/>
    <cellStyle name="Normál 4 4 3 2 2 2 2 2 2 2" xfId="7784" xr:uid="{00000000-0005-0000-0000-00005B1E0000}"/>
    <cellStyle name="Normál 4 4 3 2 2 2 2 2 2 3" xfId="7785" xr:uid="{00000000-0005-0000-0000-00005C1E0000}"/>
    <cellStyle name="Normál 4 4 3 2 2 2 2 2 2 3 2" xfId="7786" xr:uid="{00000000-0005-0000-0000-00005D1E0000}"/>
    <cellStyle name="Normál 4 4 3 2 2 2 2 2 2 3 2 2" xfId="7787" xr:uid="{00000000-0005-0000-0000-00005E1E0000}"/>
    <cellStyle name="Normál 4 4 3 2 2 2 2 2 2 3 2 2 2" xfId="27717" xr:uid="{15D36558-1AFE-4F85-A003-A32A70C81FB7}"/>
    <cellStyle name="Normál 4 4 3 2 2 2 2 2 2 3 2 3" xfId="22951" xr:uid="{A83C3D94-6C9B-4E7E-822A-08A893B9970F}"/>
    <cellStyle name="Normál 4 4 3 2 2 2 2 2 2 3 3" xfId="7788" xr:uid="{00000000-0005-0000-0000-00005F1E0000}"/>
    <cellStyle name="Normál 4 4 3 2 2 2 2 2 2 3 4" xfId="7789" xr:uid="{00000000-0005-0000-0000-0000601E0000}"/>
    <cellStyle name="Normál 4 4 3 2 2 2 2 2 2 3 4 2" xfId="27718" xr:uid="{CC4FE950-3107-47F1-823D-2798C3D9C79C}"/>
    <cellStyle name="Normál 4 4 3 2 2 2 2 2 2 3 5" xfId="21755" xr:uid="{CDA323C6-E23A-4D04-8CC3-3C5F2D7E030E}"/>
    <cellStyle name="Normál 4 4 3 2 2 2 2 2 2 4" xfId="7790" xr:uid="{00000000-0005-0000-0000-0000611E0000}"/>
    <cellStyle name="Normál 4 4 3 2 2 2 2 2 2 4 2" xfId="7791" xr:uid="{00000000-0005-0000-0000-0000621E0000}"/>
    <cellStyle name="Normál 4 4 3 2 2 2 2 2 2 4 2 2" xfId="27719" xr:uid="{6D3D37CE-1191-4954-870E-EDF8C6838C6B}"/>
    <cellStyle name="Normál 4 4 3 2 2 2 2 2 2 4 3" xfId="22950" xr:uid="{FA7ACA5E-4A67-49BC-B657-AE1A34418022}"/>
    <cellStyle name="Normál 4 4 3 2 2 2 2 2 2 5" xfId="7792" xr:uid="{00000000-0005-0000-0000-0000631E0000}"/>
    <cellStyle name="Normál 4 4 3 2 2 2 2 2 2 5 2" xfId="27720" xr:uid="{281B8982-7086-44DA-A6F2-5FDEBF8A6802}"/>
    <cellStyle name="Normál 4 4 3 2 2 2 2 2 2 6" xfId="20843" xr:uid="{99E54550-E28E-4DA4-876D-3232525A4516}"/>
    <cellStyle name="Normál 4 4 3 2 2 2 2 2 3" xfId="7793" xr:uid="{00000000-0005-0000-0000-0000641E0000}"/>
    <cellStyle name="Normál 4 4 3 2 2 2 2 2 4" xfId="7794" xr:uid="{00000000-0005-0000-0000-0000651E0000}"/>
    <cellStyle name="Normál 4 4 3 2 2 2 2 2 4 2" xfId="7795" xr:uid="{00000000-0005-0000-0000-0000661E0000}"/>
    <cellStyle name="Normál 4 4 3 2 2 2 2 2 4 2 2" xfId="7796" xr:uid="{00000000-0005-0000-0000-0000671E0000}"/>
    <cellStyle name="Normál 4 4 3 2 2 2 2 2 4 2 2 2" xfId="27721" xr:uid="{21E159C5-6A86-4665-BF7D-D4811243EB65}"/>
    <cellStyle name="Normál 4 4 3 2 2 2 2 2 4 2 3" xfId="22952" xr:uid="{DEA6A7EE-7CD1-462F-A7F6-E209EFFD6FDC}"/>
    <cellStyle name="Normál 4 4 3 2 2 2 2 2 4 3" xfId="7797" xr:uid="{00000000-0005-0000-0000-0000681E0000}"/>
    <cellStyle name="Normál 4 4 3 2 2 2 2 2 4 4" xfId="7798" xr:uid="{00000000-0005-0000-0000-0000691E0000}"/>
    <cellStyle name="Normál 4 4 3 2 2 2 2 2 4 4 2" xfId="27722" xr:uid="{6D1033E8-919F-4889-A8C6-048698C4A3E8}"/>
    <cellStyle name="Normál 4 4 3 2 2 2 2 2 4 5" xfId="21263" xr:uid="{9C612D0F-6053-4F49-84D0-A2BD6DE95A3B}"/>
    <cellStyle name="Normál 4 4 3 2 2 2 2 2 5" xfId="7799" xr:uid="{00000000-0005-0000-0000-00006A1E0000}"/>
    <cellStyle name="Normál 4 4 3 2 2 2 2 2 5 2" xfId="7800" xr:uid="{00000000-0005-0000-0000-00006B1E0000}"/>
    <cellStyle name="Normál 4 4 3 2 2 2 2 2 5 2 2" xfId="27723" xr:uid="{AEFB4160-F658-4150-968D-D299B3E9685B}"/>
    <cellStyle name="Normál 4 4 3 2 2 2 2 2 5 3" xfId="22949" xr:uid="{0F87E9D0-6D1A-4F57-9CC4-B14EF9B2F4AB}"/>
    <cellStyle name="Normál 4 4 3 2 2 2 2 2 6" xfId="7801" xr:uid="{00000000-0005-0000-0000-00006C1E0000}"/>
    <cellStyle name="Normál 4 4 3 2 2 2 2 2 6 2" xfId="27724" xr:uid="{D4C46700-0820-42C7-981D-1F518DFFB2F4}"/>
    <cellStyle name="Normál 4 4 3 2 2 2 2 2 7" xfId="20391" xr:uid="{3C1A815E-C9F1-438D-ADE9-538E097A5C8A}"/>
    <cellStyle name="Normál 4 4 3 2 2 2 2 3" xfId="7802" xr:uid="{00000000-0005-0000-0000-00006D1E0000}"/>
    <cellStyle name="Normál 4 4 3 2 2 2 2 3 2" xfId="7803" xr:uid="{00000000-0005-0000-0000-00006E1E0000}"/>
    <cellStyle name="Normál 4 4 3 2 2 2 2 3 3" xfId="7804" xr:uid="{00000000-0005-0000-0000-00006F1E0000}"/>
    <cellStyle name="Normál 4 4 3 2 2 2 2 3 3 2" xfId="7805" xr:uid="{00000000-0005-0000-0000-0000701E0000}"/>
    <cellStyle name="Normál 4 4 3 2 2 2 2 3 3 2 2" xfId="7806" xr:uid="{00000000-0005-0000-0000-0000711E0000}"/>
    <cellStyle name="Normál 4 4 3 2 2 2 2 3 3 2 2 2" xfId="27725" xr:uid="{6B3B1906-E27C-4F88-A7EF-D4A9E308E0FD}"/>
    <cellStyle name="Normál 4 4 3 2 2 2 2 3 3 2 3" xfId="22954" xr:uid="{8C19010C-3A19-48DC-AF13-0653CFB2AFC4}"/>
    <cellStyle name="Normál 4 4 3 2 2 2 2 3 3 3" xfId="7807" xr:uid="{00000000-0005-0000-0000-0000721E0000}"/>
    <cellStyle name="Normál 4 4 3 2 2 2 2 3 3 4" xfId="7808" xr:uid="{00000000-0005-0000-0000-0000731E0000}"/>
    <cellStyle name="Normál 4 4 3 2 2 2 2 3 3 4 2" xfId="27726" xr:uid="{F5E5E972-A3EC-4C46-BA49-68FB2BD02575}"/>
    <cellStyle name="Normál 4 4 3 2 2 2 2 3 3 5" xfId="21756" xr:uid="{C6EB8978-FF4C-4CA6-96D2-E117A3669F00}"/>
    <cellStyle name="Normál 4 4 3 2 2 2 2 3 4" xfId="7809" xr:uid="{00000000-0005-0000-0000-0000741E0000}"/>
    <cellStyle name="Normál 4 4 3 2 2 2 2 3 4 2" xfId="7810" xr:uid="{00000000-0005-0000-0000-0000751E0000}"/>
    <cellStyle name="Normál 4 4 3 2 2 2 2 3 4 2 2" xfId="27727" xr:uid="{E63F6CC6-36BB-4472-A902-0164CF94E07A}"/>
    <cellStyle name="Normál 4 4 3 2 2 2 2 3 4 3" xfId="22953" xr:uid="{560A2DDA-BB63-4799-A1C0-FE91BAC6CA0B}"/>
    <cellStyle name="Normál 4 4 3 2 2 2 2 3 5" xfId="7811" xr:uid="{00000000-0005-0000-0000-0000761E0000}"/>
    <cellStyle name="Normál 4 4 3 2 2 2 2 3 5 2" xfId="27728" xr:uid="{C5E1728C-D952-4E4C-9D1C-08154CF516CD}"/>
    <cellStyle name="Normál 4 4 3 2 2 2 2 3 6" xfId="20609" xr:uid="{B43B89C3-9418-4436-B89D-3C4D1DAFA4EC}"/>
    <cellStyle name="Normál 4 4 3 2 2 2 2 4" xfId="7812" xr:uid="{00000000-0005-0000-0000-0000771E0000}"/>
    <cellStyle name="Normál 4 4 3 2 2 2 2 5" xfId="7813" xr:uid="{00000000-0005-0000-0000-0000781E0000}"/>
    <cellStyle name="Normál 4 4 3 2 2 2 2 5 2" xfId="7814" xr:uid="{00000000-0005-0000-0000-0000791E0000}"/>
    <cellStyle name="Normál 4 4 3 2 2 2 2 5 2 2" xfId="7815" xr:uid="{00000000-0005-0000-0000-00007A1E0000}"/>
    <cellStyle name="Normál 4 4 3 2 2 2 2 5 2 2 2" xfId="27729" xr:uid="{D7C83CBD-E569-4F01-8DFD-1E6742ECE568}"/>
    <cellStyle name="Normál 4 4 3 2 2 2 2 5 2 3" xfId="22955" xr:uid="{937C90B2-BE78-4197-9606-F8A64685F218}"/>
    <cellStyle name="Normál 4 4 3 2 2 2 2 5 3" xfId="7816" xr:uid="{00000000-0005-0000-0000-00007B1E0000}"/>
    <cellStyle name="Normál 4 4 3 2 2 2 2 5 4" xfId="7817" xr:uid="{00000000-0005-0000-0000-00007C1E0000}"/>
    <cellStyle name="Normál 4 4 3 2 2 2 2 5 4 2" xfId="27730" xr:uid="{42E35576-5175-4B7E-97DC-8DFAA2A93371}"/>
    <cellStyle name="Normál 4 4 3 2 2 2 2 5 5" xfId="21262" xr:uid="{E399961F-B58D-4177-A4D7-168CCF14D3E5}"/>
    <cellStyle name="Normál 4 4 3 2 2 2 2 6" xfId="7818" xr:uid="{00000000-0005-0000-0000-00007D1E0000}"/>
    <cellStyle name="Normál 4 4 3 2 2 2 2 6 2" xfId="7819" xr:uid="{00000000-0005-0000-0000-00007E1E0000}"/>
    <cellStyle name="Normál 4 4 3 2 2 2 2 6 2 2" xfId="27731" xr:uid="{B419E6C5-9368-417E-8145-E31AE50398A0}"/>
    <cellStyle name="Normál 4 4 3 2 2 2 2 6 3" xfId="22948" xr:uid="{F1E390F8-82D6-4505-8085-06C5EC19532E}"/>
    <cellStyle name="Normál 4 4 3 2 2 2 2 7" xfId="7820" xr:uid="{00000000-0005-0000-0000-00007F1E0000}"/>
    <cellStyle name="Normál 4 4 3 2 2 2 2 7 2" xfId="27732" xr:uid="{A396DB43-718A-412A-8D78-D581C286E693}"/>
    <cellStyle name="Normál 4 4 3 2 2 2 2 8" xfId="20072" xr:uid="{48BF8327-AED9-46BD-A3E1-ADFFBDA66D71}"/>
    <cellStyle name="Normál 4 4 3 2 2 2 3" xfId="7821" xr:uid="{00000000-0005-0000-0000-0000801E0000}"/>
    <cellStyle name="Normál 4 4 3 2 2 2 3 2" xfId="7822" xr:uid="{00000000-0005-0000-0000-0000811E0000}"/>
    <cellStyle name="Normál 4 4 3 2 2 2 3 2 2" xfId="7823" xr:uid="{00000000-0005-0000-0000-0000821E0000}"/>
    <cellStyle name="Normál 4 4 3 2 2 2 3 2 3" xfId="7824" xr:uid="{00000000-0005-0000-0000-0000831E0000}"/>
    <cellStyle name="Normál 4 4 3 2 2 2 3 2 3 2" xfId="7825" xr:uid="{00000000-0005-0000-0000-0000841E0000}"/>
    <cellStyle name="Normál 4 4 3 2 2 2 3 2 3 2 2" xfId="7826" xr:uid="{00000000-0005-0000-0000-0000851E0000}"/>
    <cellStyle name="Normál 4 4 3 2 2 2 3 2 3 2 2 2" xfId="27733" xr:uid="{398265B1-9AED-475C-9718-FDDDAC2509EA}"/>
    <cellStyle name="Normál 4 4 3 2 2 2 3 2 3 2 3" xfId="22958" xr:uid="{A97A4949-7498-4928-905A-7F18BFB2BD11}"/>
    <cellStyle name="Normál 4 4 3 2 2 2 3 2 3 3" xfId="7827" xr:uid="{00000000-0005-0000-0000-0000861E0000}"/>
    <cellStyle name="Normál 4 4 3 2 2 2 3 2 3 4" xfId="7828" xr:uid="{00000000-0005-0000-0000-0000871E0000}"/>
    <cellStyle name="Normál 4 4 3 2 2 2 3 2 3 4 2" xfId="27734" xr:uid="{8EFDD85F-42C2-4685-B375-7218B208611F}"/>
    <cellStyle name="Normál 4 4 3 2 2 2 3 2 3 5" xfId="21757" xr:uid="{B198B901-EEBC-4A9E-8E6B-065E2E0509C9}"/>
    <cellStyle name="Normál 4 4 3 2 2 2 3 2 4" xfId="7829" xr:uid="{00000000-0005-0000-0000-0000881E0000}"/>
    <cellStyle name="Normál 4 4 3 2 2 2 3 2 4 2" xfId="7830" xr:uid="{00000000-0005-0000-0000-0000891E0000}"/>
    <cellStyle name="Normál 4 4 3 2 2 2 3 2 4 2 2" xfId="27735" xr:uid="{C6E68E9A-D3F2-46E7-A4E8-CF540C722C44}"/>
    <cellStyle name="Normál 4 4 3 2 2 2 3 2 4 3" xfId="22957" xr:uid="{16CA348B-678E-405A-8E38-08627760655D}"/>
    <cellStyle name="Normál 4 4 3 2 2 2 3 2 5" xfId="7831" xr:uid="{00000000-0005-0000-0000-00008A1E0000}"/>
    <cellStyle name="Normál 4 4 3 2 2 2 3 2 5 2" xfId="27736" xr:uid="{8F63A645-3E10-48F4-B977-F5B770FE2C89}"/>
    <cellStyle name="Normál 4 4 3 2 2 2 3 2 6" xfId="20844" xr:uid="{47678160-11D0-4418-A140-FE8E67CE74EF}"/>
    <cellStyle name="Normál 4 4 3 2 2 2 3 3" xfId="7832" xr:uid="{00000000-0005-0000-0000-00008B1E0000}"/>
    <cellStyle name="Normál 4 4 3 2 2 2 3 4" xfId="7833" xr:uid="{00000000-0005-0000-0000-00008C1E0000}"/>
    <cellStyle name="Normál 4 4 3 2 2 2 3 4 2" xfId="7834" xr:uid="{00000000-0005-0000-0000-00008D1E0000}"/>
    <cellStyle name="Normál 4 4 3 2 2 2 3 4 2 2" xfId="7835" xr:uid="{00000000-0005-0000-0000-00008E1E0000}"/>
    <cellStyle name="Normál 4 4 3 2 2 2 3 4 2 2 2" xfId="27737" xr:uid="{4EEF09AA-0717-4D1D-B8E8-557116273AF8}"/>
    <cellStyle name="Normál 4 4 3 2 2 2 3 4 2 3" xfId="22959" xr:uid="{30E1A146-DF45-4359-9312-AB57E96FEF06}"/>
    <cellStyle name="Normál 4 4 3 2 2 2 3 4 3" xfId="7836" xr:uid="{00000000-0005-0000-0000-00008F1E0000}"/>
    <cellStyle name="Normál 4 4 3 2 2 2 3 4 4" xfId="7837" xr:uid="{00000000-0005-0000-0000-0000901E0000}"/>
    <cellStyle name="Normál 4 4 3 2 2 2 3 4 4 2" xfId="27738" xr:uid="{3F957EFF-36D2-4757-951C-A3666E6BAE88}"/>
    <cellStyle name="Normál 4 4 3 2 2 2 3 4 5" xfId="21264" xr:uid="{1EBF7EB5-27AA-4A3B-8AEC-BEA2AA3F991D}"/>
    <cellStyle name="Normál 4 4 3 2 2 2 3 5" xfId="7838" xr:uid="{00000000-0005-0000-0000-0000911E0000}"/>
    <cellStyle name="Normál 4 4 3 2 2 2 3 5 2" xfId="7839" xr:uid="{00000000-0005-0000-0000-0000921E0000}"/>
    <cellStyle name="Normál 4 4 3 2 2 2 3 5 2 2" xfId="27739" xr:uid="{5FBF4A2A-43E3-4B58-907F-81FE77B751E8}"/>
    <cellStyle name="Normál 4 4 3 2 2 2 3 5 3" xfId="22956" xr:uid="{9BF522BA-1583-42E5-8A7B-9018A69CA07C}"/>
    <cellStyle name="Normál 4 4 3 2 2 2 3 6" xfId="7840" xr:uid="{00000000-0005-0000-0000-0000931E0000}"/>
    <cellStyle name="Normál 4 4 3 2 2 2 3 6 2" xfId="27740" xr:uid="{1A03A585-456A-4EA8-ACE7-77DE7D068D09}"/>
    <cellStyle name="Normál 4 4 3 2 2 2 3 7" xfId="20294" xr:uid="{A55EC937-FAF5-4883-A675-EBD673AAA3BE}"/>
    <cellStyle name="Normál 4 4 3 2 2 2 4" xfId="7841" xr:uid="{00000000-0005-0000-0000-0000941E0000}"/>
    <cellStyle name="Normál 4 4 3 2 2 2 4 2" xfId="7842" xr:uid="{00000000-0005-0000-0000-0000951E0000}"/>
    <cellStyle name="Normál 4 4 3 2 2 2 4 3" xfId="7843" xr:uid="{00000000-0005-0000-0000-0000961E0000}"/>
    <cellStyle name="Normál 4 4 3 2 2 2 4 3 2" xfId="7844" xr:uid="{00000000-0005-0000-0000-0000971E0000}"/>
    <cellStyle name="Normál 4 4 3 2 2 2 4 3 2 2" xfId="7845" xr:uid="{00000000-0005-0000-0000-0000981E0000}"/>
    <cellStyle name="Normál 4 4 3 2 2 2 4 3 2 2 2" xfId="27741" xr:uid="{1368142A-CE6E-47BD-A91B-D11983652C2C}"/>
    <cellStyle name="Normál 4 4 3 2 2 2 4 3 2 3" xfId="22961" xr:uid="{9F94DFE2-3255-4BD1-827F-0ED34A7D1D59}"/>
    <cellStyle name="Normál 4 4 3 2 2 2 4 3 3" xfId="7846" xr:uid="{00000000-0005-0000-0000-0000991E0000}"/>
    <cellStyle name="Normál 4 4 3 2 2 2 4 3 4" xfId="7847" xr:uid="{00000000-0005-0000-0000-00009A1E0000}"/>
    <cellStyle name="Normál 4 4 3 2 2 2 4 3 4 2" xfId="27742" xr:uid="{2F88A17F-BC5A-44C4-8015-61A99BF94A8F}"/>
    <cellStyle name="Normál 4 4 3 2 2 2 4 3 5" xfId="21758" xr:uid="{A2C24B32-66D8-43B9-8E87-5F05BA7F56BF}"/>
    <cellStyle name="Normál 4 4 3 2 2 2 4 4" xfId="7848" xr:uid="{00000000-0005-0000-0000-00009B1E0000}"/>
    <cellStyle name="Normál 4 4 3 2 2 2 4 4 2" xfId="7849" xr:uid="{00000000-0005-0000-0000-00009C1E0000}"/>
    <cellStyle name="Normál 4 4 3 2 2 2 4 4 2 2" xfId="27743" xr:uid="{B1F783A4-2AE0-4CBB-BC3F-7552C91FDF16}"/>
    <cellStyle name="Normál 4 4 3 2 2 2 4 4 3" xfId="22960" xr:uid="{88078AE4-BC51-46A4-8772-83DA712D51E3}"/>
    <cellStyle name="Normál 4 4 3 2 2 2 4 5" xfId="7850" xr:uid="{00000000-0005-0000-0000-00009D1E0000}"/>
    <cellStyle name="Normál 4 4 3 2 2 2 4 5 2" xfId="27744" xr:uid="{0ECB90EF-2119-461D-A77A-27DE2F63B280}"/>
    <cellStyle name="Normál 4 4 3 2 2 2 4 6" xfId="20608" xr:uid="{7D67500C-8005-4F5B-BD9B-517329AD5F42}"/>
    <cellStyle name="Normál 4 4 3 2 2 2 5" xfId="7851" xr:uid="{00000000-0005-0000-0000-00009E1E0000}"/>
    <cellStyle name="Normál 4 4 3 2 2 2 6" xfId="7852" xr:uid="{00000000-0005-0000-0000-00009F1E0000}"/>
    <cellStyle name="Normál 4 4 3 2 2 2 6 2" xfId="7853" xr:uid="{00000000-0005-0000-0000-0000A01E0000}"/>
    <cellStyle name="Normál 4 4 3 2 2 2 6 2 2" xfId="7854" xr:uid="{00000000-0005-0000-0000-0000A11E0000}"/>
    <cellStyle name="Normál 4 4 3 2 2 2 6 2 2 2" xfId="27745" xr:uid="{41EE6D9B-04E4-4A64-B1C8-B96EE84E720D}"/>
    <cellStyle name="Normál 4 4 3 2 2 2 6 2 3" xfId="22962" xr:uid="{3B1F4428-A2D2-4CA4-AC83-42A1AD97F60B}"/>
    <cellStyle name="Normál 4 4 3 2 2 2 6 3" xfId="7855" xr:uid="{00000000-0005-0000-0000-0000A21E0000}"/>
    <cellStyle name="Normál 4 4 3 2 2 2 6 4" xfId="7856" xr:uid="{00000000-0005-0000-0000-0000A31E0000}"/>
    <cellStyle name="Normál 4 4 3 2 2 2 6 4 2" xfId="27746" xr:uid="{3CA90D22-5E4B-4409-A232-E0E352EF144C}"/>
    <cellStyle name="Normál 4 4 3 2 2 2 6 5" xfId="21261" xr:uid="{AD06676F-A2E7-464C-8A04-BAA0F9897CF2}"/>
    <cellStyle name="Normál 4 4 3 2 2 2 7" xfId="7857" xr:uid="{00000000-0005-0000-0000-0000A41E0000}"/>
    <cellStyle name="Normál 4 4 3 2 2 2 7 2" xfId="7858" xr:uid="{00000000-0005-0000-0000-0000A51E0000}"/>
    <cellStyle name="Normál 4 4 3 2 2 2 7 2 2" xfId="27747" xr:uid="{67B7F10B-D544-429D-9305-1F3C8E3973AD}"/>
    <cellStyle name="Normál 4 4 3 2 2 2 7 3" xfId="22947" xr:uid="{B4780D14-2DE8-4EC3-8685-B54492B27D49}"/>
    <cellStyle name="Normál 4 4 3 2 2 2 8" xfId="7859" xr:uid="{00000000-0005-0000-0000-0000A61E0000}"/>
    <cellStyle name="Normál 4 4 3 2 2 2 8 2" xfId="27748" xr:uid="{025E8C4B-3C9A-4241-A75B-F59E13D4178E}"/>
    <cellStyle name="Normál 4 4 3 2 2 2 9" xfId="20035" xr:uid="{041A03F6-76CD-44AC-9C90-3693ABC12BCA}"/>
    <cellStyle name="Normál 4 4 3 2 2 3" xfId="7860" xr:uid="{00000000-0005-0000-0000-0000A71E0000}"/>
    <cellStyle name="Normál 4 4 3 2 2 4" xfId="7861" xr:uid="{00000000-0005-0000-0000-0000A81E0000}"/>
    <cellStyle name="Normál 4 4 3 2 2 4 2" xfId="7862" xr:uid="{00000000-0005-0000-0000-0000A91E0000}"/>
    <cellStyle name="Normál 4 4 3 2 2 4 2 2" xfId="7863" xr:uid="{00000000-0005-0000-0000-0000AA1E0000}"/>
    <cellStyle name="Normál 4 4 3 2 2 4 2 2 2" xfId="7864" xr:uid="{00000000-0005-0000-0000-0000AB1E0000}"/>
    <cellStyle name="Normál 4 4 3 2 2 4 2 2 3" xfId="7865" xr:uid="{00000000-0005-0000-0000-0000AC1E0000}"/>
    <cellStyle name="Normál 4 4 3 2 2 4 2 2 3 2" xfId="7866" xr:uid="{00000000-0005-0000-0000-0000AD1E0000}"/>
    <cellStyle name="Normál 4 4 3 2 2 4 2 2 3 2 2" xfId="7867" xr:uid="{00000000-0005-0000-0000-0000AE1E0000}"/>
    <cellStyle name="Normál 4 4 3 2 2 4 2 2 3 2 2 2" xfId="27749" xr:uid="{748959E6-BF60-483A-AD66-3644C98992ED}"/>
    <cellStyle name="Normál 4 4 3 2 2 4 2 2 3 2 3" xfId="22966" xr:uid="{45E585FE-4B6C-439E-BB33-02EEB30D97B3}"/>
    <cellStyle name="Normál 4 4 3 2 2 4 2 2 3 3" xfId="7868" xr:uid="{00000000-0005-0000-0000-0000AF1E0000}"/>
    <cellStyle name="Normál 4 4 3 2 2 4 2 2 3 4" xfId="7869" xr:uid="{00000000-0005-0000-0000-0000B01E0000}"/>
    <cellStyle name="Normál 4 4 3 2 2 4 2 2 3 4 2" xfId="27750" xr:uid="{A4211693-D802-4783-AE53-6B97EC9B3C58}"/>
    <cellStyle name="Normál 4 4 3 2 2 4 2 2 3 5" xfId="21759" xr:uid="{EFAC5EF8-2224-4D03-BDC4-D10EC3262580}"/>
    <cellStyle name="Normál 4 4 3 2 2 4 2 2 4" xfId="7870" xr:uid="{00000000-0005-0000-0000-0000B11E0000}"/>
    <cellStyle name="Normál 4 4 3 2 2 4 2 2 4 2" xfId="7871" xr:uid="{00000000-0005-0000-0000-0000B21E0000}"/>
    <cellStyle name="Normál 4 4 3 2 2 4 2 2 4 2 2" xfId="27751" xr:uid="{066E2917-CCFF-431B-9567-7CEA2725D77F}"/>
    <cellStyle name="Normál 4 4 3 2 2 4 2 2 4 3" xfId="22965" xr:uid="{006AE0DD-EF2E-46A0-947F-ECF6772AC420}"/>
    <cellStyle name="Normál 4 4 3 2 2 4 2 2 5" xfId="7872" xr:uid="{00000000-0005-0000-0000-0000B31E0000}"/>
    <cellStyle name="Normál 4 4 3 2 2 4 2 2 5 2" xfId="27752" xr:uid="{C33891F9-0FB4-48C4-8D37-BECA78D9FBBD}"/>
    <cellStyle name="Normál 4 4 3 2 2 4 2 2 6" xfId="20845" xr:uid="{200A999A-6A04-4BF3-B570-7797F9CC0E6A}"/>
    <cellStyle name="Normál 4 4 3 2 2 4 2 3" xfId="7873" xr:uid="{00000000-0005-0000-0000-0000B41E0000}"/>
    <cellStyle name="Normál 4 4 3 2 2 4 2 4" xfId="7874" xr:uid="{00000000-0005-0000-0000-0000B51E0000}"/>
    <cellStyle name="Normál 4 4 3 2 2 4 2 4 2" xfId="7875" xr:uid="{00000000-0005-0000-0000-0000B61E0000}"/>
    <cellStyle name="Normál 4 4 3 2 2 4 2 4 2 2" xfId="7876" xr:uid="{00000000-0005-0000-0000-0000B71E0000}"/>
    <cellStyle name="Normál 4 4 3 2 2 4 2 4 2 2 2" xfId="27753" xr:uid="{4DC4769D-42A5-4EC3-9EBF-3FA8418501BB}"/>
    <cellStyle name="Normál 4 4 3 2 2 4 2 4 2 3" xfId="22967" xr:uid="{1505AE89-DE5D-4DED-A1AE-9D48789AC309}"/>
    <cellStyle name="Normál 4 4 3 2 2 4 2 4 3" xfId="7877" xr:uid="{00000000-0005-0000-0000-0000B81E0000}"/>
    <cellStyle name="Normál 4 4 3 2 2 4 2 4 4" xfId="7878" xr:uid="{00000000-0005-0000-0000-0000B91E0000}"/>
    <cellStyle name="Normál 4 4 3 2 2 4 2 4 4 2" xfId="27754" xr:uid="{A079CAD3-B32C-416F-838D-622D453A1304}"/>
    <cellStyle name="Normál 4 4 3 2 2 4 2 4 5" xfId="21266" xr:uid="{415E7388-6E4F-4AEA-AF48-FE3E6CA150DD}"/>
    <cellStyle name="Normál 4 4 3 2 2 4 2 5" xfId="7879" xr:uid="{00000000-0005-0000-0000-0000BA1E0000}"/>
    <cellStyle name="Normál 4 4 3 2 2 4 2 5 2" xfId="7880" xr:uid="{00000000-0005-0000-0000-0000BB1E0000}"/>
    <cellStyle name="Normál 4 4 3 2 2 4 2 5 2 2" xfId="27755" xr:uid="{026C7A61-37E7-4180-AE3B-CE4751FD72B0}"/>
    <cellStyle name="Normál 4 4 3 2 2 4 2 5 3" xfId="22964" xr:uid="{3A2F7C14-6321-49E3-9FB8-E99D03785BE5}"/>
    <cellStyle name="Normál 4 4 3 2 2 4 2 6" xfId="7881" xr:uid="{00000000-0005-0000-0000-0000BC1E0000}"/>
    <cellStyle name="Normál 4 4 3 2 2 4 2 6 2" xfId="27756" xr:uid="{D8A9004E-8909-446E-B17A-D8281AB433D4}"/>
    <cellStyle name="Normál 4 4 3 2 2 4 2 7" xfId="20392" xr:uid="{807BDB3C-39F8-4A9F-9B1F-BBD4D150877F}"/>
    <cellStyle name="Normál 4 4 3 2 2 4 3" xfId="7882" xr:uid="{00000000-0005-0000-0000-0000BD1E0000}"/>
    <cellStyle name="Normál 4 4 3 2 2 4 3 2" xfId="7883" xr:uid="{00000000-0005-0000-0000-0000BE1E0000}"/>
    <cellStyle name="Normál 4 4 3 2 2 4 3 3" xfId="7884" xr:uid="{00000000-0005-0000-0000-0000BF1E0000}"/>
    <cellStyle name="Normál 4 4 3 2 2 4 3 3 2" xfId="7885" xr:uid="{00000000-0005-0000-0000-0000C01E0000}"/>
    <cellStyle name="Normál 4 4 3 2 2 4 3 3 2 2" xfId="7886" xr:uid="{00000000-0005-0000-0000-0000C11E0000}"/>
    <cellStyle name="Normál 4 4 3 2 2 4 3 3 2 2 2" xfId="27757" xr:uid="{1C550D72-DC5A-4866-A32F-C39F7A901447}"/>
    <cellStyle name="Normál 4 4 3 2 2 4 3 3 2 3" xfId="22969" xr:uid="{13466683-198B-4B84-95C0-DD16650AB207}"/>
    <cellStyle name="Normál 4 4 3 2 2 4 3 3 3" xfId="7887" xr:uid="{00000000-0005-0000-0000-0000C21E0000}"/>
    <cellStyle name="Normál 4 4 3 2 2 4 3 3 4" xfId="7888" xr:uid="{00000000-0005-0000-0000-0000C31E0000}"/>
    <cellStyle name="Normál 4 4 3 2 2 4 3 3 4 2" xfId="27758" xr:uid="{4C2ABE3B-6AC4-48DC-85D6-CFA1EBC1D9D0}"/>
    <cellStyle name="Normál 4 4 3 2 2 4 3 3 5" xfId="21760" xr:uid="{6E0599FD-90DF-463F-92A1-90CBA23B2AA8}"/>
    <cellStyle name="Normál 4 4 3 2 2 4 3 4" xfId="7889" xr:uid="{00000000-0005-0000-0000-0000C41E0000}"/>
    <cellStyle name="Normál 4 4 3 2 2 4 3 4 2" xfId="7890" xr:uid="{00000000-0005-0000-0000-0000C51E0000}"/>
    <cellStyle name="Normál 4 4 3 2 2 4 3 4 2 2" xfId="27759" xr:uid="{CB9574CA-C016-4152-A3CA-45ACADEDBEC2}"/>
    <cellStyle name="Normál 4 4 3 2 2 4 3 4 3" xfId="22968" xr:uid="{5765A5CB-80E8-4F57-933D-C7330E62AC37}"/>
    <cellStyle name="Normál 4 4 3 2 2 4 3 5" xfId="7891" xr:uid="{00000000-0005-0000-0000-0000C61E0000}"/>
    <cellStyle name="Normál 4 4 3 2 2 4 3 5 2" xfId="27760" xr:uid="{90338CB4-8040-4290-937F-9613642C06E2}"/>
    <cellStyle name="Normál 4 4 3 2 2 4 3 6" xfId="20610" xr:uid="{BAABD59A-3BD0-4103-915F-39C00E5ABDAF}"/>
    <cellStyle name="Normál 4 4 3 2 2 4 4" xfId="7892" xr:uid="{00000000-0005-0000-0000-0000C71E0000}"/>
    <cellStyle name="Normál 4 4 3 2 2 4 5" xfId="7893" xr:uid="{00000000-0005-0000-0000-0000C81E0000}"/>
    <cellStyle name="Normál 4 4 3 2 2 4 5 2" xfId="7894" xr:uid="{00000000-0005-0000-0000-0000C91E0000}"/>
    <cellStyle name="Normál 4 4 3 2 2 4 5 2 2" xfId="7895" xr:uid="{00000000-0005-0000-0000-0000CA1E0000}"/>
    <cellStyle name="Normál 4 4 3 2 2 4 5 2 2 2" xfId="27761" xr:uid="{C0C489C8-2F5A-4178-983F-5D3C4EC67D33}"/>
    <cellStyle name="Normál 4 4 3 2 2 4 5 2 3" xfId="22970" xr:uid="{860B4100-CEA9-4843-9718-2F725B997324}"/>
    <cellStyle name="Normál 4 4 3 2 2 4 5 3" xfId="7896" xr:uid="{00000000-0005-0000-0000-0000CB1E0000}"/>
    <cellStyle name="Normál 4 4 3 2 2 4 5 4" xfId="7897" xr:uid="{00000000-0005-0000-0000-0000CC1E0000}"/>
    <cellStyle name="Normál 4 4 3 2 2 4 5 4 2" xfId="27762" xr:uid="{6884CD10-0F2A-42EF-BFFC-DEE5316190BF}"/>
    <cellStyle name="Normál 4 4 3 2 2 4 5 5" xfId="21265" xr:uid="{C133C343-A371-4F9D-9999-369A7BB71D34}"/>
    <cellStyle name="Normál 4 4 3 2 2 4 6" xfId="7898" xr:uid="{00000000-0005-0000-0000-0000CD1E0000}"/>
    <cellStyle name="Normál 4 4 3 2 2 4 6 2" xfId="7899" xr:uid="{00000000-0005-0000-0000-0000CE1E0000}"/>
    <cellStyle name="Normál 4 4 3 2 2 4 6 2 2" xfId="27763" xr:uid="{879E0CFD-6252-45F8-A386-548073AF059B}"/>
    <cellStyle name="Normál 4 4 3 2 2 4 6 3" xfId="22963" xr:uid="{86CD2969-DC69-4ADF-84E8-6A930D5E9D39}"/>
    <cellStyle name="Normál 4 4 3 2 2 4 7" xfId="7900" xr:uid="{00000000-0005-0000-0000-0000CF1E0000}"/>
    <cellStyle name="Normál 4 4 3 2 2 4 7 2" xfId="27764" xr:uid="{5001BC5D-6FA0-43B4-94BE-627D581BEF7A}"/>
    <cellStyle name="Normál 4 4 3 2 2 4 8" xfId="20073" xr:uid="{C015B217-72F4-40AF-92F3-91E969AE598A}"/>
    <cellStyle name="Normál 4 4 3 2 2 5" xfId="7901" xr:uid="{00000000-0005-0000-0000-0000D01E0000}"/>
    <cellStyle name="Normál 4 4 3 2 2 5 2" xfId="7902" xr:uid="{00000000-0005-0000-0000-0000D11E0000}"/>
    <cellStyle name="Normál 4 4 3 2 2 5 2 2" xfId="7903" xr:uid="{00000000-0005-0000-0000-0000D21E0000}"/>
    <cellStyle name="Normál 4 4 3 2 2 5 2 3" xfId="7904" xr:uid="{00000000-0005-0000-0000-0000D31E0000}"/>
    <cellStyle name="Normál 4 4 3 2 2 5 2 3 2" xfId="7905" xr:uid="{00000000-0005-0000-0000-0000D41E0000}"/>
    <cellStyle name="Normál 4 4 3 2 2 5 2 3 2 2" xfId="7906" xr:uid="{00000000-0005-0000-0000-0000D51E0000}"/>
    <cellStyle name="Normál 4 4 3 2 2 5 2 3 2 2 2" xfId="27765" xr:uid="{57AB220D-B4C3-4795-8FDD-406A9253CED8}"/>
    <cellStyle name="Normál 4 4 3 2 2 5 2 3 2 3" xfId="22973" xr:uid="{91EE7A63-4E2B-4A52-9DAE-10ED5A0270A3}"/>
    <cellStyle name="Normál 4 4 3 2 2 5 2 3 3" xfId="7907" xr:uid="{00000000-0005-0000-0000-0000D61E0000}"/>
    <cellStyle name="Normál 4 4 3 2 2 5 2 3 4" xfId="7908" xr:uid="{00000000-0005-0000-0000-0000D71E0000}"/>
    <cellStyle name="Normál 4 4 3 2 2 5 2 3 4 2" xfId="27766" xr:uid="{F08D3E3A-D93B-473F-87FD-5974734DCE6C}"/>
    <cellStyle name="Normál 4 4 3 2 2 5 2 3 5" xfId="21761" xr:uid="{093C7B86-C5B2-48C8-985B-04CAFB7C1399}"/>
    <cellStyle name="Normál 4 4 3 2 2 5 2 4" xfId="7909" xr:uid="{00000000-0005-0000-0000-0000D81E0000}"/>
    <cellStyle name="Normál 4 4 3 2 2 5 2 4 2" xfId="7910" xr:uid="{00000000-0005-0000-0000-0000D91E0000}"/>
    <cellStyle name="Normál 4 4 3 2 2 5 2 4 2 2" xfId="27767" xr:uid="{31F81556-D23C-4ADF-9915-AA41E0CF40FD}"/>
    <cellStyle name="Normál 4 4 3 2 2 5 2 4 3" xfId="22972" xr:uid="{D4A31D43-0959-4F5C-B807-DBB3D50F142A}"/>
    <cellStyle name="Normál 4 4 3 2 2 5 2 5" xfId="7911" xr:uid="{00000000-0005-0000-0000-0000DA1E0000}"/>
    <cellStyle name="Normál 4 4 3 2 2 5 2 5 2" xfId="27768" xr:uid="{7540B40B-9C5E-4ACB-BABC-EF7CE46F16AF}"/>
    <cellStyle name="Normál 4 4 3 2 2 5 2 6" xfId="20846" xr:uid="{3A6DB3BC-F794-4C1C-94B6-B8C872794EED}"/>
    <cellStyle name="Normál 4 4 3 2 2 5 3" xfId="7912" xr:uid="{00000000-0005-0000-0000-0000DB1E0000}"/>
    <cellStyle name="Normál 4 4 3 2 2 5 4" xfId="7913" xr:uid="{00000000-0005-0000-0000-0000DC1E0000}"/>
    <cellStyle name="Normál 4 4 3 2 2 5 4 2" xfId="7914" xr:uid="{00000000-0005-0000-0000-0000DD1E0000}"/>
    <cellStyle name="Normál 4 4 3 2 2 5 4 2 2" xfId="7915" xr:uid="{00000000-0005-0000-0000-0000DE1E0000}"/>
    <cellStyle name="Normál 4 4 3 2 2 5 4 2 2 2" xfId="27769" xr:uid="{1C4282A0-5B03-42CA-AC99-03423DBFC397}"/>
    <cellStyle name="Normál 4 4 3 2 2 5 4 2 3" xfId="22974" xr:uid="{C1837D91-AA9C-44E3-BC45-81F7B84F33A7}"/>
    <cellStyle name="Normál 4 4 3 2 2 5 4 3" xfId="7916" xr:uid="{00000000-0005-0000-0000-0000DF1E0000}"/>
    <cellStyle name="Normál 4 4 3 2 2 5 4 4" xfId="7917" xr:uid="{00000000-0005-0000-0000-0000E01E0000}"/>
    <cellStyle name="Normál 4 4 3 2 2 5 4 4 2" xfId="27770" xr:uid="{0E78C1D9-F028-48A2-B5AC-0BC4B9E54512}"/>
    <cellStyle name="Normál 4 4 3 2 2 5 4 5" xfId="21267" xr:uid="{40E040F9-FB99-43FE-9C6F-10742E85B23E}"/>
    <cellStyle name="Normál 4 4 3 2 2 5 5" xfId="7918" xr:uid="{00000000-0005-0000-0000-0000E11E0000}"/>
    <cellStyle name="Normál 4 4 3 2 2 5 5 2" xfId="7919" xr:uid="{00000000-0005-0000-0000-0000E21E0000}"/>
    <cellStyle name="Normál 4 4 3 2 2 5 5 2 2" xfId="27771" xr:uid="{7558EA25-13FB-49D9-84FD-3C6F4E6DA1D5}"/>
    <cellStyle name="Normál 4 4 3 2 2 5 5 3" xfId="22971" xr:uid="{A4A48C5A-181C-49D2-9986-0B2EBCA4FBB5}"/>
    <cellStyle name="Normál 4 4 3 2 2 5 6" xfId="7920" xr:uid="{00000000-0005-0000-0000-0000E31E0000}"/>
    <cellStyle name="Normál 4 4 3 2 2 5 6 2" xfId="27772" xr:uid="{00AC96D5-300B-4B3D-B190-1F241A2FF491}"/>
    <cellStyle name="Normál 4 4 3 2 2 5 7" xfId="20293" xr:uid="{3DA650B8-24EF-42D2-A446-AB3A0EBE0B63}"/>
    <cellStyle name="Normál 4 4 3 2 2 6" xfId="7921" xr:uid="{00000000-0005-0000-0000-0000E41E0000}"/>
    <cellStyle name="Normál 4 4 3 2 2 6 2" xfId="7922" xr:uid="{00000000-0005-0000-0000-0000E51E0000}"/>
    <cellStyle name="Normál 4 4 3 2 2 6 3" xfId="7923" xr:uid="{00000000-0005-0000-0000-0000E61E0000}"/>
    <cellStyle name="Normál 4 4 3 2 2 6 3 2" xfId="7924" xr:uid="{00000000-0005-0000-0000-0000E71E0000}"/>
    <cellStyle name="Normál 4 4 3 2 2 6 3 2 2" xfId="7925" xr:uid="{00000000-0005-0000-0000-0000E81E0000}"/>
    <cellStyle name="Normál 4 4 3 2 2 6 3 2 2 2" xfId="27773" xr:uid="{697C96F4-96C9-496E-95F1-B375AFAB70D7}"/>
    <cellStyle name="Normál 4 4 3 2 2 6 3 2 3" xfId="22976" xr:uid="{ADB1C2FB-3AB6-45F4-B205-26F595917077}"/>
    <cellStyle name="Normál 4 4 3 2 2 6 3 3" xfId="7926" xr:uid="{00000000-0005-0000-0000-0000E91E0000}"/>
    <cellStyle name="Normál 4 4 3 2 2 6 3 4" xfId="7927" xr:uid="{00000000-0005-0000-0000-0000EA1E0000}"/>
    <cellStyle name="Normál 4 4 3 2 2 6 3 4 2" xfId="27774" xr:uid="{F8AED863-FD49-4F9F-A79F-13F419D22370}"/>
    <cellStyle name="Normál 4 4 3 2 2 6 3 5" xfId="21762" xr:uid="{5556BAB1-3F2F-4243-8474-AC3AE129448A}"/>
    <cellStyle name="Normál 4 4 3 2 2 6 4" xfId="7928" xr:uid="{00000000-0005-0000-0000-0000EB1E0000}"/>
    <cellStyle name="Normál 4 4 3 2 2 6 4 2" xfId="7929" xr:uid="{00000000-0005-0000-0000-0000EC1E0000}"/>
    <cellStyle name="Normál 4 4 3 2 2 6 4 2 2" xfId="27775" xr:uid="{767F949E-82B8-45EA-AFA5-AB28F002F158}"/>
    <cellStyle name="Normál 4 4 3 2 2 6 4 3" xfId="22975" xr:uid="{35340113-BEAD-463E-BBB5-D211A91092F6}"/>
    <cellStyle name="Normál 4 4 3 2 2 6 5" xfId="7930" xr:uid="{00000000-0005-0000-0000-0000ED1E0000}"/>
    <cellStyle name="Normál 4 4 3 2 2 6 5 2" xfId="27776" xr:uid="{3CBCD794-7635-4CF4-BF86-544FD6E1A3A0}"/>
    <cellStyle name="Normál 4 4 3 2 2 6 6" xfId="20607" xr:uid="{A005F276-CC1F-4D42-B67E-0A88C45BC74E}"/>
    <cellStyle name="Normál 4 4 3 2 2 7" xfId="7931" xr:uid="{00000000-0005-0000-0000-0000EE1E0000}"/>
    <cellStyle name="Normál 4 4 3 2 2 7 2" xfId="7932" xr:uid="{00000000-0005-0000-0000-0000EF1E0000}"/>
    <cellStyle name="Normál 4 4 3 2 2 7 2 2" xfId="7933" xr:uid="{00000000-0005-0000-0000-0000F01E0000}"/>
    <cellStyle name="Normál 4 4 3 2 2 7 2 2 2" xfId="27777" xr:uid="{7D90F660-6A92-4A7F-8694-2E930A7880DF}"/>
    <cellStyle name="Normál 4 4 3 2 2 7 2 3" xfId="22977" xr:uid="{1E9CD209-CCBE-4718-AD5D-7E6335F10770}"/>
    <cellStyle name="Normál 4 4 3 2 2 7 3" xfId="7934" xr:uid="{00000000-0005-0000-0000-0000F11E0000}"/>
    <cellStyle name="Normál 4 4 3 2 2 7 4" xfId="7935" xr:uid="{00000000-0005-0000-0000-0000F21E0000}"/>
    <cellStyle name="Normál 4 4 3 2 2 7 4 2" xfId="27778" xr:uid="{5737B1A8-7B30-42F9-A77D-7B2A19562323}"/>
    <cellStyle name="Normál 4 4 3 2 2 7 5" xfId="21260" xr:uid="{EB6465CA-48C8-4012-B1FE-C8E0BA0284D1}"/>
    <cellStyle name="Normál 4 4 3 2 2 8" xfId="7936" xr:uid="{00000000-0005-0000-0000-0000F31E0000}"/>
    <cellStyle name="Normál 4 4 3 2 2 8 2" xfId="7937" xr:uid="{00000000-0005-0000-0000-0000F41E0000}"/>
    <cellStyle name="Normál 4 4 3 2 2 8 2 2" xfId="27779" xr:uid="{1A11B73D-BCB4-4BDC-8AD8-FE26562F8561}"/>
    <cellStyle name="Normál 4 4 3 2 2 8 3" xfId="22946" xr:uid="{B53D5BD6-AB83-4929-BEFC-CEDF7B832AAC}"/>
    <cellStyle name="Normál 4 4 3 2 2 9" xfId="7938" xr:uid="{00000000-0005-0000-0000-0000F51E0000}"/>
    <cellStyle name="Normál 4 4 3 2 2 9 2" xfId="27780" xr:uid="{600001C7-55B4-4255-AE77-B13AB42C7B86}"/>
    <cellStyle name="Normál 4 4 3 2 3" xfId="7939" xr:uid="{00000000-0005-0000-0000-0000F61E0000}"/>
    <cellStyle name="Normál 4 4 3 2 4" xfId="7940" xr:uid="{00000000-0005-0000-0000-0000F71E0000}"/>
    <cellStyle name="Normál 4 4 3 2 4 2" xfId="7941" xr:uid="{00000000-0005-0000-0000-0000F81E0000}"/>
    <cellStyle name="Normál 4 4 3 2 4 2 2" xfId="7942" xr:uid="{00000000-0005-0000-0000-0000F91E0000}"/>
    <cellStyle name="Normál 4 4 3 2 4 2 2 2" xfId="7943" xr:uid="{00000000-0005-0000-0000-0000FA1E0000}"/>
    <cellStyle name="Normál 4 4 3 2 4 2 2 2 2" xfId="7944" xr:uid="{00000000-0005-0000-0000-0000FB1E0000}"/>
    <cellStyle name="Normál 4 4 3 2 4 2 2 2 3" xfId="7945" xr:uid="{00000000-0005-0000-0000-0000FC1E0000}"/>
    <cellStyle name="Normál 4 4 3 2 4 2 2 2 3 2" xfId="7946" xr:uid="{00000000-0005-0000-0000-0000FD1E0000}"/>
    <cellStyle name="Normál 4 4 3 2 4 2 2 2 3 2 2" xfId="7947" xr:uid="{00000000-0005-0000-0000-0000FE1E0000}"/>
    <cellStyle name="Normál 4 4 3 2 4 2 2 2 3 2 2 2" xfId="27781" xr:uid="{50B7DF1E-3815-401C-9131-80496F809B04}"/>
    <cellStyle name="Normál 4 4 3 2 4 2 2 2 3 2 3" xfId="22982" xr:uid="{7DB1268F-3749-4C7F-8D8B-539945F103D3}"/>
    <cellStyle name="Normál 4 4 3 2 4 2 2 2 3 3" xfId="7948" xr:uid="{00000000-0005-0000-0000-0000FF1E0000}"/>
    <cellStyle name="Normál 4 4 3 2 4 2 2 2 3 4" xfId="7949" xr:uid="{00000000-0005-0000-0000-0000001F0000}"/>
    <cellStyle name="Normál 4 4 3 2 4 2 2 2 3 4 2" xfId="27782" xr:uid="{383C76D0-9138-4D64-A212-5F3791D53D64}"/>
    <cellStyle name="Normál 4 4 3 2 4 2 2 2 3 5" xfId="21763" xr:uid="{6AE7B5A0-197F-4425-BACE-979962D2D8E0}"/>
    <cellStyle name="Normál 4 4 3 2 4 2 2 2 4" xfId="7950" xr:uid="{00000000-0005-0000-0000-0000011F0000}"/>
    <cellStyle name="Normál 4 4 3 2 4 2 2 2 4 2" xfId="7951" xr:uid="{00000000-0005-0000-0000-0000021F0000}"/>
    <cellStyle name="Normál 4 4 3 2 4 2 2 2 4 2 2" xfId="27783" xr:uid="{43EA708E-5E11-4D34-9211-E153FCF2E92D}"/>
    <cellStyle name="Normál 4 4 3 2 4 2 2 2 4 3" xfId="22981" xr:uid="{D4524CC7-9585-4FC2-9A1B-8FDCCB232536}"/>
    <cellStyle name="Normál 4 4 3 2 4 2 2 2 5" xfId="7952" xr:uid="{00000000-0005-0000-0000-0000031F0000}"/>
    <cellStyle name="Normál 4 4 3 2 4 2 2 2 5 2" xfId="27784" xr:uid="{FA55EE93-6E76-4CB3-B703-E883EACF34C1}"/>
    <cellStyle name="Normál 4 4 3 2 4 2 2 2 6" xfId="20847" xr:uid="{797A4A4D-0C09-465D-9F6A-80B3C629A8DB}"/>
    <cellStyle name="Normál 4 4 3 2 4 2 2 3" xfId="7953" xr:uid="{00000000-0005-0000-0000-0000041F0000}"/>
    <cellStyle name="Normál 4 4 3 2 4 2 2 4" xfId="7954" xr:uid="{00000000-0005-0000-0000-0000051F0000}"/>
    <cellStyle name="Normál 4 4 3 2 4 2 2 4 2" xfId="7955" xr:uid="{00000000-0005-0000-0000-0000061F0000}"/>
    <cellStyle name="Normál 4 4 3 2 4 2 2 4 2 2" xfId="7956" xr:uid="{00000000-0005-0000-0000-0000071F0000}"/>
    <cellStyle name="Normál 4 4 3 2 4 2 2 4 2 2 2" xfId="27785" xr:uid="{03B01B2E-94DB-48E2-AEFA-6C095FF4F150}"/>
    <cellStyle name="Normál 4 4 3 2 4 2 2 4 2 3" xfId="22983" xr:uid="{61E787A5-C580-4C11-852F-62A4AA31EF74}"/>
    <cellStyle name="Normál 4 4 3 2 4 2 2 4 3" xfId="7957" xr:uid="{00000000-0005-0000-0000-0000081F0000}"/>
    <cellStyle name="Normál 4 4 3 2 4 2 2 4 4" xfId="7958" xr:uid="{00000000-0005-0000-0000-0000091F0000}"/>
    <cellStyle name="Normál 4 4 3 2 4 2 2 4 4 2" xfId="27786" xr:uid="{8A09C1EB-C035-4BB8-9A1E-8CA22824623C}"/>
    <cellStyle name="Normál 4 4 3 2 4 2 2 4 5" xfId="21270" xr:uid="{F36CE681-68ED-44ED-8316-9E833077DF97}"/>
    <cellStyle name="Normál 4 4 3 2 4 2 2 5" xfId="7959" xr:uid="{00000000-0005-0000-0000-00000A1F0000}"/>
    <cellStyle name="Normál 4 4 3 2 4 2 2 5 2" xfId="7960" xr:uid="{00000000-0005-0000-0000-00000B1F0000}"/>
    <cellStyle name="Normál 4 4 3 2 4 2 2 5 2 2" xfId="27787" xr:uid="{2B887E45-1AD3-4A10-A276-E50CD4B53830}"/>
    <cellStyle name="Normál 4 4 3 2 4 2 2 5 3" xfId="22980" xr:uid="{00E9BDD9-B4A6-4155-97FE-D0168A246E4C}"/>
    <cellStyle name="Normál 4 4 3 2 4 2 2 6" xfId="7961" xr:uid="{00000000-0005-0000-0000-00000C1F0000}"/>
    <cellStyle name="Normál 4 4 3 2 4 2 2 6 2" xfId="27788" xr:uid="{3F5291A6-5155-46E3-98AB-25BFBC75BF9F}"/>
    <cellStyle name="Normál 4 4 3 2 4 2 2 7" xfId="20393" xr:uid="{AC789760-B74A-4A11-8CB6-56ED3F19B51C}"/>
    <cellStyle name="Normál 4 4 3 2 4 2 3" xfId="7962" xr:uid="{00000000-0005-0000-0000-00000D1F0000}"/>
    <cellStyle name="Normál 4 4 3 2 4 2 3 2" xfId="7963" xr:uid="{00000000-0005-0000-0000-00000E1F0000}"/>
    <cellStyle name="Normál 4 4 3 2 4 2 3 3" xfId="7964" xr:uid="{00000000-0005-0000-0000-00000F1F0000}"/>
    <cellStyle name="Normál 4 4 3 2 4 2 3 3 2" xfId="7965" xr:uid="{00000000-0005-0000-0000-0000101F0000}"/>
    <cellStyle name="Normál 4 4 3 2 4 2 3 3 2 2" xfId="7966" xr:uid="{00000000-0005-0000-0000-0000111F0000}"/>
    <cellStyle name="Normál 4 4 3 2 4 2 3 3 2 2 2" xfId="27789" xr:uid="{139E760F-F520-41A3-B1FC-3A5681750F5F}"/>
    <cellStyle name="Normál 4 4 3 2 4 2 3 3 2 3" xfId="22985" xr:uid="{BA59663C-7CAD-486A-B168-31714E536F83}"/>
    <cellStyle name="Normál 4 4 3 2 4 2 3 3 3" xfId="7967" xr:uid="{00000000-0005-0000-0000-0000121F0000}"/>
    <cellStyle name="Normál 4 4 3 2 4 2 3 3 4" xfId="7968" xr:uid="{00000000-0005-0000-0000-0000131F0000}"/>
    <cellStyle name="Normál 4 4 3 2 4 2 3 3 4 2" xfId="27790" xr:uid="{47F2EA3F-1630-4D5D-B3DE-25AD1135556B}"/>
    <cellStyle name="Normál 4 4 3 2 4 2 3 3 5" xfId="21764" xr:uid="{17542293-791B-4A2B-85F7-AAB4D01E3C20}"/>
    <cellStyle name="Normál 4 4 3 2 4 2 3 4" xfId="7969" xr:uid="{00000000-0005-0000-0000-0000141F0000}"/>
    <cellStyle name="Normál 4 4 3 2 4 2 3 4 2" xfId="7970" xr:uid="{00000000-0005-0000-0000-0000151F0000}"/>
    <cellStyle name="Normál 4 4 3 2 4 2 3 4 2 2" xfId="27791" xr:uid="{4641DE0E-3D07-460D-B8F8-C2BCD5BA8BA0}"/>
    <cellStyle name="Normál 4 4 3 2 4 2 3 4 3" xfId="22984" xr:uid="{B7345EF8-30A0-4C0A-8FE1-80F1728D54A8}"/>
    <cellStyle name="Normál 4 4 3 2 4 2 3 5" xfId="7971" xr:uid="{00000000-0005-0000-0000-0000161F0000}"/>
    <cellStyle name="Normál 4 4 3 2 4 2 3 5 2" xfId="27792" xr:uid="{03D41FF3-DECB-4D76-9CAE-CB9B408176AA}"/>
    <cellStyle name="Normál 4 4 3 2 4 2 3 6" xfId="20612" xr:uid="{F6049DFC-62B2-4E76-AE7F-59E64735775C}"/>
    <cellStyle name="Normál 4 4 3 2 4 2 4" xfId="7972" xr:uid="{00000000-0005-0000-0000-0000171F0000}"/>
    <cellStyle name="Normál 4 4 3 2 4 2 5" xfId="7973" xr:uid="{00000000-0005-0000-0000-0000181F0000}"/>
    <cellStyle name="Normál 4 4 3 2 4 2 5 2" xfId="7974" xr:uid="{00000000-0005-0000-0000-0000191F0000}"/>
    <cellStyle name="Normál 4 4 3 2 4 2 5 2 2" xfId="7975" xr:uid="{00000000-0005-0000-0000-00001A1F0000}"/>
    <cellStyle name="Normál 4 4 3 2 4 2 5 2 2 2" xfId="27793" xr:uid="{D2CDC56F-C446-4DDB-BD4A-20B8413EE0AA}"/>
    <cellStyle name="Normál 4 4 3 2 4 2 5 2 3" xfId="22986" xr:uid="{B7F8FBC6-5769-4F0F-8C17-8976F6823043}"/>
    <cellStyle name="Normál 4 4 3 2 4 2 5 3" xfId="7976" xr:uid="{00000000-0005-0000-0000-00001B1F0000}"/>
    <cellStyle name="Normál 4 4 3 2 4 2 5 4" xfId="7977" xr:uid="{00000000-0005-0000-0000-00001C1F0000}"/>
    <cellStyle name="Normál 4 4 3 2 4 2 5 4 2" xfId="27794" xr:uid="{E120D6A5-7529-427E-A00B-CE100EF73100}"/>
    <cellStyle name="Normál 4 4 3 2 4 2 5 5" xfId="21269" xr:uid="{FFF2EBDE-BEF8-4C6E-8FCA-EE2283E80909}"/>
    <cellStyle name="Normál 4 4 3 2 4 2 6" xfId="7978" xr:uid="{00000000-0005-0000-0000-00001D1F0000}"/>
    <cellStyle name="Normál 4 4 3 2 4 2 6 2" xfId="7979" xr:uid="{00000000-0005-0000-0000-00001E1F0000}"/>
    <cellStyle name="Normál 4 4 3 2 4 2 6 2 2" xfId="27795" xr:uid="{B6F94E91-2622-41E0-B4F3-9A413A3CF2E9}"/>
    <cellStyle name="Normál 4 4 3 2 4 2 6 3" xfId="22979" xr:uid="{CEC879B0-4E46-429B-8AF6-B28837857212}"/>
    <cellStyle name="Normál 4 4 3 2 4 2 7" xfId="7980" xr:uid="{00000000-0005-0000-0000-00001F1F0000}"/>
    <cellStyle name="Normál 4 4 3 2 4 2 7 2" xfId="27796" xr:uid="{2FE9D13C-B5A9-4116-B287-5F1BB86F8280}"/>
    <cellStyle name="Normál 4 4 3 2 4 2 8" xfId="20071" xr:uid="{1258EE38-1B53-4018-B38A-D9F2C6EBD04B}"/>
    <cellStyle name="Normál 4 4 3 2 4 3" xfId="7981" xr:uid="{00000000-0005-0000-0000-0000201F0000}"/>
    <cellStyle name="Normál 4 4 3 2 4 3 2" xfId="7982" xr:uid="{00000000-0005-0000-0000-0000211F0000}"/>
    <cellStyle name="Normál 4 4 3 2 4 3 2 2" xfId="7983" xr:uid="{00000000-0005-0000-0000-0000221F0000}"/>
    <cellStyle name="Normál 4 4 3 2 4 3 2 3" xfId="7984" xr:uid="{00000000-0005-0000-0000-0000231F0000}"/>
    <cellStyle name="Normál 4 4 3 2 4 3 2 3 2" xfId="7985" xr:uid="{00000000-0005-0000-0000-0000241F0000}"/>
    <cellStyle name="Normál 4 4 3 2 4 3 2 3 2 2" xfId="7986" xr:uid="{00000000-0005-0000-0000-0000251F0000}"/>
    <cellStyle name="Normál 4 4 3 2 4 3 2 3 2 2 2" xfId="27797" xr:uid="{DEC25BEB-FB0F-4FAD-827D-0EABFFA36D6D}"/>
    <cellStyle name="Normál 4 4 3 2 4 3 2 3 2 3" xfId="22989" xr:uid="{8C2E3CCD-344F-4517-8139-C2FCB7965884}"/>
    <cellStyle name="Normál 4 4 3 2 4 3 2 3 3" xfId="7987" xr:uid="{00000000-0005-0000-0000-0000261F0000}"/>
    <cellStyle name="Normál 4 4 3 2 4 3 2 3 4" xfId="7988" xr:uid="{00000000-0005-0000-0000-0000271F0000}"/>
    <cellStyle name="Normál 4 4 3 2 4 3 2 3 4 2" xfId="27798" xr:uid="{90F2368B-038C-4DF6-88AB-ED81C7A4BC88}"/>
    <cellStyle name="Normál 4 4 3 2 4 3 2 3 5" xfId="21765" xr:uid="{767AD4C9-09DA-430C-82CA-5D0D0EF0E29A}"/>
    <cellStyle name="Normál 4 4 3 2 4 3 2 4" xfId="7989" xr:uid="{00000000-0005-0000-0000-0000281F0000}"/>
    <cellStyle name="Normál 4 4 3 2 4 3 2 4 2" xfId="7990" xr:uid="{00000000-0005-0000-0000-0000291F0000}"/>
    <cellStyle name="Normál 4 4 3 2 4 3 2 4 2 2" xfId="27799" xr:uid="{88D0F0CB-D952-4202-8677-32D73DD79A93}"/>
    <cellStyle name="Normál 4 4 3 2 4 3 2 4 3" xfId="22988" xr:uid="{92CD0368-3081-42B8-8294-A1B602275DDC}"/>
    <cellStyle name="Normál 4 4 3 2 4 3 2 5" xfId="7991" xr:uid="{00000000-0005-0000-0000-00002A1F0000}"/>
    <cellStyle name="Normál 4 4 3 2 4 3 2 5 2" xfId="27800" xr:uid="{5BB15D8A-E244-4419-BDFE-D09AF77F60DB}"/>
    <cellStyle name="Normál 4 4 3 2 4 3 2 6" xfId="20848" xr:uid="{59916364-7A95-4291-9A7F-262659E7A3EE}"/>
    <cellStyle name="Normál 4 4 3 2 4 3 3" xfId="7992" xr:uid="{00000000-0005-0000-0000-00002B1F0000}"/>
    <cellStyle name="Normál 4 4 3 2 4 3 4" xfId="7993" xr:uid="{00000000-0005-0000-0000-00002C1F0000}"/>
    <cellStyle name="Normál 4 4 3 2 4 3 4 2" xfId="7994" xr:uid="{00000000-0005-0000-0000-00002D1F0000}"/>
    <cellStyle name="Normál 4 4 3 2 4 3 4 2 2" xfId="7995" xr:uid="{00000000-0005-0000-0000-00002E1F0000}"/>
    <cellStyle name="Normál 4 4 3 2 4 3 4 2 2 2" xfId="27801" xr:uid="{41D1346B-98B5-41D9-A1BF-15DF94346E49}"/>
    <cellStyle name="Normál 4 4 3 2 4 3 4 2 3" xfId="22990" xr:uid="{B3A5F640-2681-4FC8-AF28-C7323495D74E}"/>
    <cellStyle name="Normál 4 4 3 2 4 3 4 3" xfId="7996" xr:uid="{00000000-0005-0000-0000-00002F1F0000}"/>
    <cellStyle name="Normál 4 4 3 2 4 3 4 4" xfId="7997" xr:uid="{00000000-0005-0000-0000-0000301F0000}"/>
    <cellStyle name="Normál 4 4 3 2 4 3 4 4 2" xfId="27802" xr:uid="{DF3C2585-DCB6-442A-8914-4FF8AFEA0D34}"/>
    <cellStyle name="Normál 4 4 3 2 4 3 4 5" xfId="21271" xr:uid="{29FFFFBD-ACD8-49EB-9032-46969881F93C}"/>
    <cellStyle name="Normál 4 4 3 2 4 3 5" xfId="7998" xr:uid="{00000000-0005-0000-0000-0000311F0000}"/>
    <cellStyle name="Normál 4 4 3 2 4 3 5 2" xfId="7999" xr:uid="{00000000-0005-0000-0000-0000321F0000}"/>
    <cellStyle name="Normál 4 4 3 2 4 3 5 2 2" xfId="27803" xr:uid="{84162187-0C6D-42E7-8274-CC6A51F8C4EE}"/>
    <cellStyle name="Normál 4 4 3 2 4 3 5 3" xfId="22987" xr:uid="{B09DA201-5C1C-4B4C-9445-18092E828167}"/>
    <cellStyle name="Normál 4 4 3 2 4 3 6" xfId="8000" xr:uid="{00000000-0005-0000-0000-0000331F0000}"/>
    <cellStyle name="Normál 4 4 3 2 4 3 6 2" xfId="27804" xr:uid="{7B6EF5B3-E568-4773-A375-E07236EB3B18}"/>
    <cellStyle name="Normál 4 4 3 2 4 3 7" xfId="20295" xr:uid="{BCC932E1-3EFA-482B-B042-1304AED8EF3E}"/>
    <cellStyle name="Normál 4 4 3 2 4 4" xfId="8001" xr:uid="{00000000-0005-0000-0000-0000341F0000}"/>
    <cellStyle name="Normál 4 4 3 2 4 4 2" xfId="8002" xr:uid="{00000000-0005-0000-0000-0000351F0000}"/>
    <cellStyle name="Normál 4 4 3 2 4 4 3" xfId="8003" xr:uid="{00000000-0005-0000-0000-0000361F0000}"/>
    <cellStyle name="Normál 4 4 3 2 4 4 3 2" xfId="8004" xr:uid="{00000000-0005-0000-0000-0000371F0000}"/>
    <cellStyle name="Normál 4 4 3 2 4 4 3 2 2" xfId="8005" xr:uid="{00000000-0005-0000-0000-0000381F0000}"/>
    <cellStyle name="Normál 4 4 3 2 4 4 3 2 2 2" xfId="27805" xr:uid="{AAA3F647-119B-4E70-9FE2-2C02A7DCAC28}"/>
    <cellStyle name="Normál 4 4 3 2 4 4 3 2 3" xfId="22992" xr:uid="{8A73CB1F-7B33-4FEB-8C4B-427D28E5D010}"/>
    <cellStyle name="Normál 4 4 3 2 4 4 3 3" xfId="8006" xr:uid="{00000000-0005-0000-0000-0000391F0000}"/>
    <cellStyle name="Normál 4 4 3 2 4 4 3 4" xfId="8007" xr:uid="{00000000-0005-0000-0000-00003A1F0000}"/>
    <cellStyle name="Normál 4 4 3 2 4 4 3 4 2" xfId="27806" xr:uid="{FBDA2335-E199-46CD-9204-D9FFBEA2C6E9}"/>
    <cellStyle name="Normál 4 4 3 2 4 4 3 5" xfId="21766" xr:uid="{408B8FB5-E421-4B28-BB35-D7C9122E1577}"/>
    <cellStyle name="Normál 4 4 3 2 4 4 4" xfId="8008" xr:uid="{00000000-0005-0000-0000-00003B1F0000}"/>
    <cellStyle name="Normál 4 4 3 2 4 4 4 2" xfId="8009" xr:uid="{00000000-0005-0000-0000-00003C1F0000}"/>
    <cellStyle name="Normál 4 4 3 2 4 4 4 2 2" xfId="27807" xr:uid="{6A7E8F1F-AFBC-400D-9E80-50FFB6E2E6BF}"/>
    <cellStyle name="Normál 4 4 3 2 4 4 4 3" xfId="22991" xr:uid="{E14B012B-4C2C-416D-883F-AC9165796EAE}"/>
    <cellStyle name="Normál 4 4 3 2 4 4 5" xfId="8010" xr:uid="{00000000-0005-0000-0000-00003D1F0000}"/>
    <cellStyle name="Normál 4 4 3 2 4 4 5 2" xfId="27808" xr:uid="{C2FC9EB2-8923-43AB-A84C-EA435BCB468E}"/>
    <cellStyle name="Normál 4 4 3 2 4 4 6" xfId="20611" xr:uid="{9E183D2E-C856-4773-B5B4-AD2D5B6690A7}"/>
    <cellStyle name="Normál 4 4 3 2 4 5" xfId="8011" xr:uid="{00000000-0005-0000-0000-00003E1F0000}"/>
    <cellStyle name="Normál 4 4 3 2 4 6" xfId="8012" xr:uid="{00000000-0005-0000-0000-00003F1F0000}"/>
    <cellStyle name="Normál 4 4 3 2 4 6 2" xfId="8013" xr:uid="{00000000-0005-0000-0000-0000401F0000}"/>
    <cellStyle name="Normál 4 4 3 2 4 6 2 2" xfId="8014" xr:uid="{00000000-0005-0000-0000-0000411F0000}"/>
    <cellStyle name="Normál 4 4 3 2 4 6 2 2 2" xfId="27809" xr:uid="{28F98128-C51A-4622-87D5-42FF4AE28840}"/>
    <cellStyle name="Normál 4 4 3 2 4 6 2 3" xfId="22993" xr:uid="{2554EDB1-3158-479B-A3D7-ED33666A2C42}"/>
    <cellStyle name="Normál 4 4 3 2 4 6 3" xfId="8015" xr:uid="{00000000-0005-0000-0000-0000421F0000}"/>
    <cellStyle name="Normál 4 4 3 2 4 6 4" xfId="8016" xr:uid="{00000000-0005-0000-0000-0000431F0000}"/>
    <cellStyle name="Normál 4 4 3 2 4 6 4 2" xfId="27810" xr:uid="{3C1AFF84-0EE5-42F6-891E-134E049CE15D}"/>
    <cellStyle name="Normál 4 4 3 2 4 6 5" xfId="21268" xr:uid="{D76C8726-CE90-4C7C-966C-EA839361D0A6}"/>
    <cellStyle name="Normál 4 4 3 2 4 7" xfId="8017" xr:uid="{00000000-0005-0000-0000-0000441F0000}"/>
    <cellStyle name="Normál 4 4 3 2 4 7 2" xfId="8018" xr:uid="{00000000-0005-0000-0000-0000451F0000}"/>
    <cellStyle name="Normál 4 4 3 2 4 7 2 2" xfId="27811" xr:uid="{557AD7DC-3DDB-4727-95BC-70086C5325C2}"/>
    <cellStyle name="Normál 4 4 3 2 4 7 3" xfId="22978" xr:uid="{2AAEDCEB-E2E7-4801-9674-F4E7DD068F44}"/>
    <cellStyle name="Normál 4 4 3 2 4 8" xfId="8019" xr:uid="{00000000-0005-0000-0000-0000461F0000}"/>
    <cellStyle name="Normál 4 4 3 2 4 8 2" xfId="27812" xr:uid="{09EC46D0-0486-4F83-8D07-4DFF9962B616}"/>
    <cellStyle name="Normál 4 4 3 2 4 9" xfId="20034" xr:uid="{CDE879AA-019F-4E56-B8C1-9C09F89FD830}"/>
    <cellStyle name="Normál 4 4 3 2 5" xfId="8020" xr:uid="{00000000-0005-0000-0000-0000471F0000}"/>
    <cellStyle name="Normál 4 4 3 2 5 2" xfId="8021" xr:uid="{00000000-0005-0000-0000-0000481F0000}"/>
    <cellStyle name="Normál 4 4 3 2 5 2 2" xfId="8022" xr:uid="{00000000-0005-0000-0000-0000491F0000}"/>
    <cellStyle name="Normál 4 4 3 2 5 2 2 2" xfId="8023" xr:uid="{00000000-0005-0000-0000-00004A1F0000}"/>
    <cellStyle name="Normál 4 4 3 2 5 2 2 3" xfId="8024" xr:uid="{00000000-0005-0000-0000-00004B1F0000}"/>
    <cellStyle name="Normál 4 4 3 2 5 2 2 3 2" xfId="8025" xr:uid="{00000000-0005-0000-0000-00004C1F0000}"/>
    <cellStyle name="Normál 4 4 3 2 5 2 2 3 2 2" xfId="8026" xr:uid="{00000000-0005-0000-0000-00004D1F0000}"/>
    <cellStyle name="Normál 4 4 3 2 5 2 2 3 2 2 2" xfId="27813" xr:uid="{E85192A0-36CB-4DBA-9A20-23244819DC8F}"/>
    <cellStyle name="Normál 4 4 3 2 5 2 2 3 2 3" xfId="22997" xr:uid="{882F4E5C-4484-4DA2-8D3F-CCCF6EE42533}"/>
    <cellStyle name="Normál 4 4 3 2 5 2 2 3 3" xfId="8027" xr:uid="{00000000-0005-0000-0000-00004E1F0000}"/>
    <cellStyle name="Normál 4 4 3 2 5 2 2 3 4" xfId="8028" xr:uid="{00000000-0005-0000-0000-00004F1F0000}"/>
    <cellStyle name="Normál 4 4 3 2 5 2 2 3 4 2" xfId="27814" xr:uid="{2206B109-0E1E-4D0F-811F-1D882125AC1F}"/>
    <cellStyle name="Normál 4 4 3 2 5 2 2 3 5" xfId="21767" xr:uid="{CB3FCC0A-BBE3-4A77-9639-1A3AD64F71FD}"/>
    <cellStyle name="Normál 4 4 3 2 5 2 2 4" xfId="8029" xr:uid="{00000000-0005-0000-0000-0000501F0000}"/>
    <cellStyle name="Normál 4 4 3 2 5 2 2 4 2" xfId="8030" xr:uid="{00000000-0005-0000-0000-0000511F0000}"/>
    <cellStyle name="Normál 4 4 3 2 5 2 2 4 2 2" xfId="27815" xr:uid="{A9C94F71-34F2-446E-98E0-DE3EE7DBD803}"/>
    <cellStyle name="Normál 4 4 3 2 5 2 2 4 3" xfId="22996" xr:uid="{B4165D08-D160-45B9-8F73-9D13677176FA}"/>
    <cellStyle name="Normál 4 4 3 2 5 2 2 5" xfId="8031" xr:uid="{00000000-0005-0000-0000-0000521F0000}"/>
    <cellStyle name="Normál 4 4 3 2 5 2 2 5 2" xfId="27816" xr:uid="{B12BF12C-8CCA-43E6-8CF8-4ED4112B9374}"/>
    <cellStyle name="Normál 4 4 3 2 5 2 2 6" xfId="20849" xr:uid="{D58A86E1-54D5-47D8-B088-FB1DE8802B52}"/>
    <cellStyle name="Normál 4 4 3 2 5 2 3" xfId="8032" xr:uid="{00000000-0005-0000-0000-0000531F0000}"/>
    <cellStyle name="Normál 4 4 3 2 5 2 4" xfId="8033" xr:uid="{00000000-0005-0000-0000-0000541F0000}"/>
    <cellStyle name="Normál 4 4 3 2 5 2 4 2" xfId="8034" xr:uid="{00000000-0005-0000-0000-0000551F0000}"/>
    <cellStyle name="Normál 4 4 3 2 5 2 4 2 2" xfId="8035" xr:uid="{00000000-0005-0000-0000-0000561F0000}"/>
    <cellStyle name="Normál 4 4 3 2 5 2 4 2 2 2" xfId="27817" xr:uid="{3A837A0F-5B18-4BB3-BDAD-FC7C9BEBC2FA}"/>
    <cellStyle name="Normál 4 4 3 2 5 2 4 2 3" xfId="22998" xr:uid="{FA577D73-0439-45E4-B5EB-D64CDAF5D845}"/>
    <cellStyle name="Normál 4 4 3 2 5 2 4 3" xfId="8036" xr:uid="{00000000-0005-0000-0000-0000571F0000}"/>
    <cellStyle name="Normál 4 4 3 2 5 2 4 4" xfId="8037" xr:uid="{00000000-0005-0000-0000-0000581F0000}"/>
    <cellStyle name="Normál 4 4 3 2 5 2 4 4 2" xfId="27818" xr:uid="{1E4E9A19-95BB-4B20-9F89-F625D5955213}"/>
    <cellStyle name="Normál 4 4 3 2 5 2 4 5" xfId="21273" xr:uid="{A4183457-FF68-462C-B9A5-743FF112277B}"/>
    <cellStyle name="Normál 4 4 3 2 5 2 5" xfId="8038" xr:uid="{00000000-0005-0000-0000-0000591F0000}"/>
    <cellStyle name="Normál 4 4 3 2 5 2 5 2" xfId="8039" xr:uid="{00000000-0005-0000-0000-00005A1F0000}"/>
    <cellStyle name="Normál 4 4 3 2 5 2 5 2 2" xfId="27819" xr:uid="{9664555F-10C1-440B-BC5E-F7A50FE58900}"/>
    <cellStyle name="Normál 4 4 3 2 5 2 5 3" xfId="22995" xr:uid="{E322E47A-DC02-41D7-B2B7-DAEFD1CCEF30}"/>
    <cellStyle name="Normál 4 4 3 2 5 2 6" xfId="8040" xr:uid="{00000000-0005-0000-0000-00005B1F0000}"/>
    <cellStyle name="Normál 4 4 3 2 5 2 6 2" xfId="27820" xr:uid="{45443D4F-FF10-42F0-BD8A-03A56822FA77}"/>
    <cellStyle name="Normál 4 4 3 2 5 2 7" xfId="20394" xr:uid="{C5369EE3-7E93-4D18-8914-69D7FE426746}"/>
    <cellStyle name="Normál 4 4 3 2 5 3" xfId="8041" xr:uid="{00000000-0005-0000-0000-00005C1F0000}"/>
    <cellStyle name="Normál 4 4 3 2 5 3 2" xfId="8042" xr:uid="{00000000-0005-0000-0000-00005D1F0000}"/>
    <cellStyle name="Normál 4 4 3 2 5 3 3" xfId="8043" xr:uid="{00000000-0005-0000-0000-00005E1F0000}"/>
    <cellStyle name="Normál 4 4 3 2 5 3 3 2" xfId="8044" xr:uid="{00000000-0005-0000-0000-00005F1F0000}"/>
    <cellStyle name="Normál 4 4 3 2 5 3 3 2 2" xfId="8045" xr:uid="{00000000-0005-0000-0000-0000601F0000}"/>
    <cellStyle name="Normál 4 4 3 2 5 3 3 2 2 2" xfId="27821" xr:uid="{061497A4-E9A3-4843-ADEF-849894C683A7}"/>
    <cellStyle name="Normál 4 4 3 2 5 3 3 2 3" xfId="23000" xr:uid="{ABFFA6A2-B5AD-4D11-A739-E932CF1B3EE3}"/>
    <cellStyle name="Normál 4 4 3 2 5 3 3 3" xfId="8046" xr:uid="{00000000-0005-0000-0000-0000611F0000}"/>
    <cellStyle name="Normál 4 4 3 2 5 3 3 4" xfId="8047" xr:uid="{00000000-0005-0000-0000-0000621F0000}"/>
    <cellStyle name="Normál 4 4 3 2 5 3 3 4 2" xfId="27822" xr:uid="{7158B67B-D034-4807-A89E-EC9D54F94D71}"/>
    <cellStyle name="Normál 4 4 3 2 5 3 3 5" xfId="21768" xr:uid="{A334C8B6-1F64-42C6-8AA4-02931D4C3686}"/>
    <cellStyle name="Normál 4 4 3 2 5 3 4" xfId="8048" xr:uid="{00000000-0005-0000-0000-0000631F0000}"/>
    <cellStyle name="Normál 4 4 3 2 5 3 4 2" xfId="8049" xr:uid="{00000000-0005-0000-0000-0000641F0000}"/>
    <cellStyle name="Normál 4 4 3 2 5 3 4 2 2" xfId="27823" xr:uid="{69DD3571-2996-486A-A29D-F3ABAB1A590C}"/>
    <cellStyle name="Normál 4 4 3 2 5 3 4 3" xfId="22999" xr:uid="{533DE83A-62DF-4D96-8685-D97C28CBB940}"/>
    <cellStyle name="Normál 4 4 3 2 5 3 5" xfId="8050" xr:uid="{00000000-0005-0000-0000-0000651F0000}"/>
    <cellStyle name="Normál 4 4 3 2 5 3 5 2" xfId="27824" xr:uid="{8F801889-D64F-4239-80F8-3214C24C1352}"/>
    <cellStyle name="Normál 4 4 3 2 5 3 6" xfId="20613" xr:uid="{A1155C9A-F9FE-4D38-9A76-A91E65F7ACDB}"/>
    <cellStyle name="Normál 4 4 3 2 5 4" xfId="8051" xr:uid="{00000000-0005-0000-0000-0000661F0000}"/>
    <cellStyle name="Normál 4 4 3 2 5 5" xfId="8052" xr:uid="{00000000-0005-0000-0000-0000671F0000}"/>
    <cellStyle name="Normál 4 4 3 2 5 5 2" xfId="8053" xr:uid="{00000000-0005-0000-0000-0000681F0000}"/>
    <cellStyle name="Normál 4 4 3 2 5 5 2 2" xfId="8054" xr:uid="{00000000-0005-0000-0000-0000691F0000}"/>
    <cellStyle name="Normál 4 4 3 2 5 5 2 2 2" xfId="27825" xr:uid="{913DD140-EB0A-46ED-941C-F8931CB28E2A}"/>
    <cellStyle name="Normál 4 4 3 2 5 5 2 3" xfId="23001" xr:uid="{5EDAEE87-1850-4EBD-8451-228FD5F4BDF3}"/>
    <cellStyle name="Normál 4 4 3 2 5 5 3" xfId="8055" xr:uid="{00000000-0005-0000-0000-00006A1F0000}"/>
    <cellStyle name="Normál 4 4 3 2 5 5 4" xfId="8056" xr:uid="{00000000-0005-0000-0000-00006B1F0000}"/>
    <cellStyle name="Normál 4 4 3 2 5 5 4 2" xfId="27826" xr:uid="{50EA7988-94DC-4B3A-9578-FC93DB9F42BC}"/>
    <cellStyle name="Normál 4 4 3 2 5 5 5" xfId="21272" xr:uid="{3DF2878D-DE2B-4312-934D-A74701F0D69C}"/>
    <cellStyle name="Normál 4 4 3 2 5 6" xfId="8057" xr:uid="{00000000-0005-0000-0000-00006C1F0000}"/>
    <cellStyle name="Normál 4 4 3 2 5 6 2" xfId="8058" xr:uid="{00000000-0005-0000-0000-00006D1F0000}"/>
    <cellStyle name="Normál 4 4 3 2 5 6 2 2" xfId="27827" xr:uid="{D6AA0BDF-D0D8-4C14-8488-5FA69331ED88}"/>
    <cellStyle name="Normál 4 4 3 2 5 6 3" xfId="22994" xr:uid="{0F7EEA73-684C-4A40-BD9D-81C49BC11704}"/>
    <cellStyle name="Normál 4 4 3 2 5 7" xfId="8059" xr:uid="{00000000-0005-0000-0000-00006E1F0000}"/>
    <cellStyle name="Normál 4 4 3 2 5 7 2" xfId="27828" xr:uid="{05823AFC-926C-4B90-8C12-8DA8596653B2}"/>
    <cellStyle name="Normál 4 4 3 2 5 8" xfId="20074" xr:uid="{91AD36C4-56C5-4F3C-B020-F17F0C7D25CC}"/>
    <cellStyle name="Normál 4 4 3 2 6" xfId="8060" xr:uid="{00000000-0005-0000-0000-00006F1F0000}"/>
    <cellStyle name="Normál 4 4 3 2 6 2" xfId="8061" xr:uid="{00000000-0005-0000-0000-0000701F0000}"/>
    <cellStyle name="Normál 4 4 3 2 6 2 2" xfId="8062" xr:uid="{00000000-0005-0000-0000-0000711F0000}"/>
    <cellStyle name="Normál 4 4 3 2 6 2 3" xfId="8063" xr:uid="{00000000-0005-0000-0000-0000721F0000}"/>
    <cellStyle name="Normál 4 4 3 2 6 2 3 2" xfId="8064" xr:uid="{00000000-0005-0000-0000-0000731F0000}"/>
    <cellStyle name="Normál 4 4 3 2 6 2 3 2 2" xfId="8065" xr:uid="{00000000-0005-0000-0000-0000741F0000}"/>
    <cellStyle name="Normál 4 4 3 2 6 2 3 2 2 2" xfId="27829" xr:uid="{373FF7C4-A6BF-42FE-80A4-41B73E21239C}"/>
    <cellStyle name="Normál 4 4 3 2 6 2 3 2 3" xfId="23004" xr:uid="{88884734-A17C-4B1A-BBE5-37DE1ECDE6A7}"/>
    <cellStyle name="Normál 4 4 3 2 6 2 3 3" xfId="8066" xr:uid="{00000000-0005-0000-0000-0000751F0000}"/>
    <cellStyle name="Normál 4 4 3 2 6 2 3 4" xfId="8067" xr:uid="{00000000-0005-0000-0000-0000761F0000}"/>
    <cellStyle name="Normál 4 4 3 2 6 2 3 4 2" xfId="27830" xr:uid="{81B3CA05-32F8-4E0D-884D-563A5E1FAC2D}"/>
    <cellStyle name="Normál 4 4 3 2 6 2 3 5" xfId="21769" xr:uid="{2AA74E69-F3FC-4ACF-A312-FFA1272FD40D}"/>
    <cellStyle name="Normál 4 4 3 2 6 2 4" xfId="8068" xr:uid="{00000000-0005-0000-0000-0000771F0000}"/>
    <cellStyle name="Normál 4 4 3 2 6 2 4 2" xfId="8069" xr:uid="{00000000-0005-0000-0000-0000781F0000}"/>
    <cellStyle name="Normál 4 4 3 2 6 2 4 2 2" xfId="27831" xr:uid="{D57E4CDE-11F0-4E4A-99D9-E17D2A7ED7CE}"/>
    <cellStyle name="Normál 4 4 3 2 6 2 4 3" xfId="23003" xr:uid="{FAE9C702-FAF9-4857-A629-09D84CA92054}"/>
    <cellStyle name="Normál 4 4 3 2 6 2 5" xfId="8070" xr:uid="{00000000-0005-0000-0000-0000791F0000}"/>
    <cellStyle name="Normál 4 4 3 2 6 2 5 2" xfId="27832" xr:uid="{2ABA1E87-E66C-460D-A81C-210BA8E6F2BB}"/>
    <cellStyle name="Normál 4 4 3 2 6 2 6" xfId="20850" xr:uid="{88593EAE-CF01-4D0D-BA12-20FA45881BD9}"/>
    <cellStyle name="Normál 4 4 3 2 6 3" xfId="8071" xr:uid="{00000000-0005-0000-0000-00007A1F0000}"/>
    <cellStyle name="Normál 4 4 3 2 6 4" xfId="8072" xr:uid="{00000000-0005-0000-0000-00007B1F0000}"/>
    <cellStyle name="Normál 4 4 3 2 6 4 2" xfId="8073" xr:uid="{00000000-0005-0000-0000-00007C1F0000}"/>
    <cellStyle name="Normál 4 4 3 2 6 4 2 2" xfId="8074" xr:uid="{00000000-0005-0000-0000-00007D1F0000}"/>
    <cellStyle name="Normál 4 4 3 2 6 4 2 2 2" xfId="27833" xr:uid="{2FDFCE3E-8590-4198-8B42-7AEDF6F9CCCC}"/>
    <cellStyle name="Normál 4 4 3 2 6 4 2 3" xfId="23005" xr:uid="{2AD41129-1353-4223-8D4D-D86100F0CC89}"/>
    <cellStyle name="Normál 4 4 3 2 6 4 3" xfId="8075" xr:uid="{00000000-0005-0000-0000-00007E1F0000}"/>
    <cellStyle name="Normál 4 4 3 2 6 4 4" xfId="8076" xr:uid="{00000000-0005-0000-0000-00007F1F0000}"/>
    <cellStyle name="Normál 4 4 3 2 6 4 4 2" xfId="27834" xr:uid="{CAB2F13D-FB48-4EC2-85DE-9CF594F2C2E9}"/>
    <cellStyle name="Normál 4 4 3 2 6 4 5" xfId="21274" xr:uid="{F0A6B2E5-BC54-4786-9C72-F850BFA676EC}"/>
    <cellStyle name="Normál 4 4 3 2 6 5" xfId="8077" xr:uid="{00000000-0005-0000-0000-0000801F0000}"/>
    <cellStyle name="Normál 4 4 3 2 6 5 2" xfId="8078" xr:uid="{00000000-0005-0000-0000-0000811F0000}"/>
    <cellStyle name="Normál 4 4 3 2 6 5 2 2" xfId="27835" xr:uid="{8777FCF9-06D6-426D-A0B1-5600B403F438}"/>
    <cellStyle name="Normál 4 4 3 2 6 5 3" xfId="23002" xr:uid="{D95E8F69-685A-4A55-BD11-E5A535D2EACA}"/>
    <cellStyle name="Normál 4 4 3 2 6 6" xfId="8079" xr:uid="{00000000-0005-0000-0000-0000821F0000}"/>
    <cellStyle name="Normál 4 4 3 2 6 6 2" xfId="27836" xr:uid="{8086D623-B859-42E8-9CDA-D5A96EB3EEF0}"/>
    <cellStyle name="Normál 4 4 3 2 6 7" xfId="20292" xr:uid="{25138933-7DC1-411B-8D07-DAAD4C6DFEC4}"/>
    <cellStyle name="Normál 4 4 3 2 7" xfId="8080" xr:uid="{00000000-0005-0000-0000-0000831F0000}"/>
    <cellStyle name="Normál 4 4 3 2 7 2" xfId="8081" xr:uid="{00000000-0005-0000-0000-0000841F0000}"/>
    <cellStyle name="Normál 4 4 3 2 7 3" xfId="8082" xr:uid="{00000000-0005-0000-0000-0000851F0000}"/>
    <cellStyle name="Normál 4 4 3 2 7 3 2" xfId="8083" xr:uid="{00000000-0005-0000-0000-0000861F0000}"/>
    <cellStyle name="Normál 4 4 3 2 7 3 2 2" xfId="8084" xr:uid="{00000000-0005-0000-0000-0000871F0000}"/>
    <cellStyle name="Normál 4 4 3 2 7 3 2 2 2" xfId="27837" xr:uid="{C6659D89-B438-4939-8DEB-F8894A3AACE3}"/>
    <cellStyle name="Normál 4 4 3 2 7 3 2 3" xfId="23007" xr:uid="{39908BCE-F8D3-41E1-A299-9A73AAC57E4B}"/>
    <cellStyle name="Normál 4 4 3 2 7 3 3" xfId="8085" xr:uid="{00000000-0005-0000-0000-0000881F0000}"/>
    <cellStyle name="Normál 4 4 3 2 7 3 4" xfId="8086" xr:uid="{00000000-0005-0000-0000-0000891F0000}"/>
    <cellStyle name="Normál 4 4 3 2 7 3 4 2" xfId="27838" xr:uid="{D28DCA63-4815-436D-95B1-B399D7A1CC03}"/>
    <cellStyle name="Normál 4 4 3 2 7 3 5" xfId="21770" xr:uid="{3C665937-56B5-40E8-BF0A-204475A619BD}"/>
    <cellStyle name="Normál 4 4 3 2 7 4" xfId="8087" xr:uid="{00000000-0005-0000-0000-00008A1F0000}"/>
    <cellStyle name="Normál 4 4 3 2 7 4 2" xfId="8088" xr:uid="{00000000-0005-0000-0000-00008B1F0000}"/>
    <cellStyle name="Normál 4 4 3 2 7 4 2 2" xfId="27839" xr:uid="{61284D66-86D7-44F8-AB21-8C11D556633D}"/>
    <cellStyle name="Normál 4 4 3 2 7 4 3" xfId="23006" xr:uid="{CA7B6EE8-6E0D-4AB2-A008-C00C4D212F9A}"/>
    <cellStyle name="Normál 4 4 3 2 7 5" xfId="8089" xr:uid="{00000000-0005-0000-0000-00008C1F0000}"/>
    <cellStyle name="Normál 4 4 3 2 7 5 2" xfId="27840" xr:uid="{B16C4845-216C-4038-B7ED-B4545E6AE9F2}"/>
    <cellStyle name="Normál 4 4 3 2 7 6" xfId="20606" xr:uid="{6B502BB3-A059-4F57-BD6E-28A6C4C3C106}"/>
    <cellStyle name="Normál 4 4 3 2 8" xfId="8090" xr:uid="{00000000-0005-0000-0000-00008D1F0000}"/>
    <cellStyle name="Normál 4 4 3 2 8 2" xfId="8091" xr:uid="{00000000-0005-0000-0000-00008E1F0000}"/>
    <cellStyle name="Normál 4 4 3 2 8 2 2" xfId="8092" xr:uid="{00000000-0005-0000-0000-00008F1F0000}"/>
    <cellStyle name="Normál 4 4 3 2 8 2 2 2" xfId="27841" xr:uid="{FF3E3405-3DBF-4E85-9731-DFF3E9EC6E68}"/>
    <cellStyle name="Normál 4 4 3 2 8 2 3" xfId="23008" xr:uid="{BE9C5C72-9A36-495B-BA9F-AEA2FE05444A}"/>
    <cellStyle name="Normál 4 4 3 2 8 3" xfId="8093" xr:uid="{00000000-0005-0000-0000-0000901F0000}"/>
    <cellStyle name="Normál 4 4 3 2 8 4" xfId="8094" xr:uid="{00000000-0005-0000-0000-0000911F0000}"/>
    <cellStyle name="Normál 4 4 3 2 8 4 2" xfId="27842" xr:uid="{21FECC14-DD0D-479C-BB74-757BD39D30CE}"/>
    <cellStyle name="Normál 4 4 3 2 8 5" xfId="21259" xr:uid="{88640E1A-765C-412D-B03B-C82458F318F7}"/>
    <cellStyle name="Normál 4 4 3 2 9" xfId="8095" xr:uid="{00000000-0005-0000-0000-0000921F0000}"/>
    <cellStyle name="Normál 4 4 3 2 9 2" xfId="8096" xr:uid="{00000000-0005-0000-0000-0000931F0000}"/>
    <cellStyle name="Normál 4 4 3 2 9 2 2" xfId="27843" xr:uid="{344FEFF8-3A2F-41C8-B030-75C97F4802F0}"/>
    <cellStyle name="Normál 4 4 3 2 9 3" xfId="22945" xr:uid="{D9F16BF2-10AB-43F3-8E24-B6220AF4B6D8}"/>
    <cellStyle name="Normál 4 4 3 3" xfId="8097" xr:uid="{00000000-0005-0000-0000-0000941F0000}"/>
    <cellStyle name="Normál 4 4 3 3 10" xfId="19986" xr:uid="{7021E9D5-CB26-4DB5-8EC6-B705AE7FEE50}"/>
    <cellStyle name="Normál 4 4 3 3 2" xfId="8098" xr:uid="{00000000-0005-0000-0000-0000951F0000}"/>
    <cellStyle name="Normál 4 4 3 3 2 2" xfId="8099" xr:uid="{00000000-0005-0000-0000-0000961F0000}"/>
    <cellStyle name="Normál 4 4 3 3 2 2 2" xfId="8100" xr:uid="{00000000-0005-0000-0000-0000971F0000}"/>
    <cellStyle name="Normál 4 4 3 3 2 2 2 2" xfId="8101" xr:uid="{00000000-0005-0000-0000-0000981F0000}"/>
    <cellStyle name="Normál 4 4 3 3 2 2 2 2 2" xfId="8102" xr:uid="{00000000-0005-0000-0000-0000991F0000}"/>
    <cellStyle name="Normál 4 4 3 3 2 2 2 2 3" xfId="8103" xr:uid="{00000000-0005-0000-0000-00009A1F0000}"/>
    <cellStyle name="Normál 4 4 3 3 2 2 2 2 3 2" xfId="8104" xr:uid="{00000000-0005-0000-0000-00009B1F0000}"/>
    <cellStyle name="Normál 4 4 3 3 2 2 2 2 3 2 2" xfId="8105" xr:uid="{00000000-0005-0000-0000-00009C1F0000}"/>
    <cellStyle name="Normál 4 4 3 3 2 2 2 2 3 2 2 2" xfId="27844" xr:uid="{31F3BFAF-46A9-45B7-B4C5-59BA0B41C763}"/>
    <cellStyle name="Normál 4 4 3 3 2 2 2 2 3 2 3" xfId="23014" xr:uid="{B64E02AC-C3F7-42AE-AF69-DCBD59A23CEF}"/>
    <cellStyle name="Normál 4 4 3 3 2 2 2 2 3 3" xfId="8106" xr:uid="{00000000-0005-0000-0000-00009D1F0000}"/>
    <cellStyle name="Normál 4 4 3 3 2 2 2 2 3 4" xfId="8107" xr:uid="{00000000-0005-0000-0000-00009E1F0000}"/>
    <cellStyle name="Normál 4 4 3 3 2 2 2 2 3 4 2" xfId="27845" xr:uid="{815CE6F4-AF38-46A3-AA9E-3C095F5D0CDC}"/>
    <cellStyle name="Normál 4 4 3 3 2 2 2 2 3 5" xfId="21771" xr:uid="{9F537FEC-9BDE-4252-A910-B3DD52B6BEE7}"/>
    <cellStyle name="Normál 4 4 3 3 2 2 2 2 4" xfId="8108" xr:uid="{00000000-0005-0000-0000-00009F1F0000}"/>
    <cellStyle name="Normál 4 4 3 3 2 2 2 2 4 2" xfId="8109" xr:uid="{00000000-0005-0000-0000-0000A01F0000}"/>
    <cellStyle name="Normál 4 4 3 3 2 2 2 2 4 2 2" xfId="27846" xr:uid="{7061EB0C-D314-4786-9A45-E52263690D4B}"/>
    <cellStyle name="Normál 4 4 3 3 2 2 2 2 4 3" xfId="23013" xr:uid="{225D076A-012F-45B0-ACC5-4A7F0231831D}"/>
    <cellStyle name="Normál 4 4 3 3 2 2 2 2 5" xfId="8110" xr:uid="{00000000-0005-0000-0000-0000A11F0000}"/>
    <cellStyle name="Normál 4 4 3 3 2 2 2 2 5 2" xfId="27847" xr:uid="{47E97931-0DFE-4987-B330-92F031FDEA3F}"/>
    <cellStyle name="Normál 4 4 3 3 2 2 2 2 6" xfId="20851" xr:uid="{26F054DA-BED0-4AF2-ACFE-99C6CA27E7B7}"/>
    <cellStyle name="Normál 4 4 3 3 2 2 2 3" xfId="8111" xr:uid="{00000000-0005-0000-0000-0000A21F0000}"/>
    <cellStyle name="Normál 4 4 3 3 2 2 2 4" xfId="8112" xr:uid="{00000000-0005-0000-0000-0000A31F0000}"/>
    <cellStyle name="Normál 4 4 3 3 2 2 2 4 2" xfId="8113" xr:uid="{00000000-0005-0000-0000-0000A41F0000}"/>
    <cellStyle name="Normál 4 4 3 3 2 2 2 4 2 2" xfId="8114" xr:uid="{00000000-0005-0000-0000-0000A51F0000}"/>
    <cellStyle name="Normál 4 4 3 3 2 2 2 4 2 2 2" xfId="27848" xr:uid="{3BEBBD50-3625-4431-903F-DFFF5B17DBDB}"/>
    <cellStyle name="Normál 4 4 3 3 2 2 2 4 2 3" xfId="23015" xr:uid="{39B0943A-744A-4E26-ADD2-E5956CA6AFFA}"/>
    <cellStyle name="Normál 4 4 3 3 2 2 2 4 3" xfId="8115" xr:uid="{00000000-0005-0000-0000-0000A61F0000}"/>
    <cellStyle name="Normál 4 4 3 3 2 2 2 4 4" xfId="8116" xr:uid="{00000000-0005-0000-0000-0000A71F0000}"/>
    <cellStyle name="Normál 4 4 3 3 2 2 2 4 4 2" xfId="27849" xr:uid="{38610C83-1DD2-488C-B08F-EC0B617F2C5A}"/>
    <cellStyle name="Normál 4 4 3 3 2 2 2 4 5" xfId="21278" xr:uid="{2E6FC4CB-0F95-4AF1-BAFB-5AD17BAB36DF}"/>
    <cellStyle name="Normál 4 4 3 3 2 2 2 5" xfId="8117" xr:uid="{00000000-0005-0000-0000-0000A81F0000}"/>
    <cellStyle name="Normál 4 4 3 3 2 2 2 5 2" xfId="8118" xr:uid="{00000000-0005-0000-0000-0000A91F0000}"/>
    <cellStyle name="Normál 4 4 3 3 2 2 2 5 2 2" xfId="27850" xr:uid="{0C7EFB88-943C-4ECE-B45A-26D5582E5A70}"/>
    <cellStyle name="Normál 4 4 3 3 2 2 2 5 3" xfId="23012" xr:uid="{634F08BA-7EE1-4C23-9143-CCC078ABC0A7}"/>
    <cellStyle name="Normál 4 4 3 3 2 2 2 6" xfId="8119" xr:uid="{00000000-0005-0000-0000-0000AA1F0000}"/>
    <cellStyle name="Normál 4 4 3 3 2 2 2 6 2" xfId="27851" xr:uid="{FD4F5C76-1415-49A1-A54B-50D5A10FF8D8}"/>
    <cellStyle name="Normál 4 4 3 3 2 2 2 7" xfId="20395" xr:uid="{34E0FD65-C60C-4106-8308-BB9AE0B894B8}"/>
    <cellStyle name="Normál 4 4 3 3 2 2 3" xfId="8120" xr:uid="{00000000-0005-0000-0000-0000AB1F0000}"/>
    <cellStyle name="Normál 4 4 3 3 2 2 3 2" xfId="8121" xr:uid="{00000000-0005-0000-0000-0000AC1F0000}"/>
    <cellStyle name="Normál 4 4 3 3 2 2 3 3" xfId="8122" xr:uid="{00000000-0005-0000-0000-0000AD1F0000}"/>
    <cellStyle name="Normál 4 4 3 3 2 2 3 3 2" xfId="8123" xr:uid="{00000000-0005-0000-0000-0000AE1F0000}"/>
    <cellStyle name="Normál 4 4 3 3 2 2 3 3 2 2" xfId="8124" xr:uid="{00000000-0005-0000-0000-0000AF1F0000}"/>
    <cellStyle name="Normál 4 4 3 3 2 2 3 3 2 2 2" xfId="27852" xr:uid="{7B402252-E65E-4E1A-8981-3391BD593DE9}"/>
    <cellStyle name="Normál 4 4 3 3 2 2 3 3 2 3" xfId="23017" xr:uid="{20353D65-78F1-4F4A-B864-DF56F78509EA}"/>
    <cellStyle name="Normál 4 4 3 3 2 2 3 3 3" xfId="8125" xr:uid="{00000000-0005-0000-0000-0000B01F0000}"/>
    <cellStyle name="Normál 4 4 3 3 2 2 3 3 4" xfId="8126" xr:uid="{00000000-0005-0000-0000-0000B11F0000}"/>
    <cellStyle name="Normál 4 4 3 3 2 2 3 3 4 2" xfId="27853" xr:uid="{CAF053E8-4224-43DB-BE06-784315F2B90B}"/>
    <cellStyle name="Normál 4 4 3 3 2 2 3 3 5" xfId="21772" xr:uid="{5AAB0A0F-76EA-4B3D-A630-842CC07288C9}"/>
    <cellStyle name="Normál 4 4 3 3 2 2 3 4" xfId="8127" xr:uid="{00000000-0005-0000-0000-0000B21F0000}"/>
    <cellStyle name="Normál 4 4 3 3 2 2 3 4 2" xfId="8128" xr:uid="{00000000-0005-0000-0000-0000B31F0000}"/>
    <cellStyle name="Normál 4 4 3 3 2 2 3 4 2 2" xfId="27854" xr:uid="{66A34CA4-E361-435D-A4FA-BDA79D16AEE0}"/>
    <cellStyle name="Normál 4 4 3 3 2 2 3 4 3" xfId="23016" xr:uid="{F61E797C-D7B7-4974-81AF-4A316999FF42}"/>
    <cellStyle name="Normál 4 4 3 3 2 2 3 5" xfId="8129" xr:uid="{00000000-0005-0000-0000-0000B41F0000}"/>
    <cellStyle name="Normál 4 4 3 3 2 2 3 5 2" xfId="27855" xr:uid="{B7823FBD-A88D-497D-ADD8-3B1AE64A53D6}"/>
    <cellStyle name="Normál 4 4 3 3 2 2 3 6" xfId="20616" xr:uid="{77E29427-88E7-4706-8CEE-1300E35E383C}"/>
    <cellStyle name="Normál 4 4 3 3 2 2 4" xfId="8130" xr:uid="{00000000-0005-0000-0000-0000B51F0000}"/>
    <cellStyle name="Normál 4 4 3 3 2 2 5" xfId="8131" xr:uid="{00000000-0005-0000-0000-0000B61F0000}"/>
    <cellStyle name="Normál 4 4 3 3 2 2 5 2" xfId="8132" xr:uid="{00000000-0005-0000-0000-0000B71F0000}"/>
    <cellStyle name="Normál 4 4 3 3 2 2 5 2 2" xfId="8133" xr:uid="{00000000-0005-0000-0000-0000B81F0000}"/>
    <cellStyle name="Normál 4 4 3 3 2 2 5 2 2 2" xfId="27856" xr:uid="{624A55A9-58AD-4919-8389-408D6742105A}"/>
    <cellStyle name="Normál 4 4 3 3 2 2 5 2 3" xfId="23018" xr:uid="{45758C63-A8BD-458F-AD2A-4D0948DC91F2}"/>
    <cellStyle name="Normál 4 4 3 3 2 2 5 3" xfId="8134" xr:uid="{00000000-0005-0000-0000-0000B91F0000}"/>
    <cellStyle name="Normál 4 4 3 3 2 2 5 4" xfId="8135" xr:uid="{00000000-0005-0000-0000-0000BA1F0000}"/>
    <cellStyle name="Normál 4 4 3 3 2 2 5 4 2" xfId="27857" xr:uid="{EB3370A7-9C5D-421E-AA9D-9A3D20EC54F2}"/>
    <cellStyle name="Normál 4 4 3 3 2 2 5 5" xfId="21277" xr:uid="{F27E3018-8036-4756-A35E-5ECEF168BF07}"/>
    <cellStyle name="Normál 4 4 3 3 2 2 6" xfId="8136" xr:uid="{00000000-0005-0000-0000-0000BB1F0000}"/>
    <cellStyle name="Normál 4 4 3 3 2 2 6 2" xfId="8137" xr:uid="{00000000-0005-0000-0000-0000BC1F0000}"/>
    <cellStyle name="Normál 4 4 3 3 2 2 6 2 2" xfId="27858" xr:uid="{118FB9D8-8765-4DB3-AEC0-8CD2DFA4F5FB}"/>
    <cellStyle name="Normál 4 4 3 3 2 2 6 3" xfId="23011" xr:uid="{64E1D278-51A0-4CED-9A6B-C3E711762301}"/>
    <cellStyle name="Normál 4 4 3 3 2 2 7" xfId="8138" xr:uid="{00000000-0005-0000-0000-0000BD1F0000}"/>
    <cellStyle name="Normál 4 4 3 3 2 2 7 2" xfId="27859" xr:uid="{352F9D1A-80A9-487F-BD64-72ACBA12D4FD}"/>
    <cellStyle name="Normál 4 4 3 3 2 2 8" xfId="20132" xr:uid="{7DDCF0ED-9F6E-43E7-8F91-9FE7FC9BEF6E}"/>
    <cellStyle name="Normál 4 4 3 3 2 3" xfId="8139" xr:uid="{00000000-0005-0000-0000-0000BE1F0000}"/>
    <cellStyle name="Normál 4 4 3 3 2 3 2" xfId="8140" xr:uid="{00000000-0005-0000-0000-0000BF1F0000}"/>
    <cellStyle name="Normál 4 4 3 3 2 3 2 2" xfId="8141" xr:uid="{00000000-0005-0000-0000-0000C01F0000}"/>
    <cellStyle name="Normál 4 4 3 3 2 3 2 3" xfId="8142" xr:uid="{00000000-0005-0000-0000-0000C11F0000}"/>
    <cellStyle name="Normál 4 4 3 3 2 3 2 3 2" xfId="8143" xr:uid="{00000000-0005-0000-0000-0000C21F0000}"/>
    <cellStyle name="Normál 4 4 3 3 2 3 2 3 2 2" xfId="8144" xr:uid="{00000000-0005-0000-0000-0000C31F0000}"/>
    <cellStyle name="Normál 4 4 3 3 2 3 2 3 2 2 2" xfId="27860" xr:uid="{F91672D2-5A60-452F-81FC-C6E2A16963FC}"/>
    <cellStyle name="Normál 4 4 3 3 2 3 2 3 2 3" xfId="23021" xr:uid="{D2C4F685-9557-451C-BB47-52D74030335A}"/>
    <cellStyle name="Normál 4 4 3 3 2 3 2 3 3" xfId="8145" xr:uid="{00000000-0005-0000-0000-0000C41F0000}"/>
    <cellStyle name="Normál 4 4 3 3 2 3 2 3 4" xfId="8146" xr:uid="{00000000-0005-0000-0000-0000C51F0000}"/>
    <cellStyle name="Normál 4 4 3 3 2 3 2 3 4 2" xfId="27861" xr:uid="{D293D174-E78B-48BC-B7A4-5AE4FFCAC489}"/>
    <cellStyle name="Normál 4 4 3 3 2 3 2 3 5" xfId="21773" xr:uid="{2DC0438F-6706-45DF-90DE-A05E914E0459}"/>
    <cellStyle name="Normál 4 4 3 3 2 3 2 4" xfId="8147" xr:uid="{00000000-0005-0000-0000-0000C61F0000}"/>
    <cellStyle name="Normál 4 4 3 3 2 3 2 4 2" xfId="8148" xr:uid="{00000000-0005-0000-0000-0000C71F0000}"/>
    <cellStyle name="Normál 4 4 3 3 2 3 2 4 2 2" xfId="27862" xr:uid="{3911C5A8-39C2-45DD-BBFC-D20277A333FF}"/>
    <cellStyle name="Normál 4 4 3 3 2 3 2 4 3" xfId="23020" xr:uid="{D7F585D8-1540-4DA6-8572-D51F6D875323}"/>
    <cellStyle name="Normál 4 4 3 3 2 3 2 5" xfId="8149" xr:uid="{00000000-0005-0000-0000-0000C81F0000}"/>
    <cellStyle name="Normál 4 4 3 3 2 3 2 5 2" xfId="27863" xr:uid="{CB66F902-89E5-4742-ABDF-695C966D12B1}"/>
    <cellStyle name="Normál 4 4 3 3 2 3 2 6" xfId="20852" xr:uid="{0034C2A2-F169-42AE-A934-B107D2D1DDA2}"/>
    <cellStyle name="Normál 4 4 3 3 2 3 3" xfId="8150" xr:uid="{00000000-0005-0000-0000-0000C91F0000}"/>
    <cellStyle name="Normál 4 4 3 3 2 3 4" xfId="8151" xr:uid="{00000000-0005-0000-0000-0000CA1F0000}"/>
    <cellStyle name="Normál 4 4 3 3 2 3 4 2" xfId="8152" xr:uid="{00000000-0005-0000-0000-0000CB1F0000}"/>
    <cellStyle name="Normál 4 4 3 3 2 3 4 2 2" xfId="8153" xr:uid="{00000000-0005-0000-0000-0000CC1F0000}"/>
    <cellStyle name="Normál 4 4 3 3 2 3 4 2 2 2" xfId="27864" xr:uid="{B517308B-B98F-4223-840D-5705BFE91C8A}"/>
    <cellStyle name="Normál 4 4 3 3 2 3 4 2 3" xfId="23022" xr:uid="{798E8DFD-2366-4CD9-9956-041993E3EFEE}"/>
    <cellStyle name="Normál 4 4 3 3 2 3 4 3" xfId="8154" xr:uid="{00000000-0005-0000-0000-0000CD1F0000}"/>
    <cellStyle name="Normál 4 4 3 3 2 3 4 4" xfId="8155" xr:uid="{00000000-0005-0000-0000-0000CE1F0000}"/>
    <cellStyle name="Normál 4 4 3 3 2 3 4 4 2" xfId="27865" xr:uid="{9DACE65E-7DF7-4762-8CB2-5B2658A50D33}"/>
    <cellStyle name="Normál 4 4 3 3 2 3 4 5" xfId="21279" xr:uid="{E882BF00-4DB5-49E8-8F43-056AC1D2BFED}"/>
    <cellStyle name="Normál 4 4 3 3 2 3 5" xfId="8156" xr:uid="{00000000-0005-0000-0000-0000CF1F0000}"/>
    <cellStyle name="Normál 4 4 3 3 2 3 5 2" xfId="8157" xr:uid="{00000000-0005-0000-0000-0000D01F0000}"/>
    <cellStyle name="Normál 4 4 3 3 2 3 5 2 2" xfId="27866" xr:uid="{709C35BC-614B-49EE-B2A1-7E926A82D901}"/>
    <cellStyle name="Normál 4 4 3 3 2 3 5 3" xfId="23019" xr:uid="{BB467FAE-4D58-4955-AFFC-2942BD15FC0C}"/>
    <cellStyle name="Normál 4 4 3 3 2 3 6" xfId="8158" xr:uid="{00000000-0005-0000-0000-0000D11F0000}"/>
    <cellStyle name="Normál 4 4 3 3 2 3 6 2" xfId="27867" xr:uid="{47668CA8-FCFA-4E11-AC5E-749BA7508637}"/>
    <cellStyle name="Normál 4 4 3 3 2 3 7" xfId="20297" xr:uid="{B38EB01E-B0A8-483D-BD38-8DA74068E2AD}"/>
    <cellStyle name="Normál 4 4 3 3 2 4" xfId="8159" xr:uid="{00000000-0005-0000-0000-0000D21F0000}"/>
    <cellStyle name="Normál 4 4 3 3 2 4 2" xfId="8160" xr:uid="{00000000-0005-0000-0000-0000D31F0000}"/>
    <cellStyle name="Normál 4 4 3 3 2 4 3" xfId="8161" xr:uid="{00000000-0005-0000-0000-0000D41F0000}"/>
    <cellStyle name="Normál 4 4 3 3 2 4 3 2" xfId="8162" xr:uid="{00000000-0005-0000-0000-0000D51F0000}"/>
    <cellStyle name="Normál 4 4 3 3 2 4 3 2 2" xfId="8163" xr:uid="{00000000-0005-0000-0000-0000D61F0000}"/>
    <cellStyle name="Normál 4 4 3 3 2 4 3 2 2 2" xfId="27868" xr:uid="{84F3487C-3C3A-4DC1-B8DF-CF3A7436D41C}"/>
    <cellStyle name="Normál 4 4 3 3 2 4 3 2 3" xfId="23024" xr:uid="{4219D7F7-6302-467D-AD13-2F3D8B2A1399}"/>
    <cellStyle name="Normál 4 4 3 3 2 4 3 3" xfId="8164" xr:uid="{00000000-0005-0000-0000-0000D71F0000}"/>
    <cellStyle name="Normál 4 4 3 3 2 4 3 4" xfId="8165" xr:uid="{00000000-0005-0000-0000-0000D81F0000}"/>
    <cellStyle name="Normál 4 4 3 3 2 4 3 4 2" xfId="27869" xr:uid="{16C82101-0496-4697-AB9C-36DFF5C10A4F}"/>
    <cellStyle name="Normál 4 4 3 3 2 4 3 5" xfId="21774" xr:uid="{4B75473A-DBED-43FA-AF8C-A9180781A695}"/>
    <cellStyle name="Normál 4 4 3 3 2 4 4" xfId="8166" xr:uid="{00000000-0005-0000-0000-0000D91F0000}"/>
    <cellStyle name="Normál 4 4 3 3 2 4 4 2" xfId="8167" xr:uid="{00000000-0005-0000-0000-0000DA1F0000}"/>
    <cellStyle name="Normál 4 4 3 3 2 4 4 2 2" xfId="27870" xr:uid="{A15AA0CA-A902-42B1-9DBE-6EFB3B0F2ABC}"/>
    <cellStyle name="Normál 4 4 3 3 2 4 4 3" xfId="23023" xr:uid="{536AE790-5D54-445A-8051-AF4CD0869B12}"/>
    <cellStyle name="Normál 4 4 3 3 2 4 5" xfId="8168" xr:uid="{00000000-0005-0000-0000-0000DB1F0000}"/>
    <cellStyle name="Normál 4 4 3 3 2 4 5 2" xfId="27871" xr:uid="{CB23B6CD-0A63-4671-8001-D7E6C1894E1D}"/>
    <cellStyle name="Normál 4 4 3 3 2 4 6" xfId="20615" xr:uid="{3028D92D-3389-4B53-980A-F0495406C50C}"/>
    <cellStyle name="Normál 4 4 3 3 2 5" xfId="8169" xr:uid="{00000000-0005-0000-0000-0000DC1F0000}"/>
    <cellStyle name="Normál 4 4 3 3 2 6" xfId="8170" xr:uid="{00000000-0005-0000-0000-0000DD1F0000}"/>
    <cellStyle name="Normál 4 4 3 3 2 6 2" xfId="8171" xr:uid="{00000000-0005-0000-0000-0000DE1F0000}"/>
    <cellStyle name="Normál 4 4 3 3 2 6 2 2" xfId="8172" xr:uid="{00000000-0005-0000-0000-0000DF1F0000}"/>
    <cellStyle name="Normál 4 4 3 3 2 6 2 2 2" xfId="27872" xr:uid="{6948EC79-3328-4C6A-A8AD-1E2571B373C1}"/>
    <cellStyle name="Normál 4 4 3 3 2 6 2 3" xfId="23025" xr:uid="{85AB1D48-8CD8-41DF-8C41-0EF7E6CB4D5F}"/>
    <cellStyle name="Normál 4 4 3 3 2 6 3" xfId="8173" xr:uid="{00000000-0005-0000-0000-0000E01F0000}"/>
    <cellStyle name="Normál 4 4 3 3 2 6 4" xfId="8174" xr:uid="{00000000-0005-0000-0000-0000E11F0000}"/>
    <cellStyle name="Normál 4 4 3 3 2 6 4 2" xfId="27873" xr:uid="{7173356D-CCF1-4792-9665-032CD39E5F99}"/>
    <cellStyle name="Normál 4 4 3 3 2 6 5" xfId="21276" xr:uid="{3E8F5586-6280-4E5D-8ACC-BE359C12255A}"/>
    <cellStyle name="Normál 4 4 3 3 2 7" xfId="8175" xr:uid="{00000000-0005-0000-0000-0000E21F0000}"/>
    <cellStyle name="Normál 4 4 3 3 2 7 2" xfId="8176" xr:uid="{00000000-0005-0000-0000-0000E31F0000}"/>
    <cellStyle name="Normál 4 4 3 3 2 7 2 2" xfId="27874" xr:uid="{D3C069C1-0AA1-4467-86BF-13D5D4E3F5E7}"/>
    <cellStyle name="Normál 4 4 3 3 2 7 3" xfId="23010" xr:uid="{C7150E98-BD8F-4D81-A986-55B6853AAF42}"/>
    <cellStyle name="Normál 4 4 3 3 2 8" xfId="8177" xr:uid="{00000000-0005-0000-0000-0000E41F0000}"/>
    <cellStyle name="Normál 4 4 3 3 2 8 2" xfId="27875" xr:uid="{44009244-B34A-4CD0-8C59-E0365C95B6A9}"/>
    <cellStyle name="Normál 4 4 3 3 2 9" xfId="20036" xr:uid="{50618ACC-59F7-4B42-9E61-7676FB812DF3}"/>
    <cellStyle name="Normál 4 4 3 3 3" xfId="8178" xr:uid="{00000000-0005-0000-0000-0000E51F0000}"/>
    <cellStyle name="Normál 4 4 3 3 4" xfId="8179" xr:uid="{00000000-0005-0000-0000-0000E61F0000}"/>
    <cellStyle name="Normál 4 4 3 3 4 2" xfId="8180" xr:uid="{00000000-0005-0000-0000-0000E71F0000}"/>
    <cellStyle name="Normál 4 4 3 3 4 2 2" xfId="8181" xr:uid="{00000000-0005-0000-0000-0000E81F0000}"/>
    <cellStyle name="Normál 4 4 3 3 4 2 2 2" xfId="8182" xr:uid="{00000000-0005-0000-0000-0000E91F0000}"/>
    <cellStyle name="Normál 4 4 3 3 4 2 2 3" xfId="8183" xr:uid="{00000000-0005-0000-0000-0000EA1F0000}"/>
    <cellStyle name="Normál 4 4 3 3 4 2 2 3 2" xfId="8184" xr:uid="{00000000-0005-0000-0000-0000EB1F0000}"/>
    <cellStyle name="Normál 4 4 3 3 4 2 2 3 2 2" xfId="8185" xr:uid="{00000000-0005-0000-0000-0000EC1F0000}"/>
    <cellStyle name="Normál 4 4 3 3 4 2 2 3 2 2 2" xfId="27876" xr:uid="{EA21FCC3-1856-4FAC-AC5B-0182804B9177}"/>
    <cellStyle name="Normál 4 4 3 3 4 2 2 3 2 3" xfId="23029" xr:uid="{9D326F54-D364-48DA-BB9E-08AF05476C9B}"/>
    <cellStyle name="Normál 4 4 3 3 4 2 2 3 3" xfId="8186" xr:uid="{00000000-0005-0000-0000-0000ED1F0000}"/>
    <cellStyle name="Normál 4 4 3 3 4 2 2 3 4" xfId="8187" xr:uid="{00000000-0005-0000-0000-0000EE1F0000}"/>
    <cellStyle name="Normál 4 4 3 3 4 2 2 3 4 2" xfId="27877" xr:uid="{17EF388E-3EA9-4A0E-8C8F-EABD2C5A0ECE}"/>
    <cellStyle name="Normál 4 4 3 3 4 2 2 3 5" xfId="21775" xr:uid="{F8572266-F5C4-4229-971F-08189D649A60}"/>
    <cellStyle name="Normál 4 4 3 3 4 2 2 4" xfId="8188" xr:uid="{00000000-0005-0000-0000-0000EF1F0000}"/>
    <cellStyle name="Normál 4 4 3 3 4 2 2 4 2" xfId="8189" xr:uid="{00000000-0005-0000-0000-0000F01F0000}"/>
    <cellStyle name="Normál 4 4 3 3 4 2 2 4 2 2" xfId="27878" xr:uid="{1531D5AD-5585-47D8-A7DF-7EB3FA7F6C43}"/>
    <cellStyle name="Normál 4 4 3 3 4 2 2 4 3" xfId="23028" xr:uid="{23E3F44F-E695-4E4F-9D4C-C0F35F92B1E2}"/>
    <cellStyle name="Normál 4 4 3 3 4 2 2 5" xfId="8190" xr:uid="{00000000-0005-0000-0000-0000F11F0000}"/>
    <cellStyle name="Normál 4 4 3 3 4 2 2 5 2" xfId="27879" xr:uid="{223937AD-0CA6-4A1C-8534-A15FC930464F}"/>
    <cellStyle name="Normál 4 4 3 3 4 2 2 6" xfId="20853" xr:uid="{D8C92B1F-B3CB-46D4-830E-D2725A13D121}"/>
    <cellStyle name="Normál 4 4 3 3 4 2 3" xfId="8191" xr:uid="{00000000-0005-0000-0000-0000F21F0000}"/>
    <cellStyle name="Normál 4 4 3 3 4 2 4" xfId="8192" xr:uid="{00000000-0005-0000-0000-0000F31F0000}"/>
    <cellStyle name="Normál 4 4 3 3 4 2 4 2" xfId="8193" xr:uid="{00000000-0005-0000-0000-0000F41F0000}"/>
    <cellStyle name="Normál 4 4 3 3 4 2 4 2 2" xfId="8194" xr:uid="{00000000-0005-0000-0000-0000F51F0000}"/>
    <cellStyle name="Normál 4 4 3 3 4 2 4 2 2 2" xfId="27880" xr:uid="{59420B08-FB95-469A-9C87-111D300FD827}"/>
    <cellStyle name="Normál 4 4 3 3 4 2 4 2 3" xfId="23030" xr:uid="{B9BF2BCF-D389-4B79-A71B-F9B9A616B5FE}"/>
    <cellStyle name="Normál 4 4 3 3 4 2 4 3" xfId="8195" xr:uid="{00000000-0005-0000-0000-0000F61F0000}"/>
    <cellStyle name="Normál 4 4 3 3 4 2 4 4" xfId="8196" xr:uid="{00000000-0005-0000-0000-0000F71F0000}"/>
    <cellStyle name="Normál 4 4 3 3 4 2 4 4 2" xfId="27881" xr:uid="{00ACB5C0-2D65-4554-919E-01C38661621F}"/>
    <cellStyle name="Normál 4 4 3 3 4 2 4 5" xfId="21281" xr:uid="{8A47626B-9518-4DDE-8CFF-74339E4ACD1A}"/>
    <cellStyle name="Normál 4 4 3 3 4 2 5" xfId="8197" xr:uid="{00000000-0005-0000-0000-0000F81F0000}"/>
    <cellStyle name="Normál 4 4 3 3 4 2 5 2" xfId="8198" xr:uid="{00000000-0005-0000-0000-0000F91F0000}"/>
    <cellStyle name="Normál 4 4 3 3 4 2 5 2 2" xfId="27882" xr:uid="{BAD8BDE1-40C6-4A5C-BD1B-35016F7918A5}"/>
    <cellStyle name="Normál 4 4 3 3 4 2 5 3" xfId="23027" xr:uid="{7AAE0B47-2E76-4F4A-B2FF-67EB448841F4}"/>
    <cellStyle name="Normál 4 4 3 3 4 2 6" xfId="8199" xr:uid="{00000000-0005-0000-0000-0000FA1F0000}"/>
    <cellStyle name="Normál 4 4 3 3 4 2 6 2" xfId="27883" xr:uid="{BC062285-DBBA-4915-8332-A1C90BB60400}"/>
    <cellStyle name="Normál 4 4 3 3 4 2 7" xfId="20396" xr:uid="{03491191-6FC5-4350-90AF-17AC97E7A035}"/>
    <cellStyle name="Normál 4 4 3 3 4 3" xfId="8200" xr:uid="{00000000-0005-0000-0000-0000FB1F0000}"/>
    <cellStyle name="Normál 4 4 3 3 4 3 2" xfId="8201" xr:uid="{00000000-0005-0000-0000-0000FC1F0000}"/>
    <cellStyle name="Normál 4 4 3 3 4 3 3" xfId="8202" xr:uid="{00000000-0005-0000-0000-0000FD1F0000}"/>
    <cellStyle name="Normál 4 4 3 3 4 3 3 2" xfId="8203" xr:uid="{00000000-0005-0000-0000-0000FE1F0000}"/>
    <cellStyle name="Normál 4 4 3 3 4 3 3 2 2" xfId="8204" xr:uid="{00000000-0005-0000-0000-0000FF1F0000}"/>
    <cellStyle name="Normál 4 4 3 3 4 3 3 2 2 2" xfId="27884" xr:uid="{91ED4BA2-9F9E-4A83-91AA-046C3B028178}"/>
    <cellStyle name="Normál 4 4 3 3 4 3 3 2 3" xfId="23032" xr:uid="{2C2D5EF7-F3AF-4AC7-83FD-767328D8D499}"/>
    <cellStyle name="Normál 4 4 3 3 4 3 3 3" xfId="8205" xr:uid="{00000000-0005-0000-0000-000000200000}"/>
    <cellStyle name="Normál 4 4 3 3 4 3 3 4" xfId="8206" xr:uid="{00000000-0005-0000-0000-000001200000}"/>
    <cellStyle name="Normál 4 4 3 3 4 3 3 4 2" xfId="27885" xr:uid="{7837FC89-C256-46C4-AC0C-D73D5CC0DF7C}"/>
    <cellStyle name="Normál 4 4 3 3 4 3 3 5" xfId="21776" xr:uid="{B2AE99E3-391D-46A5-B957-EC0DC0AFEA7D}"/>
    <cellStyle name="Normál 4 4 3 3 4 3 4" xfId="8207" xr:uid="{00000000-0005-0000-0000-000002200000}"/>
    <cellStyle name="Normál 4 4 3 3 4 3 4 2" xfId="8208" xr:uid="{00000000-0005-0000-0000-000003200000}"/>
    <cellStyle name="Normál 4 4 3 3 4 3 4 2 2" xfId="27886" xr:uid="{A17323B5-E269-4FA6-9ABE-DCBEDBCE3DC6}"/>
    <cellStyle name="Normál 4 4 3 3 4 3 4 3" xfId="23031" xr:uid="{7A9876D7-F46E-4CF0-8D5B-E176C88FD3E8}"/>
    <cellStyle name="Normál 4 4 3 3 4 3 5" xfId="8209" xr:uid="{00000000-0005-0000-0000-000004200000}"/>
    <cellStyle name="Normál 4 4 3 3 4 3 5 2" xfId="27887" xr:uid="{1A634C8C-B580-44CE-8C4D-01525AB4BA3D}"/>
    <cellStyle name="Normál 4 4 3 3 4 3 6" xfId="20617" xr:uid="{20E73DB7-0D9C-44FA-A7BE-443484F6203A}"/>
    <cellStyle name="Normál 4 4 3 3 4 4" xfId="8210" xr:uid="{00000000-0005-0000-0000-000005200000}"/>
    <cellStyle name="Normál 4 4 3 3 4 5" xfId="8211" xr:uid="{00000000-0005-0000-0000-000006200000}"/>
    <cellStyle name="Normál 4 4 3 3 4 5 2" xfId="8212" xr:uid="{00000000-0005-0000-0000-000007200000}"/>
    <cellStyle name="Normál 4 4 3 3 4 5 2 2" xfId="8213" xr:uid="{00000000-0005-0000-0000-000008200000}"/>
    <cellStyle name="Normál 4 4 3 3 4 5 2 2 2" xfId="27888" xr:uid="{87A52C69-094D-4BA3-A92D-5A6F01ECC9F6}"/>
    <cellStyle name="Normál 4 4 3 3 4 5 2 3" xfId="23033" xr:uid="{26CE3DFC-6FBE-4011-A5FC-FF3704545010}"/>
    <cellStyle name="Normál 4 4 3 3 4 5 3" xfId="8214" xr:uid="{00000000-0005-0000-0000-000009200000}"/>
    <cellStyle name="Normál 4 4 3 3 4 5 4" xfId="8215" xr:uid="{00000000-0005-0000-0000-00000A200000}"/>
    <cellStyle name="Normál 4 4 3 3 4 5 4 2" xfId="27889" xr:uid="{FEAE8655-AFCB-4E1E-AAD1-614A284125BD}"/>
    <cellStyle name="Normál 4 4 3 3 4 5 5" xfId="21280" xr:uid="{31728038-7620-43E8-BB84-50BB7CE4D95C}"/>
    <cellStyle name="Normál 4 4 3 3 4 6" xfId="8216" xr:uid="{00000000-0005-0000-0000-00000B200000}"/>
    <cellStyle name="Normál 4 4 3 3 4 6 2" xfId="8217" xr:uid="{00000000-0005-0000-0000-00000C200000}"/>
    <cellStyle name="Normál 4 4 3 3 4 6 2 2" xfId="27890" xr:uid="{65453C5F-048B-45FD-9148-8F8472815B1E}"/>
    <cellStyle name="Normál 4 4 3 3 4 6 3" xfId="23026" xr:uid="{19EF7656-157E-4700-A06E-E865E13B5E36}"/>
    <cellStyle name="Normál 4 4 3 3 4 7" xfId="8218" xr:uid="{00000000-0005-0000-0000-00000D200000}"/>
    <cellStyle name="Normál 4 4 3 3 4 7 2" xfId="27891" xr:uid="{82748929-E938-4E0E-858E-0D7B813EC4FE}"/>
    <cellStyle name="Normál 4 4 3 3 4 8" xfId="20131" xr:uid="{585A799E-EDB8-4EC3-914E-81AC32130134}"/>
    <cellStyle name="Normál 4 4 3 3 5" xfId="8219" xr:uid="{00000000-0005-0000-0000-00000E200000}"/>
    <cellStyle name="Normál 4 4 3 3 5 2" xfId="8220" xr:uid="{00000000-0005-0000-0000-00000F200000}"/>
    <cellStyle name="Normál 4 4 3 3 5 2 2" xfId="8221" xr:uid="{00000000-0005-0000-0000-000010200000}"/>
    <cellStyle name="Normál 4 4 3 3 5 2 3" xfId="8222" xr:uid="{00000000-0005-0000-0000-000011200000}"/>
    <cellStyle name="Normál 4 4 3 3 5 2 3 2" xfId="8223" xr:uid="{00000000-0005-0000-0000-000012200000}"/>
    <cellStyle name="Normál 4 4 3 3 5 2 3 2 2" xfId="8224" xr:uid="{00000000-0005-0000-0000-000013200000}"/>
    <cellStyle name="Normál 4 4 3 3 5 2 3 2 2 2" xfId="27892" xr:uid="{A887D55B-0D00-4F0E-BB23-FDED73537504}"/>
    <cellStyle name="Normál 4 4 3 3 5 2 3 2 3" xfId="23036" xr:uid="{5CC85D1B-414C-485F-86AB-91B309551495}"/>
    <cellStyle name="Normál 4 4 3 3 5 2 3 3" xfId="8225" xr:uid="{00000000-0005-0000-0000-000014200000}"/>
    <cellStyle name="Normál 4 4 3 3 5 2 3 4" xfId="8226" xr:uid="{00000000-0005-0000-0000-000015200000}"/>
    <cellStyle name="Normál 4 4 3 3 5 2 3 4 2" xfId="27893" xr:uid="{BF502D38-18E4-49EE-9EB8-F17922753B13}"/>
    <cellStyle name="Normál 4 4 3 3 5 2 3 5" xfId="21777" xr:uid="{FD04752B-8AD5-47CA-AAC8-93DBAC62298C}"/>
    <cellStyle name="Normál 4 4 3 3 5 2 4" xfId="8227" xr:uid="{00000000-0005-0000-0000-000016200000}"/>
    <cellStyle name="Normál 4 4 3 3 5 2 4 2" xfId="8228" xr:uid="{00000000-0005-0000-0000-000017200000}"/>
    <cellStyle name="Normál 4 4 3 3 5 2 4 2 2" xfId="27894" xr:uid="{52415095-8404-4128-8BF9-10E335F76C90}"/>
    <cellStyle name="Normál 4 4 3 3 5 2 4 3" xfId="23035" xr:uid="{D65E5379-3EE6-4DC6-BCE6-83CF86B1E506}"/>
    <cellStyle name="Normál 4 4 3 3 5 2 5" xfId="8229" xr:uid="{00000000-0005-0000-0000-000018200000}"/>
    <cellStyle name="Normál 4 4 3 3 5 2 5 2" xfId="27895" xr:uid="{B5A34173-D420-4066-B0BB-74946588A0A4}"/>
    <cellStyle name="Normál 4 4 3 3 5 2 6" xfId="20854" xr:uid="{CCE80315-26E0-487D-89EB-C0F675BB21EA}"/>
    <cellStyle name="Normál 4 4 3 3 5 3" xfId="8230" xr:uid="{00000000-0005-0000-0000-000019200000}"/>
    <cellStyle name="Normál 4 4 3 3 5 4" xfId="8231" xr:uid="{00000000-0005-0000-0000-00001A200000}"/>
    <cellStyle name="Normál 4 4 3 3 5 4 2" xfId="8232" xr:uid="{00000000-0005-0000-0000-00001B200000}"/>
    <cellStyle name="Normál 4 4 3 3 5 4 2 2" xfId="8233" xr:uid="{00000000-0005-0000-0000-00001C200000}"/>
    <cellStyle name="Normál 4 4 3 3 5 4 2 2 2" xfId="27896" xr:uid="{6C6C20C7-A83A-440A-8D54-C6F8DF1D6A38}"/>
    <cellStyle name="Normál 4 4 3 3 5 4 2 3" xfId="23037" xr:uid="{568A8393-9283-44A2-B6B6-095F932224BD}"/>
    <cellStyle name="Normál 4 4 3 3 5 4 3" xfId="8234" xr:uid="{00000000-0005-0000-0000-00001D200000}"/>
    <cellStyle name="Normál 4 4 3 3 5 4 4" xfId="8235" xr:uid="{00000000-0005-0000-0000-00001E200000}"/>
    <cellStyle name="Normál 4 4 3 3 5 4 4 2" xfId="27897" xr:uid="{615533EA-F76A-4260-B8D9-3D2B8911B98B}"/>
    <cellStyle name="Normál 4 4 3 3 5 4 5" xfId="21282" xr:uid="{15D87D30-14BC-488C-9833-856DBE97900D}"/>
    <cellStyle name="Normál 4 4 3 3 5 5" xfId="8236" xr:uid="{00000000-0005-0000-0000-00001F200000}"/>
    <cellStyle name="Normál 4 4 3 3 5 5 2" xfId="8237" xr:uid="{00000000-0005-0000-0000-000020200000}"/>
    <cellStyle name="Normál 4 4 3 3 5 5 2 2" xfId="27898" xr:uid="{81FA1DA5-0047-4E50-9F6B-35D5F05B7FD6}"/>
    <cellStyle name="Normál 4 4 3 3 5 5 3" xfId="23034" xr:uid="{A6584D1F-B75F-496F-9CDE-5589E2F6E4E3}"/>
    <cellStyle name="Normál 4 4 3 3 5 6" xfId="8238" xr:uid="{00000000-0005-0000-0000-000021200000}"/>
    <cellStyle name="Normál 4 4 3 3 5 6 2" xfId="27899" xr:uid="{47DD9AEF-3379-49CF-A480-B6852E8309D4}"/>
    <cellStyle name="Normál 4 4 3 3 5 7" xfId="20296" xr:uid="{81E21CD2-8732-4038-9002-D534CCC66EAB}"/>
    <cellStyle name="Normál 4 4 3 3 6" xfId="8239" xr:uid="{00000000-0005-0000-0000-000022200000}"/>
    <cellStyle name="Normál 4 4 3 3 6 2" xfId="8240" xr:uid="{00000000-0005-0000-0000-000023200000}"/>
    <cellStyle name="Normál 4 4 3 3 6 3" xfId="8241" xr:uid="{00000000-0005-0000-0000-000024200000}"/>
    <cellStyle name="Normál 4 4 3 3 6 3 2" xfId="8242" xr:uid="{00000000-0005-0000-0000-000025200000}"/>
    <cellStyle name="Normál 4 4 3 3 6 3 2 2" xfId="8243" xr:uid="{00000000-0005-0000-0000-000026200000}"/>
    <cellStyle name="Normál 4 4 3 3 6 3 2 2 2" xfId="27900" xr:uid="{3442A9B0-0168-4BB6-AC00-C4F07B5C3E5A}"/>
    <cellStyle name="Normál 4 4 3 3 6 3 2 3" xfId="23039" xr:uid="{8DBA36EE-17C7-4981-A39A-C5E86BF6B6DF}"/>
    <cellStyle name="Normál 4 4 3 3 6 3 3" xfId="8244" xr:uid="{00000000-0005-0000-0000-000027200000}"/>
    <cellStyle name="Normál 4 4 3 3 6 3 4" xfId="8245" xr:uid="{00000000-0005-0000-0000-000028200000}"/>
    <cellStyle name="Normál 4 4 3 3 6 3 4 2" xfId="27901" xr:uid="{6EE509F4-0043-478F-8B27-56EBF95781D2}"/>
    <cellStyle name="Normál 4 4 3 3 6 3 5" xfId="21778" xr:uid="{C646B3DF-6370-4080-AC6D-9E12112CB12F}"/>
    <cellStyle name="Normál 4 4 3 3 6 4" xfId="8246" xr:uid="{00000000-0005-0000-0000-000029200000}"/>
    <cellStyle name="Normál 4 4 3 3 6 4 2" xfId="8247" xr:uid="{00000000-0005-0000-0000-00002A200000}"/>
    <cellStyle name="Normál 4 4 3 3 6 4 2 2" xfId="27902" xr:uid="{34F8C9C3-1563-446C-B427-1D516F4B7FBB}"/>
    <cellStyle name="Normál 4 4 3 3 6 4 3" xfId="23038" xr:uid="{67F9243A-20A4-45EC-A0CB-FE313E1CEF07}"/>
    <cellStyle name="Normál 4 4 3 3 6 5" xfId="8248" xr:uid="{00000000-0005-0000-0000-00002B200000}"/>
    <cellStyle name="Normál 4 4 3 3 6 5 2" xfId="27903" xr:uid="{E754A607-A749-4E62-8225-D799E097B36D}"/>
    <cellStyle name="Normál 4 4 3 3 6 6" xfId="20614" xr:uid="{6965418D-F968-426B-844E-7390BBAF7724}"/>
    <cellStyle name="Normál 4 4 3 3 7" xfId="8249" xr:uid="{00000000-0005-0000-0000-00002C200000}"/>
    <cellStyle name="Normál 4 4 3 3 7 2" xfId="8250" xr:uid="{00000000-0005-0000-0000-00002D200000}"/>
    <cellStyle name="Normál 4 4 3 3 7 2 2" xfId="8251" xr:uid="{00000000-0005-0000-0000-00002E200000}"/>
    <cellStyle name="Normál 4 4 3 3 7 2 2 2" xfId="27904" xr:uid="{1FED3A3F-F886-403E-8A3E-267FB0E10467}"/>
    <cellStyle name="Normál 4 4 3 3 7 2 3" xfId="23040" xr:uid="{0E2B0FC3-940F-4461-AD4F-7B1AE3F1526B}"/>
    <cellStyle name="Normál 4 4 3 3 7 3" xfId="8252" xr:uid="{00000000-0005-0000-0000-00002F200000}"/>
    <cellStyle name="Normál 4 4 3 3 7 4" xfId="8253" xr:uid="{00000000-0005-0000-0000-000030200000}"/>
    <cellStyle name="Normál 4 4 3 3 7 4 2" xfId="27905" xr:uid="{F8796EFB-E984-4BED-9368-FAF413DDDFFC}"/>
    <cellStyle name="Normál 4 4 3 3 7 5" xfId="21275" xr:uid="{06B3D570-B50E-4BAF-BE25-B8E7A9F20295}"/>
    <cellStyle name="Normál 4 4 3 3 8" xfId="8254" xr:uid="{00000000-0005-0000-0000-000031200000}"/>
    <cellStyle name="Normál 4 4 3 3 8 2" xfId="8255" xr:uid="{00000000-0005-0000-0000-000032200000}"/>
    <cellStyle name="Normál 4 4 3 3 8 2 2" xfId="27906" xr:uid="{868CF961-85BF-427B-A2F6-87EDAF6DADE5}"/>
    <cellStyle name="Normál 4 4 3 3 8 3" xfId="23009" xr:uid="{BD31D3B8-BCEC-4D43-967E-494D8575E2F1}"/>
    <cellStyle name="Normál 4 4 3 3 9" xfId="8256" xr:uid="{00000000-0005-0000-0000-000033200000}"/>
    <cellStyle name="Normál 4 4 3 3 9 2" xfId="27907" xr:uid="{5358E76B-2DA5-41C0-BE75-179CA4D7EC74}"/>
    <cellStyle name="Normál 4 4 3 4" xfId="8257" xr:uid="{00000000-0005-0000-0000-000034200000}"/>
    <cellStyle name="Normál 4 4 3 5" xfId="8258" xr:uid="{00000000-0005-0000-0000-000035200000}"/>
    <cellStyle name="Normál 4 4 3 5 2" xfId="8259" xr:uid="{00000000-0005-0000-0000-000036200000}"/>
    <cellStyle name="Normál 4 4 3 5 2 2" xfId="8260" xr:uid="{00000000-0005-0000-0000-000037200000}"/>
    <cellStyle name="Normál 4 4 3 5 2 2 2" xfId="8261" xr:uid="{00000000-0005-0000-0000-000038200000}"/>
    <cellStyle name="Normál 4 4 3 5 2 2 2 2" xfId="8262" xr:uid="{00000000-0005-0000-0000-000039200000}"/>
    <cellStyle name="Normál 4 4 3 5 2 2 2 3" xfId="8263" xr:uid="{00000000-0005-0000-0000-00003A200000}"/>
    <cellStyle name="Normál 4 4 3 5 2 2 2 3 2" xfId="8264" xr:uid="{00000000-0005-0000-0000-00003B200000}"/>
    <cellStyle name="Normál 4 4 3 5 2 2 2 3 2 2" xfId="8265" xr:uid="{00000000-0005-0000-0000-00003C200000}"/>
    <cellStyle name="Normál 4 4 3 5 2 2 2 3 2 2 2" xfId="27908" xr:uid="{6862EFCF-1F06-4F61-B2CC-3C9DC5728344}"/>
    <cellStyle name="Normál 4 4 3 5 2 2 2 3 2 3" xfId="23045" xr:uid="{4E6BDA03-DACA-4D0F-9893-7356496A31AB}"/>
    <cellStyle name="Normál 4 4 3 5 2 2 2 3 3" xfId="8266" xr:uid="{00000000-0005-0000-0000-00003D200000}"/>
    <cellStyle name="Normál 4 4 3 5 2 2 2 3 4" xfId="8267" xr:uid="{00000000-0005-0000-0000-00003E200000}"/>
    <cellStyle name="Normál 4 4 3 5 2 2 2 3 4 2" xfId="27909" xr:uid="{50599D59-BB5C-45DE-89BC-E63F0381898D}"/>
    <cellStyle name="Normál 4 4 3 5 2 2 2 3 5" xfId="21779" xr:uid="{B291C927-9076-40F3-B165-26C37C9E9536}"/>
    <cellStyle name="Normál 4 4 3 5 2 2 2 4" xfId="8268" xr:uid="{00000000-0005-0000-0000-00003F200000}"/>
    <cellStyle name="Normál 4 4 3 5 2 2 2 4 2" xfId="8269" xr:uid="{00000000-0005-0000-0000-000040200000}"/>
    <cellStyle name="Normál 4 4 3 5 2 2 2 4 2 2" xfId="27910" xr:uid="{D9240936-2590-42FF-A32C-00CDEE354891}"/>
    <cellStyle name="Normál 4 4 3 5 2 2 2 4 3" xfId="23044" xr:uid="{047B39D6-78FF-4AA5-B4A7-2BAEF109AA67}"/>
    <cellStyle name="Normál 4 4 3 5 2 2 2 5" xfId="8270" xr:uid="{00000000-0005-0000-0000-000041200000}"/>
    <cellStyle name="Normál 4 4 3 5 2 2 2 5 2" xfId="27911" xr:uid="{0E6E2AAF-DB56-4588-9209-036104DE6BE2}"/>
    <cellStyle name="Normál 4 4 3 5 2 2 2 6" xfId="20855" xr:uid="{BABA3221-81ED-4D32-997F-9A9E08978DCE}"/>
    <cellStyle name="Normál 4 4 3 5 2 2 3" xfId="8271" xr:uid="{00000000-0005-0000-0000-000042200000}"/>
    <cellStyle name="Normál 4 4 3 5 2 2 4" xfId="8272" xr:uid="{00000000-0005-0000-0000-000043200000}"/>
    <cellStyle name="Normál 4 4 3 5 2 2 4 2" xfId="8273" xr:uid="{00000000-0005-0000-0000-000044200000}"/>
    <cellStyle name="Normál 4 4 3 5 2 2 4 2 2" xfId="8274" xr:uid="{00000000-0005-0000-0000-000045200000}"/>
    <cellStyle name="Normál 4 4 3 5 2 2 4 2 2 2" xfId="27912" xr:uid="{73D3529F-F622-44E1-B44E-1E12D35A9D9D}"/>
    <cellStyle name="Normál 4 4 3 5 2 2 4 2 3" xfId="23046" xr:uid="{6EBFD4E8-27BF-4D12-A244-6F68EE498034}"/>
    <cellStyle name="Normál 4 4 3 5 2 2 4 3" xfId="8275" xr:uid="{00000000-0005-0000-0000-000046200000}"/>
    <cellStyle name="Normál 4 4 3 5 2 2 4 4" xfId="8276" xr:uid="{00000000-0005-0000-0000-000047200000}"/>
    <cellStyle name="Normál 4 4 3 5 2 2 4 4 2" xfId="27913" xr:uid="{70635165-764F-43CC-BA5F-51122C024AF5}"/>
    <cellStyle name="Normál 4 4 3 5 2 2 4 5" xfId="21285" xr:uid="{B8EF497F-F839-48D5-AED8-D17B67D21425}"/>
    <cellStyle name="Normál 4 4 3 5 2 2 5" xfId="8277" xr:uid="{00000000-0005-0000-0000-000048200000}"/>
    <cellStyle name="Normál 4 4 3 5 2 2 5 2" xfId="8278" xr:uid="{00000000-0005-0000-0000-000049200000}"/>
    <cellStyle name="Normál 4 4 3 5 2 2 5 2 2" xfId="27914" xr:uid="{8115F965-5EE8-46AD-8BFF-2C6A1EF73B21}"/>
    <cellStyle name="Normál 4 4 3 5 2 2 5 3" xfId="23043" xr:uid="{41F19318-7EF3-46C8-9B10-F86CA6F185B1}"/>
    <cellStyle name="Normál 4 4 3 5 2 2 6" xfId="8279" xr:uid="{00000000-0005-0000-0000-00004A200000}"/>
    <cellStyle name="Normál 4 4 3 5 2 2 6 2" xfId="27915" xr:uid="{96652874-D0EA-48B5-A8CB-34BBED0BDA6C}"/>
    <cellStyle name="Normál 4 4 3 5 2 2 7" xfId="20397" xr:uid="{4879CCA2-8444-4073-BC36-1B075784513B}"/>
    <cellStyle name="Normál 4 4 3 5 2 3" xfId="8280" xr:uid="{00000000-0005-0000-0000-00004B200000}"/>
    <cellStyle name="Normál 4 4 3 5 2 3 2" xfId="8281" xr:uid="{00000000-0005-0000-0000-00004C200000}"/>
    <cellStyle name="Normál 4 4 3 5 2 3 3" xfId="8282" xr:uid="{00000000-0005-0000-0000-00004D200000}"/>
    <cellStyle name="Normál 4 4 3 5 2 3 3 2" xfId="8283" xr:uid="{00000000-0005-0000-0000-00004E200000}"/>
    <cellStyle name="Normál 4 4 3 5 2 3 3 2 2" xfId="8284" xr:uid="{00000000-0005-0000-0000-00004F200000}"/>
    <cellStyle name="Normál 4 4 3 5 2 3 3 2 2 2" xfId="27916" xr:uid="{ED45AE9D-BAA2-4D62-AAE0-2085F262310C}"/>
    <cellStyle name="Normál 4 4 3 5 2 3 3 2 3" xfId="23048" xr:uid="{EAAAE5AA-3EBF-4970-BA0A-4882B3524814}"/>
    <cellStyle name="Normál 4 4 3 5 2 3 3 3" xfId="8285" xr:uid="{00000000-0005-0000-0000-000050200000}"/>
    <cellStyle name="Normál 4 4 3 5 2 3 3 4" xfId="8286" xr:uid="{00000000-0005-0000-0000-000051200000}"/>
    <cellStyle name="Normál 4 4 3 5 2 3 3 4 2" xfId="27917" xr:uid="{1A4725C8-7F14-4316-800F-6467EA2C2550}"/>
    <cellStyle name="Normál 4 4 3 5 2 3 3 5" xfId="21780" xr:uid="{04446179-E655-4444-9835-DC1FDAAB4659}"/>
    <cellStyle name="Normál 4 4 3 5 2 3 4" xfId="8287" xr:uid="{00000000-0005-0000-0000-000052200000}"/>
    <cellStyle name="Normál 4 4 3 5 2 3 4 2" xfId="8288" xr:uid="{00000000-0005-0000-0000-000053200000}"/>
    <cellStyle name="Normál 4 4 3 5 2 3 4 2 2" xfId="27918" xr:uid="{55B1BA71-FCBE-4CFB-A665-42F11DB5B48A}"/>
    <cellStyle name="Normál 4 4 3 5 2 3 4 3" xfId="23047" xr:uid="{D9D3C494-BC6F-4360-9B73-C9259091D15A}"/>
    <cellStyle name="Normál 4 4 3 5 2 3 5" xfId="8289" xr:uid="{00000000-0005-0000-0000-000054200000}"/>
    <cellStyle name="Normál 4 4 3 5 2 3 5 2" xfId="27919" xr:uid="{3833D8B1-E5ED-4B2A-BC28-A9D36A735679}"/>
    <cellStyle name="Normál 4 4 3 5 2 3 6" xfId="20619" xr:uid="{40A60AD6-B23C-406B-97D7-F77282AE5EBB}"/>
    <cellStyle name="Normál 4 4 3 5 2 4" xfId="8290" xr:uid="{00000000-0005-0000-0000-000055200000}"/>
    <cellStyle name="Normál 4 4 3 5 2 5" xfId="8291" xr:uid="{00000000-0005-0000-0000-000056200000}"/>
    <cellStyle name="Normál 4 4 3 5 2 5 2" xfId="8292" xr:uid="{00000000-0005-0000-0000-000057200000}"/>
    <cellStyle name="Normál 4 4 3 5 2 5 2 2" xfId="8293" xr:uid="{00000000-0005-0000-0000-000058200000}"/>
    <cellStyle name="Normál 4 4 3 5 2 5 2 2 2" xfId="27920" xr:uid="{1409113A-CEF4-4FEB-BE88-35C89B922C85}"/>
    <cellStyle name="Normál 4 4 3 5 2 5 2 3" xfId="23049" xr:uid="{2E8CC2DE-11D2-4685-BC3D-D276DA0FC4EC}"/>
    <cellStyle name="Normál 4 4 3 5 2 5 3" xfId="8294" xr:uid="{00000000-0005-0000-0000-000059200000}"/>
    <cellStyle name="Normál 4 4 3 5 2 5 4" xfId="8295" xr:uid="{00000000-0005-0000-0000-00005A200000}"/>
    <cellStyle name="Normál 4 4 3 5 2 5 4 2" xfId="27921" xr:uid="{CBB6BCD1-7325-4D81-B170-BF7386584ED4}"/>
    <cellStyle name="Normál 4 4 3 5 2 5 5" xfId="21284" xr:uid="{4B5C47C8-DAA8-47D7-A4BF-655EE5571C1F}"/>
    <cellStyle name="Normál 4 4 3 5 2 6" xfId="8296" xr:uid="{00000000-0005-0000-0000-00005B200000}"/>
    <cellStyle name="Normál 4 4 3 5 2 6 2" xfId="8297" xr:uid="{00000000-0005-0000-0000-00005C200000}"/>
    <cellStyle name="Normál 4 4 3 5 2 6 2 2" xfId="27922" xr:uid="{70CBC2EE-A7BC-4027-940A-57C7D4707A92}"/>
    <cellStyle name="Normál 4 4 3 5 2 6 3" xfId="23042" xr:uid="{B9602316-3AD1-435E-8644-7FB4FCC1020B}"/>
    <cellStyle name="Normál 4 4 3 5 2 7" xfId="8298" xr:uid="{00000000-0005-0000-0000-00005D200000}"/>
    <cellStyle name="Normál 4 4 3 5 2 7 2" xfId="27923" xr:uid="{3AD3346A-4B3B-4E95-92EA-72C3C3418559}"/>
    <cellStyle name="Normál 4 4 3 5 2 8" xfId="20133" xr:uid="{9EA273B8-4405-4191-95ED-4156C90F7DFC}"/>
    <cellStyle name="Normál 4 4 3 5 3" xfId="8299" xr:uid="{00000000-0005-0000-0000-00005E200000}"/>
    <cellStyle name="Normál 4 4 3 5 3 2" xfId="8300" xr:uid="{00000000-0005-0000-0000-00005F200000}"/>
    <cellStyle name="Normál 4 4 3 5 3 2 2" xfId="8301" xr:uid="{00000000-0005-0000-0000-000060200000}"/>
    <cellStyle name="Normál 4 4 3 5 3 2 3" xfId="8302" xr:uid="{00000000-0005-0000-0000-000061200000}"/>
    <cellStyle name="Normál 4 4 3 5 3 2 3 2" xfId="8303" xr:uid="{00000000-0005-0000-0000-000062200000}"/>
    <cellStyle name="Normál 4 4 3 5 3 2 3 2 2" xfId="8304" xr:uid="{00000000-0005-0000-0000-000063200000}"/>
    <cellStyle name="Normál 4 4 3 5 3 2 3 2 2 2" xfId="27924" xr:uid="{A093B7D1-06E2-4D05-A750-E0F986B0A688}"/>
    <cellStyle name="Normál 4 4 3 5 3 2 3 2 3" xfId="23052" xr:uid="{F684268D-F348-4F3A-9FD0-C5659531568B}"/>
    <cellStyle name="Normál 4 4 3 5 3 2 3 3" xfId="8305" xr:uid="{00000000-0005-0000-0000-000064200000}"/>
    <cellStyle name="Normál 4 4 3 5 3 2 3 4" xfId="8306" xr:uid="{00000000-0005-0000-0000-000065200000}"/>
    <cellStyle name="Normál 4 4 3 5 3 2 3 4 2" xfId="27925" xr:uid="{55BB2978-0797-4624-A723-E4D11A4FD5D8}"/>
    <cellStyle name="Normál 4 4 3 5 3 2 3 5" xfId="21781" xr:uid="{76B76541-7D8B-4AEC-8F8C-46634E04E66B}"/>
    <cellStyle name="Normál 4 4 3 5 3 2 4" xfId="8307" xr:uid="{00000000-0005-0000-0000-000066200000}"/>
    <cellStyle name="Normál 4 4 3 5 3 2 4 2" xfId="8308" xr:uid="{00000000-0005-0000-0000-000067200000}"/>
    <cellStyle name="Normál 4 4 3 5 3 2 4 2 2" xfId="27926" xr:uid="{7A62DC2F-C988-4BE8-A89D-3AFC044C213B}"/>
    <cellStyle name="Normál 4 4 3 5 3 2 4 3" xfId="23051" xr:uid="{96A7BF7F-DF9B-4B63-9F00-FB9DE844300C}"/>
    <cellStyle name="Normál 4 4 3 5 3 2 5" xfId="8309" xr:uid="{00000000-0005-0000-0000-000068200000}"/>
    <cellStyle name="Normál 4 4 3 5 3 2 5 2" xfId="27927" xr:uid="{EA28E2BA-5FFB-4906-8A61-C48277E3452D}"/>
    <cellStyle name="Normál 4 4 3 5 3 2 6" xfId="20856" xr:uid="{ABF5E59E-6D49-4F25-9F65-2B16C95C2E9F}"/>
    <cellStyle name="Normál 4 4 3 5 3 3" xfId="8310" xr:uid="{00000000-0005-0000-0000-000069200000}"/>
    <cellStyle name="Normál 4 4 3 5 3 4" xfId="8311" xr:uid="{00000000-0005-0000-0000-00006A200000}"/>
    <cellStyle name="Normál 4 4 3 5 3 4 2" xfId="8312" xr:uid="{00000000-0005-0000-0000-00006B200000}"/>
    <cellStyle name="Normál 4 4 3 5 3 4 2 2" xfId="8313" xr:uid="{00000000-0005-0000-0000-00006C200000}"/>
    <cellStyle name="Normál 4 4 3 5 3 4 2 2 2" xfId="27928" xr:uid="{1EC81F7B-6374-4303-AE71-5CC5D6C4FDC7}"/>
    <cellStyle name="Normál 4 4 3 5 3 4 2 3" xfId="23053" xr:uid="{3824E7CB-099A-41A1-A527-23F83755DDC4}"/>
    <cellStyle name="Normál 4 4 3 5 3 4 3" xfId="8314" xr:uid="{00000000-0005-0000-0000-00006D200000}"/>
    <cellStyle name="Normál 4 4 3 5 3 4 4" xfId="8315" xr:uid="{00000000-0005-0000-0000-00006E200000}"/>
    <cellStyle name="Normál 4 4 3 5 3 4 4 2" xfId="27929" xr:uid="{FCEB9F11-6837-4AAD-84D1-9011C1D2E024}"/>
    <cellStyle name="Normál 4 4 3 5 3 4 5" xfId="21286" xr:uid="{95040F6F-9367-42DB-99B8-51D5836BB30B}"/>
    <cellStyle name="Normál 4 4 3 5 3 5" xfId="8316" xr:uid="{00000000-0005-0000-0000-00006F200000}"/>
    <cellStyle name="Normál 4 4 3 5 3 5 2" xfId="8317" xr:uid="{00000000-0005-0000-0000-000070200000}"/>
    <cellStyle name="Normál 4 4 3 5 3 5 2 2" xfId="27930" xr:uid="{07245ADE-CA81-4995-867C-7159266D4FA2}"/>
    <cellStyle name="Normál 4 4 3 5 3 5 3" xfId="23050" xr:uid="{280B6331-21AA-4E65-80D9-1B8964945086}"/>
    <cellStyle name="Normál 4 4 3 5 3 6" xfId="8318" xr:uid="{00000000-0005-0000-0000-000071200000}"/>
    <cellStyle name="Normál 4 4 3 5 3 6 2" xfId="27931" xr:uid="{D7E5DDE3-BBDB-485B-8133-9D2277A2E468}"/>
    <cellStyle name="Normál 4 4 3 5 3 7" xfId="20298" xr:uid="{FB9B7400-16F5-4727-9B51-05EBD6AFD47D}"/>
    <cellStyle name="Normál 4 4 3 5 4" xfId="8319" xr:uid="{00000000-0005-0000-0000-000072200000}"/>
    <cellStyle name="Normál 4 4 3 5 4 2" xfId="8320" xr:uid="{00000000-0005-0000-0000-000073200000}"/>
    <cellStyle name="Normál 4 4 3 5 4 3" xfId="8321" xr:uid="{00000000-0005-0000-0000-000074200000}"/>
    <cellStyle name="Normál 4 4 3 5 4 3 2" xfId="8322" xr:uid="{00000000-0005-0000-0000-000075200000}"/>
    <cellStyle name="Normál 4 4 3 5 4 3 2 2" xfId="8323" xr:uid="{00000000-0005-0000-0000-000076200000}"/>
    <cellStyle name="Normál 4 4 3 5 4 3 2 2 2" xfId="27932" xr:uid="{A4E4BC37-2C57-4223-891A-F0FD7EFE9598}"/>
    <cellStyle name="Normál 4 4 3 5 4 3 2 3" xfId="23055" xr:uid="{6F275FF2-EB72-48AA-A945-4F5F2C320E01}"/>
    <cellStyle name="Normál 4 4 3 5 4 3 3" xfId="8324" xr:uid="{00000000-0005-0000-0000-000077200000}"/>
    <cellStyle name="Normál 4 4 3 5 4 3 4" xfId="8325" xr:uid="{00000000-0005-0000-0000-000078200000}"/>
    <cellStyle name="Normál 4 4 3 5 4 3 4 2" xfId="27933" xr:uid="{E916337D-207B-4443-ABDB-BE635111E93F}"/>
    <cellStyle name="Normál 4 4 3 5 4 3 5" xfId="21782" xr:uid="{48E9861C-B607-4C94-8494-8A4E1E2652EE}"/>
    <cellStyle name="Normál 4 4 3 5 4 4" xfId="8326" xr:uid="{00000000-0005-0000-0000-000079200000}"/>
    <cellStyle name="Normál 4 4 3 5 4 4 2" xfId="8327" xr:uid="{00000000-0005-0000-0000-00007A200000}"/>
    <cellStyle name="Normál 4 4 3 5 4 4 2 2" xfId="27934" xr:uid="{DB0FBF9F-097D-40D6-9F5C-A00427B1E450}"/>
    <cellStyle name="Normál 4 4 3 5 4 4 3" xfId="23054" xr:uid="{C8611B4A-3074-4528-91E6-A5BF249C4D03}"/>
    <cellStyle name="Normál 4 4 3 5 4 5" xfId="8328" xr:uid="{00000000-0005-0000-0000-00007B200000}"/>
    <cellStyle name="Normál 4 4 3 5 4 5 2" xfId="27935" xr:uid="{C48DC163-0042-4A45-940C-B34C6BB3583F}"/>
    <cellStyle name="Normál 4 4 3 5 4 6" xfId="20618" xr:uid="{B2E227E5-304A-4CDA-888D-389396993451}"/>
    <cellStyle name="Normál 4 4 3 5 5" xfId="8329" xr:uid="{00000000-0005-0000-0000-00007C200000}"/>
    <cellStyle name="Normál 4 4 3 5 6" xfId="8330" xr:uid="{00000000-0005-0000-0000-00007D200000}"/>
    <cellStyle name="Normál 4 4 3 5 6 2" xfId="8331" xr:uid="{00000000-0005-0000-0000-00007E200000}"/>
    <cellStyle name="Normál 4 4 3 5 6 2 2" xfId="8332" xr:uid="{00000000-0005-0000-0000-00007F200000}"/>
    <cellStyle name="Normál 4 4 3 5 6 2 2 2" xfId="27936" xr:uid="{B23D5DFB-0149-4C5D-B983-A8DC022D8395}"/>
    <cellStyle name="Normál 4 4 3 5 6 2 3" xfId="23056" xr:uid="{884EC357-4EE9-4821-86EB-FC96390B8E63}"/>
    <cellStyle name="Normál 4 4 3 5 6 3" xfId="8333" xr:uid="{00000000-0005-0000-0000-000080200000}"/>
    <cellStyle name="Normál 4 4 3 5 6 4" xfId="8334" xr:uid="{00000000-0005-0000-0000-000081200000}"/>
    <cellStyle name="Normál 4 4 3 5 6 4 2" xfId="27937" xr:uid="{CB3F22CA-AEB0-4139-938B-520062037BC6}"/>
    <cellStyle name="Normál 4 4 3 5 6 5" xfId="21283" xr:uid="{CB2CD81C-E310-4CB3-82FE-A3B738682105}"/>
    <cellStyle name="Normál 4 4 3 5 7" xfId="8335" xr:uid="{00000000-0005-0000-0000-000082200000}"/>
    <cellStyle name="Normál 4 4 3 5 7 2" xfId="8336" xr:uid="{00000000-0005-0000-0000-000083200000}"/>
    <cellStyle name="Normál 4 4 3 5 7 2 2" xfId="27938" xr:uid="{C8B29064-3537-4D58-8D70-A05390CF142B}"/>
    <cellStyle name="Normál 4 4 3 5 7 3" xfId="23041" xr:uid="{E1BCFD66-80CE-462C-9F63-0892B9151192}"/>
    <cellStyle name="Normál 4 4 3 5 8" xfId="8337" xr:uid="{00000000-0005-0000-0000-000084200000}"/>
    <cellStyle name="Normál 4 4 3 5 8 2" xfId="27939" xr:uid="{1D737768-7C92-49AA-A513-16F4AEF59423}"/>
    <cellStyle name="Normál 4 4 3 5 9" xfId="20033" xr:uid="{6D374166-CBE2-465D-AEBF-7341403F2340}"/>
    <cellStyle name="Normál 4 4 3 6" xfId="8338" xr:uid="{00000000-0005-0000-0000-000085200000}"/>
    <cellStyle name="Normál 4 4 3 6 2" xfId="8339" xr:uid="{00000000-0005-0000-0000-000086200000}"/>
    <cellStyle name="Normál 4 4 3 6 2 2" xfId="8340" xr:uid="{00000000-0005-0000-0000-000087200000}"/>
    <cellStyle name="Normál 4 4 3 6 2 2 2" xfId="8341" xr:uid="{00000000-0005-0000-0000-000088200000}"/>
    <cellStyle name="Normál 4 4 3 6 2 2 3" xfId="8342" xr:uid="{00000000-0005-0000-0000-000089200000}"/>
    <cellStyle name="Normál 4 4 3 6 2 2 3 2" xfId="8343" xr:uid="{00000000-0005-0000-0000-00008A200000}"/>
    <cellStyle name="Normál 4 4 3 6 2 2 3 2 2" xfId="8344" xr:uid="{00000000-0005-0000-0000-00008B200000}"/>
    <cellStyle name="Normál 4 4 3 6 2 2 3 2 2 2" xfId="27940" xr:uid="{358503D7-BFBA-4592-9A4E-C31E5D94CCDC}"/>
    <cellStyle name="Normál 4 4 3 6 2 2 3 2 3" xfId="23060" xr:uid="{6E6DF969-9089-4DA0-B90B-10843C9CF9EA}"/>
    <cellStyle name="Normál 4 4 3 6 2 2 3 3" xfId="8345" xr:uid="{00000000-0005-0000-0000-00008C200000}"/>
    <cellStyle name="Normál 4 4 3 6 2 2 3 4" xfId="8346" xr:uid="{00000000-0005-0000-0000-00008D200000}"/>
    <cellStyle name="Normál 4 4 3 6 2 2 3 4 2" xfId="27941" xr:uid="{E631B727-4AAE-41B1-A016-F43494CE7439}"/>
    <cellStyle name="Normál 4 4 3 6 2 2 3 5" xfId="21783" xr:uid="{99BDDCDA-126A-444E-B582-762F47BE4CD0}"/>
    <cellStyle name="Normál 4 4 3 6 2 2 4" xfId="8347" xr:uid="{00000000-0005-0000-0000-00008E200000}"/>
    <cellStyle name="Normál 4 4 3 6 2 2 4 2" xfId="8348" xr:uid="{00000000-0005-0000-0000-00008F200000}"/>
    <cellStyle name="Normál 4 4 3 6 2 2 4 2 2" xfId="27942" xr:uid="{58ED6E28-A2DC-4D8C-9E1C-0317BF2E5E1E}"/>
    <cellStyle name="Normál 4 4 3 6 2 2 4 3" xfId="23059" xr:uid="{32777A00-740B-4543-B12A-973D6207B74B}"/>
    <cellStyle name="Normál 4 4 3 6 2 2 5" xfId="8349" xr:uid="{00000000-0005-0000-0000-000090200000}"/>
    <cellStyle name="Normál 4 4 3 6 2 2 5 2" xfId="27943" xr:uid="{FDCD3EEA-11F6-4453-99A4-BF7DF819C0BE}"/>
    <cellStyle name="Normál 4 4 3 6 2 2 6" xfId="20857" xr:uid="{08BBC3B2-59E3-4833-AEF4-3AAEA2B99B76}"/>
    <cellStyle name="Normál 4 4 3 6 2 3" xfId="8350" xr:uid="{00000000-0005-0000-0000-000091200000}"/>
    <cellStyle name="Normál 4 4 3 6 2 4" xfId="8351" xr:uid="{00000000-0005-0000-0000-000092200000}"/>
    <cellStyle name="Normál 4 4 3 6 2 4 2" xfId="8352" xr:uid="{00000000-0005-0000-0000-000093200000}"/>
    <cellStyle name="Normál 4 4 3 6 2 4 2 2" xfId="8353" xr:uid="{00000000-0005-0000-0000-000094200000}"/>
    <cellStyle name="Normál 4 4 3 6 2 4 2 2 2" xfId="27944" xr:uid="{FCCD8FA1-2F7F-483A-B49E-9503CE6A5A9C}"/>
    <cellStyle name="Normál 4 4 3 6 2 4 2 3" xfId="23061" xr:uid="{4F5FF8AB-64BB-416D-9867-987E189C4B87}"/>
    <cellStyle name="Normál 4 4 3 6 2 4 3" xfId="8354" xr:uid="{00000000-0005-0000-0000-000095200000}"/>
    <cellStyle name="Normál 4 4 3 6 2 4 4" xfId="8355" xr:uid="{00000000-0005-0000-0000-000096200000}"/>
    <cellStyle name="Normál 4 4 3 6 2 4 4 2" xfId="27945" xr:uid="{70276C07-61D3-4A7B-B566-3EFD0806914E}"/>
    <cellStyle name="Normál 4 4 3 6 2 4 5" xfId="21288" xr:uid="{F709BFA5-3A73-4525-8B1C-988D63148986}"/>
    <cellStyle name="Normál 4 4 3 6 2 5" xfId="8356" xr:uid="{00000000-0005-0000-0000-000097200000}"/>
    <cellStyle name="Normál 4 4 3 6 2 5 2" xfId="8357" xr:uid="{00000000-0005-0000-0000-000098200000}"/>
    <cellStyle name="Normál 4 4 3 6 2 5 2 2" xfId="27946" xr:uid="{19F80CAB-219D-4379-B4EA-9D873EFDD7D7}"/>
    <cellStyle name="Normál 4 4 3 6 2 5 3" xfId="23058" xr:uid="{BDFE6B9E-D94D-45AF-BE13-7AA74EEDD8A4}"/>
    <cellStyle name="Normál 4 4 3 6 2 6" xfId="8358" xr:uid="{00000000-0005-0000-0000-000099200000}"/>
    <cellStyle name="Normál 4 4 3 6 2 6 2" xfId="27947" xr:uid="{DB49DDB6-122D-42A7-BFC7-36E6CB1508D8}"/>
    <cellStyle name="Normál 4 4 3 6 2 7" xfId="20398" xr:uid="{6AA677D4-5DEA-4ED0-A3B3-DEC51C779F4F}"/>
    <cellStyle name="Normál 4 4 3 6 3" xfId="8359" xr:uid="{00000000-0005-0000-0000-00009A200000}"/>
    <cellStyle name="Normál 4 4 3 6 3 2" xfId="8360" xr:uid="{00000000-0005-0000-0000-00009B200000}"/>
    <cellStyle name="Normál 4 4 3 6 3 3" xfId="8361" xr:uid="{00000000-0005-0000-0000-00009C200000}"/>
    <cellStyle name="Normál 4 4 3 6 3 3 2" xfId="8362" xr:uid="{00000000-0005-0000-0000-00009D200000}"/>
    <cellStyle name="Normál 4 4 3 6 3 3 2 2" xfId="8363" xr:uid="{00000000-0005-0000-0000-00009E200000}"/>
    <cellStyle name="Normál 4 4 3 6 3 3 2 2 2" xfId="27948" xr:uid="{0CA077FA-07BB-4647-83DF-D662C25C2E4F}"/>
    <cellStyle name="Normál 4 4 3 6 3 3 2 3" xfId="23063" xr:uid="{4E645E9E-68AE-4340-B038-36F20D6C8904}"/>
    <cellStyle name="Normál 4 4 3 6 3 3 3" xfId="8364" xr:uid="{00000000-0005-0000-0000-00009F200000}"/>
    <cellStyle name="Normál 4 4 3 6 3 3 4" xfId="8365" xr:uid="{00000000-0005-0000-0000-0000A0200000}"/>
    <cellStyle name="Normál 4 4 3 6 3 3 4 2" xfId="27949" xr:uid="{4AC209ED-1F3A-408D-8EC4-506D2945F83C}"/>
    <cellStyle name="Normál 4 4 3 6 3 3 5" xfId="21784" xr:uid="{7B2A9066-4F73-4D98-94CA-F0516DD06E6A}"/>
    <cellStyle name="Normál 4 4 3 6 3 4" xfId="8366" xr:uid="{00000000-0005-0000-0000-0000A1200000}"/>
    <cellStyle name="Normál 4 4 3 6 3 4 2" xfId="8367" xr:uid="{00000000-0005-0000-0000-0000A2200000}"/>
    <cellStyle name="Normál 4 4 3 6 3 4 2 2" xfId="27950" xr:uid="{244C1737-3370-449B-9F22-48CA338C15AD}"/>
    <cellStyle name="Normál 4 4 3 6 3 4 3" xfId="23062" xr:uid="{98C1B16A-97B0-4058-9EB6-8D283C16311C}"/>
    <cellStyle name="Normál 4 4 3 6 3 5" xfId="8368" xr:uid="{00000000-0005-0000-0000-0000A3200000}"/>
    <cellStyle name="Normál 4 4 3 6 3 5 2" xfId="27951" xr:uid="{0087FB62-DCDD-47EE-A6C7-E8098F9DFC46}"/>
    <cellStyle name="Normál 4 4 3 6 3 6" xfId="20620" xr:uid="{25921C2B-21FC-4E17-A332-E3D750A8FA45}"/>
    <cellStyle name="Normál 4 4 3 6 4" xfId="8369" xr:uid="{00000000-0005-0000-0000-0000A4200000}"/>
    <cellStyle name="Normál 4 4 3 6 5" xfId="8370" xr:uid="{00000000-0005-0000-0000-0000A5200000}"/>
    <cellStyle name="Normál 4 4 3 6 5 2" xfId="8371" xr:uid="{00000000-0005-0000-0000-0000A6200000}"/>
    <cellStyle name="Normál 4 4 3 6 5 2 2" xfId="8372" xr:uid="{00000000-0005-0000-0000-0000A7200000}"/>
    <cellStyle name="Normál 4 4 3 6 5 2 2 2" xfId="27952" xr:uid="{9EEB5DCA-D1C9-44BA-ACD6-3A8B9D489FFE}"/>
    <cellStyle name="Normál 4 4 3 6 5 2 3" xfId="23064" xr:uid="{FFCB9A37-7A64-4FA0-ABD7-208E08C1F035}"/>
    <cellStyle name="Normál 4 4 3 6 5 3" xfId="8373" xr:uid="{00000000-0005-0000-0000-0000A8200000}"/>
    <cellStyle name="Normál 4 4 3 6 5 4" xfId="8374" xr:uid="{00000000-0005-0000-0000-0000A9200000}"/>
    <cellStyle name="Normál 4 4 3 6 5 4 2" xfId="27953" xr:uid="{22FD140B-7441-4BEB-B9A9-24EBB0AA8B7A}"/>
    <cellStyle name="Normál 4 4 3 6 5 5" xfId="21287" xr:uid="{C0640F76-7E5A-4B63-8694-2D5615D3AA52}"/>
    <cellStyle name="Normál 4 4 3 6 6" xfId="8375" xr:uid="{00000000-0005-0000-0000-0000AA200000}"/>
    <cellStyle name="Normál 4 4 3 6 6 2" xfId="8376" xr:uid="{00000000-0005-0000-0000-0000AB200000}"/>
    <cellStyle name="Normál 4 4 3 6 6 2 2" xfId="27954" xr:uid="{F2880EE6-78E3-438A-9604-251F5610122E}"/>
    <cellStyle name="Normál 4 4 3 6 6 3" xfId="23057" xr:uid="{984BB4C2-6FB6-47E6-8F5A-B9C28D9674AB}"/>
    <cellStyle name="Normál 4 4 3 6 7" xfId="8377" xr:uid="{00000000-0005-0000-0000-0000AC200000}"/>
    <cellStyle name="Normál 4 4 3 6 7 2" xfId="27955" xr:uid="{E2C3F9F9-D394-4522-9E0A-0F44F48F5378}"/>
    <cellStyle name="Normál 4 4 3 6 8" xfId="20075" xr:uid="{64FFA2F5-E844-43E4-BB2B-3821A977A4C5}"/>
    <cellStyle name="Normál 4 4 3 7" xfId="8378" xr:uid="{00000000-0005-0000-0000-0000AD200000}"/>
    <cellStyle name="Normál 4 4 3 7 2" xfId="8379" xr:uid="{00000000-0005-0000-0000-0000AE200000}"/>
    <cellStyle name="Normál 4 4 3 7 2 2" xfId="8380" xr:uid="{00000000-0005-0000-0000-0000AF200000}"/>
    <cellStyle name="Normál 4 4 3 7 2 3" xfId="8381" xr:uid="{00000000-0005-0000-0000-0000B0200000}"/>
    <cellStyle name="Normál 4 4 3 7 2 3 2" xfId="8382" xr:uid="{00000000-0005-0000-0000-0000B1200000}"/>
    <cellStyle name="Normál 4 4 3 7 2 3 2 2" xfId="8383" xr:uid="{00000000-0005-0000-0000-0000B2200000}"/>
    <cellStyle name="Normál 4 4 3 7 2 3 2 2 2" xfId="27956" xr:uid="{671E0DF0-347D-4BBD-8599-EDD4D4ACD69D}"/>
    <cellStyle name="Normál 4 4 3 7 2 3 2 3" xfId="23067" xr:uid="{FD2CDAAA-6304-45E7-A8E5-84EB5B01EDF5}"/>
    <cellStyle name="Normál 4 4 3 7 2 3 3" xfId="8384" xr:uid="{00000000-0005-0000-0000-0000B3200000}"/>
    <cellStyle name="Normál 4 4 3 7 2 3 4" xfId="8385" xr:uid="{00000000-0005-0000-0000-0000B4200000}"/>
    <cellStyle name="Normál 4 4 3 7 2 3 4 2" xfId="27957" xr:uid="{674A89A0-D355-45CC-A3A2-C79E8E768805}"/>
    <cellStyle name="Normál 4 4 3 7 2 3 5" xfId="21785" xr:uid="{9951E02D-5030-479A-8568-5B46C43B1499}"/>
    <cellStyle name="Normál 4 4 3 7 2 4" xfId="8386" xr:uid="{00000000-0005-0000-0000-0000B5200000}"/>
    <cellStyle name="Normál 4 4 3 7 2 4 2" xfId="8387" xr:uid="{00000000-0005-0000-0000-0000B6200000}"/>
    <cellStyle name="Normál 4 4 3 7 2 4 2 2" xfId="27958" xr:uid="{869B7A1D-A32D-4E6F-B6A0-A3BDE4E63301}"/>
    <cellStyle name="Normál 4 4 3 7 2 4 3" xfId="23066" xr:uid="{12DA9FB0-CAFD-4133-97A4-EA9475124D5F}"/>
    <cellStyle name="Normál 4 4 3 7 2 5" xfId="8388" xr:uid="{00000000-0005-0000-0000-0000B7200000}"/>
    <cellStyle name="Normál 4 4 3 7 2 5 2" xfId="27959" xr:uid="{375FB0DE-49B2-4F4A-AD93-B08F72E8311E}"/>
    <cellStyle name="Normál 4 4 3 7 2 6" xfId="20858" xr:uid="{0245FCB3-3DB4-4548-AEB4-FF463EF8E8F0}"/>
    <cellStyle name="Normál 4 4 3 7 3" xfId="8389" xr:uid="{00000000-0005-0000-0000-0000B8200000}"/>
    <cellStyle name="Normál 4 4 3 7 4" xfId="8390" xr:uid="{00000000-0005-0000-0000-0000B9200000}"/>
    <cellStyle name="Normál 4 4 3 7 4 2" xfId="8391" xr:uid="{00000000-0005-0000-0000-0000BA200000}"/>
    <cellStyle name="Normál 4 4 3 7 4 2 2" xfId="8392" xr:uid="{00000000-0005-0000-0000-0000BB200000}"/>
    <cellStyle name="Normál 4 4 3 7 4 2 2 2" xfId="27960" xr:uid="{3F31D9E0-2A95-4C12-BCF3-F4A9B278F64C}"/>
    <cellStyle name="Normál 4 4 3 7 4 2 3" xfId="23068" xr:uid="{4D0A0485-EE8F-452D-B525-94679FA282E1}"/>
    <cellStyle name="Normál 4 4 3 7 4 3" xfId="8393" xr:uid="{00000000-0005-0000-0000-0000BC200000}"/>
    <cellStyle name="Normál 4 4 3 7 4 4" xfId="8394" xr:uid="{00000000-0005-0000-0000-0000BD200000}"/>
    <cellStyle name="Normál 4 4 3 7 4 4 2" xfId="27961" xr:uid="{85D573AF-6E88-4B32-8859-8390529CE1B5}"/>
    <cellStyle name="Normál 4 4 3 7 4 5" xfId="21289" xr:uid="{71D199FB-169E-40D0-BF35-F4633ADF888C}"/>
    <cellStyle name="Normál 4 4 3 7 5" xfId="8395" xr:uid="{00000000-0005-0000-0000-0000BE200000}"/>
    <cellStyle name="Normál 4 4 3 7 5 2" xfId="8396" xr:uid="{00000000-0005-0000-0000-0000BF200000}"/>
    <cellStyle name="Normál 4 4 3 7 5 2 2" xfId="27962" xr:uid="{7DCFC014-5079-4FF6-A64D-35EC31233631}"/>
    <cellStyle name="Normál 4 4 3 7 5 3" xfId="23065" xr:uid="{9EEA1DDB-3A22-4453-91E7-9D77FF53AD8D}"/>
    <cellStyle name="Normál 4 4 3 7 6" xfId="8397" xr:uid="{00000000-0005-0000-0000-0000C0200000}"/>
    <cellStyle name="Normál 4 4 3 7 6 2" xfId="27963" xr:uid="{C7095982-FFF9-41D1-9FA3-E760DDD5045E}"/>
    <cellStyle name="Normál 4 4 3 7 7" xfId="20291" xr:uid="{FC7CC458-C664-4A63-8A92-140868D51709}"/>
    <cellStyle name="Normál 4 4 3 8" xfId="8398" xr:uid="{00000000-0005-0000-0000-0000C1200000}"/>
    <cellStyle name="Normál 4 4 3 8 2" xfId="8399" xr:uid="{00000000-0005-0000-0000-0000C2200000}"/>
    <cellStyle name="Normál 4 4 3 8 3" xfId="8400" xr:uid="{00000000-0005-0000-0000-0000C3200000}"/>
    <cellStyle name="Normál 4 4 3 8 3 2" xfId="8401" xr:uid="{00000000-0005-0000-0000-0000C4200000}"/>
    <cellStyle name="Normál 4 4 3 8 3 2 2" xfId="8402" xr:uid="{00000000-0005-0000-0000-0000C5200000}"/>
    <cellStyle name="Normál 4 4 3 8 3 2 2 2" xfId="27964" xr:uid="{18BF813B-3D50-4827-AFAD-F31B7A92B0A1}"/>
    <cellStyle name="Normál 4 4 3 8 3 2 3" xfId="23070" xr:uid="{DBDCB288-94EF-450B-BC4A-6F08D44BF801}"/>
    <cellStyle name="Normál 4 4 3 8 3 3" xfId="8403" xr:uid="{00000000-0005-0000-0000-0000C6200000}"/>
    <cellStyle name="Normál 4 4 3 8 3 4" xfId="8404" xr:uid="{00000000-0005-0000-0000-0000C7200000}"/>
    <cellStyle name="Normál 4 4 3 8 3 4 2" xfId="27965" xr:uid="{9D941D5C-7DFC-46FB-BA9C-66CBBF819745}"/>
    <cellStyle name="Normál 4 4 3 8 3 5" xfId="21786" xr:uid="{B7A5258E-27A9-4807-8BDA-D3D92E57AE56}"/>
    <cellStyle name="Normál 4 4 3 8 4" xfId="8405" xr:uid="{00000000-0005-0000-0000-0000C8200000}"/>
    <cellStyle name="Normál 4 4 3 8 4 2" xfId="8406" xr:uid="{00000000-0005-0000-0000-0000C9200000}"/>
    <cellStyle name="Normál 4 4 3 8 4 2 2" xfId="27966" xr:uid="{C12F277D-4474-445B-AE26-8745358C009A}"/>
    <cellStyle name="Normál 4 4 3 8 4 3" xfId="23069" xr:uid="{E372E98C-4A0D-4AF3-B60B-D9D9A9FD7B44}"/>
    <cellStyle name="Normál 4 4 3 8 5" xfId="8407" xr:uid="{00000000-0005-0000-0000-0000CA200000}"/>
    <cellStyle name="Normál 4 4 3 8 5 2" xfId="27967" xr:uid="{FA2AED57-2B57-4DEA-978C-B8601876B25D}"/>
    <cellStyle name="Normál 4 4 3 8 6" xfId="20605" xr:uid="{154A1638-B019-4179-96BB-142024953BDA}"/>
    <cellStyle name="Normál 4 4 3 9" xfId="8408" xr:uid="{00000000-0005-0000-0000-0000CB200000}"/>
    <cellStyle name="Normál 4 4 3 9 2" xfId="8409" xr:uid="{00000000-0005-0000-0000-0000CC200000}"/>
    <cellStyle name="Normál 4 4 3 9 2 2" xfId="8410" xr:uid="{00000000-0005-0000-0000-0000CD200000}"/>
    <cellStyle name="Normál 4 4 3 9 2 2 2" xfId="27968" xr:uid="{848F3D8F-B2CB-4D03-88C4-71B809072A56}"/>
    <cellStyle name="Normál 4 4 3 9 2 3" xfId="23071" xr:uid="{7EA6C4B4-1924-4073-9383-5B0A2E78AAFF}"/>
    <cellStyle name="Normál 4 4 3 9 3" xfId="8411" xr:uid="{00000000-0005-0000-0000-0000CE200000}"/>
    <cellStyle name="Normál 4 4 3 9 4" xfId="8412" xr:uid="{00000000-0005-0000-0000-0000CF200000}"/>
    <cellStyle name="Normál 4 4 3 9 4 2" xfId="27969" xr:uid="{620824CC-62B7-4F4F-ABAC-5E5144E44711}"/>
    <cellStyle name="Normál 4 4 3 9 5" xfId="21258" xr:uid="{7EB5DA36-0E8E-4925-BE4C-D18FAA20733B}"/>
    <cellStyle name="Normál 4 4 4" xfId="8413" xr:uid="{00000000-0005-0000-0000-0000D0200000}"/>
    <cellStyle name="Normál 4 4 4 10" xfId="8414" xr:uid="{00000000-0005-0000-0000-0000D1200000}"/>
    <cellStyle name="Normál 4 4 4 10 2" xfId="27970" xr:uid="{10972C3C-E69E-4C16-9162-AAD5AC1FA291}"/>
    <cellStyle name="Normál 4 4 4 11" xfId="19957" xr:uid="{A897CDFE-AB7C-4B20-8EE2-8DE2CCFC105E}"/>
    <cellStyle name="Normál 4 4 4 2" xfId="8415" xr:uid="{00000000-0005-0000-0000-0000D2200000}"/>
    <cellStyle name="Normál 4 4 4 2 10" xfId="19968" xr:uid="{A36E820C-9140-46F6-813D-FC533D95CA61}"/>
    <cellStyle name="Normál 4 4 4 2 2" xfId="8416" xr:uid="{00000000-0005-0000-0000-0000D3200000}"/>
    <cellStyle name="Normál 4 4 4 2 2 2" xfId="8417" xr:uid="{00000000-0005-0000-0000-0000D4200000}"/>
    <cellStyle name="Normál 4 4 4 2 2 2 2" xfId="8418" xr:uid="{00000000-0005-0000-0000-0000D5200000}"/>
    <cellStyle name="Normál 4 4 4 2 2 2 2 2" xfId="8419" xr:uid="{00000000-0005-0000-0000-0000D6200000}"/>
    <cellStyle name="Normál 4 4 4 2 2 2 2 2 2" xfId="8420" xr:uid="{00000000-0005-0000-0000-0000D7200000}"/>
    <cellStyle name="Normál 4 4 4 2 2 2 2 2 3" xfId="8421" xr:uid="{00000000-0005-0000-0000-0000D8200000}"/>
    <cellStyle name="Normál 4 4 4 2 2 2 2 2 3 2" xfId="8422" xr:uid="{00000000-0005-0000-0000-0000D9200000}"/>
    <cellStyle name="Normál 4 4 4 2 2 2 2 2 3 2 2" xfId="8423" xr:uid="{00000000-0005-0000-0000-0000DA200000}"/>
    <cellStyle name="Normál 4 4 4 2 2 2 2 2 3 2 2 2" xfId="27971" xr:uid="{2B777ED3-EDD5-48F6-91E5-ABED9CCEA935}"/>
    <cellStyle name="Normál 4 4 4 2 2 2 2 2 3 2 3" xfId="23078" xr:uid="{1C8016B2-CC1F-4EE5-9523-1E4D62299095}"/>
    <cellStyle name="Normál 4 4 4 2 2 2 2 2 3 3" xfId="8424" xr:uid="{00000000-0005-0000-0000-0000DB200000}"/>
    <cellStyle name="Normál 4 4 4 2 2 2 2 2 3 4" xfId="8425" xr:uid="{00000000-0005-0000-0000-0000DC200000}"/>
    <cellStyle name="Normál 4 4 4 2 2 2 2 2 3 4 2" xfId="27972" xr:uid="{7C912323-593A-4E3A-AACC-85ABE57C3F8D}"/>
    <cellStyle name="Normál 4 4 4 2 2 2 2 2 3 5" xfId="21787" xr:uid="{22A270F3-ABB6-4EB0-BBE6-A835757032D8}"/>
    <cellStyle name="Normál 4 4 4 2 2 2 2 2 4" xfId="8426" xr:uid="{00000000-0005-0000-0000-0000DD200000}"/>
    <cellStyle name="Normál 4 4 4 2 2 2 2 2 4 2" xfId="8427" xr:uid="{00000000-0005-0000-0000-0000DE200000}"/>
    <cellStyle name="Normál 4 4 4 2 2 2 2 2 4 2 2" xfId="27973" xr:uid="{FE69DD5A-FB1A-4A57-B22D-386BA3417DE1}"/>
    <cellStyle name="Normál 4 4 4 2 2 2 2 2 4 3" xfId="23077" xr:uid="{864EC2D9-A8C4-4BDD-A09E-5B5A2E024BDD}"/>
    <cellStyle name="Normál 4 4 4 2 2 2 2 2 5" xfId="8428" xr:uid="{00000000-0005-0000-0000-0000DF200000}"/>
    <cellStyle name="Normál 4 4 4 2 2 2 2 2 5 2" xfId="27974" xr:uid="{D87ADD00-7F74-4797-95F4-79C997912498}"/>
    <cellStyle name="Normál 4 4 4 2 2 2 2 2 6" xfId="20859" xr:uid="{DE0A5DA4-3BD6-4AC0-9625-94D4A12765DD}"/>
    <cellStyle name="Normál 4 4 4 2 2 2 2 3" xfId="8429" xr:uid="{00000000-0005-0000-0000-0000E0200000}"/>
    <cellStyle name="Normál 4 4 4 2 2 2 2 4" xfId="8430" xr:uid="{00000000-0005-0000-0000-0000E1200000}"/>
    <cellStyle name="Normál 4 4 4 2 2 2 2 4 2" xfId="8431" xr:uid="{00000000-0005-0000-0000-0000E2200000}"/>
    <cellStyle name="Normál 4 4 4 2 2 2 2 4 2 2" xfId="8432" xr:uid="{00000000-0005-0000-0000-0000E3200000}"/>
    <cellStyle name="Normál 4 4 4 2 2 2 2 4 2 2 2" xfId="27975" xr:uid="{3B65469D-F0F5-4614-80D8-6C734FD6AAF2}"/>
    <cellStyle name="Normál 4 4 4 2 2 2 2 4 2 3" xfId="23079" xr:uid="{9D7314B0-EF9F-443A-A7DF-6FA4CAF57510}"/>
    <cellStyle name="Normál 4 4 4 2 2 2 2 4 3" xfId="8433" xr:uid="{00000000-0005-0000-0000-0000E4200000}"/>
    <cellStyle name="Normál 4 4 4 2 2 2 2 4 4" xfId="8434" xr:uid="{00000000-0005-0000-0000-0000E5200000}"/>
    <cellStyle name="Normál 4 4 4 2 2 2 2 4 4 2" xfId="27976" xr:uid="{62E8E5EA-2084-4967-8A61-4587088921DE}"/>
    <cellStyle name="Normál 4 4 4 2 2 2 2 4 5" xfId="21294" xr:uid="{2F4038A5-B9D0-4CF5-A6E6-D2D0EB2F6FAD}"/>
    <cellStyle name="Normál 4 4 4 2 2 2 2 5" xfId="8435" xr:uid="{00000000-0005-0000-0000-0000E6200000}"/>
    <cellStyle name="Normál 4 4 4 2 2 2 2 5 2" xfId="8436" xr:uid="{00000000-0005-0000-0000-0000E7200000}"/>
    <cellStyle name="Normál 4 4 4 2 2 2 2 5 2 2" xfId="27977" xr:uid="{6BB2F2C4-F8C6-4716-B5BE-55B253CA61C1}"/>
    <cellStyle name="Normál 4 4 4 2 2 2 2 5 3" xfId="23076" xr:uid="{F1F877CB-52ED-4059-B040-BFDA73ECDE76}"/>
    <cellStyle name="Normál 4 4 4 2 2 2 2 6" xfId="8437" xr:uid="{00000000-0005-0000-0000-0000E8200000}"/>
    <cellStyle name="Normál 4 4 4 2 2 2 2 6 2" xfId="27978" xr:uid="{DF9BCBED-56E5-4C5C-89C5-5CDE2A6ED905}"/>
    <cellStyle name="Normál 4 4 4 2 2 2 2 7" xfId="20399" xr:uid="{6E78B9A4-6A74-4BB7-95D8-7FB51E8C4D27}"/>
    <cellStyle name="Normál 4 4 4 2 2 2 3" xfId="8438" xr:uid="{00000000-0005-0000-0000-0000E9200000}"/>
    <cellStyle name="Normál 4 4 4 2 2 2 3 2" xfId="8439" xr:uid="{00000000-0005-0000-0000-0000EA200000}"/>
    <cellStyle name="Normál 4 4 4 2 2 2 3 3" xfId="8440" xr:uid="{00000000-0005-0000-0000-0000EB200000}"/>
    <cellStyle name="Normál 4 4 4 2 2 2 3 3 2" xfId="8441" xr:uid="{00000000-0005-0000-0000-0000EC200000}"/>
    <cellStyle name="Normál 4 4 4 2 2 2 3 3 2 2" xfId="8442" xr:uid="{00000000-0005-0000-0000-0000ED200000}"/>
    <cellStyle name="Normál 4 4 4 2 2 2 3 3 2 2 2" xfId="27979" xr:uid="{FB53E3CF-485D-4BD5-B27D-449D58E1D580}"/>
    <cellStyle name="Normál 4 4 4 2 2 2 3 3 2 3" xfId="23081" xr:uid="{8AAB26C2-CEB4-467C-8D5C-D1FD06D4784C}"/>
    <cellStyle name="Normál 4 4 4 2 2 2 3 3 3" xfId="8443" xr:uid="{00000000-0005-0000-0000-0000EE200000}"/>
    <cellStyle name="Normál 4 4 4 2 2 2 3 3 4" xfId="8444" xr:uid="{00000000-0005-0000-0000-0000EF200000}"/>
    <cellStyle name="Normál 4 4 4 2 2 2 3 3 4 2" xfId="27980" xr:uid="{7DDCBDFD-A973-4039-B2C6-A145BE4B5754}"/>
    <cellStyle name="Normál 4 4 4 2 2 2 3 3 5" xfId="21788" xr:uid="{9DF053D3-FA0C-41C6-A0FD-49371D1E3C6F}"/>
    <cellStyle name="Normál 4 4 4 2 2 2 3 4" xfId="8445" xr:uid="{00000000-0005-0000-0000-0000F0200000}"/>
    <cellStyle name="Normál 4 4 4 2 2 2 3 4 2" xfId="8446" xr:uid="{00000000-0005-0000-0000-0000F1200000}"/>
    <cellStyle name="Normál 4 4 4 2 2 2 3 4 2 2" xfId="27981" xr:uid="{3D6E5C45-45C0-4ED0-ABB1-D539C2A07B1D}"/>
    <cellStyle name="Normál 4 4 4 2 2 2 3 4 3" xfId="23080" xr:uid="{A02DCC9C-B2D9-4751-A828-EA06B3C3B44D}"/>
    <cellStyle name="Normál 4 4 4 2 2 2 3 5" xfId="8447" xr:uid="{00000000-0005-0000-0000-0000F2200000}"/>
    <cellStyle name="Normál 4 4 4 2 2 2 3 5 2" xfId="27982" xr:uid="{3CE844EB-9E0E-4999-A2B0-012DDF0300BB}"/>
    <cellStyle name="Normál 4 4 4 2 2 2 3 6" xfId="20624" xr:uid="{F70BEDDF-1DA5-445D-A23C-EF43D8B49F95}"/>
    <cellStyle name="Normál 4 4 4 2 2 2 4" xfId="8448" xr:uid="{00000000-0005-0000-0000-0000F3200000}"/>
    <cellStyle name="Normál 4 4 4 2 2 2 5" xfId="8449" xr:uid="{00000000-0005-0000-0000-0000F4200000}"/>
    <cellStyle name="Normál 4 4 4 2 2 2 5 2" xfId="8450" xr:uid="{00000000-0005-0000-0000-0000F5200000}"/>
    <cellStyle name="Normál 4 4 4 2 2 2 5 2 2" xfId="8451" xr:uid="{00000000-0005-0000-0000-0000F6200000}"/>
    <cellStyle name="Normál 4 4 4 2 2 2 5 2 2 2" xfId="27983" xr:uid="{A348B80B-8F32-4038-86C2-7463CA6B4E46}"/>
    <cellStyle name="Normál 4 4 4 2 2 2 5 2 3" xfId="23082" xr:uid="{BE1C9577-F501-4D7B-A530-0E5E3C16AAEF}"/>
    <cellStyle name="Normál 4 4 4 2 2 2 5 3" xfId="8452" xr:uid="{00000000-0005-0000-0000-0000F7200000}"/>
    <cellStyle name="Normál 4 4 4 2 2 2 5 4" xfId="8453" xr:uid="{00000000-0005-0000-0000-0000F8200000}"/>
    <cellStyle name="Normál 4 4 4 2 2 2 5 4 2" xfId="27984" xr:uid="{2F818A12-C938-46FE-82B2-1ADDA4E04E41}"/>
    <cellStyle name="Normál 4 4 4 2 2 2 5 5" xfId="21293" xr:uid="{A6339DCD-0CF8-4124-9F8E-C9A1A1A0FD6D}"/>
    <cellStyle name="Normál 4 4 4 2 2 2 6" xfId="8454" xr:uid="{00000000-0005-0000-0000-0000F9200000}"/>
    <cellStyle name="Normál 4 4 4 2 2 2 6 2" xfId="8455" xr:uid="{00000000-0005-0000-0000-0000FA200000}"/>
    <cellStyle name="Normál 4 4 4 2 2 2 6 2 2" xfId="27985" xr:uid="{6AC322E9-08DD-432D-8E13-9557D71B18BB}"/>
    <cellStyle name="Normál 4 4 4 2 2 2 6 3" xfId="23075" xr:uid="{8D890F57-491F-48C3-8151-B70D9BE461DE}"/>
    <cellStyle name="Normál 4 4 4 2 2 2 7" xfId="8456" xr:uid="{00000000-0005-0000-0000-0000FB200000}"/>
    <cellStyle name="Normál 4 4 4 2 2 2 7 2" xfId="27986" xr:uid="{B5206285-5B7E-469A-B14D-FB155705044D}"/>
    <cellStyle name="Normál 4 4 4 2 2 2 8" xfId="20136" xr:uid="{B369F5C9-51D0-4B33-8982-DD449A045EE9}"/>
    <cellStyle name="Normál 4 4 4 2 2 3" xfId="8457" xr:uid="{00000000-0005-0000-0000-0000FC200000}"/>
    <cellStyle name="Normál 4 4 4 2 2 3 2" xfId="8458" xr:uid="{00000000-0005-0000-0000-0000FD200000}"/>
    <cellStyle name="Normál 4 4 4 2 2 3 2 2" xfId="8459" xr:uid="{00000000-0005-0000-0000-0000FE200000}"/>
    <cellStyle name="Normál 4 4 4 2 2 3 2 3" xfId="8460" xr:uid="{00000000-0005-0000-0000-0000FF200000}"/>
    <cellStyle name="Normál 4 4 4 2 2 3 2 3 2" xfId="8461" xr:uid="{00000000-0005-0000-0000-000000210000}"/>
    <cellStyle name="Normál 4 4 4 2 2 3 2 3 2 2" xfId="8462" xr:uid="{00000000-0005-0000-0000-000001210000}"/>
    <cellStyle name="Normál 4 4 4 2 2 3 2 3 2 2 2" xfId="27987" xr:uid="{6BD37270-982C-4F91-BB0E-0EB5559756FA}"/>
    <cellStyle name="Normál 4 4 4 2 2 3 2 3 2 3" xfId="23085" xr:uid="{98686D8D-CBBB-4A2F-91AD-EF09C8A2443C}"/>
    <cellStyle name="Normál 4 4 4 2 2 3 2 3 3" xfId="8463" xr:uid="{00000000-0005-0000-0000-000002210000}"/>
    <cellStyle name="Normál 4 4 4 2 2 3 2 3 4" xfId="8464" xr:uid="{00000000-0005-0000-0000-000003210000}"/>
    <cellStyle name="Normál 4 4 4 2 2 3 2 3 4 2" xfId="27988" xr:uid="{3BF1D143-46BE-4D61-9017-810A2EF25ABE}"/>
    <cellStyle name="Normál 4 4 4 2 2 3 2 3 5" xfId="21789" xr:uid="{B5B08F5D-84F5-44AD-8506-1F8CFA6E7C75}"/>
    <cellStyle name="Normál 4 4 4 2 2 3 2 4" xfId="8465" xr:uid="{00000000-0005-0000-0000-000004210000}"/>
    <cellStyle name="Normál 4 4 4 2 2 3 2 4 2" xfId="8466" xr:uid="{00000000-0005-0000-0000-000005210000}"/>
    <cellStyle name="Normál 4 4 4 2 2 3 2 4 2 2" xfId="27989" xr:uid="{FFF9A706-6033-4CB7-A9AF-9A82B9D465F9}"/>
    <cellStyle name="Normál 4 4 4 2 2 3 2 4 3" xfId="23084" xr:uid="{CAAA1855-0E81-41E1-90AD-7AE300D8AA22}"/>
    <cellStyle name="Normál 4 4 4 2 2 3 2 5" xfId="8467" xr:uid="{00000000-0005-0000-0000-000006210000}"/>
    <cellStyle name="Normál 4 4 4 2 2 3 2 5 2" xfId="27990" xr:uid="{E3A427BE-6DCC-4D26-9FEF-0160059465B5}"/>
    <cellStyle name="Normál 4 4 4 2 2 3 2 6" xfId="20860" xr:uid="{12DC602D-7702-4688-84BC-A90089AFC05C}"/>
    <cellStyle name="Normál 4 4 4 2 2 3 3" xfId="8468" xr:uid="{00000000-0005-0000-0000-000007210000}"/>
    <cellStyle name="Normál 4 4 4 2 2 3 4" xfId="8469" xr:uid="{00000000-0005-0000-0000-000008210000}"/>
    <cellStyle name="Normál 4 4 4 2 2 3 4 2" xfId="8470" xr:uid="{00000000-0005-0000-0000-000009210000}"/>
    <cellStyle name="Normál 4 4 4 2 2 3 4 2 2" xfId="8471" xr:uid="{00000000-0005-0000-0000-00000A210000}"/>
    <cellStyle name="Normál 4 4 4 2 2 3 4 2 2 2" xfId="27991" xr:uid="{3F6A3777-8C25-40C9-B7CC-B645F46032FF}"/>
    <cellStyle name="Normál 4 4 4 2 2 3 4 2 3" xfId="23086" xr:uid="{C350FD0B-571F-4648-B18D-F2184BE6EF38}"/>
    <cellStyle name="Normál 4 4 4 2 2 3 4 3" xfId="8472" xr:uid="{00000000-0005-0000-0000-00000B210000}"/>
    <cellStyle name="Normál 4 4 4 2 2 3 4 4" xfId="8473" xr:uid="{00000000-0005-0000-0000-00000C210000}"/>
    <cellStyle name="Normál 4 4 4 2 2 3 4 4 2" xfId="27992" xr:uid="{79F86A62-CDE1-4ADD-BD5D-7872CE1CB130}"/>
    <cellStyle name="Normál 4 4 4 2 2 3 4 5" xfId="21295" xr:uid="{4E61B3CD-614D-42BE-B1E0-AD83CFFB4D96}"/>
    <cellStyle name="Normál 4 4 4 2 2 3 5" xfId="8474" xr:uid="{00000000-0005-0000-0000-00000D210000}"/>
    <cellStyle name="Normál 4 4 4 2 2 3 5 2" xfId="8475" xr:uid="{00000000-0005-0000-0000-00000E210000}"/>
    <cellStyle name="Normál 4 4 4 2 2 3 5 2 2" xfId="27993" xr:uid="{65C3E46E-5CC1-4DDB-958E-29810AB01C72}"/>
    <cellStyle name="Normál 4 4 4 2 2 3 5 3" xfId="23083" xr:uid="{C61B768D-94F5-41A3-8CC2-053FE22F6E7F}"/>
    <cellStyle name="Normál 4 4 4 2 2 3 6" xfId="8476" xr:uid="{00000000-0005-0000-0000-00000F210000}"/>
    <cellStyle name="Normál 4 4 4 2 2 3 6 2" xfId="27994" xr:uid="{0D0D9246-C0B5-4FED-8103-41847629A704}"/>
    <cellStyle name="Normál 4 4 4 2 2 3 7" xfId="20301" xr:uid="{473545C6-C434-42E7-9220-D4D581DD4E78}"/>
    <cellStyle name="Normál 4 4 4 2 2 4" xfId="8477" xr:uid="{00000000-0005-0000-0000-000010210000}"/>
    <cellStyle name="Normál 4 4 4 2 2 4 2" xfId="8478" xr:uid="{00000000-0005-0000-0000-000011210000}"/>
    <cellStyle name="Normál 4 4 4 2 2 4 3" xfId="8479" xr:uid="{00000000-0005-0000-0000-000012210000}"/>
    <cellStyle name="Normál 4 4 4 2 2 4 3 2" xfId="8480" xr:uid="{00000000-0005-0000-0000-000013210000}"/>
    <cellStyle name="Normál 4 4 4 2 2 4 3 2 2" xfId="8481" xr:uid="{00000000-0005-0000-0000-000014210000}"/>
    <cellStyle name="Normál 4 4 4 2 2 4 3 2 2 2" xfId="27995" xr:uid="{F8CCD7BD-EEDA-4861-87F3-A71A12D327BE}"/>
    <cellStyle name="Normál 4 4 4 2 2 4 3 2 3" xfId="23088" xr:uid="{DA7B58AF-DA7F-4284-B1AE-F2FB159F6525}"/>
    <cellStyle name="Normál 4 4 4 2 2 4 3 3" xfId="8482" xr:uid="{00000000-0005-0000-0000-000015210000}"/>
    <cellStyle name="Normál 4 4 4 2 2 4 3 4" xfId="8483" xr:uid="{00000000-0005-0000-0000-000016210000}"/>
    <cellStyle name="Normál 4 4 4 2 2 4 3 4 2" xfId="27996" xr:uid="{8DF17309-1ABA-4FC2-9E0A-D9570E65FC2C}"/>
    <cellStyle name="Normál 4 4 4 2 2 4 3 5" xfId="21790" xr:uid="{E4CF6B04-9DA8-4583-A0CF-E9291C0A7C4E}"/>
    <cellStyle name="Normál 4 4 4 2 2 4 4" xfId="8484" xr:uid="{00000000-0005-0000-0000-000017210000}"/>
    <cellStyle name="Normál 4 4 4 2 2 4 4 2" xfId="8485" xr:uid="{00000000-0005-0000-0000-000018210000}"/>
    <cellStyle name="Normál 4 4 4 2 2 4 4 2 2" xfId="27997" xr:uid="{7713B6E2-C94F-4924-9547-AB01143CAA6D}"/>
    <cellStyle name="Normál 4 4 4 2 2 4 4 3" xfId="23087" xr:uid="{966C4622-C3EF-4022-93AF-F716B1B9662B}"/>
    <cellStyle name="Normál 4 4 4 2 2 4 5" xfId="8486" xr:uid="{00000000-0005-0000-0000-000019210000}"/>
    <cellStyle name="Normál 4 4 4 2 2 4 5 2" xfId="27998" xr:uid="{E5099324-62FE-45FF-A7B9-BB059C6D01E4}"/>
    <cellStyle name="Normál 4 4 4 2 2 4 6" xfId="20623" xr:uid="{4953F8F7-04FF-45FC-9E27-D3D00980FAAB}"/>
    <cellStyle name="Normál 4 4 4 2 2 5" xfId="8487" xr:uid="{00000000-0005-0000-0000-00001A210000}"/>
    <cellStyle name="Normál 4 4 4 2 2 6" xfId="8488" xr:uid="{00000000-0005-0000-0000-00001B210000}"/>
    <cellStyle name="Normál 4 4 4 2 2 6 2" xfId="8489" xr:uid="{00000000-0005-0000-0000-00001C210000}"/>
    <cellStyle name="Normál 4 4 4 2 2 6 2 2" xfId="8490" xr:uid="{00000000-0005-0000-0000-00001D210000}"/>
    <cellStyle name="Normál 4 4 4 2 2 6 2 2 2" xfId="27999" xr:uid="{435C48E0-1C18-4940-B21E-06D3154A0179}"/>
    <cellStyle name="Normál 4 4 4 2 2 6 2 3" xfId="23089" xr:uid="{FE325F9A-D859-414D-A4F6-1EA41660ADE5}"/>
    <cellStyle name="Normál 4 4 4 2 2 6 3" xfId="8491" xr:uid="{00000000-0005-0000-0000-00001E210000}"/>
    <cellStyle name="Normál 4 4 4 2 2 6 4" xfId="8492" xr:uid="{00000000-0005-0000-0000-00001F210000}"/>
    <cellStyle name="Normál 4 4 4 2 2 6 4 2" xfId="28000" xr:uid="{13939606-1311-4B86-9563-8E95E1AF2931}"/>
    <cellStyle name="Normál 4 4 4 2 2 6 5" xfId="21292" xr:uid="{6B646C2D-BA53-4A30-9ED0-E219FA8B24C9}"/>
    <cellStyle name="Normál 4 4 4 2 2 7" xfId="8493" xr:uid="{00000000-0005-0000-0000-000020210000}"/>
    <cellStyle name="Normál 4 4 4 2 2 7 2" xfId="8494" xr:uid="{00000000-0005-0000-0000-000021210000}"/>
    <cellStyle name="Normál 4 4 4 2 2 7 2 2" xfId="28001" xr:uid="{5E3A0D3C-DB93-49A8-B293-25C09B193F99}"/>
    <cellStyle name="Normál 4 4 4 2 2 7 3" xfId="23074" xr:uid="{9C42EF3C-1254-4DE0-B59B-0CE12CAE4B2D}"/>
    <cellStyle name="Normál 4 4 4 2 2 8" xfId="8495" xr:uid="{00000000-0005-0000-0000-000022210000}"/>
    <cellStyle name="Normál 4 4 4 2 2 8 2" xfId="28002" xr:uid="{7DD79BFC-39AC-4ED8-AA34-B321149CC908}"/>
    <cellStyle name="Normál 4 4 4 2 2 9" xfId="20038" xr:uid="{CC8F6E88-8228-4235-899F-ADB1104DD8E7}"/>
    <cellStyle name="Normál 4 4 4 2 3" xfId="8496" xr:uid="{00000000-0005-0000-0000-000023210000}"/>
    <cellStyle name="Normál 4 4 4 2 4" xfId="8497" xr:uid="{00000000-0005-0000-0000-000024210000}"/>
    <cellStyle name="Normál 4 4 4 2 4 2" xfId="8498" xr:uid="{00000000-0005-0000-0000-000025210000}"/>
    <cellStyle name="Normál 4 4 4 2 4 2 2" xfId="8499" xr:uid="{00000000-0005-0000-0000-000026210000}"/>
    <cellStyle name="Normál 4 4 4 2 4 2 2 2" xfId="8500" xr:uid="{00000000-0005-0000-0000-000027210000}"/>
    <cellStyle name="Normál 4 4 4 2 4 2 2 3" xfId="8501" xr:uid="{00000000-0005-0000-0000-000028210000}"/>
    <cellStyle name="Normál 4 4 4 2 4 2 2 3 2" xfId="8502" xr:uid="{00000000-0005-0000-0000-000029210000}"/>
    <cellStyle name="Normál 4 4 4 2 4 2 2 3 2 2" xfId="8503" xr:uid="{00000000-0005-0000-0000-00002A210000}"/>
    <cellStyle name="Normál 4 4 4 2 4 2 2 3 2 2 2" xfId="28003" xr:uid="{0414A1F6-7565-4643-B805-4FB715D6D50F}"/>
    <cellStyle name="Normál 4 4 4 2 4 2 2 3 2 3" xfId="23093" xr:uid="{BD1F849C-6540-4E9C-AA45-1EBA0F78EA2A}"/>
    <cellStyle name="Normál 4 4 4 2 4 2 2 3 3" xfId="8504" xr:uid="{00000000-0005-0000-0000-00002B210000}"/>
    <cellStyle name="Normál 4 4 4 2 4 2 2 3 4" xfId="8505" xr:uid="{00000000-0005-0000-0000-00002C210000}"/>
    <cellStyle name="Normál 4 4 4 2 4 2 2 3 4 2" xfId="28004" xr:uid="{280BA02A-358F-4913-98F7-E994B8F43EE4}"/>
    <cellStyle name="Normál 4 4 4 2 4 2 2 3 5" xfId="21791" xr:uid="{2B8DC263-3289-4F7D-982B-CB5513A3D00D}"/>
    <cellStyle name="Normál 4 4 4 2 4 2 2 4" xfId="8506" xr:uid="{00000000-0005-0000-0000-00002D210000}"/>
    <cellStyle name="Normál 4 4 4 2 4 2 2 4 2" xfId="8507" xr:uid="{00000000-0005-0000-0000-00002E210000}"/>
    <cellStyle name="Normál 4 4 4 2 4 2 2 4 2 2" xfId="28005" xr:uid="{75770A93-0099-4AB9-84CB-386ACE03C14C}"/>
    <cellStyle name="Normál 4 4 4 2 4 2 2 4 3" xfId="23092" xr:uid="{A4AD97EA-76FB-4D60-A22C-F86A45DB2B77}"/>
    <cellStyle name="Normál 4 4 4 2 4 2 2 5" xfId="8508" xr:uid="{00000000-0005-0000-0000-00002F210000}"/>
    <cellStyle name="Normál 4 4 4 2 4 2 2 5 2" xfId="28006" xr:uid="{CD81B959-22D2-4E32-9A68-DCF3D7CB1424}"/>
    <cellStyle name="Normál 4 4 4 2 4 2 2 6" xfId="20861" xr:uid="{DB06B7D3-6D79-429A-B839-20AF6B5B5FA0}"/>
    <cellStyle name="Normál 4 4 4 2 4 2 3" xfId="8509" xr:uid="{00000000-0005-0000-0000-000030210000}"/>
    <cellStyle name="Normál 4 4 4 2 4 2 4" xfId="8510" xr:uid="{00000000-0005-0000-0000-000031210000}"/>
    <cellStyle name="Normál 4 4 4 2 4 2 4 2" xfId="8511" xr:uid="{00000000-0005-0000-0000-000032210000}"/>
    <cellStyle name="Normál 4 4 4 2 4 2 4 2 2" xfId="8512" xr:uid="{00000000-0005-0000-0000-000033210000}"/>
    <cellStyle name="Normál 4 4 4 2 4 2 4 2 2 2" xfId="28007" xr:uid="{0E3948D8-8C42-4C7F-B801-61DE9109C23E}"/>
    <cellStyle name="Normál 4 4 4 2 4 2 4 2 3" xfId="23094" xr:uid="{FE9363E7-B498-483A-A556-F51F91E5F7AE}"/>
    <cellStyle name="Normál 4 4 4 2 4 2 4 3" xfId="8513" xr:uid="{00000000-0005-0000-0000-000034210000}"/>
    <cellStyle name="Normál 4 4 4 2 4 2 4 4" xfId="8514" xr:uid="{00000000-0005-0000-0000-000035210000}"/>
    <cellStyle name="Normál 4 4 4 2 4 2 4 4 2" xfId="28008" xr:uid="{0D9229AB-DC05-45B7-A44B-E876925C1060}"/>
    <cellStyle name="Normál 4 4 4 2 4 2 4 5" xfId="21297" xr:uid="{E0C66420-19BF-4F63-BD87-2501ABF523FE}"/>
    <cellStyle name="Normál 4 4 4 2 4 2 5" xfId="8515" xr:uid="{00000000-0005-0000-0000-000036210000}"/>
    <cellStyle name="Normál 4 4 4 2 4 2 5 2" xfId="8516" xr:uid="{00000000-0005-0000-0000-000037210000}"/>
    <cellStyle name="Normál 4 4 4 2 4 2 5 2 2" xfId="28009" xr:uid="{AA90D763-74F4-4E80-9B72-E2ED7AFA981A}"/>
    <cellStyle name="Normál 4 4 4 2 4 2 5 3" xfId="23091" xr:uid="{774EB9AF-9B36-4520-B40F-62F040818AD1}"/>
    <cellStyle name="Normál 4 4 4 2 4 2 6" xfId="8517" xr:uid="{00000000-0005-0000-0000-000038210000}"/>
    <cellStyle name="Normál 4 4 4 2 4 2 6 2" xfId="28010" xr:uid="{D4B78900-365F-44C5-9D18-8107793AA284}"/>
    <cellStyle name="Normál 4 4 4 2 4 2 7" xfId="20400" xr:uid="{A33E97F1-499E-4E24-8A26-927B36B1E8DD}"/>
    <cellStyle name="Normál 4 4 4 2 4 3" xfId="8518" xr:uid="{00000000-0005-0000-0000-000039210000}"/>
    <cellStyle name="Normál 4 4 4 2 4 3 2" xfId="8519" xr:uid="{00000000-0005-0000-0000-00003A210000}"/>
    <cellStyle name="Normál 4 4 4 2 4 3 3" xfId="8520" xr:uid="{00000000-0005-0000-0000-00003B210000}"/>
    <cellStyle name="Normál 4 4 4 2 4 3 3 2" xfId="8521" xr:uid="{00000000-0005-0000-0000-00003C210000}"/>
    <cellStyle name="Normál 4 4 4 2 4 3 3 2 2" xfId="8522" xr:uid="{00000000-0005-0000-0000-00003D210000}"/>
    <cellStyle name="Normál 4 4 4 2 4 3 3 2 2 2" xfId="28011" xr:uid="{FB62B38D-BE6C-4A48-8AF1-739FAB93CDE8}"/>
    <cellStyle name="Normál 4 4 4 2 4 3 3 2 3" xfId="23096" xr:uid="{AD86ED43-A4FC-4B5D-A57D-BAD75FCD0392}"/>
    <cellStyle name="Normál 4 4 4 2 4 3 3 3" xfId="8523" xr:uid="{00000000-0005-0000-0000-00003E210000}"/>
    <cellStyle name="Normál 4 4 4 2 4 3 3 4" xfId="8524" xr:uid="{00000000-0005-0000-0000-00003F210000}"/>
    <cellStyle name="Normál 4 4 4 2 4 3 3 4 2" xfId="28012" xr:uid="{CB30AEF0-2171-489B-8C4F-65604CC33DBC}"/>
    <cellStyle name="Normál 4 4 4 2 4 3 3 5" xfId="21792" xr:uid="{9073C80E-DD22-4C28-BFAA-A32F2564D659}"/>
    <cellStyle name="Normál 4 4 4 2 4 3 4" xfId="8525" xr:uid="{00000000-0005-0000-0000-000040210000}"/>
    <cellStyle name="Normál 4 4 4 2 4 3 4 2" xfId="8526" xr:uid="{00000000-0005-0000-0000-000041210000}"/>
    <cellStyle name="Normál 4 4 4 2 4 3 4 2 2" xfId="28013" xr:uid="{885EBEE5-92D8-4CE0-9F5E-42598A0FE8F1}"/>
    <cellStyle name="Normál 4 4 4 2 4 3 4 3" xfId="23095" xr:uid="{6D47F77D-5BBF-46F1-8CA9-82AE020CBFD4}"/>
    <cellStyle name="Normál 4 4 4 2 4 3 5" xfId="8527" xr:uid="{00000000-0005-0000-0000-000042210000}"/>
    <cellStyle name="Normál 4 4 4 2 4 3 5 2" xfId="28014" xr:uid="{D3D41ED4-165E-4C6A-AA05-46194E3EBB91}"/>
    <cellStyle name="Normál 4 4 4 2 4 3 6" xfId="20625" xr:uid="{F903DB93-B73F-49F8-9605-3694296F6A98}"/>
    <cellStyle name="Normál 4 4 4 2 4 4" xfId="8528" xr:uid="{00000000-0005-0000-0000-000043210000}"/>
    <cellStyle name="Normál 4 4 4 2 4 5" xfId="8529" xr:uid="{00000000-0005-0000-0000-000044210000}"/>
    <cellStyle name="Normál 4 4 4 2 4 5 2" xfId="8530" xr:uid="{00000000-0005-0000-0000-000045210000}"/>
    <cellStyle name="Normál 4 4 4 2 4 5 2 2" xfId="8531" xr:uid="{00000000-0005-0000-0000-000046210000}"/>
    <cellStyle name="Normál 4 4 4 2 4 5 2 2 2" xfId="28015" xr:uid="{B1219D0A-A15B-4F47-A78B-5747A2A12FCD}"/>
    <cellStyle name="Normál 4 4 4 2 4 5 2 3" xfId="23097" xr:uid="{648F89A7-C0F1-480C-B538-5037961CFFF9}"/>
    <cellStyle name="Normál 4 4 4 2 4 5 3" xfId="8532" xr:uid="{00000000-0005-0000-0000-000047210000}"/>
    <cellStyle name="Normál 4 4 4 2 4 5 4" xfId="8533" xr:uid="{00000000-0005-0000-0000-000048210000}"/>
    <cellStyle name="Normál 4 4 4 2 4 5 4 2" xfId="28016" xr:uid="{01FAB29E-D054-4A5B-BCCF-AC3D1F5F224A}"/>
    <cellStyle name="Normál 4 4 4 2 4 5 5" xfId="21296" xr:uid="{74A7ACD3-4A8E-43A8-B88F-C03A178D0192}"/>
    <cellStyle name="Normál 4 4 4 2 4 6" xfId="8534" xr:uid="{00000000-0005-0000-0000-000049210000}"/>
    <cellStyle name="Normál 4 4 4 2 4 6 2" xfId="8535" xr:uid="{00000000-0005-0000-0000-00004A210000}"/>
    <cellStyle name="Normál 4 4 4 2 4 6 2 2" xfId="28017" xr:uid="{CF23A36B-B501-4B92-A5F8-097B31FA58FE}"/>
    <cellStyle name="Normál 4 4 4 2 4 6 3" xfId="23090" xr:uid="{5E7523B2-2C91-48CD-92ED-DBDA6A6A5BCD}"/>
    <cellStyle name="Normál 4 4 4 2 4 7" xfId="8536" xr:uid="{00000000-0005-0000-0000-00004B210000}"/>
    <cellStyle name="Normál 4 4 4 2 4 7 2" xfId="28018" xr:uid="{6D0EF4CD-01C4-4002-A2C8-15777B197C7B}"/>
    <cellStyle name="Normál 4 4 4 2 4 8" xfId="20135" xr:uid="{FA8982D6-02F8-434C-AD17-2C0C62001E61}"/>
    <cellStyle name="Normál 4 4 4 2 5" xfId="8537" xr:uid="{00000000-0005-0000-0000-00004C210000}"/>
    <cellStyle name="Normál 4 4 4 2 5 2" xfId="8538" xr:uid="{00000000-0005-0000-0000-00004D210000}"/>
    <cellStyle name="Normál 4 4 4 2 5 2 2" xfId="8539" xr:uid="{00000000-0005-0000-0000-00004E210000}"/>
    <cellStyle name="Normál 4 4 4 2 5 2 3" xfId="8540" xr:uid="{00000000-0005-0000-0000-00004F210000}"/>
    <cellStyle name="Normál 4 4 4 2 5 2 3 2" xfId="8541" xr:uid="{00000000-0005-0000-0000-000050210000}"/>
    <cellStyle name="Normál 4 4 4 2 5 2 3 2 2" xfId="8542" xr:uid="{00000000-0005-0000-0000-000051210000}"/>
    <cellStyle name="Normál 4 4 4 2 5 2 3 2 2 2" xfId="28019" xr:uid="{34521049-3563-468E-873A-4CED52E7C3E4}"/>
    <cellStyle name="Normál 4 4 4 2 5 2 3 2 3" xfId="23100" xr:uid="{364253B8-4D50-4614-B661-19A569C5347A}"/>
    <cellStyle name="Normál 4 4 4 2 5 2 3 3" xfId="8543" xr:uid="{00000000-0005-0000-0000-000052210000}"/>
    <cellStyle name="Normál 4 4 4 2 5 2 3 4" xfId="8544" xr:uid="{00000000-0005-0000-0000-000053210000}"/>
    <cellStyle name="Normál 4 4 4 2 5 2 3 4 2" xfId="28020" xr:uid="{3AA6B1E2-A8CD-45E7-A548-7746B138DA7D}"/>
    <cellStyle name="Normál 4 4 4 2 5 2 3 5" xfId="21793" xr:uid="{442ADBDC-D431-4FFF-A2C6-3C7E08454537}"/>
    <cellStyle name="Normál 4 4 4 2 5 2 4" xfId="8545" xr:uid="{00000000-0005-0000-0000-000054210000}"/>
    <cellStyle name="Normál 4 4 4 2 5 2 4 2" xfId="8546" xr:uid="{00000000-0005-0000-0000-000055210000}"/>
    <cellStyle name="Normál 4 4 4 2 5 2 4 2 2" xfId="28021" xr:uid="{C2082142-E6C7-49D7-94B5-7EB1494DCBC2}"/>
    <cellStyle name="Normál 4 4 4 2 5 2 4 3" xfId="23099" xr:uid="{FA77A71E-1D60-4FAA-A694-D5AC7FAFFFA1}"/>
    <cellStyle name="Normál 4 4 4 2 5 2 5" xfId="8547" xr:uid="{00000000-0005-0000-0000-000056210000}"/>
    <cellStyle name="Normál 4 4 4 2 5 2 5 2" xfId="28022" xr:uid="{922AA33E-BA28-4DC3-9D5E-DB9E6188207D}"/>
    <cellStyle name="Normál 4 4 4 2 5 2 6" xfId="20862" xr:uid="{AB4E9525-F25C-4D92-9D56-A6E3E8D4C0F6}"/>
    <cellStyle name="Normál 4 4 4 2 5 3" xfId="8548" xr:uid="{00000000-0005-0000-0000-000057210000}"/>
    <cellStyle name="Normál 4 4 4 2 5 4" xfId="8549" xr:uid="{00000000-0005-0000-0000-000058210000}"/>
    <cellStyle name="Normál 4 4 4 2 5 4 2" xfId="8550" xr:uid="{00000000-0005-0000-0000-000059210000}"/>
    <cellStyle name="Normál 4 4 4 2 5 4 2 2" xfId="8551" xr:uid="{00000000-0005-0000-0000-00005A210000}"/>
    <cellStyle name="Normál 4 4 4 2 5 4 2 2 2" xfId="28023" xr:uid="{536385FB-E261-4A90-B063-E6E41DD9988C}"/>
    <cellStyle name="Normál 4 4 4 2 5 4 2 3" xfId="23101" xr:uid="{0D3B5FF7-FBDE-4A97-ACDD-1F9C8950790B}"/>
    <cellStyle name="Normál 4 4 4 2 5 4 3" xfId="8552" xr:uid="{00000000-0005-0000-0000-00005B210000}"/>
    <cellStyle name="Normál 4 4 4 2 5 4 4" xfId="8553" xr:uid="{00000000-0005-0000-0000-00005C210000}"/>
    <cellStyle name="Normál 4 4 4 2 5 4 4 2" xfId="28024" xr:uid="{72C2653F-315D-48C3-AFEC-8F2767CBE633}"/>
    <cellStyle name="Normál 4 4 4 2 5 4 5" xfId="21298" xr:uid="{14AB3E41-4936-4A2A-B7F8-488805741C47}"/>
    <cellStyle name="Normál 4 4 4 2 5 5" xfId="8554" xr:uid="{00000000-0005-0000-0000-00005D210000}"/>
    <cellStyle name="Normál 4 4 4 2 5 5 2" xfId="8555" xr:uid="{00000000-0005-0000-0000-00005E210000}"/>
    <cellStyle name="Normál 4 4 4 2 5 5 2 2" xfId="28025" xr:uid="{825109F9-66D8-4BB1-8A84-C60EB9CEB6F5}"/>
    <cellStyle name="Normál 4 4 4 2 5 5 3" xfId="23098" xr:uid="{8D725AA6-49FC-4BE3-9CAD-AB2C874210CF}"/>
    <cellStyle name="Normál 4 4 4 2 5 6" xfId="8556" xr:uid="{00000000-0005-0000-0000-00005F210000}"/>
    <cellStyle name="Normál 4 4 4 2 5 6 2" xfId="28026" xr:uid="{085985F5-6CBF-42D0-A029-52057008F3E5}"/>
    <cellStyle name="Normál 4 4 4 2 5 7" xfId="20300" xr:uid="{408C1DF2-FC84-4780-AA5F-F8779531251A}"/>
    <cellStyle name="Normál 4 4 4 2 6" xfId="8557" xr:uid="{00000000-0005-0000-0000-000060210000}"/>
    <cellStyle name="Normál 4 4 4 2 6 2" xfId="8558" xr:uid="{00000000-0005-0000-0000-000061210000}"/>
    <cellStyle name="Normál 4 4 4 2 6 3" xfId="8559" xr:uid="{00000000-0005-0000-0000-000062210000}"/>
    <cellStyle name="Normál 4 4 4 2 6 3 2" xfId="8560" xr:uid="{00000000-0005-0000-0000-000063210000}"/>
    <cellStyle name="Normál 4 4 4 2 6 3 2 2" xfId="8561" xr:uid="{00000000-0005-0000-0000-000064210000}"/>
    <cellStyle name="Normál 4 4 4 2 6 3 2 2 2" xfId="28027" xr:uid="{BEEEBFE7-E910-4B14-B215-1F9F9B90CC79}"/>
    <cellStyle name="Normál 4 4 4 2 6 3 2 3" xfId="23103" xr:uid="{1CF42B20-DF29-4E87-8701-5F15051975D1}"/>
    <cellStyle name="Normál 4 4 4 2 6 3 3" xfId="8562" xr:uid="{00000000-0005-0000-0000-000065210000}"/>
    <cellStyle name="Normál 4 4 4 2 6 3 4" xfId="8563" xr:uid="{00000000-0005-0000-0000-000066210000}"/>
    <cellStyle name="Normál 4 4 4 2 6 3 4 2" xfId="28028" xr:uid="{2435D4B0-0C07-4D11-8AEB-308E77958F14}"/>
    <cellStyle name="Normál 4 4 4 2 6 3 5" xfId="21794" xr:uid="{129B753B-E0D5-4D12-A6C7-7FADDD42D97B}"/>
    <cellStyle name="Normál 4 4 4 2 6 4" xfId="8564" xr:uid="{00000000-0005-0000-0000-000067210000}"/>
    <cellStyle name="Normál 4 4 4 2 6 4 2" xfId="8565" xr:uid="{00000000-0005-0000-0000-000068210000}"/>
    <cellStyle name="Normál 4 4 4 2 6 4 2 2" xfId="28029" xr:uid="{BB5C6C43-7668-45A3-992D-D8BFE70D8C09}"/>
    <cellStyle name="Normál 4 4 4 2 6 4 3" xfId="23102" xr:uid="{77377BFC-5EC6-4643-BAAF-1666FE977F9B}"/>
    <cellStyle name="Normál 4 4 4 2 6 5" xfId="8566" xr:uid="{00000000-0005-0000-0000-000069210000}"/>
    <cellStyle name="Normál 4 4 4 2 6 5 2" xfId="28030" xr:uid="{0075D971-1918-4238-BB18-32E6A7980270}"/>
    <cellStyle name="Normál 4 4 4 2 6 6" xfId="20622" xr:uid="{4DD76923-CA07-47B6-A3E3-ACC1A9B7D5CC}"/>
    <cellStyle name="Normál 4 4 4 2 7" xfId="8567" xr:uid="{00000000-0005-0000-0000-00006A210000}"/>
    <cellStyle name="Normál 4 4 4 2 7 2" xfId="8568" xr:uid="{00000000-0005-0000-0000-00006B210000}"/>
    <cellStyle name="Normál 4 4 4 2 7 2 2" xfId="8569" xr:uid="{00000000-0005-0000-0000-00006C210000}"/>
    <cellStyle name="Normál 4 4 4 2 7 2 2 2" xfId="28031" xr:uid="{5344DFB0-B694-4C98-8A6F-9284F8101F4E}"/>
    <cellStyle name="Normál 4 4 4 2 7 2 3" xfId="23104" xr:uid="{F22C6460-3D13-44DB-B072-F58929C6B178}"/>
    <cellStyle name="Normál 4 4 4 2 7 3" xfId="8570" xr:uid="{00000000-0005-0000-0000-00006D210000}"/>
    <cellStyle name="Normál 4 4 4 2 7 4" xfId="8571" xr:uid="{00000000-0005-0000-0000-00006E210000}"/>
    <cellStyle name="Normál 4 4 4 2 7 4 2" xfId="28032" xr:uid="{CB5F872B-BC47-43C2-8969-DD65DB34532F}"/>
    <cellStyle name="Normál 4 4 4 2 7 5" xfId="21291" xr:uid="{BBFE606A-731E-480E-95DC-AA15E606EE1C}"/>
    <cellStyle name="Normál 4 4 4 2 8" xfId="8572" xr:uid="{00000000-0005-0000-0000-00006F210000}"/>
    <cellStyle name="Normál 4 4 4 2 8 2" xfId="8573" xr:uid="{00000000-0005-0000-0000-000070210000}"/>
    <cellStyle name="Normál 4 4 4 2 8 2 2" xfId="28033" xr:uid="{05D0EB3D-189E-4480-9200-87F9CE7AB7C4}"/>
    <cellStyle name="Normál 4 4 4 2 8 3" xfId="23073" xr:uid="{2D6A1807-43ED-4B2A-8DF0-23A74BA260D6}"/>
    <cellStyle name="Normál 4 4 4 2 9" xfId="8574" xr:uid="{00000000-0005-0000-0000-000071210000}"/>
    <cellStyle name="Normál 4 4 4 2 9 2" xfId="28034" xr:uid="{687668E3-CE8A-4B36-9BB0-B4996B1ECCB6}"/>
    <cellStyle name="Normál 4 4 4 3" xfId="8575" xr:uid="{00000000-0005-0000-0000-000072210000}"/>
    <cellStyle name="Normál 4 4 4 4" xfId="8576" xr:uid="{00000000-0005-0000-0000-000073210000}"/>
    <cellStyle name="Normál 4 4 4 4 2" xfId="8577" xr:uid="{00000000-0005-0000-0000-000074210000}"/>
    <cellStyle name="Normál 4 4 4 4 2 2" xfId="8578" xr:uid="{00000000-0005-0000-0000-000075210000}"/>
    <cellStyle name="Normál 4 4 4 4 2 2 2" xfId="8579" xr:uid="{00000000-0005-0000-0000-000076210000}"/>
    <cellStyle name="Normál 4 4 4 4 2 2 2 2" xfId="8580" xr:uid="{00000000-0005-0000-0000-000077210000}"/>
    <cellStyle name="Normál 4 4 4 4 2 2 2 3" xfId="8581" xr:uid="{00000000-0005-0000-0000-000078210000}"/>
    <cellStyle name="Normál 4 4 4 4 2 2 2 3 2" xfId="8582" xr:uid="{00000000-0005-0000-0000-000079210000}"/>
    <cellStyle name="Normál 4 4 4 4 2 2 2 3 2 2" xfId="8583" xr:uid="{00000000-0005-0000-0000-00007A210000}"/>
    <cellStyle name="Normál 4 4 4 4 2 2 2 3 2 2 2" xfId="28035" xr:uid="{960B152F-4E2C-41DC-A05C-748440FEB6A2}"/>
    <cellStyle name="Normál 4 4 4 4 2 2 2 3 2 3" xfId="23109" xr:uid="{5F50D141-CBED-4B4C-83B8-EFFE5AA66FB4}"/>
    <cellStyle name="Normál 4 4 4 4 2 2 2 3 3" xfId="8584" xr:uid="{00000000-0005-0000-0000-00007B210000}"/>
    <cellStyle name="Normál 4 4 4 4 2 2 2 3 4" xfId="8585" xr:uid="{00000000-0005-0000-0000-00007C210000}"/>
    <cellStyle name="Normál 4 4 4 4 2 2 2 3 4 2" xfId="28036" xr:uid="{86DB0404-882D-4F5E-8779-71EB7C2E5B7F}"/>
    <cellStyle name="Normál 4 4 4 4 2 2 2 3 5" xfId="21795" xr:uid="{62E4296B-6EC0-45F3-80AC-EA62635B816F}"/>
    <cellStyle name="Normál 4 4 4 4 2 2 2 4" xfId="8586" xr:uid="{00000000-0005-0000-0000-00007D210000}"/>
    <cellStyle name="Normál 4 4 4 4 2 2 2 4 2" xfId="8587" xr:uid="{00000000-0005-0000-0000-00007E210000}"/>
    <cellStyle name="Normál 4 4 4 4 2 2 2 4 2 2" xfId="28037" xr:uid="{053C4FF3-463F-42C1-A930-99F38B83325C}"/>
    <cellStyle name="Normál 4 4 4 4 2 2 2 4 3" xfId="23108" xr:uid="{BF41E315-65FF-43D4-A07F-3F25AE7F3930}"/>
    <cellStyle name="Normál 4 4 4 4 2 2 2 5" xfId="8588" xr:uid="{00000000-0005-0000-0000-00007F210000}"/>
    <cellStyle name="Normál 4 4 4 4 2 2 2 5 2" xfId="28038" xr:uid="{DC92CE00-F392-488A-A9B3-91421547BD86}"/>
    <cellStyle name="Normál 4 4 4 4 2 2 2 6" xfId="20863" xr:uid="{8BB91D84-47AD-48F2-B21D-8523929534AB}"/>
    <cellStyle name="Normál 4 4 4 4 2 2 3" xfId="8589" xr:uid="{00000000-0005-0000-0000-000080210000}"/>
    <cellStyle name="Normál 4 4 4 4 2 2 4" xfId="8590" xr:uid="{00000000-0005-0000-0000-000081210000}"/>
    <cellStyle name="Normál 4 4 4 4 2 2 4 2" xfId="8591" xr:uid="{00000000-0005-0000-0000-000082210000}"/>
    <cellStyle name="Normál 4 4 4 4 2 2 4 2 2" xfId="8592" xr:uid="{00000000-0005-0000-0000-000083210000}"/>
    <cellStyle name="Normál 4 4 4 4 2 2 4 2 2 2" xfId="28039" xr:uid="{456DFD08-D8D6-4398-A8FB-9C52315475DB}"/>
    <cellStyle name="Normál 4 4 4 4 2 2 4 2 3" xfId="23110" xr:uid="{38EBFFDA-E01A-475D-9F1D-8D13F6E960EA}"/>
    <cellStyle name="Normál 4 4 4 4 2 2 4 3" xfId="8593" xr:uid="{00000000-0005-0000-0000-000084210000}"/>
    <cellStyle name="Normál 4 4 4 4 2 2 4 4" xfId="8594" xr:uid="{00000000-0005-0000-0000-000085210000}"/>
    <cellStyle name="Normál 4 4 4 4 2 2 4 4 2" xfId="28040" xr:uid="{CF74BD69-EA3A-4B74-9109-AC43D5A98B1E}"/>
    <cellStyle name="Normál 4 4 4 4 2 2 4 5" xfId="21301" xr:uid="{17D4951D-C6AC-4D4C-80DD-884227A0F80D}"/>
    <cellStyle name="Normál 4 4 4 4 2 2 5" xfId="8595" xr:uid="{00000000-0005-0000-0000-000086210000}"/>
    <cellStyle name="Normál 4 4 4 4 2 2 5 2" xfId="8596" xr:uid="{00000000-0005-0000-0000-000087210000}"/>
    <cellStyle name="Normál 4 4 4 4 2 2 5 2 2" xfId="28041" xr:uid="{539A0992-D750-4C58-81F0-B17B162465E8}"/>
    <cellStyle name="Normál 4 4 4 4 2 2 5 3" xfId="23107" xr:uid="{A220E7FB-3BC8-4339-B863-A2C969BE813E}"/>
    <cellStyle name="Normál 4 4 4 4 2 2 6" xfId="8597" xr:uid="{00000000-0005-0000-0000-000088210000}"/>
    <cellStyle name="Normál 4 4 4 4 2 2 6 2" xfId="28042" xr:uid="{B5486EF3-DA20-4455-A1B7-F9A1BFA26F63}"/>
    <cellStyle name="Normál 4 4 4 4 2 2 7" xfId="20401" xr:uid="{F54AAA1F-0AB0-420B-A216-8EBDF8131AFD}"/>
    <cellStyle name="Normál 4 4 4 4 2 3" xfId="8598" xr:uid="{00000000-0005-0000-0000-000089210000}"/>
    <cellStyle name="Normál 4 4 4 4 2 3 2" xfId="8599" xr:uid="{00000000-0005-0000-0000-00008A210000}"/>
    <cellStyle name="Normál 4 4 4 4 2 3 3" xfId="8600" xr:uid="{00000000-0005-0000-0000-00008B210000}"/>
    <cellStyle name="Normál 4 4 4 4 2 3 3 2" xfId="8601" xr:uid="{00000000-0005-0000-0000-00008C210000}"/>
    <cellStyle name="Normál 4 4 4 4 2 3 3 2 2" xfId="8602" xr:uid="{00000000-0005-0000-0000-00008D210000}"/>
    <cellStyle name="Normál 4 4 4 4 2 3 3 2 2 2" xfId="28043" xr:uid="{E18D5C7C-AAA5-45C4-9C67-55EE39034024}"/>
    <cellStyle name="Normál 4 4 4 4 2 3 3 2 3" xfId="23112" xr:uid="{78284DEB-75A3-4A4B-B152-ED63B7BDE097}"/>
    <cellStyle name="Normál 4 4 4 4 2 3 3 3" xfId="8603" xr:uid="{00000000-0005-0000-0000-00008E210000}"/>
    <cellStyle name="Normál 4 4 4 4 2 3 3 4" xfId="8604" xr:uid="{00000000-0005-0000-0000-00008F210000}"/>
    <cellStyle name="Normál 4 4 4 4 2 3 3 4 2" xfId="28044" xr:uid="{FE1AB805-FADF-4B66-8A77-1825A77CCF51}"/>
    <cellStyle name="Normál 4 4 4 4 2 3 3 5" xfId="21796" xr:uid="{0D559D00-2739-4C9A-A057-70B669CE6B99}"/>
    <cellStyle name="Normál 4 4 4 4 2 3 4" xfId="8605" xr:uid="{00000000-0005-0000-0000-000090210000}"/>
    <cellStyle name="Normál 4 4 4 4 2 3 4 2" xfId="8606" xr:uid="{00000000-0005-0000-0000-000091210000}"/>
    <cellStyle name="Normál 4 4 4 4 2 3 4 2 2" xfId="28045" xr:uid="{B08A77B0-21A8-496F-8E13-5E8DE729D84D}"/>
    <cellStyle name="Normál 4 4 4 4 2 3 4 3" xfId="23111" xr:uid="{FEE57EDE-313E-4120-9537-96C3EC00219A}"/>
    <cellStyle name="Normál 4 4 4 4 2 3 5" xfId="8607" xr:uid="{00000000-0005-0000-0000-000092210000}"/>
    <cellStyle name="Normál 4 4 4 4 2 3 5 2" xfId="28046" xr:uid="{B9933B6F-97FC-4CC9-95AB-8B8FF85697D7}"/>
    <cellStyle name="Normál 4 4 4 4 2 3 6" xfId="20627" xr:uid="{5B495F71-A852-4C71-ADB7-CF7C865A0875}"/>
    <cellStyle name="Normál 4 4 4 4 2 4" xfId="8608" xr:uid="{00000000-0005-0000-0000-000093210000}"/>
    <cellStyle name="Normál 4 4 4 4 2 5" xfId="8609" xr:uid="{00000000-0005-0000-0000-000094210000}"/>
    <cellStyle name="Normál 4 4 4 4 2 5 2" xfId="8610" xr:uid="{00000000-0005-0000-0000-000095210000}"/>
    <cellStyle name="Normál 4 4 4 4 2 5 2 2" xfId="8611" xr:uid="{00000000-0005-0000-0000-000096210000}"/>
    <cellStyle name="Normál 4 4 4 4 2 5 2 2 2" xfId="28047" xr:uid="{A0783A0D-8D55-4DAE-84C4-E07288B287E6}"/>
    <cellStyle name="Normál 4 4 4 4 2 5 2 3" xfId="23113" xr:uid="{14213058-ED16-4109-A7F7-7681384A7DF1}"/>
    <cellStyle name="Normál 4 4 4 4 2 5 3" xfId="8612" xr:uid="{00000000-0005-0000-0000-000097210000}"/>
    <cellStyle name="Normál 4 4 4 4 2 5 4" xfId="8613" xr:uid="{00000000-0005-0000-0000-000098210000}"/>
    <cellStyle name="Normál 4 4 4 4 2 5 4 2" xfId="28048" xr:uid="{84919ED2-7625-458C-BF12-BEABA0C40FB9}"/>
    <cellStyle name="Normál 4 4 4 4 2 5 5" xfId="21300" xr:uid="{1058D2DC-55FD-4936-8AE6-D2A839531F05}"/>
    <cellStyle name="Normál 4 4 4 4 2 6" xfId="8614" xr:uid="{00000000-0005-0000-0000-000099210000}"/>
    <cellStyle name="Normál 4 4 4 4 2 6 2" xfId="8615" xr:uid="{00000000-0005-0000-0000-00009A210000}"/>
    <cellStyle name="Normál 4 4 4 4 2 6 2 2" xfId="28049" xr:uid="{7A962754-1FC3-481F-B196-45F00C33A73D}"/>
    <cellStyle name="Normál 4 4 4 4 2 6 3" xfId="23106" xr:uid="{82EC05F0-527F-4AAF-B6AB-7D5C58A9923B}"/>
    <cellStyle name="Normál 4 4 4 4 2 7" xfId="8616" xr:uid="{00000000-0005-0000-0000-00009B210000}"/>
    <cellStyle name="Normál 4 4 4 4 2 7 2" xfId="28050" xr:uid="{07A228DE-E0EB-473E-8DB8-C9E3BFAA4E3B}"/>
    <cellStyle name="Normál 4 4 4 4 2 8" xfId="20137" xr:uid="{32BAE139-327D-4433-97DC-E3F2668F28ED}"/>
    <cellStyle name="Normál 4 4 4 4 3" xfId="8617" xr:uid="{00000000-0005-0000-0000-00009C210000}"/>
    <cellStyle name="Normál 4 4 4 4 3 2" xfId="8618" xr:uid="{00000000-0005-0000-0000-00009D210000}"/>
    <cellStyle name="Normál 4 4 4 4 3 2 2" xfId="8619" xr:uid="{00000000-0005-0000-0000-00009E210000}"/>
    <cellStyle name="Normál 4 4 4 4 3 2 3" xfId="8620" xr:uid="{00000000-0005-0000-0000-00009F210000}"/>
    <cellStyle name="Normál 4 4 4 4 3 2 3 2" xfId="8621" xr:uid="{00000000-0005-0000-0000-0000A0210000}"/>
    <cellStyle name="Normál 4 4 4 4 3 2 3 2 2" xfId="8622" xr:uid="{00000000-0005-0000-0000-0000A1210000}"/>
    <cellStyle name="Normál 4 4 4 4 3 2 3 2 2 2" xfId="28051" xr:uid="{2AA05075-30D4-496A-8FCA-62B912A69E9B}"/>
    <cellStyle name="Normál 4 4 4 4 3 2 3 2 3" xfId="23116" xr:uid="{5EBC86AA-E47B-48F8-8B42-FBBFCEE7933B}"/>
    <cellStyle name="Normál 4 4 4 4 3 2 3 3" xfId="8623" xr:uid="{00000000-0005-0000-0000-0000A2210000}"/>
    <cellStyle name="Normál 4 4 4 4 3 2 3 4" xfId="8624" xr:uid="{00000000-0005-0000-0000-0000A3210000}"/>
    <cellStyle name="Normál 4 4 4 4 3 2 3 4 2" xfId="28052" xr:uid="{6EDF80B4-8206-40B8-93D2-24BD69013280}"/>
    <cellStyle name="Normál 4 4 4 4 3 2 3 5" xfId="21797" xr:uid="{E03D5B4D-2D5E-43AD-8B29-872CD490B666}"/>
    <cellStyle name="Normál 4 4 4 4 3 2 4" xfId="8625" xr:uid="{00000000-0005-0000-0000-0000A4210000}"/>
    <cellStyle name="Normál 4 4 4 4 3 2 4 2" xfId="8626" xr:uid="{00000000-0005-0000-0000-0000A5210000}"/>
    <cellStyle name="Normál 4 4 4 4 3 2 4 2 2" xfId="28053" xr:uid="{CB43ED2B-8D7F-4E8A-BFEC-8574D9274E09}"/>
    <cellStyle name="Normál 4 4 4 4 3 2 4 3" xfId="23115" xr:uid="{884B23AC-38CB-48E1-BE36-6B5D5594575A}"/>
    <cellStyle name="Normál 4 4 4 4 3 2 5" xfId="8627" xr:uid="{00000000-0005-0000-0000-0000A6210000}"/>
    <cellStyle name="Normál 4 4 4 4 3 2 5 2" xfId="28054" xr:uid="{70763E52-7D66-4B01-BE54-1AF14E506F10}"/>
    <cellStyle name="Normál 4 4 4 4 3 2 6" xfId="20864" xr:uid="{0A5B107B-F56E-49E9-94C4-6BB557D2EE91}"/>
    <cellStyle name="Normál 4 4 4 4 3 3" xfId="8628" xr:uid="{00000000-0005-0000-0000-0000A7210000}"/>
    <cellStyle name="Normál 4 4 4 4 3 4" xfId="8629" xr:uid="{00000000-0005-0000-0000-0000A8210000}"/>
    <cellStyle name="Normál 4 4 4 4 3 4 2" xfId="8630" xr:uid="{00000000-0005-0000-0000-0000A9210000}"/>
    <cellStyle name="Normál 4 4 4 4 3 4 2 2" xfId="8631" xr:uid="{00000000-0005-0000-0000-0000AA210000}"/>
    <cellStyle name="Normál 4 4 4 4 3 4 2 2 2" xfId="28055" xr:uid="{16F4E0ED-3E65-48C4-977F-442370039B20}"/>
    <cellStyle name="Normál 4 4 4 4 3 4 2 3" xfId="23117" xr:uid="{A84FE1D1-99CC-4A8E-B8D3-A47BD8D3A46E}"/>
    <cellStyle name="Normál 4 4 4 4 3 4 3" xfId="8632" xr:uid="{00000000-0005-0000-0000-0000AB210000}"/>
    <cellStyle name="Normál 4 4 4 4 3 4 4" xfId="8633" xr:uid="{00000000-0005-0000-0000-0000AC210000}"/>
    <cellStyle name="Normál 4 4 4 4 3 4 4 2" xfId="28056" xr:uid="{7783B46B-6EC4-472C-B735-2E6FA1AE4100}"/>
    <cellStyle name="Normál 4 4 4 4 3 4 5" xfId="21302" xr:uid="{41BF9844-C8F2-47FA-BD8C-07AF3AD470F7}"/>
    <cellStyle name="Normál 4 4 4 4 3 5" xfId="8634" xr:uid="{00000000-0005-0000-0000-0000AD210000}"/>
    <cellStyle name="Normál 4 4 4 4 3 5 2" xfId="8635" xr:uid="{00000000-0005-0000-0000-0000AE210000}"/>
    <cellStyle name="Normál 4 4 4 4 3 5 2 2" xfId="28057" xr:uid="{828A8AB0-D096-4B69-B637-D8FA99623BB2}"/>
    <cellStyle name="Normál 4 4 4 4 3 5 3" xfId="23114" xr:uid="{E4727139-914C-4CE4-A1FB-09F6DBF244C4}"/>
    <cellStyle name="Normál 4 4 4 4 3 6" xfId="8636" xr:uid="{00000000-0005-0000-0000-0000AF210000}"/>
    <cellStyle name="Normál 4 4 4 4 3 6 2" xfId="28058" xr:uid="{2FEADA4E-D88C-421C-9B0F-CF74C760474F}"/>
    <cellStyle name="Normál 4 4 4 4 3 7" xfId="20302" xr:uid="{5B28BAFE-A27B-4D6A-967F-156FDE26D489}"/>
    <cellStyle name="Normál 4 4 4 4 4" xfId="8637" xr:uid="{00000000-0005-0000-0000-0000B0210000}"/>
    <cellStyle name="Normál 4 4 4 4 4 2" xfId="8638" xr:uid="{00000000-0005-0000-0000-0000B1210000}"/>
    <cellStyle name="Normál 4 4 4 4 4 3" xfId="8639" xr:uid="{00000000-0005-0000-0000-0000B2210000}"/>
    <cellStyle name="Normál 4 4 4 4 4 3 2" xfId="8640" xr:uid="{00000000-0005-0000-0000-0000B3210000}"/>
    <cellStyle name="Normál 4 4 4 4 4 3 2 2" xfId="8641" xr:uid="{00000000-0005-0000-0000-0000B4210000}"/>
    <cellStyle name="Normál 4 4 4 4 4 3 2 2 2" xfId="28059" xr:uid="{D61D9BA4-B79D-4F9F-A050-9315309F70C1}"/>
    <cellStyle name="Normál 4 4 4 4 4 3 2 3" xfId="23119" xr:uid="{C5C35CEC-0672-4F07-B869-D53E6DE8202F}"/>
    <cellStyle name="Normál 4 4 4 4 4 3 3" xfId="8642" xr:uid="{00000000-0005-0000-0000-0000B5210000}"/>
    <cellStyle name="Normál 4 4 4 4 4 3 4" xfId="8643" xr:uid="{00000000-0005-0000-0000-0000B6210000}"/>
    <cellStyle name="Normál 4 4 4 4 4 3 4 2" xfId="28060" xr:uid="{014D89CD-7B27-4EA2-850C-727052E4C747}"/>
    <cellStyle name="Normál 4 4 4 4 4 3 5" xfId="21798" xr:uid="{D5CCC3BF-734F-4FE6-B374-0BA4BFCBB2CE}"/>
    <cellStyle name="Normál 4 4 4 4 4 4" xfId="8644" xr:uid="{00000000-0005-0000-0000-0000B7210000}"/>
    <cellStyle name="Normál 4 4 4 4 4 4 2" xfId="8645" xr:uid="{00000000-0005-0000-0000-0000B8210000}"/>
    <cellStyle name="Normál 4 4 4 4 4 4 2 2" xfId="28061" xr:uid="{9956CC7E-0E4D-446F-A2BD-F4AAAA518656}"/>
    <cellStyle name="Normál 4 4 4 4 4 4 3" xfId="23118" xr:uid="{A8C34E61-6526-438D-8F6E-737473158229}"/>
    <cellStyle name="Normál 4 4 4 4 4 5" xfId="8646" xr:uid="{00000000-0005-0000-0000-0000B9210000}"/>
    <cellStyle name="Normál 4 4 4 4 4 5 2" xfId="28062" xr:uid="{51C58F24-E56A-4FEE-A775-32FC176E330C}"/>
    <cellStyle name="Normál 4 4 4 4 4 6" xfId="20626" xr:uid="{77749A1C-E465-4595-88B6-C7B65ED40487}"/>
    <cellStyle name="Normál 4 4 4 4 5" xfId="8647" xr:uid="{00000000-0005-0000-0000-0000BA210000}"/>
    <cellStyle name="Normál 4 4 4 4 6" xfId="8648" xr:uid="{00000000-0005-0000-0000-0000BB210000}"/>
    <cellStyle name="Normál 4 4 4 4 6 2" xfId="8649" xr:uid="{00000000-0005-0000-0000-0000BC210000}"/>
    <cellStyle name="Normál 4 4 4 4 6 2 2" xfId="8650" xr:uid="{00000000-0005-0000-0000-0000BD210000}"/>
    <cellStyle name="Normál 4 4 4 4 6 2 2 2" xfId="28063" xr:uid="{70618514-DD2A-444E-9509-5EC99C7A6161}"/>
    <cellStyle name="Normál 4 4 4 4 6 2 3" xfId="23120" xr:uid="{407DE1E8-3874-4DEE-8A4B-35C6B3A89FDB}"/>
    <cellStyle name="Normál 4 4 4 4 6 3" xfId="8651" xr:uid="{00000000-0005-0000-0000-0000BE210000}"/>
    <cellStyle name="Normál 4 4 4 4 6 4" xfId="8652" xr:uid="{00000000-0005-0000-0000-0000BF210000}"/>
    <cellStyle name="Normál 4 4 4 4 6 4 2" xfId="28064" xr:uid="{0570B3BD-FD06-4439-B28D-A8CB86B395D2}"/>
    <cellStyle name="Normál 4 4 4 4 6 5" xfId="21299" xr:uid="{389872A1-BFDA-467D-BD61-D422E16B3794}"/>
    <cellStyle name="Normál 4 4 4 4 7" xfId="8653" xr:uid="{00000000-0005-0000-0000-0000C0210000}"/>
    <cellStyle name="Normál 4 4 4 4 7 2" xfId="8654" xr:uid="{00000000-0005-0000-0000-0000C1210000}"/>
    <cellStyle name="Normál 4 4 4 4 7 2 2" xfId="28065" xr:uid="{ECA127B7-DF25-4597-A1D3-F9B1A4BC3292}"/>
    <cellStyle name="Normál 4 4 4 4 7 3" xfId="23105" xr:uid="{1D8FB2A0-F06E-4A18-B66D-D9066E43CB90}"/>
    <cellStyle name="Normál 4 4 4 4 8" xfId="8655" xr:uid="{00000000-0005-0000-0000-0000C2210000}"/>
    <cellStyle name="Normál 4 4 4 4 8 2" xfId="28066" xr:uid="{86E4F403-34DF-4D89-9CBF-7022104F0724}"/>
    <cellStyle name="Normál 4 4 4 4 9" xfId="20037" xr:uid="{FBC0E5B8-C547-41AE-8ECD-42747A5D0280}"/>
    <cellStyle name="Normál 4 4 4 5" xfId="8656" xr:uid="{00000000-0005-0000-0000-0000C3210000}"/>
    <cellStyle name="Normál 4 4 4 5 2" xfId="8657" xr:uid="{00000000-0005-0000-0000-0000C4210000}"/>
    <cellStyle name="Normál 4 4 4 5 2 2" xfId="8658" xr:uid="{00000000-0005-0000-0000-0000C5210000}"/>
    <cellStyle name="Normál 4 4 4 5 2 2 2" xfId="8659" xr:uid="{00000000-0005-0000-0000-0000C6210000}"/>
    <cellStyle name="Normál 4 4 4 5 2 2 3" xfId="8660" xr:uid="{00000000-0005-0000-0000-0000C7210000}"/>
    <cellStyle name="Normál 4 4 4 5 2 2 3 2" xfId="8661" xr:uid="{00000000-0005-0000-0000-0000C8210000}"/>
    <cellStyle name="Normál 4 4 4 5 2 2 3 2 2" xfId="8662" xr:uid="{00000000-0005-0000-0000-0000C9210000}"/>
    <cellStyle name="Normál 4 4 4 5 2 2 3 2 2 2" xfId="28067" xr:uid="{FF20DEA4-82E9-4EA4-9062-BB29B90BF736}"/>
    <cellStyle name="Normál 4 4 4 5 2 2 3 2 3" xfId="23124" xr:uid="{8A8A3479-53F0-4F8B-9DF3-F5F2B5384C31}"/>
    <cellStyle name="Normál 4 4 4 5 2 2 3 3" xfId="8663" xr:uid="{00000000-0005-0000-0000-0000CA210000}"/>
    <cellStyle name="Normál 4 4 4 5 2 2 3 4" xfId="8664" xr:uid="{00000000-0005-0000-0000-0000CB210000}"/>
    <cellStyle name="Normál 4 4 4 5 2 2 3 4 2" xfId="28068" xr:uid="{4DA6BE1E-B0F2-4793-B3D6-E0767BDA1A27}"/>
    <cellStyle name="Normál 4 4 4 5 2 2 3 5" xfId="21799" xr:uid="{52414B79-795E-4D97-A91C-D7833C0A32F7}"/>
    <cellStyle name="Normál 4 4 4 5 2 2 4" xfId="8665" xr:uid="{00000000-0005-0000-0000-0000CC210000}"/>
    <cellStyle name="Normál 4 4 4 5 2 2 4 2" xfId="8666" xr:uid="{00000000-0005-0000-0000-0000CD210000}"/>
    <cellStyle name="Normál 4 4 4 5 2 2 4 2 2" xfId="28069" xr:uid="{970A0DBB-B1F5-4278-9468-827E50DA5F75}"/>
    <cellStyle name="Normál 4 4 4 5 2 2 4 3" xfId="23123" xr:uid="{92E5A782-BA89-4AF6-B2CA-F493F07D6CF8}"/>
    <cellStyle name="Normál 4 4 4 5 2 2 5" xfId="8667" xr:uid="{00000000-0005-0000-0000-0000CE210000}"/>
    <cellStyle name="Normál 4 4 4 5 2 2 5 2" xfId="28070" xr:uid="{70973BFE-724F-4651-B163-E13029DA0955}"/>
    <cellStyle name="Normál 4 4 4 5 2 2 6" xfId="20865" xr:uid="{67FB115D-BBE0-40B5-8A85-E67A2A26AB00}"/>
    <cellStyle name="Normál 4 4 4 5 2 3" xfId="8668" xr:uid="{00000000-0005-0000-0000-0000CF210000}"/>
    <cellStyle name="Normál 4 4 4 5 2 4" xfId="8669" xr:uid="{00000000-0005-0000-0000-0000D0210000}"/>
    <cellStyle name="Normál 4 4 4 5 2 4 2" xfId="8670" xr:uid="{00000000-0005-0000-0000-0000D1210000}"/>
    <cellStyle name="Normál 4 4 4 5 2 4 2 2" xfId="8671" xr:uid="{00000000-0005-0000-0000-0000D2210000}"/>
    <cellStyle name="Normál 4 4 4 5 2 4 2 2 2" xfId="28071" xr:uid="{08E361D0-8189-4D86-AD99-CAAE0D95D721}"/>
    <cellStyle name="Normál 4 4 4 5 2 4 2 3" xfId="23125" xr:uid="{C1810424-1F64-4FC3-B1CD-B66E4AA888E0}"/>
    <cellStyle name="Normál 4 4 4 5 2 4 3" xfId="8672" xr:uid="{00000000-0005-0000-0000-0000D3210000}"/>
    <cellStyle name="Normál 4 4 4 5 2 4 4" xfId="8673" xr:uid="{00000000-0005-0000-0000-0000D4210000}"/>
    <cellStyle name="Normál 4 4 4 5 2 4 4 2" xfId="28072" xr:uid="{151459AC-9BCE-49D4-87A1-1F47416BEF7A}"/>
    <cellStyle name="Normál 4 4 4 5 2 4 5" xfId="21304" xr:uid="{4608F0E5-A21E-4DE2-9DF1-A442D0F2A4A4}"/>
    <cellStyle name="Normál 4 4 4 5 2 5" xfId="8674" xr:uid="{00000000-0005-0000-0000-0000D5210000}"/>
    <cellStyle name="Normál 4 4 4 5 2 5 2" xfId="8675" xr:uid="{00000000-0005-0000-0000-0000D6210000}"/>
    <cellStyle name="Normál 4 4 4 5 2 5 2 2" xfId="28073" xr:uid="{813DE8CE-190B-4006-82EF-5832BFC329CF}"/>
    <cellStyle name="Normál 4 4 4 5 2 5 3" xfId="23122" xr:uid="{BA306A60-15CB-4B72-A7CD-75745652F5C1}"/>
    <cellStyle name="Normál 4 4 4 5 2 6" xfId="8676" xr:uid="{00000000-0005-0000-0000-0000D7210000}"/>
    <cellStyle name="Normál 4 4 4 5 2 6 2" xfId="28074" xr:uid="{ED7A4557-0F12-4EB1-B42C-C00DD105D2D5}"/>
    <cellStyle name="Normál 4 4 4 5 2 7" xfId="20402" xr:uid="{2BB93218-A1B3-420D-AFAD-3A687924206A}"/>
    <cellStyle name="Normál 4 4 4 5 3" xfId="8677" xr:uid="{00000000-0005-0000-0000-0000D8210000}"/>
    <cellStyle name="Normál 4 4 4 5 3 2" xfId="8678" xr:uid="{00000000-0005-0000-0000-0000D9210000}"/>
    <cellStyle name="Normál 4 4 4 5 3 3" xfId="8679" xr:uid="{00000000-0005-0000-0000-0000DA210000}"/>
    <cellStyle name="Normál 4 4 4 5 3 3 2" xfId="8680" xr:uid="{00000000-0005-0000-0000-0000DB210000}"/>
    <cellStyle name="Normál 4 4 4 5 3 3 2 2" xfId="8681" xr:uid="{00000000-0005-0000-0000-0000DC210000}"/>
    <cellStyle name="Normál 4 4 4 5 3 3 2 2 2" xfId="28075" xr:uid="{EA59898C-4FD9-431A-BF68-A0D9082BDFCC}"/>
    <cellStyle name="Normál 4 4 4 5 3 3 2 3" xfId="23127" xr:uid="{EC82C48D-31D3-49AA-9D39-1193821EC2AE}"/>
    <cellStyle name="Normál 4 4 4 5 3 3 3" xfId="8682" xr:uid="{00000000-0005-0000-0000-0000DD210000}"/>
    <cellStyle name="Normál 4 4 4 5 3 3 4" xfId="8683" xr:uid="{00000000-0005-0000-0000-0000DE210000}"/>
    <cellStyle name="Normál 4 4 4 5 3 3 4 2" xfId="28076" xr:uid="{F71AEF47-CE48-4C94-B891-217042350311}"/>
    <cellStyle name="Normál 4 4 4 5 3 3 5" xfId="21800" xr:uid="{3F7AEAB2-5D13-4B3A-92EC-6FBE457A50E5}"/>
    <cellStyle name="Normál 4 4 4 5 3 4" xfId="8684" xr:uid="{00000000-0005-0000-0000-0000DF210000}"/>
    <cellStyle name="Normál 4 4 4 5 3 4 2" xfId="8685" xr:uid="{00000000-0005-0000-0000-0000E0210000}"/>
    <cellStyle name="Normál 4 4 4 5 3 4 2 2" xfId="28077" xr:uid="{98383DF5-14E9-4C88-800C-8C5A420686EC}"/>
    <cellStyle name="Normál 4 4 4 5 3 4 3" xfId="23126" xr:uid="{D922498E-DFD0-4543-971E-D88ED24B9BAE}"/>
    <cellStyle name="Normál 4 4 4 5 3 5" xfId="8686" xr:uid="{00000000-0005-0000-0000-0000E1210000}"/>
    <cellStyle name="Normál 4 4 4 5 3 5 2" xfId="28078" xr:uid="{BFC483D1-2AA7-44D1-AB9D-8E11960A46EB}"/>
    <cellStyle name="Normál 4 4 4 5 3 6" xfId="20628" xr:uid="{8B317373-3211-484F-89D9-5A216BFC6128}"/>
    <cellStyle name="Normál 4 4 4 5 4" xfId="8687" xr:uid="{00000000-0005-0000-0000-0000E2210000}"/>
    <cellStyle name="Normál 4 4 4 5 5" xfId="8688" xr:uid="{00000000-0005-0000-0000-0000E3210000}"/>
    <cellStyle name="Normál 4 4 4 5 5 2" xfId="8689" xr:uid="{00000000-0005-0000-0000-0000E4210000}"/>
    <cellStyle name="Normál 4 4 4 5 5 2 2" xfId="8690" xr:uid="{00000000-0005-0000-0000-0000E5210000}"/>
    <cellStyle name="Normál 4 4 4 5 5 2 2 2" xfId="28079" xr:uid="{631ED2C6-A4C4-4B2D-B7C8-CE2DE24D8620}"/>
    <cellStyle name="Normál 4 4 4 5 5 2 3" xfId="23128" xr:uid="{E23D64C7-2A45-4571-AFF3-19DC18BEE879}"/>
    <cellStyle name="Normál 4 4 4 5 5 3" xfId="8691" xr:uid="{00000000-0005-0000-0000-0000E6210000}"/>
    <cellStyle name="Normál 4 4 4 5 5 4" xfId="8692" xr:uid="{00000000-0005-0000-0000-0000E7210000}"/>
    <cellStyle name="Normál 4 4 4 5 5 4 2" xfId="28080" xr:uid="{767AF2B3-4F06-45B6-AA15-440EFDB700BD}"/>
    <cellStyle name="Normál 4 4 4 5 5 5" xfId="21303" xr:uid="{72BCAA9C-CC77-4180-8561-EB48B8826DAF}"/>
    <cellStyle name="Normál 4 4 4 5 6" xfId="8693" xr:uid="{00000000-0005-0000-0000-0000E8210000}"/>
    <cellStyle name="Normál 4 4 4 5 6 2" xfId="8694" xr:uid="{00000000-0005-0000-0000-0000E9210000}"/>
    <cellStyle name="Normál 4 4 4 5 6 2 2" xfId="28081" xr:uid="{3ACD89E9-D9B7-40A3-BAC1-4358CAE3057E}"/>
    <cellStyle name="Normál 4 4 4 5 6 3" xfId="23121" xr:uid="{B1DAB6AB-1518-4B5F-A027-E600AC280A43}"/>
    <cellStyle name="Normál 4 4 4 5 7" xfId="8695" xr:uid="{00000000-0005-0000-0000-0000EA210000}"/>
    <cellStyle name="Normál 4 4 4 5 7 2" xfId="28082" xr:uid="{0918B58A-C34E-4392-8669-6ADEF24D98C4}"/>
    <cellStyle name="Normál 4 4 4 5 8" xfId="20134" xr:uid="{60F43C3D-D98F-4461-ADF6-56FD7FDD1832}"/>
    <cellStyle name="Normál 4 4 4 6" xfId="8696" xr:uid="{00000000-0005-0000-0000-0000EB210000}"/>
    <cellStyle name="Normál 4 4 4 6 2" xfId="8697" xr:uid="{00000000-0005-0000-0000-0000EC210000}"/>
    <cellStyle name="Normál 4 4 4 6 2 2" xfId="8698" xr:uid="{00000000-0005-0000-0000-0000ED210000}"/>
    <cellStyle name="Normál 4 4 4 6 2 3" xfId="8699" xr:uid="{00000000-0005-0000-0000-0000EE210000}"/>
    <cellStyle name="Normál 4 4 4 6 2 3 2" xfId="8700" xr:uid="{00000000-0005-0000-0000-0000EF210000}"/>
    <cellStyle name="Normál 4 4 4 6 2 3 2 2" xfId="8701" xr:uid="{00000000-0005-0000-0000-0000F0210000}"/>
    <cellStyle name="Normál 4 4 4 6 2 3 2 2 2" xfId="28083" xr:uid="{2EC13F5C-FCC1-4356-A736-DC080E2B146F}"/>
    <cellStyle name="Normál 4 4 4 6 2 3 2 3" xfId="23131" xr:uid="{BD6DED35-B401-47D6-A7F4-CAA6159B679B}"/>
    <cellStyle name="Normál 4 4 4 6 2 3 3" xfId="8702" xr:uid="{00000000-0005-0000-0000-0000F1210000}"/>
    <cellStyle name="Normál 4 4 4 6 2 3 4" xfId="8703" xr:uid="{00000000-0005-0000-0000-0000F2210000}"/>
    <cellStyle name="Normál 4 4 4 6 2 3 4 2" xfId="28084" xr:uid="{9BCF08D0-FC84-42FD-BB8F-DF2E3A8ED216}"/>
    <cellStyle name="Normál 4 4 4 6 2 3 5" xfId="21801" xr:uid="{51138770-4784-4900-97EA-92D048F2FAF9}"/>
    <cellStyle name="Normál 4 4 4 6 2 4" xfId="8704" xr:uid="{00000000-0005-0000-0000-0000F3210000}"/>
    <cellStyle name="Normál 4 4 4 6 2 4 2" xfId="8705" xr:uid="{00000000-0005-0000-0000-0000F4210000}"/>
    <cellStyle name="Normál 4 4 4 6 2 4 2 2" xfId="28085" xr:uid="{35B1EEDC-E860-4447-AF71-FC19AE32551A}"/>
    <cellStyle name="Normál 4 4 4 6 2 4 3" xfId="23130" xr:uid="{419E2B4E-BADF-4AEA-8A1F-DD14FCBF019B}"/>
    <cellStyle name="Normál 4 4 4 6 2 5" xfId="8706" xr:uid="{00000000-0005-0000-0000-0000F5210000}"/>
    <cellStyle name="Normál 4 4 4 6 2 5 2" xfId="28086" xr:uid="{E8E8FA5B-119B-41F0-B6A7-F045F79B80F7}"/>
    <cellStyle name="Normál 4 4 4 6 2 6" xfId="20866" xr:uid="{8E9359C3-0D35-4481-B8A7-B6F5CA8F35AD}"/>
    <cellStyle name="Normál 4 4 4 6 3" xfId="8707" xr:uid="{00000000-0005-0000-0000-0000F6210000}"/>
    <cellStyle name="Normál 4 4 4 6 4" xfId="8708" xr:uid="{00000000-0005-0000-0000-0000F7210000}"/>
    <cellStyle name="Normál 4 4 4 6 4 2" xfId="8709" xr:uid="{00000000-0005-0000-0000-0000F8210000}"/>
    <cellStyle name="Normál 4 4 4 6 4 2 2" xfId="8710" xr:uid="{00000000-0005-0000-0000-0000F9210000}"/>
    <cellStyle name="Normál 4 4 4 6 4 2 2 2" xfId="28087" xr:uid="{BC0BCC77-43F1-44AB-B1D6-3B3D7FF7BD57}"/>
    <cellStyle name="Normál 4 4 4 6 4 2 3" xfId="23132" xr:uid="{B85155DA-EB40-426B-A445-DFA66F718869}"/>
    <cellStyle name="Normál 4 4 4 6 4 3" xfId="8711" xr:uid="{00000000-0005-0000-0000-0000FA210000}"/>
    <cellStyle name="Normál 4 4 4 6 4 4" xfId="8712" xr:uid="{00000000-0005-0000-0000-0000FB210000}"/>
    <cellStyle name="Normál 4 4 4 6 4 4 2" xfId="28088" xr:uid="{68502386-690F-4276-8B48-6EC07EA54C1A}"/>
    <cellStyle name="Normál 4 4 4 6 4 5" xfId="21305" xr:uid="{EB3F0C40-C2CA-4105-8185-F8852F6B7880}"/>
    <cellStyle name="Normál 4 4 4 6 5" xfId="8713" xr:uid="{00000000-0005-0000-0000-0000FC210000}"/>
    <cellStyle name="Normál 4 4 4 6 5 2" xfId="8714" xr:uid="{00000000-0005-0000-0000-0000FD210000}"/>
    <cellStyle name="Normál 4 4 4 6 5 2 2" xfId="28089" xr:uid="{32F82EB2-8AB4-4944-B43F-32170DA2CE1F}"/>
    <cellStyle name="Normál 4 4 4 6 5 3" xfId="23129" xr:uid="{EC0B3922-5126-4F2B-A145-EB6D25FA3161}"/>
    <cellStyle name="Normál 4 4 4 6 6" xfId="8715" xr:uid="{00000000-0005-0000-0000-0000FE210000}"/>
    <cellStyle name="Normál 4 4 4 6 6 2" xfId="28090" xr:uid="{7B3AEB42-C2A1-4027-97CD-18DFEECDC820}"/>
    <cellStyle name="Normál 4 4 4 6 7" xfId="20299" xr:uid="{B26FD411-E6B7-4673-96C5-92EE073E6300}"/>
    <cellStyle name="Normál 4 4 4 7" xfId="8716" xr:uid="{00000000-0005-0000-0000-0000FF210000}"/>
    <cellStyle name="Normál 4 4 4 7 2" xfId="8717" xr:uid="{00000000-0005-0000-0000-000000220000}"/>
    <cellStyle name="Normál 4 4 4 7 3" xfId="8718" xr:uid="{00000000-0005-0000-0000-000001220000}"/>
    <cellStyle name="Normál 4 4 4 7 3 2" xfId="8719" xr:uid="{00000000-0005-0000-0000-000002220000}"/>
    <cellStyle name="Normál 4 4 4 7 3 2 2" xfId="8720" xr:uid="{00000000-0005-0000-0000-000003220000}"/>
    <cellStyle name="Normál 4 4 4 7 3 2 2 2" xfId="28091" xr:uid="{B3A2550B-74A7-41BA-9037-2B0F199E3549}"/>
    <cellStyle name="Normál 4 4 4 7 3 2 3" xfId="23134" xr:uid="{2E0E6F9F-97A0-439A-8865-6958623CAB62}"/>
    <cellStyle name="Normál 4 4 4 7 3 3" xfId="8721" xr:uid="{00000000-0005-0000-0000-000004220000}"/>
    <cellStyle name="Normál 4 4 4 7 3 4" xfId="8722" xr:uid="{00000000-0005-0000-0000-000005220000}"/>
    <cellStyle name="Normál 4 4 4 7 3 4 2" xfId="28092" xr:uid="{0BF1992C-7A1C-4EEE-A667-5B73A71A4AC2}"/>
    <cellStyle name="Normál 4 4 4 7 3 5" xfId="21802" xr:uid="{71503161-8B4A-41D8-B93B-6C6A0E756045}"/>
    <cellStyle name="Normál 4 4 4 7 4" xfId="8723" xr:uid="{00000000-0005-0000-0000-000006220000}"/>
    <cellStyle name="Normál 4 4 4 7 4 2" xfId="8724" xr:uid="{00000000-0005-0000-0000-000007220000}"/>
    <cellStyle name="Normál 4 4 4 7 4 2 2" xfId="28093" xr:uid="{3A1AF8C5-8D24-49B5-84E3-826DABDE877D}"/>
    <cellStyle name="Normál 4 4 4 7 4 3" xfId="23133" xr:uid="{380FB0C0-A018-46D4-900C-3EC1F173F515}"/>
    <cellStyle name="Normál 4 4 4 7 5" xfId="8725" xr:uid="{00000000-0005-0000-0000-000008220000}"/>
    <cellStyle name="Normál 4 4 4 7 5 2" xfId="28094" xr:uid="{5AF6A2E8-096B-4AAC-9DCD-D9A10768F113}"/>
    <cellStyle name="Normál 4 4 4 7 6" xfId="20621" xr:uid="{563BD25A-84AB-4FAE-8D8C-37A1CF47FCC6}"/>
    <cellStyle name="Normál 4 4 4 8" xfId="8726" xr:uid="{00000000-0005-0000-0000-000009220000}"/>
    <cellStyle name="Normál 4 4 4 8 2" xfId="8727" xr:uid="{00000000-0005-0000-0000-00000A220000}"/>
    <cellStyle name="Normál 4 4 4 8 2 2" xfId="8728" xr:uid="{00000000-0005-0000-0000-00000B220000}"/>
    <cellStyle name="Normál 4 4 4 8 2 2 2" xfId="28095" xr:uid="{5374270F-4B89-424D-8EA4-7673DF5F5E5E}"/>
    <cellStyle name="Normál 4 4 4 8 2 3" xfId="23135" xr:uid="{0A705A73-EE75-41D0-A601-3006027B7677}"/>
    <cellStyle name="Normál 4 4 4 8 3" xfId="8729" xr:uid="{00000000-0005-0000-0000-00000C220000}"/>
    <cellStyle name="Normál 4 4 4 8 4" xfId="8730" xr:uid="{00000000-0005-0000-0000-00000D220000}"/>
    <cellStyle name="Normál 4 4 4 8 4 2" xfId="28096" xr:uid="{686A0EF3-0607-42E1-93F7-CE5536EA03A7}"/>
    <cellStyle name="Normál 4 4 4 8 5" xfId="21290" xr:uid="{FD4B91CD-9920-49EB-B46F-74F29045F1B3}"/>
    <cellStyle name="Normál 4 4 4 9" xfId="8731" xr:uid="{00000000-0005-0000-0000-00000E220000}"/>
    <cellStyle name="Normál 4 4 4 9 2" xfId="8732" xr:uid="{00000000-0005-0000-0000-00000F220000}"/>
    <cellStyle name="Normál 4 4 4 9 2 2" xfId="28097" xr:uid="{63BAEBDD-2774-4D62-A793-FA005D4173B9}"/>
    <cellStyle name="Normál 4 4 4 9 3" xfId="23072" xr:uid="{86691FF2-5333-4C54-8ED0-1712D433DEB0}"/>
    <cellStyle name="Normál 4 4 5" xfId="8733" xr:uid="{00000000-0005-0000-0000-000010220000}"/>
    <cellStyle name="Normál 4 4 5 10" xfId="19983" xr:uid="{9CB1F66C-F3FF-41BE-A220-44960AADF88B}"/>
    <cellStyle name="Normál 4 4 5 2" xfId="8734" xr:uid="{00000000-0005-0000-0000-000011220000}"/>
    <cellStyle name="Normál 4 4 5 2 2" xfId="8735" xr:uid="{00000000-0005-0000-0000-000012220000}"/>
    <cellStyle name="Normál 4 4 5 2 2 2" xfId="8736" xr:uid="{00000000-0005-0000-0000-000013220000}"/>
    <cellStyle name="Normál 4 4 5 2 2 2 2" xfId="8737" xr:uid="{00000000-0005-0000-0000-000014220000}"/>
    <cellStyle name="Normál 4 4 5 2 2 2 2 2" xfId="8738" xr:uid="{00000000-0005-0000-0000-000015220000}"/>
    <cellStyle name="Normál 4 4 5 2 2 2 2 3" xfId="8739" xr:uid="{00000000-0005-0000-0000-000016220000}"/>
    <cellStyle name="Normál 4 4 5 2 2 2 2 3 2" xfId="8740" xr:uid="{00000000-0005-0000-0000-000017220000}"/>
    <cellStyle name="Normál 4 4 5 2 2 2 2 3 2 2" xfId="8741" xr:uid="{00000000-0005-0000-0000-000018220000}"/>
    <cellStyle name="Normál 4 4 5 2 2 2 2 3 2 2 2" xfId="28098" xr:uid="{D2C71805-C7E0-405F-8A24-74F8F9CDD9BA}"/>
    <cellStyle name="Normál 4 4 5 2 2 2 2 3 2 3" xfId="23141" xr:uid="{1C198008-AA26-4BBB-8DE6-AD65D8DAB754}"/>
    <cellStyle name="Normál 4 4 5 2 2 2 2 3 3" xfId="8742" xr:uid="{00000000-0005-0000-0000-000019220000}"/>
    <cellStyle name="Normál 4 4 5 2 2 2 2 3 4" xfId="8743" xr:uid="{00000000-0005-0000-0000-00001A220000}"/>
    <cellStyle name="Normál 4 4 5 2 2 2 2 3 4 2" xfId="28099" xr:uid="{D0AF5F13-FC4F-4559-A679-355E46A76F78}"/>
    <cellStyle name="Normál 4 4 5 2 2 2 2 3 5" xfId="21803" xr:uid="{042E9760-5A38-402A-9BCB-334929533457}"/>
    <cellStyle name="Normál 4 4 5 2 2 2 2 4" xfId="8744" xr:uid="{00000000-0005-0000-0000-00001B220000}"/>
    <cellStyle name="Normál 4 4 5 2 2 2 2 4 2" xfId="8745" xr:uid="{00000000-0005-0000-0000-00001C220000}"/>
    <cellStyle name="Normál 4 4 5 2 2 2 2 4 2 2" xfId="28100" xr:uid="{692CB665-6CE4-4D66-8687-714688C361DA}"/>
    <cellStyle name="Normál 4 4 5 2 2 2 2 4 3" xfId="23140" xr:uid="{02BDDF3C-8270-46B1-9D9F-7599CE7FB9F8}"/>
    <cellStyle name="Normál 4 4 5 2 2 2 2 5" xfId="8746" xr:uid="{00000000-0005-0000-0000-00001D220000}"/>
    <cellStyle name="Normál 4 4 5 2 2 2 2 5 2" xfId="28101" xr:uid="{8206C930-918C-4C52-97A8-DEDB9B1F6D37}"/>
    <cellStyle name="Normál 4 4 5 2 2 2 2 6" xfId="20867" xr:uid="{E8350EF5-0622-48A1-9157-96055C35DA34}"/>
    <cellStyle name="Normál 4 4 5 2 2 2 3" xfId="8747" xr:uid="{00000000-0005-0000-0000-00001E220000}"/>
    <cellStyle name="Normál 4 4 5 2 2 2 4" xfId="8748" xr:uid="{00000000-0005-0000-0000-00001F220000}"/>
    <cellStyle name="Normál 4 4 5 2 2 2 4 2" xfId="8749" xr:uid="{00000000-0005-0000-0000-000020220000}"/>
    <cellStyle name="Normál 4 4 5 2 2 2 4 2 2" xfId="8750" xr:uid="{00000000-0005-0000-0000-000021220000}"/>
    <cellStyle name="Normál 4 4 5 2 2 2 4 2 2 2" xfId="28102" xr:uid="{C1EA7797-12CF-429F-A0FD-960580FD93EB}"/>
    <cellStyle name="Normál 4 4 5 2 2 2 4 2 3" xfId="23142" xr:uid="{23D0904A-B184-46FA-9956-0C413A1E5367}"/>
    <cellStyle name="Normál 4 4 5 2 2 2 4 3" xfId="8751" xr:uid="{00000000-0005-0000-0000-000022220000}"/>
    <cellStyle name="Normál 4 4 5 2 2 2 4 4" xfId="8752" xr:uid="{00000000-0005-0000-0000-000023220000}"/>
    <cellStyle name="Normál 4 4 5 2 2 2 4 4 2" xfId="28103" xr:uid="{B2195708-1B49-4015-AFBB-2F56B77B54C6}"/>
    <cellStyle name="Normál 4 4 5 2 2 2 4 5" xfId="21309" xr:uid="{50F46ECF-9BD6-4241-8A6F-B7778ACA7327}"/>
    <cellStyle name="Normál 4 4 5 2 2 2 5" xfId="8753" xr:uid="{00000000-0005-0000-0000-000024220000}"/>
    <cellStyle name="Normál 4 4 5 2 2 2 5 2" xfId="8754" xr:uid="{00000000-0005-0000-0000-000025220000}"/>
    <cellStyle name="Normál 4 4 5 2 2 2 5 2 2" xfId="28104" xr:uid="{FE0AC157-CF2F-4F0E-A3FB-7E10007DFF21}"/>
    <cellStyle name="Normál 4 4 5 2 2 2 5 3" xfId="23139" xr:uid="{4C2311E4-4BDD-4F6D-9F3E-65FF764E0CDB}"/>
    <cellStyle name="Normál 4 4 5 2 2 2 6" xfId="8755" xr:uid="{00000000-0005-0000-0000-000026220000}"/>
    <cellStyle name="Normál 4 4 5 2 2 2 6 2" xfId="28105" xr:uid="{8D807C4D-C35B-4718-A759-4CB52FBC34A5}"/>
    <cellStyle name="Normál 4 4 5 2 2 2 7" xfId="20403" xr:uid="{DF5EF617-BE88-42FC-884C-B04A4B636CA2}"/>
    <cellStyle name="Normál 4 4 5 2 2 3" xfId="8756" xr:uid="{00000000-0005-0000-0000-000027220000}"/>
    <cellStyle name="Normál 4 4 5 2 2 3 2" xfId="8757" xr:uid="{00000000-0005-0000-0000-000028220000}"/>
    <cellStyle name="Normál 4 4 5 2 2 3 3" xfId="8758" xr:uid="{00000000-0005-0000-0000-000029220000}"/>
    <cellStyle name="Normál 4 4 5 2 2 3 3 2" xfId="8759" xr:uid="{00000000-0005-0000-0000-00002A220000}"/>
    <cellStyle name="Normál 4 4 5 2 2 3 3 2 2" xfId="8760" xr:uid="{00000000-0005-0000-0000-00002B220000}"/>
    <cellStyle name="Normál 4 4 5 2 2 3 3 2 2 2" xfId="28106" xr:uid="{E374FA6E-AC4C-4117-AECE-A19F8B42B9C7}"/>
    <cellStyle name="Normál 4 4 5 2 2 3 3 2 3" xfId="23144" xr:uid="{0DE2B80F-10C1-4101-95BF-2C5612C7B991}"/>
    <cellStyle name="Normál 4 4 5 2 2 3 3 3" xfId="8761" xr:uid="{00000000-0005-0000-0000-00002C220000}"/>
    <cellStyle name="Normál 4 4 5 2 2 3 3 4" xfId="8762" xr:uid="{00000000-0005-0000-0000-00002D220000}"/>
    <cellStyle name="Normál 4 4 5 2 2 3 3 4 2" xfId="28107" xr:uid="{FF5F750E-5DCF-47EF-8E6A-CA61762C12B9}"/>
    <cellStyle name="Normál 4 4 5 2 2 3 3 5" xfId="21804" xr:uid="{41BCD962-1732-4CBA-89F4-2CB42F9BF54E}"/>
    <cellStyle name="Normál 4 4 5 2 2 3 4" xfId="8763" xr:uid="{00000000-0005-0000-0000-00002E220000}"/>
    <cellStyle name="Normál 4 4 5 2 2 3 4 2" xfId="8764" xr:uid="{00000000-0005-0000-0000-00002F220000}"/>
    <cellStyle name="Normál 4 4 5 2 2 3 4 2 2" xfId="28108" xr:uid="{71EB310C-DB06-4BE4-9410-52805DDBEBD9}"/>
    <cellStyle name="Normál 4 4 5 2 2 3 4 3" xfId="23143" xr:uid="{C80DAF9F-8AA4-47F9-B42E-B5409AE14C54}"/>
    <cellStyle name="Normál 4 4 5 2 2 3 5" xfId="8765" xr:uid="{00000000-0005-0000-0000-000030220000}"/>
    <cellStyle name="Normál 4 4 5 2 2 3 5 2" xfId="28109" xr:uid="{084918D9-2026-40D2-9DCB-516829E2BA8E}"/>
    <cellStyle name="Normál 4 4 5 2 2 3 6" xfId="20631" xr:uid="{AA35B97F-75AE-4695-8E2E-F23A0D0FA083}"/>
    <cellStyle name="Normál 4 4 5 2 2 4" xfId="8766" xr:uid="{00000000-0005-0000-0000-000031220000}"/>
    <cellStyle name="Normál 4 4 5 2 2 5" xfId="8767" xr:uid="{00000000-0005-0000-0000-000032220000}"/>
    <cellStyle name="Normál 4 4 5 2 2 5 2" xfId="8768" xr:uid="{00000000-0005-0000-0000-000033220000}"/>
    <cellStyle name="Normál 4 4 5 2 2 5 2 2" xfId="8769" xr:uid="{00000000-0005-0000-0000-000034220000}"/>
    <cellStyle name="Normál 4 4 5 2 2 5 2 2 2" xfId="28110" xr:uid="{AF2972A8-0B27-4E61-A454-3812196239EE}"/>
    <cellStyle name="Normál 4 4 5 2 2 5 2 3" xfId="23145" xr:uid="{DFEB4208-686F-43DA-BEFD-50BD520F820C}"/>
    <cellStyle name="Normál 4 4 5 2 2 5 3" xfId="8770" xr:uid="{00000000-0005-0000-0000-000035220000}"/>
    <cellStyle name="Normál 4 4 5 2 2 5 4" xfId="8771" xr:uid="{00000000-0005-0000-0000-000036220000}"/>
    <cellStyle name="Normál 4 4 5 2 2 5 4 2" xfId="28111" xr:uid="{CEE5C0C6-C43F-460A-9FF7-B8D9FD5FD8A8}"/>
    <cellStyle name="Normál 4 4 5 2 2 5 5" xfId="21308" xr:uid="{2A0BFD29-AEF0-4780-BD7A-C0CD14F466C1}"/>
    <cellStyle name="Normál 4 4 5 2 2 6" xfId="8772" xr:uid="{00000000-0005-0000-0000-000037220000}"/>
    <cellStyle name="Normál 4 4 5 2 2 6 2" xfId="8773" xr:uid="{00000000-0005-0000-0000-000038220000}"/>
    <cellStyle name="Normál 4 4 5 2 2 6 2 2" xfId="28112" xr:uid="{E6E1AF0A-9FBE-4FB5-8FFD-17C2C8DD6D69}"/>
    <cellStyle name="Normál 4 4 5 2 2 6 3" xfId="23138" xr:uid="{2874A6D5-241F-41BB-832C-BE4E4B94C38D}"/>
    <cellStyle name="Normál 4 4 5 2 2 7" xfId="8774" xr:uid="{00000000-0005-0000-0000-000039220000}"/>
    <cellStyle name="Normál 4 4 5 2 2 7 2" xfId="28113" xr:uid="{64C7A11C-6357-46F2-AE88-6F91FAA37F89}"/>
    <cellStyle name="Normál 4 4 5 2 2 8" xfId="20139" xr:uid="{9068088B-44A8-48F2-8CF5-1180C4B7B030}"/>
    <cellStyle name="Normál 4 4 5 2 3" xfId="8775" xr:uid="{00000000-0005-0000-0000-00003A220000}"/>
    <cellStyle name="Normál 4 4 5 2 3 2" xfId="8776" xr:uid="{00000000-0005-0000-0000-00003B220000}"/>
    <cellStyle name="Normál 4 4 5 2 3 2 2" xfId="8777" xr:uid="{00000000-0005-0000-0000-00003C220000}"/>
    <cellStyle name="Normál 4 4 5 2 3 2 3" xfId="8778" xr:uid="{00000000-0005-0000-0000-00003D220000}"/>
    <cellStyle name="Normál 4 4 5 2 3 2 3 2" xfId="8779" xr:uid="{00000000-0005-0000-0000-00003E220000}"/>
    <cellStyle name="Normál 4 4 5 2 3 2 3 2 2" xfId="8780" xr:uid="{00000000-0005-0000-0000-00003F220000}"/>
    <cellStyle name="Normál 4 4 5 2 3 2 3 2 2 2" xfId="28114" xr:uid="{04455A98-3482-459A-851A-E6A596C30C57}"/>
    <cellStyle name="Normál 4 4 5 2 3 2 3 2 3" xfId="23148" xr:uid="{CFAAB400-6F7B-46B7-850B-DE8E94A349DC}"/>
    <cellStyle name="Normál 4 4 5 2 3 2 3 3" xfId="8781" xr:uid="{00000000-0005-0000-0000-000040220000}"/>
    <cellStyle name="Normál 4 4 5 2 3 2 3 4" xfId="8782" xr:uid="{00000000-0005-0000-0000-000041220000}"/>
    <cellStyle name="Normál 4 4 5 2 3 2 3 4 2" xfId="28115" xr:uid="{B795786D-7109-4D7E-8EBE-6A48C69B1E37}"/>
    <cellStyle name="Normál 4 4 5 2 3 2 3 5" xfId="21805" xr:uid="{3CB4DF05-6909-4B04-A3DE-5F399D8E9F62}"/>
    <cellStyle name="Normál 4 4 5 2 3 2 4" xfId="8783" xr:uid="{00000000-0005-0000-0000-000042220000}"/>
    <cellStyle name="Normál 4 4 5 2 3 2 4 2" xfId="8784" xr:uid="{00000000-0005-0000-0000-000043220000}"/>
    <cellStyle name="Normál 4 4 5 2 3 2 4 2 2" xfId="28116" xr:uid="{7EBB9C63-AE93-4A2A-B90C-E78845881452}"/>
    <cellStyle name="Normál 4 4 5 2 3 2 4 3" xfId="23147" xr:uid="{4464C7C2-9CF6-4A54-9E9F-716399E79F3E}"/>
    <cellStyle name="Normál 4 4 5 2 3 2 5" xfId="8785" xr:uid="{00000000-0005-0000-0000-000044220000}"/>
    <cellStyle name="Normál 4 4 5 2 3 2 5 2" xfId="28117" xr:uid="{BC4DBC5B-AB20-4BDD-B1DB-A4C15FAE2596}"/>
    <cellStyle name="Normál 4 4 5 2 3 2 6" xfId="20868" xr:uid="{9B741FB0-7CF1-4541-8461-134AAF49AB58}"/>
    <cellStyle name="Normál 4 4 5 2 3 3" xfId="8786" xr:uid="{00000000-0005-0000-0000-000045220000}"/>
    <cellStyle name="Normál 4 4 5 2 3 4" xfId="8787" xr:uid="{00000000-0005-0000-0000-000046220000}"/>
    <cellStyle name="Normál 4 4 5 2 3 4 2" xfId="8788" xr:uid="{00000000-0005-0000-0000-000047220000}"/>
    <cellStyle name="Normál 4 4 5 2 3 4 2 2" xfId="8789" xr:uid="{00000000-0005-0000-0000-000048220000}"/>
    <cellStyle name="Normál 4 4 5 2 3 4 2 2 2" xfId="28118" xr:uid="{53BD692A-35AC-417D-B848-FC3132F846E5}"/>
    <cellStyle name="Normál 4 4 5 2 3 4 2 3" xfId="23149" xr:uid="{F0A05738-2D85-4EA0-874D-5B7F0DB6FD81}"/>
    <cellStyle name="Normál 4 4 5 2 3 4 3" xfId="8790" xr:uid="{00000000-0005-0000-0000-000049220000}"/>
    <cellStyle name="Normál 4 4 5 2 3 4 4" xfId="8791" xr:uid="{00000000-0005-0000-0000-00004A220000}"/>
    <cellStyle name="Normál 4 4 5 2 3 4 4 2" xfId="28119" xr:uid="{528AB896-108B-427D-A228-711A58326462}"/>
    <cellStyle name="Normál 4 4 5 2 3 4 5" xfId="21310" xr:uid="{731C754B-58AD-4768-8E2B-FBB64EEA9B95}"/>
    <cellStyle name="Normál 4 4 5 2 3 5" xfId="8792" xr:uid="{00000000-0005-0000-0000-00004B220000}"/>
    <cellStyle name="Normál 4 4 5 2 3 5 2" xfId="8793" xr:uid="{00000000-0005-0000-0000-00004C220000}"/>
    <cellStyle name="Normál 4 4 5 2 3 5 2 2" xfId="28120" xr:uid="{A5DD6416-B4DC-49D1-BAB0-A7B22869A48F}"/>
    <cellStyle name="Normál 4 4 5 2 3 5 3" xfId="23146" xr:uid="{513B0404-7D6E-41E6-9C45-B002CE31D8DB}"/>
    <cellStyle name="Normál 4 4 5 2 3 6" xfId="8794" xr:uid="{00000000-0005-0000-0000-00004D220000}"/>
    <cellStyle name="Normál 4 4 5 2 3 6 2" xfId="28121" xr:uid="{E14B60D1-21AF-431E-8555-796BCD25FF7D}"/>
    <cellStyle name="Normál 4 4 5 2 3 7" xfId="20304" xr:uid="{2F1E3216-DF5A-49E2-B0EE-D2A482A7A89A}"/>
    <cellStyle name="Normál 4 4 5 2 4" xfId="8795" xr:uid="{00000000-0005-0000-0000-00004E220000}"/>
    <cellStyle name="Normál 4 4 5 2 4 2" xfId="8796" xr:uid="{00000000-0005-0000-0000-00004F220000}"/>
    <cellStyle name="Normál 4 4 5 2 4 3" xfId="8797" xr:uid="{00000000-0005-0000-0000-000050220000}"/>
    <cellStyle name="Normál 4 4 5 2 4 3 2" xfId="8798" xr:uid="{00000000-0005-0000-0000-000051220000}"/>
    <cellStyle name="Normál 4 4 5 2 4 3 2 2" xfId="8799" xr:uid="{00000000-0005-0000-0000-000052220000}"/>
    <cellStyle name="Normál 4 4 5 2 4 3 2 2 2" xfId="28122" xr:uid="{04F98969-0D84-4967-8DE8-8B522A37A7C8}"/>
    <cellStyle name="Normál 4 4 5 2 4 3 2 3" xfId="23151" xr:uid="{6D63EC34-8ECC-4077-93E5-236E8B5485EC}"/>
    <cellStyle name="Normál 4 4 5 2 4 3 3" xfId="8800" xr:uid="{00000000-0005-0000-0000-000053220000}"/>
    <cellStyle name="Normál 4 4 5 2 4 3 4" xfId="8801" xr:uid="{00000000-0005-0000-0000-000054220000}"/>
    <cellStyle name="Normál 4 4 5 2 4 3 4 2" xfId="28123" xr:uid="{E3005364-1891-451E-A340-A4CD9CF41632}"/>
    <cellStyle name="Normál 4 4 5 2 4 3 5" xfId="21806" xr:uid="{9025073B-0109-4834-8A62-25E9DE0CD39F}"/>
    <cellStyle name="Normál 4 4 5 2 4 4" xfId="8802" xr:uid="{00000000-0005-0000-0000-000055220000}"/>
    <cellStyle name="Normál 4 4 5 2 4 4 2" xfId="8803" xr:uid="{00000000-0005-0000-0000-000056220000}"/>
    <cellStyle name="Normál 4 4 5 2 4 4 2 2" xfId="28124" xr:uid="{3847C211-BA8C-4CAC-A8B5-E20BB54AF4A9}"/>
    <cellStyle name="Normál 4 4 5 2 4 4 3" xfId="23150" xr:uid="{213B62C0-9E9A-41D9-94D5-0DC6629DDFF3}"/>
    <cellStyle name="Normál 4 4 5 2 4 5" xfId="8804" xr:uid="{00000000-0005-0000-0000-000057220000}"/>
    <cellStyle name="Normál 4 4 5 2 4 5 2" xfId="28125" xr:uid="{D4AC10DD-1DD9-48A9-9863-57E4C710060D}"/>
    <cellStyle name="Normál 4 4 5 2 4 6" xfId="20630" xr:uid="{9D8E94E5-15A7-4C16-BC1F-6388DAC806DB}"/>
    <cellStyle name="Normál 4 4 5 2 5" xfId="8805" xr:uid="{00000000-0005-0000-0000-000058220000}"/>
    <cellStyle name="Normál 4 4 5 2 6" xfId="8806" xr:uid="{00000000-0005-0000-0000-000059220000}"/>
    <cellStyle name="Normál 4 4 5 2 6 2" xfId="8807" xr:uid="{00000000-0005-0000-0000-00005A220000}"/>
    <cellStyle name="Normál 4 4 5 2 6 2 2" xfId="8808" xr:uid="{00000000-0005-0000-0000-00005B220000}"/>
    <cellStyle name="Normál 4 4 5 2 6 2 2 2" xfId="28126" xr:uid="{9B940A2C-8D05-4A48-92F1-5D2021E1AEC5}"/>
    <cellStyle name="Normál 4 4 5 2 6 2 3" xfId="23152" xr:uid="{71A6274D-F13F-4C68-9A69-7EB074B1FF1E}"/>
    <cellStyle name="Normál 4 4 5 2 6 3" xfId="8809" xr:uid="{00000000-0005-0000-0000-00005C220000}"/>
    <cellStyle name="Normál 4 4 5 2 6 4" xfId="8810" xr:uid="{00000000-0005-0000-0000-00005D220000}"/>
    <cellStyle name="Normál 4 4 5 2 6 4 2" xfId="28127" xr:uid="{37A96034-10AD-42C1-BE15-58285F9A2506}"/>
    <cellStyle name="Normál 4 4 5 2 6 5" xfId="21307" xr:uid="{6E44241A-8B4A-4524-BCD3-E426670A36C2}"/>
    <cellStyle name="Normál 4 4 5 2 7" xfId="8811" xr:uid="{00000000-0005-0000-0000-00005E220000}"/>
    <cellStyle name="Normál 4 4 5 2 7 2" xfId="8812" xr:uid="{00000000-0005-0000-0000-00005F220000}"/>
    <cellStyle name="Normál 4 4 5 2 7 2 2" xfId="28128" xr:uid="{AF7461BE-B858-49C4-9AAE-51D103C345B5}"/>
    <cellStyle name="Normál 4 4 5 2 7 3" xfId="23137" xr:uid="{CA0AB603-807A-48C2-A292-5D6597E642A9}"/>
    <cellStyle name="Normál 4 4 5 2 8" xfId="8813" xr:uid="{00000000-0005-0000-0000-000060220000}"/>
    <cellStyle name="Normál 4 4 5 2 8 2" xfId="28129" xr:uid="{B7FD1299-184A-4EE2-99B8-95B75875D4AC}"/>
    <cellStyle name="Normál 4 4 5 2 9" xfId="20039" xr:uid="{F56135D8-9FED-4DB2-BE2F-BFF848BF8593}"/>
    <cellStyle name="Normál 4 4 5 3" xfId="8814" xr:uid="{00000000-0005-0000-0000-000061220000}"/>
    <cellStyle name="Normál 4 4 5 4" xfId="8815" xr:uid="{00000000-0005-0000-0000-000062220000}"/>
    <cellStyle name="Normál 4 4 5 4 2" xfId="8816" xr:uid="{00000000-0005-0000-0000-000063220000}"/>
    <cellStyle name="Normál 4 4 5 4 2 2" xfId="8817" xr:uid="{00000000-0005-0000-0000-000064220000}"/>
    <cellStyle name="Normál 4 4 5 4 2 2 2" xfId="8818" xr:uid="{00000000-0005-0000-0000-000065220000}"/>
    <cellStyle name="Normál 4 4 5 4 2 2 3" xfId="8819" xr:uid="{00000000-0005-0000-0000-000066220000}"/>
    <cellStyle name="Normál 4 4 5 4 2 2 3 2" xfId="8820" xr:uid="{00000000-0005-0000-0000-000067220000}"/>
    <cellStyle name="Normál 4 4 5 4 2 2 3 2 2" xfId="8821" xr:uid="{00000000-0005-0000-0000-000068220000}"/>
    <cellStyle name="Normál 4 4 5 4 2 2 3 2 2 2" xfId="28130" xr:uid="{2C6FCCDA-BC1C-47EF-B706-9AD28DF07754}"/>
    <cellStyle name="Normál 4 4 5 4 2 2 3 2 3" xfId="23156" xr:uid="{B9E8AE32-C169-45CC-96C6-C98706E67538}"/>
    <cellStyle name="Normál 4 4 5 4 2 2 3 3" xfId="8822" xr:uid="{00000000-0005-0000-0000-000069220000}"/>
    <cellStyle name="Normál 4 4 5 4 2 2 3 4" xfId="8823" xr:uid="{00000000-0005-0000-0000-00006A220000}"/>
    <cellStyle name="Normál 4 4 5 4 2 2 3 4 2" xfId="28131" xr:uid="{9A2F60C3-1B74-4DCA-98E6-3B5F7EC345A4}"/>
    <cellStyle name="Normál 4 4 5 4 2 2 3 5" xfId="21807" xr:uid="{104594F4-348E-4A86-98CF-6B4B2B718DFD}"/>
    <cellStyle name="Normál 4 4 5 4 2 2 4" xfId="8824" xr:uid="{00000000-0005-0000-0000-00006B220000}"/>
    <cellStyle name="Normál 4 4 5 4 2 2 4 2" xfId="8825" xr:uid="{00000000-0005-0000-0000-00006C220000}"/>
    <cellStyle name="Normál 4 4 5 4 2 2 4 2 2" xfId="28132" xr:uid="{158A3B4E-2CF6-4144-898B-C6CF32B3AC0D}"/>
    <cellStyle name="Normál 4 4 5 4 2 2 4 3" xfId="23155" xr:uid="{B7638E83-5478-4C5C-A499-10B26AD21CE2}"/>
    <cellStyle name="Normál 4 4 5 4 2 2 5" xfId="8826" xr:uid="{00000000-0005-0000-0000-00006D220000}"/>
    <cellStyle name="Normál 4 4 5 4 2 2 5 2" xfId="28133" xr:uid="{44C50101-6A71-4217-A863-90ED9E6A03A7}"/>
    <cellStyle name="Normál 4 4 5 4 2 2 6" xfId="20869" xr:uid="{A5763D07-D71A-49BD-BECC-88438DD16B47}"/>
    <cellStyle name="Normál 4 4 5 4 2 3" xfId="8827" xr:uid="{00000000-0005-0000-0000-00006E220000}"/>
    <cellStyle name="Normál 4 4 5 4 2 4" xfId="8828" xr:uid="{00000000-0005-0000-0000-00006F220000}"/>
    <cellStyle name="Normál 4 4 5 4 2 4 2" xfId="8829" xr:uid="{00000000-0005-0000-0000-000070220000}"/>
    <cellStyle name="Normál 4 4 5 4 2 4 2 2" xfId="8830" xr:uid="{00000000-0005-0000-0000-000071220000}"/>
    <cellStyle name="Normál 4 4 5 4 2 4 2 2 2" xfId="28134" xr:uid="{FB402376-C0B5-484C-9D3C-7FD3DB023382}"/>
    <cellStyle name="Normál 4 4 5 4 2 4 2 3" xfId="23157" xr:uid="{83342AD0-180E-4720-B255-B7A3D4C5AD89}"/>
    <cellStyle name="Normál 4 4 5 4 2 4 3" xfId="8831" xr:uid="{00000000-0005-0000-0000-000072220000}"/>
    <cellStyle name="Normál 4 4 5 4 2 4 4" xfId="8832" xr:uid="{00000000-0005-0000-0000-000073220000}"/>
    <cellStyle name="Normál 4 4 5 4 2 4 4 2" xfId="28135" xr:uid="{F4B55692-F033-4E9D-8358-A79D4E3EB53A}"/>
    <cellStyle name="Normál 4 4 5 4 2 4 5" xfId="21312" xr:uid="{FC8878C8-A981-457A-8A4C-268D72F0F8AE}"/>
    <cellStyle name="Normál 4 4 5 4 2 5" xfId="8833" xr:uid="{00000000-0005-0000-0000-000074220000}"/>
    <cellStyle name="Normál 4 4 5 4 2 5 2" xfId="8834" xr:uid="{00000000-0005-0000-0000-000075220000}"/>
    <cellStyle name="Normál 4 4 5 4 2 5 2 2" xfId="28136" xr:uid="{21D2F0F7-91D0-4D37-A55B-566987F74AD0}"/>
    <cellStyle name="Normál 4 4 5 4 2 5 3" xfId="23154" xr:uid="{73D9B661-503A-466F-A65D-99E954DFA47E}"/>
    <cellStyle name="Normál 4 4 5 4 2 6" xfId="8835" xr:uid="{00000000-0005-0000-0000-000076220000}"/>
    <cellStyle name="Normál 4 4 5 4 2 6 2" xfId="28137" xr:uid="{9D26E9F3-6C47-4F12-A2D7-E78685D1E669}"/>
    <cellStyle name="Normál 4 4 5 4 2 7" xfId="20404" xr:uid="{175F474D-E26A-40BA-AE72-D562AED45298}"/>
    <cellStyle name="Normál 4 4 5 4 3" xfId="8836" xr:uid="{00000000-0005-0000-0000-000077220000}"/>
    <cellStyle name="Normál 4 4 5 4 3 2" xfId="8837" xr:uid="{00000000-0005-0000-0000-000078220000}"/>
    <cellStyle name="Normál 4 4 5 4 3 3" xfId="8838" xr:uid="{00000000-0005-0000-0000-000079220000}"/>
    <cellStyle name="Normál 4 4 5 4 3 3 2" xfId="8839" xr:uid="{00000000-0005-0000-0000-00007A220000}"/>
    <cellStyle name="Normál 4 4 5 4 3 3 2 2" xfId="8840" xr:uid="{00000000-0005-0000-0000-00007B220000}"/>
    <cellStyle name="Normál 4 4 5 4 3 3 2 2 2" xfId="28138" xr:uid="{67D57E6A-F4D0-4F53-B060-310B45FF9E78}"/>
    <cellStyle name="Normál 4 4 5 4 3 3 2 3" xfId="23159" xr:uid="{2DE9BCE3-82D9-4522-B943-96F630523355}"/>
    <cellStyle name="Normál 4 4 5 4 3 3 3" xfId="8841" xr:uid="{00000000-0005-0000-0000-00007C220000}"/>
    <cellStyle name="Normál 4 4 5 4 3 3 4" xfId="8842" xr:uid="{00000000-0005-0000-0000-00007D220000}"/>
    <cellStyle name="Normál 4 4 5 4 3 3 4 2" xfId="28139" xr:uid="{28292C39-7E4E-4FB0-8567-B11EAE613633}"/>
    <cellStyle name="Normál 4 4 5 4 3 3 5" xfId="21808" xr:uid="{CE15107F-2007-4FEE-868C-508D281D7A24}"/>
    <cellStyle name="Normál 4 4 5 4 3 4" xfId="8843" xr:uid="{00000000-0005-0000-0000-00007E220000}"/>
    <cellStyle name="Normál 4 4 5 4 3 4 2" xfId="8844" xr:uid="{00000000-0005-0000-0000-00007F220000}"/>
    <cellStyle name="Normál 4 4 5 4 3 4 2 2" xfId="28140" xr:uid="{64525C77-D470-4B1B-B884-516B33375F16}"/>
    <cellStyle name="Normál 4 4 5 4 3 4 3" xfId="23158" xr:uid="{83AFDEB6-5A85-46E7-AE3E-475527ADA9B0}"/>
    <cellStyle name="Normál 4 4 5 4 3 5" xfId="8845" xr:uid="{00000000-0005-0000-0000-000080220000}"/>
    <cellStyle name="Normál 4 4 5 4 3 5 2" xfId="28141" xr:uid="{FAE07BB9-DDDB-4C05-BF59-2852E2704D9F}"/>
    <cellStyle name="Normál 4 4 5 4 3 6" xfId="20632" xr:uid="{57910A01-AE65-488E-ADE1-19F05186DE69}"/>
    <cellStyle name="Normál 4 4 5 4 4" xfId="8846" xr:uid="{00000000-0005-0000-0000-000081220000}"/>
    <cellStyle name="Normál 4 4 5 4 5" xfId="8847" xr:uid="{00000000-0005-0000-0000-000082220000}"/>
    <cellStyle name="Normál 4 4 5 4 5 2" xfId="8848" xr:uid="{00000000-0005-0000-0000-000083220000}"/>
    <cellStyle name="Normál 4 4 5 4 5 2 2" xfId="8849" xr:uid="{00000000-0005-0000-0000-000084220000}"/>
    <cellStyle name="Normál 4 4 5 4 5 2 2 2" xfId="28142" xr:uid="{8A5ED618-78DD-41F7-BBE4-15CB0EDBA5DC}"/>
    <cellStyle name="Normál 4 4 5 4 5 2 3" xfId="23160" xr:uid="{687A6325-260D-40A4-8608-17116C57D1E0}"/>
    <cellStyle name="Normál 4 4 5 4 5 3" xfId="8850" xr:uid="{00000000-0005-0000-0000-000085220000}"/>
    <cellStyle name="Normál 4 4 5 4 5 4" xfId="8851" xr:uid="{00000000-0005-0000-0000-000086220000}"/>
    <cellStyle name="Normál 4 4 5 4 5 4 2" xfId="28143" xr:uid="{33373633-A79F-4B6E-A7D5-036B3A45CC30}"/>
    <cellStyle name="Normál 4 4 5 4 5 5" xfId="21311" xr:uid="{4C81F6BF-BCD3-48B9-A7A0-AADF325D8126}"/>
    <cellStyle name="Normál 4 4 5 4 6" xfId="8852" xr:uid="{00000000-0005-0000-0000-000087220000}"/>
    <cellStyle name="Normál 4 4 5 4 6 2" xfId="8853" xr:uid="{00000000-0005-0000-0000-000088220000}"/>
    <cellStyle name="Normál 4 4 5 4 6 2 2" xfId="28144" xr:uid="{F4C1FE3F-067A-4AC2-9A08-369DA720AE84}"/>
    <cellStyle name="Normál 4 4 5 4 6 3" xfId="23153" xr:uid="{4E65BE46-42EF-4A24-A50E-5E18A1596CF1}"/>
    <cellStyle name="Normál 4 4 5 4 7" xfId="8854" xr:uid="{00000000-0005-0000-0000-000089220000}"/>
    <cellStyle name="Normál 4 4 5 4 7 2" xfId="28145" xr:uid="{F9898351-4FF8-4411-B512-E570CAF8173D}"/>
    <cellStyle name="Normál 4 4 5 4 8" xfId="20138" xr:uid="{44BB62A8-C60D-486F-96F9-D83A79D3FDFE}"/>
    <cellStyle name="Normál 4 4 5 5" xfId="8855" xr:uid="{00000000-0005-0000-0000-00008A220000}"/>
    <cellStyle name="Normál 4 4 5 5 2" xfId="8856" xr:uid="{00000000-0005-0000-0000-00008B220000}"/>
    <cellStyle name="Normál 4 4 5 5 2 2" xfId="8857" xr:uid="{00000000-0005-0000-0000-00008C220000}"/>
    <cellStyle name="Normál 4 4 5 5 2 3" xfId="8858" xr:uid="{00000000-0005-0000-0000-00008D220000}"/>
    <cellStyle name="Normál 4 4 5 5 2 3 2" xfId="8859" xr:uid="{00000000-0005-0000-0000-00008E220000}"/>
    <cellStyle name="Normál 4 4 5 5 2 3 2 2" xfId="8860" xr:uid="{00000000-0005-0000-0000-00008F220000}"/>
    <cellStyle name="Normál 4 4 5 5 2 3 2 2 2" xfId="28146" xr:uid="{914EC805-0787-4D53-8DB2-32DF84FB2F23}"/>
    <cellStyle name="Normál 4 4 5 5 2 3 2 3" xfId="23163" xr:uid="{2D5F2205-E1D8-44B0-9DBE-53B273A7874B}"/>
    <cellStyle name="Normál 4 4 5 5 2 3 3" xfId="8861" xr:uid="{00000000-0005-0000-0000-000090220000}"/>
    <cellStyle name="Normál 4 4 5 5 2 3 4" xfId="8862" xr:uid="{00000000-0005-0000-0000-000091220000}"/>
    <cellStyle name="Normál 4 4 5 5 2 3 4 2" xfId="28147" xr:uid="{8A4C4703-B7B0-4104-8C0B-38E810E15323}"/>
    <cellStyle name="Normál 4 4 5 5 2 3 5" xfId="21809" xr:uid="{65FA0E26-30DA-4ABF-BC67-B013EC0BB306}"/>
    <cellStyle name="Normál 4 4 5 5 2 4" xfId="8863" xr:uid="{00000000-0005-0000-0000-000092220000}"/>
    <cellStyle name="Normál 4 4 5 5 2 4 2" xfId="8864" xr:uid="{00000000-0005-0000-0000-000093220000}"/>
    <cellStyle name="Normál 4 4 5 5 2 4 2 2" xfId="28148" xr:uid="{1622C0EB-1D55-4861-A4FC-77B6A8C70B7E}"/>
    <cellStyle name="Normál 4 4 5 5 2 4 3" xfId="23162" xr:uid="{E10AF44A-384F-4654-BE7A-15FFF93DD624}"/>
    <cellStyle name="Normál 4 4 5 5 2 5" xfId="8865" xr:uid="{00000000-0005-0000-0000-000094220000}"/>
    <cellStyle name="Normál 4 4 5 5 2 5 2" xfId="28149" xr:uid="{1F327191-A19B-4996-89E0-28634C829CB7}"/>
    <cellStyle name="Normál 4 4 5 5 2 6" xfId="20870" xr:uid="{8BF6B713-6E8F-4A4D-B1CC-8AEC48BB9960}"/>
    <cellStyle name="Normál 4 4 5 5 3" xfId="8866" xr:uid="{00000000-0005-0000-0000-000095220000}"/>
    <cellStyle name="Normál 4 4 5 5 4" xfId="8867" xr:uid="{00000000-0005-0000-0000-000096220000}"/>
    <cellStyle name="Normál 4 4 5 5 4 2" xfId="8868" xr:uid="{00000000-0005-0000-0000-000097220000}"/>
    <cellStyle name="Normál 4 4 5 5 4 2 2" xfId="8869" xr:uid="{00000000-0005-0000-0000-000098220000}"/>
    <cellStyle name="Normál 4 4 5 5 4 2 2 2" xfId="28150" xr:uid="{3CC84AF7-31ED-4EE8-AA33-E518472FD06B}"/>
    <cellStyle name="Normál 4 4 5 5 4 2 3" xfId="23164" xr:uid="{023BAACD-C73F-44FE-8D5B-B819235467FA}"/>
    <cellStyle name="Normál 4 4 5 5 4 3" xfId="8870" xr:uid="{00000000-0005-0000-0000-000099220000}"/>
    <cellStyle name="Normál 4 4 5 5 4 4" xfId="8871" xr:uid="{00000000-0005-0000-0000-00009A220000}"/>
    <cellStyle name="Normál 4 4 5 5 4 4 2" xfId="28151" xr:uid="{D20D5FD5-7DD6-4EA1-B7B0-8FBCB994EE1B}"/>
    <cellStyle name="Normál 4 4 5 5 4 5" xfId="21313" xr:uid="{969E2908-2EE6-439F-92ED-3EFD8FE2E95F}"/>
    <cellStyle name="Normál 4 4 5 5 5" xfId="8872" xr:uid="{00000000-0005-0000-0000-00009B220000}"/>
    <cellStyle name="Normál 4 4 5 5 5 2" xfId="8873" xr:uid="{00000000-0005-0000-0000-00009C220000}"/>
    <cellStyle name="Normál 4 4 5 5 5 2 2" xfId="28152" xr:uid="{46F41C5D-722E-44DC-9FD9-787FC01A6D3F}"/>
    <cellStyle name="Normál 4 4 5 5 5 3" xfId="23161" xr:uid="{4FFD10CE-2A34-4432-9323-5916CF2BF08C}"/>
    <cellStyle name="Normál 4 4 5 5 6" xfId="8874" xr:uid="{00000000-0005-0000-0000-00009D220000}"/>
    <cellStyle name="Normál 4 4 5 5 6 2" xfId="28153" xr:uid="{45C6F379-BEF5-4266-9B42-F74E0A1C4A6E}"/>
    <cellStyle name="Normál 4 4 5 5 7" xfId="20303" xr:uid="{37A02A84-818B-448F-A263-A8F946A71BB6}"/>
    <cellStyle name="Normál 4 4 5 6" xfId="8875" xr:uid="{00000000-0005-0000-0000-00009E220000}"/>
    <cellStyle name="Normál 4 4 5 6 2" xfId="8876" xr:uid="{00000000-0005-0000-0000-00009F220000}"/>
    <cellStyle name="Normál 4 4 5 6 3" xfId="8877" xr:uid="{00000000-0005-0000-0000-0000A0220000}"/>
    <cellStyle name="Normál 4 4 5 6 3 2" xfId="8878" xr:uid="{00000000-0005-0000-0000-0000A1220000}"/>
    <cellStyle name="Normál 4 4 5 6 3 2 2" xfId="8879" xr:uid="{00000000-0005-0000-0000-0000A2220000}"/>
    <cellStyle name="Normál 4 4 5 6 3 2 2 2" xfId="28154" xr:uid="{59F358D8-6289-4E3B-8888-4C9196A9A47D}"/>
    <cellStyle name="Normál 4 4 5 6 3 2 3" xfId="23166" xr:uid="{BD5288B9-68ED-4934-906E-E698F108F135}"/>
    <cellStyle name="Normál 4 4 5 6 3 3" xfId="8880" xr:uid="{00000000-0005-0000-0000-0000A3220000}"/>
    <cellStyle name="Normál 4 4 5 6 3 4" xfId="8881" xr:uid="{00000000-0005-0000-0000-0000A4220000}"/>
    <cellStyle name="Normál 4 4 5 6 3 4 2" xfId="28155" xr:uid="{494A2C84-6F2D-4CC4-BFAE-1D41E9619229}"/>
    <cellStyle name="Normál 4 4 5 6 3 5" xfId="21810" xr:uid="{AEF1A641-AB95-4319-BD8E-7517BC7523A3}"/>
    <cellStyle name="Normál 4 4 5 6 4" xfId="8882" xr:uid="{00000000-0005-0000-0000-0000A5220000}"/>
    <cellStyle name="Normál 4 4 5 6 4 2" xfId="8883" xr:uid="{00000000-0005-0000-0000-0000A6220000}"/>
    <cellStyle name="Normál 4 4 5 6 4 2 2" xfId="28156" xr:uid="{96B0489F-35C6-472D-9399-EF117AF185A3}"/>
    <cellStyle name="Normál 4 4 5 6 4 3" xfId="23165" xr:uid="{1A2E8883-85ED-401D-B930-64754B8988D2}"/>
    <cellStyle name="Normál 4 4 5 6 5" xfId="8884" xr:uid="{00000000-0005-0000-0000-0000A7220000}"/>
    <cellStyle name="Normál 4 4 5 6 5 2" xfId="28157" xr:uid="{3A8A2C4A-F9DB-483B-B47A-8D32BDF34077}"/>
    <cellStyle name="Normál 4 4 5 6 6" xfId="20629" xr:uid="{737051E4-6E8B-445C-BB94-4CF337F442FF}"/>
    <cellStyle name="Normál 4 4 5 7" xfId="8885" xr:uid="{00000000-0005-0000-0000-0000A8220000}"/>
    <cellStyle name="Normál 4 4 5 7 2" xfId="8886" xr:uid="{00000000-0005-0000-0000-0000A9220000}"/>
    <cellStyle name="Normál 4 4 5 7 2 2" xfId="8887" xr:uid="{00000000-0005-0000-0000-0000AA220000}"/>
    <cellStyle name="Normál 4 4 5 7 2 2 2" xfId="28158" xr:uid="{13509710-E295-42B7-923A-8A441117B295}"/>
    <cellStyle name="Normál 4 4 5 7 2 3" xfId="23167" xr:uid="{85BCC4B5-D634-48ED-ADE8-F53755CE458F}"/>
    <cellStyle name="Normál 4 4 5 7 3" xfId="8888" xr:uid="{00000000-0005-0000-0000-0000AB220000}"/>
    <cellStyle name="Normál 4 4 5 7 4" xfId="8889" xr:uid="{00000000-0005-0000-0000-0000AC220000}"/>
    <cellStyle name="Normál 4 4 5 7 4 2" xfId="28159" xr:uid="{54C9376E-1A9E-41A4-A7DD-BA4DA201B4D0}"/>
    <cellStyle name="Normál 4 4 5 7 5" xfId="21306" xr:uid="{A5DAB0A8-36E6-4728-9952-BF4F672CE48B}"/>
    <cellStyle name="Normál 4 4 5 8" xfId="8890" xr:uid="{00000000-0005-0000-0000-0000AD220000}"/>
    <cellStyle name="Normál 4 4 5 8 2" xfId="8891" xr:uid="{00000000-0005-0000-0000-0000AE220000}"/>
    <cellStyle name="Normál 4 4 5 8 2 2" xfId="28160" xr:uid="{8F33E087-DDA7-46E1-8FBD-16A7E356DD32}"/>
    <cellStyle name="Normál 4 4 5 8 3" xfId="23136" xr:uid="{9543DE45-30FC-41D8-8065-4BE2802C2487}"/>
    <cellStyle name="Normál 4 4 5 9" xfId="8892" xr:uid="{00000000-0005-0000-0000-0000AF220000}"/>
    <cellStyle name="Normál 4 4 5 9 2" xfId="28161" xr:uid="{6BC757E3-21E8-4FBB-98D7-BE6308E17C75}"/>
    <cellStyle name="Normál 4 4 6" xfId="8893" xr:uid="{00000000-0005-0000-0000-0000B0220000}"/>
    <cellStyle name="Normál 4 4 7" xfId="8894" xr:uid="{00000000-0005-0000-0000-0000B1220000}"/>
    <cellStyle name="Normál 4 4 7 2" xfId="8895" xr:uid="{00000000-0005-0000-0000-0000B2220000}"/>
    <cellStyle name="Normál 4 4 7 2 2" xfId="8896" xr:uid="{00000000-0005-0000-0000-0000B3220000}"/>
    <cellStyle name="Normál 4 4 7 2 2 2" xfId="8897" xr:uid="{00000000-0005-0000-0000-0000B4220000}"/>
    <cellStyle name="Normál 4 4 7 2 2 2 2" xfId="8898" xr:uid="{00000000-0005-0000-0000-0000B5220000}"/>
    <cellStyle name="Normál 4 4 7 2 2 2 3" xfId="8899" xr:uid="{00000000-0005-0000-0000-0000B6220000}"/>
    <cellStyle name="Normál 4 4 7 2 2 2 3 2" xfId="8900" xr:uid="{00000000-0005-0000-0000-0000B7220000}"/>
    <cellStyle name="Normál 4 4 7 2 2 2 3 2 2" xfId="8901" xr:uid="{00000000-0005-0000-0000-0000B8220000}"/>
    <cellStyle name="Normál 4 4 7 2 2 2 3 2 2 2" xfId="28162" xr:uid="{44F7906A-A295-43DA-990E-13FBA5288229}"/>
    <cellStyle name="Normál 4 4 7 2 2 2 3 2 3" xfId="23172" xr:uid="{13F0A676-0CB6-42BD-890F-85BA5771F441}"/>
    <cellStyle name="Normál 4 4 7 2 2 2 3 3" xfId="8902" xr:uid="{00000000-0005-0000-0000-0000B9220000}"/>
    <cellStyle name="Normál 4 4 7 2 2 2 3 4" xfId="8903" xr:uid="{00000000-0005-0000-0000-0000BA220000}"/>
    <cellStyle name="Normál 4 4 7 2 2 2 3 4 2" xfId="28163" xr:uid="{37BBFC73-3139-40DE-9B20-3CF191B1633F}"/>
    <cellStyle name="Normál 4 4 7 2 2 2 3 5" xfId="21811" xr:uid="{BDBCADB9-5243-44F5-AB81-0485067700C7}"/>
    <cellStyle name="Normál 4 4 7 2 2 2 4" xfId="8904" xr:uid="{00000000-0005-0000-0000-0000BB220000}"/>
    <cellStyle name="Normál 4 4 7 2 2 2 4 2" xfId="8905" xr:uid="{00000000-0005-0000-0000-0000BC220000}"/>
    <cellStyle name="Normál 4 4 7 2 2 2 4 2 2" xfId="28164" xr:uid="{D9FCC029-A774-4AA2-A16D-780AFBCC1FDC}"/>
    <cellStyle name="Normál 4 4 7 2 2 2 4 3" xfId="23171" xr:uid="{9BFCE2AB-E203-4E72-ADC6-E8C18A4887B7}"/>
    <cellStyle name="Normál 4 4 7 2 2 2 5" xfId="8906" xr:uid="{00000000-0005-0000-0000-0000BD220000}"/>
    <cellStyle name="Normál 4 4 7 2 2 2 5 2" xfId="28165" xr:uid="{D4626FCC-BC24-48F8-9F33-7E6EC061F47A}"/>
    <cellStyle name="Normál 4 4 7 2 2 2 6" xfId="20871" xr:uid="{049AC53C-0FD5-4708-A05F-FB7D0CC95AF5}"/>
    <cellStyle name="Normál 4 4 7 2 2 3" xfId="8907" xr:uid="{00000000-0005-0000-0000-0000BE220000}"/>
    <cellStyle name="Normál 4 4 7 2 2 4" xfId="8908" xr:uid="{00000000-0005-0000-0000-0000BF220000}"/>
    <cellStyle name="Normál 4 4 7 2 2 4 2" xfId="8909" xr:uid="{00000000-0005-0000-0000-0000C0220000}"/>
    <cellStyle name="Normál 4 4 7 2 2 4 2 2" xfId="8910" xr:uid="{00000000-0005-0000-0000-0000C1220000}"/>
    <cellStyle name="Normál 4 4 7 2 2 4 2 2 2" xfId="28166" xr:uid="{764D07DA-809B-4D88-8ECB-0494ABBD686D}"/>
    <cellStyle name="Normál 4 4 7 2 2 4 2 3" xfId="23173" xr:uid="{09BCF575-8535-4F4B-819B-375A66CADF6E}"/>
    <cellStyle name="Normál 4 4 7 2 2 4 3" xfId="8911" xr:uid="{00000000-0005-0000-0000-0000C2220000}"/>
    <cellStyle name="Normál 4 4 7 2 2 4 4" xfId="8912" xr:uid="{00000000-0005-0000-0000-0000C3220000}"/>
    <cellStyle name="Normál 4 4 7 2 2 4 4 2" xfId="28167" xr:uid="{95DE096C-7877-4E57-BD75-AC776AACF9DA}"/>
    <cellStyle name="Normál 4 4 7 2 2 4 5" xfId="21316" xr:uid="{8802FFB4-ABCE-49EE-BD95-DF472E767B6C}"/>
    <cellStyle name="Normál 4 4 7 2 2 5" xfId="8913" xr:uid="{00000000-0005-0000-0000-0000C4220000}"/>
    <cellStyle name="Normál 4 4 7 2 2 5 2" xfId="8914" xr:uid="{00000000-0005-0000-0000-0000C5220000}"/>
    <cellStyle name="Normál 4 4 7 2 2 5 2 2" xfId="28168" xr:uid="{D80CDCE7-C4BA-4B12-80F7-D2102B01D6B4}"/>
    <cellStyle name="Normál 4 4 7 2 2 5 3" xfId="23170" xr:uid="{D27E1397-8E56-4AF8-ACFF-9E4BD6E4FAD6}"/>
    <cellStyle name="Normál 4 4 7 2 2 6" xfId="8915" xr:uid="{00000000-0005-0000-0000-0000C6220000}"/>
    <cellStyle name="Normál 4 4 7 2 2 6 2" xfId="28169" xr:uid="{DE793CDB-3DB6-438D-B345-A6949B650C72}"/>
    <cellStyle name="Normál 4 4 7 2 2 7" xfId="20405" xr:uid="{1400DAA9-3863-42D8-BD25-9439DAC2FB90}"/>
    <cellStyle name="Normál 4 4 7 2 3" xfId="8916" xr:uid="{00000000-0005-0000-0000-0000C7220000}"/>
    <cellStyle name="Normál 4 4 7 2 3 2" xfId="8917" xr:uid="{00000000-0005-0000-0000-0000C8220000}"/>
    <cellStyle name="Normál 4 4 7 2 3 3" xfId="8918" xr:uid="{00000000-0005-0000-0000-0000C9220000}"/>
    <cellStyle name="Normál 4 4 7 2 3 3 2" xfId="8919" xr:uid="{00000000-0005-0000-0000-0000CA220000}"/>
    <cellStyle name="Normál 4 4 7 2 3 3 2 2" xfId="8920" xr:uid="{00000000-0005-0000-0000-0000CB220000}"/>
    <cellStyle name="Normál 4 4 7 2 3 3 2 2 2" xfId="28170" xr:uid="{B46C4EED-7698-407C-8D6B-332E967778BD}"/>
    <cellStyle name="Normál 4 4 7 2 3 3 2 3" xfId="23175" xr:uid="{2444AD58-5945-4798-9294-CFBC9EF92AB3}"/>
    <cellStyle name="Normál 4 4 7 2 3 3 3" xfId="8921" xr:uid="{00000000-0005-0000-0000-0000CC220000}"/>
    <cellStyle name="Normál 4 4 7 2 3 3 4" xfId="8922" xr:uid="{00000000-0005-0000-0000-0000CD220000}"/>
    <cellStyle name="Normál 4 4 7 2 3 3 4 2" xfId="28171" xr:uid="{24347EB0-0FBF-4F2F-BF90-26641EAB96FE}"/>
    <cellStyle name="Normál 4 4 7 2 3 3 5" xfId="21812" xr:uid="{A98E12DC-5BA7-4DF9-A8DF-6DD43F5AB0F0}"/>
    <cellStyle name="Normál 4 4 7 2 3 4" xfId="8923" xr:uid="{00000000-0005-0000-0000-0000CE220000}"/>
    <cellStyle name="Normál 4 4 7 2 3 4 2" xfId="8924" xr:uid="{00000000-0005-0000-0000-0000CF220000}"/>
    <cellStyle name="Normál 4 4 7 2 3 4 2 2" xfId="28172" xr:uid="{1EDE2EA0-A13C-47D5-99EB-AF2C276A6BC0}"/>
    <cellStyle name="Normál 4 4 7 2 3 4 3" xfId="23174" xr:uid="{19C8B420-DD5F-4E93-88D6-64092DD6EAD0}"/>
    <cellStyle name="Normál 4 4 7 2 3 5" xfId="8925" xr:uid="{00000000-0005-0000-0000-0000D0220000}"/>
    <cellStyle name="Normál 4 4 7 2 3 5 2" xfId="28173" xr:uid="{9295B57B-35F6-43D3-8C21-DA8AB7C4D7F1}"/>
    <cellStyle name="Normál 4 4 7 2 3 6" xfId="20634" xr:uid="{A9D3A401-0525-450D-BA65-9A219F4669CB}"/>
    <cellStyle name="Normál 4 4 7 2 4" xfId="8926" xr:uid="{00000000-0005-0000-0000-0000D1220000}"/>
    <cellStyle name="Normál 4 4 7 2 5" xfId="8927" xr:uid="{00000000-0005-0000-0000-0000D2220000}"/>
    <cellStyle name="Normál 4 4 7 2 5 2" xfId="8928" xr:uid="{00000000-0005-0000-0000-0000D3220000}"/>
    <cellStyle name="Normál 4 4 7 2 5 2 2" xfId="8929" xr:uid="{00000000-0005-0000-0000-0000D4220000}"/>
    <cellStyle name="Normál 4 4 7 2 5 2 2 2" xfId="28174" xr:uid="{4F40C908-BA71-4DA5-B336-1A1145FEFDC6}"/>
    <cellStyle name="Normál 4 4 7 2 5 2 3" xfId="23176" xr:uid="{8BEA0DF3-92B2-44C3-B3F3-BDD7DFEA77F7}"/>
    <cellStyle name="Normál 4 4 7 2 5 3" xfId="8930" xr:uid="{00000000-0005-0000-0000-0000D5220000}"/>
    <cellStyle name="Normál 4 4 7 2 5 4" xfId="8931" xr:uid="{00000000-0005-0000-0000-0000D6220000}"/>
    <cellStyle name="Normál 4 4 7 2 5 4 2" xfId="28175" xr:uid="{2C4AAE24-D6FE-4060-8446-1E6D3396A804}"/>
    <cellStyle name="Normál 4 4 7 2 5 5" xfId="21315" xr:uid="{09336FE4-C0FC-4242-80CF-ECC0142CC982}"/>
    <cellStyle name="Normál 4 4 7 2 6" xfId="8932" xr:uid="{00000000-0005-0000-0000-0000D7220000}"/>
    <cellStyle name="Normál 4 4 7 2 6 2" xfId="8933" xr:uid="{00000000-0005-0000-0000-0000D8220000}"/>
    <cellStyle name="Normál 4 4 7 2 6 2 2" xfId="28176" xr:uid="{85B298D8-C559-4AB3-B51E-A8FA960C525B}"/>
    <cellStyle name="Normál 4 4 7 2 6 3" xfId="23169" xr:uid="{DD396473-69F5-481B-B948-1845B75ADEB4}"/>
    <cellStyle name="Normál 4 4 7 2 7" xfId="8934" xr:uid="{00000000-0005-0000-0000-0000D9220000}"/>
    <cellStyle name="Normál 4 4 7 2 7 2" xfId="28177" xr:uid="{D47D6CF0-BA39-4C6C-89A3-C333EA5B312A}"/>
    <cellStyle name="Normál 4 4 7 2 8" xfId="20140" xr:uid="{E9FBA78E-6D80-47F2-8EB0-CD2C1FF9C4C2}"/>
    <cellStyle name="Normál 4 4 7 3" xfId="8935" xr:uid="{00000000-0005-0000-0000-0000DA220000}"/>
    <cellStyle name="Normál 4 4 7 3 2" xfId="8936" xr:uid="{00000000-0005-0000-0000-0000DB220000}"/>
    <cellStyle name="Normál 4 4 7 3 2 2" xfId="8937" xr:uid="{00000000-0005-0000-0000-0000DC220000}"/>
    <cellStyle name="Normál 4 4 7 3 2 3" xfId="8938" xr:uid="{00000000-0005-0000-0000-0000DD220000}"/>
    <cellStyle name="Normál 4 4 7 3 2 3 2" xfId="8939" xr:uid="{00000000-0005-0000-0000-0000DE220000}"/>
    <cellStyle name="Normál 4 4 7 3 2 3 2 2" xfId="8940" xr:uid="{00000000-0005-0000-0000-0000DF220000}"/>
    <cellStyle name="Normál 4 4 7 3 2 3 2 2 2" xfId="28178" xr:uid="{C023D7D2-C3FC-440A-904F-C04A03E81E20}"/>
    <cellStyle name="Normál 4 4 7 3 2 3 2 3" xfId="23179" xr:uid="{98AB1883-C42B-40FE-B046-267AF866F6B5}"/>
    <cellStyle name="Normál 4 4 7 3 2 3 3" xfId="8941" xr:uid="{00000000-0005-0000-0000-0000E0220000}"/>
    <cellStyle name="Normál 4 4 7 3 2 3 4" xfId="8942" xr:uid="{00000000-0005-0000-0000-0000E1220000}"/>
    <cellStyle name="Normál 4 4 7 3 2 3 4 2" xfId="28179" xr:uid="{39287F5A-49FF-44F2-B9E5-EF889FEE08B4}"/>
    <cellStyle name="Normál 4 4 7 3 2 3 5" xfId="21813" xr:uid="{DFED9765-B530-4344-94C7-AF26F02936D8}"/>
    <cellStyle name="Normál 4 4 7 3 2 4" xfId="8943" xr:uid="{00000000-0005-0000-0000-0000E2220000}"/>
    <cellStyle name="Normál 4 4 7 3 2 4 2" xfId="8944" xr:uid="{00000000-0005-0000-0000-0000E3220000}"/>
    <cellStyle name="Normál 4 4 7 3 2 4 2 2" xfId="28180" xr:uid="{23163F2D-E614-4117-BA46-8BD8DDCA68BA}"/>
    <cellStyle name="Normál 4 4 7 3 2 4 3" xfId="23178" xr:uid="{90C74D83-4A61-4142-800B-4D6C5557FEEB}"/>
    <cellStyle name="Normál 4 4 7 3 2 5" xfId="8945" xr:uid="{00000000-0005-0000-0000-0000E4220000}"/>
    <cellStyle name="Normál 4 4 7 3 2 5 2" xfId="28181" xr:uid="{2B4F4A6A-9255-40CD-A636-CEC07F6F3BBB}"/>
    <cellStyle name="Normál 4 4 7 3 2 6" xfId="20872" xr:uid="{AEFC6E33-04A8-41EC-9E48-8978938266C6}"/>
    <cellStyle name="Normál 4 4 7 3 3" xfId="8946" xr:uid="{00000000-0005-0000-0000-0000E5220000}"/>
    <cellStyle name="Normál 4 4 7 3 4" xfId="8947" xr:uid="{00000000-0005-0000-0000-0000E6220000}"/>
    <cellStyle name="Normál 4 4 7 3 4 2" xfId="8948" xr:uid="{00000000-0005-0000-0000-0000E7220000}"/>
    <cellStyle name="Normál 4 4 7 3 4 2 2" xfId="8949" xr:uid="{00000000-0005-0000-0000-0000E8220000}"/>
    <cellStyle name="Normál 4 4 7 3 4 2 2 2" xfId="28182" xr:uid="{19BCA509-E941-45FF-BF8A-D3B5608E6DCB}"/>
    <cellStyle name="Normál 4 4 7 3 4 2 3" xfId="23180" xr:uid="{7BE5788A-C786-4153-92E1-DA3A3487241F}"/>
    <cellStyle name="Normál 4 4 7 3 4 3" xfId="8950" xr:uid="{00000000-0005-0000-0000-0000E9220000}"/>
    <cellStyle name="Normál 4 4 7 3 4 4" xfId="8951" xr:uid="{00000000-0005-0000-0000-0000EA220000}"/>
    <cellStyle name="Normál 4 4 7 3 4 4 2" xfId="28183" xr:uid="{F95C7B3E-875E-4466-B5FD-143092DA1F1E}"/>
    <cellStyle name="Normál 4 4 7 3 4 5" xfId="21317" xr:uid="{599562B8-544C-4E3E-A556-F66C0210F218}"/>
    <cellStyle name="Normál 4 4 7 3 5" xfId="8952" xr:uid="{00000000-0005-0000-0000-0000EB220000}"/>
    <cellStyle name="Normál 4 4 7 3 5 2" xfId="8953" xr:uid="{00000000-0005-0000-0000-0000EC220000}"/>
    <cellStyle name="Normál 4 4 7 3 5 2 2" xfId="28184" xr:uid="{8BBDC64C-B6E3-4799-97D0-BCDE54254254}"/>
    <cellStyle name="Normál 4 4 7 3 5 3" xfId="23177" xr:uid="{BFB9C2AB-63BF-4EE0-94B8-233FE85C1691}"/>
    <cellStyle name="Normál 4 4 7 3 6" xfId="8954" xr:uid="{00000000-0005-0000-0000-0000ED220000}"/>
    <cellStyle name="Normál 4 4 7 3 6 2" xfId="28185" xr:uid="{F5F0896A-E10F-491F-A10A-A46E2A69C9D6}"/>
    <cellStyle name="Normál 4 4 7 3 7" xfId="20305" xr:uid="{D74CE2B0-953B-44EC-BBEB-FAE67872FCB3}"/>
    <cellStyle name="Normál 4 4 7 4" xfId="8955" xr:uid="{00000000-0005-0000-0000-0000EE220000}"/>
    <cellStyle name="Normál 4 4 7 4 2" xfId="8956" xr:uid="{00000000-0005-0000-0000-0000EF220000}"/>
    <cellStyle name="Normál 4 4 7 4 3" xfId="8957" xr:uid="{00000000-0005-0000-0000-0000F0220000}"/>
    <cellStyle name="Normál 4 4 7 4 3 2" xfId="8958" xr:uid="{00000000-0005-0000-0000-0000F1220000}"/>
    <cellStyle name="Normál 4 4 7 4 3 2 2" xfId="8959" xr:uid="{00000000-0005-0000-0000-0000F2220000}"/>
    <cellStyle name="Normál 4 4 7 4 3 2 2 2" xfId="28186" xr:uid="{FB8EF198-045C-4606-9734-D6A298B66007}"/>
    <cellStyle name="Normál 4 4 7 4 3 2 3" xfId="23182" xr:uid="{776C0CAD-A266-42E3-A2AD-CAF880400B38}"/>
    <cellStyle name="Normál 4 4 7 4 3 3" xfId="8960" xr:uid="{00000000-0005-0000-0000-0000F3220000}"/>
    <cellStyle name="Normál 4 4 7 4 3 4" xfId="8961" xr:uid="{00000000-0005-0000-0000-0000F4220000}"/>
    <cellStyle name="Normál 4 4 7 4 3 4 2" xfId="28187" xr:uid="{20C5330F-D939-4E3B-A7D0-AE3289537F25}"/>
    <cellStyle name="Normál 4 4 7 4 3 5" xfId="21814" xr:uid="{7D598F52-633E-4C45-952B-6AD409D22D3A}"/>
    <cellStyle name="Normál 4 4 7 4 4" xfId="8962" xr:uid="{00000000-0005-0000-0000-0000F5220000}"/>
    <cellStyle name="Normál 4 4 7 4 4 2" xfId="8963" xr:uid="{00000000-0005-0000-0000-0000F6220000}"/>
    <cellStyle name="Normál 4 4 7 4 4 2 2" xfId="28188" xr:uid="{A1C09134-B5E6-4DAD-B8C2-F4A137E56633}"/>
    <cellStyle name="Normál 4 4 7 4 4 3" xfId="23181" xr:uid="{89E107B2-4213-40CB-91DD-429803E1E19F}"/>
    <cellStyle name="Normál 4 4 7 4 5" xfId="8964" xr:uid="{00000000-0005-0000-0000-0000F7220000}"/>
    <cellStyle name="Normál 4 4 7 4 5 2" xfId="28189" xr:uid="{027D636D-6A92-491F-92DD-3A90AA40DF66}"/>
    <cellStyle name="Normál 4 4 7 4 6" xfId="20633" xr:uid="{9CADBBD9-F4F7-456C-8EA3-42077AE2DFD5}"/>
    <cellStyle name="Normál 4 4 7 5" xfId="8965" xr:uid="{00000000-0005-0000-0000-0000F8220000}"/>
    <cellStyle name="Normál 4 4 7 6" xfId="8966" xr:uid="{00000000-0005-0000-0000-0000F9220000}"/>
    <cellStyle name="Normál 4 4 7 6 2" xfId="8967" xr:uid="{00000000-0005-0000-0000-0000FA220000}"/>
    <cellStyle name="Normál 4 4 7 6 2 2" xfId="8968" xr:uid="{00000000-0005-0000-0000-0000FB220000}"/>
    <cellStyle name="Normál 4 4 7 6 2 2 2" xfId="28190" xr:uid="{DED1EAE7-F642-4AC3-A911-D07A9BF1FCCA}"/>
    <cellStyle name="Normál 4 4 7 6 2 3" xfId="23183" xr:uid="{5B99458D-7B69-4F5C-A584-28F4965D28CC}"/>
    <cellStyle name="Normál 4 4 7 6 3" xfId="8969" xr:uid="{00000000-0005-0000-0000-0000FC220000}"/>
    <cellStyle name="Normál 4 4 7 6 4" xfId="8970" xr:uid="{00000000-0005-0000-0000-0000FD220000}"/>
    <cellStyle name="Normál 4 4 7 6 4 2" xfId="28191" xr:uid="{325F3ABE-0683-4D85-B01C-9A95430794F5}"/>
    <cellStyle name="Normál 4 4 7 6 5" xfId="21314" xr:uid="{07554C92-FD2E-43BF-B71B-73CF742CB08E}"/>
    <cellStyle name="Normál 4 4 7 7" xfId="8971" xr:uid="{00000000-0005-0000-0000-0000FE220000}"/>
    <cellStyle name="Normál 4 4 7 7 2" xfId="8972" xr:uid="{00000000-0005-0000-0000-0000FF220000}"/>
    <cellStyle name="Normál 4 4 7 7 2 2" xfId="28192" xr:uid="{005ACEB6-F539-4A5A-A026-1BAEBA37A493}"/>
    <cellStyle name="Normál 4 4 7 7 3" xfId="23168" xr:uid="{6F2B0812-7C71-4A3F-A713-ABD3210E1519}"/>
    <cellStyle name="Normál 4 4 7 8" xfId="8973" xr:uid="{00000000-0005-0000-0000-000000230000}"/>
    <cellStyle name="Normál 4 4 7 8 2" xfId="28193" xr:uid="{2CC203B2-7165-4D9B-A5B6-934FC2CCF2CB}"/>
    <cellStyle name="Normál 4 4 7 9" xfId="20024" xr:uid="{8C9BB194-321C-4963-8E90-3834B57749B0}"/>
    <cellStyle name="Normál 4 4 8" xfId="8974" xr:uid="{00000000-0005-0000-0000-000001230000}"/>
    <cellStyle name="Normál 4 4 8 2" xfId="8975" xr:uid="{00000000-0005-0000-0000-000002230000}"/>
    <cellStyle name="Normál 4 4 8 2 2" xfId="8976" xr:uid="{00000000-0005-0000-0000-000003230000}"/>
    <cellStyle name="Normál 4 4 8 2 2 2" xfId="8977" xr:uid="{00000000-0005-0000-0000-000004230000}"/>
    <cellStyle name="Normál 4 4 8 2 2 3" xfId="8978" xr:uid="{00000000-0005-0000-0000-000005230000}"/>
    <cellStyle name="Normál 4 4 8 2 2 3 2" xfId="8979" xr:uid="{00000000-0005-0000-0000-000006230000}"/>
    <cellStyle name="Normál 4 4 8 2 2 3 2 2" xfId="8980" xr:uid="{00000000-0005-0000-0000-000007230000}"/>
    <cellStyle name="Normál 4 4 8 2 2 3 2 2 2" xfId="28194" xr:uid="{9C031839-A0D8-4E19-B1A2-53555BFDB68D}"/>
    <cellStyle name="Normál 4 4 8 2 2 3 2 3" xfId="23187" xr:uid="{C5066DA1-537A-4C7F-A5BD-74BF20EA57AB}"/>
    <cellStyle name="Normál 4 4 8 2 2 3 3" xfId="8981" xr:uid="{00000000-0005-0000-0000-000008230000}"/>
    <cellStyle name="Normál 4 4 8 2 2 3 4" xfId="8982" xr:uid="{00000000-0005-0000-0000-000009230000}"/>
    <cellStyle name="Normál 4 4 8 2 2 3 4 2" xfId="28195" xr:uid="{2559AFE0-31BA-43FD-819B-B92D92A7AAFC}"/>
    <cellStyle name="Normál 4 4 8 2 2 3 5" xfId="21815" xr:uid="{69F14E21-9A57-4B95-814F-06927D85A0AC}"/>
    <cellStyle name="Normál 4 4 8 2 2 4" xfId="8983" xr:uid="{00000000-0005-0000-0000-00000A230000}"/>
    <cellStyle name="Normál 4 4 8 2 2 4 2" xfId="8984" xr:uid="{00000000-0005-0000-0000-00000B230000}"/>
    <cellStyle name="Normál 4 4 8 2 2 4 2 2" xfId="28196" xr:uid="{6F209560-2C28-495B-A7BE-C69A4A63A031}"/>
    <cellStyle name="Normál 4 4 8 2 2 4 3" xfId="23186" xr:uid="{AB1F7F83-865A-4819-88A2-30E8950CD956}"/>
    <cellStyle name="Normál 4 4 8 2 2 5" xfId="8985" xr:uid="{00000000-0005-0000-0000-00000C230000}"/>
    <cellStyle name="Normál 4 4 8 2 2 5 2" xfId="28197" xr:uid="{90E38132-78D4-4813-A5A0-56D1EB956C79}"/>
    <cellStyle name="Normál 4 4 8 2 2 6" xfId="20873" xr:uid="{A5B64DBC-7927-4EEB-AD59-8BB9EFB9B6E8}"/>
    <cellStyle name="Normál 4 4 8 2 3" xfId="8986" xr:uid="{00000000-0005-0000-0000-00000D230000}"/>
    <cellStyle name="Normál 4 4 8 2 4" xfId="8987" xr:uid="{00000000-0005-0000-0000-00000E230000}"/>
    <cellStyle name="Normál 4 4 8 2 4 2" xfId="8988" xr:uid="{00000000-0005-0000-0000-00000F230000}"/>
    <cellStyle name="Normál 4 4 8 2 4 2 2" xfId="8989" xr:uid="{00000000-0005-0000-0000-000010230000}"/>
    <cellStyle name="Normál 4 4 8 2 4 2 2 2" xfId="28198" xr:uid="{24420765-1B8E-4951-8F55-13E95CA4963D}"/>
    <cellStyle name="Normál 4 4 8 2 4 2 3" xfId="23188" xr:uid="{BB306DED-83BF-4E78-9E6D-601640EC90C7}"/>
    <cellStyle name="Normál 4 4 8 2 4 3" xfId="8990" xr:uid="{00000000-0005-0000-0000-000011230000}"/>
    <cellStyle name="Normál 4 4 8 2 4 4" xfId="8991" xr:uid="{00000000-0005-0000-0000-000012230000}"/>
    <cellStyle name="Normál 4 4 8 2 4 4 2" xfId="28199" xr:uid="{FE8E37EA-CA41-44C1-9036-F40BB7E98908}"/>
    <cellStyle name="Normál 4 4 8 2 4 5" xfId="21319" xr:uid="{D62D74DC-121D-494F-9FB6-0F816F79408D}"/>
    <cellStyle name="Normál 4 4 8 2 5" xfId="8992" xr:uid="{00000000-0005-0000-0000-000013230000}"/>
    <cellStyle name="Normál 4 4 8 2 5 2" xfId="8993" xr:uid="{00000000-0005-0000-0000-000014230000}"/>
    <cellStyle name="Normál 4 4 8 2 5 2 2" xfId="28200" xr:uid="{65F11B33-5AAD-4321-9878-C55F4250B23E}"/>
    <cellStyle name="Normál 4 4 8 2 5 3" xfId="23185" xr:uid="{AA06AACE-6EA2-47D8-B00E-AEFD1E826EAF}"/>
    <cellStyle name="Normál 4 4 8 2 6" xfId="8994" xr:uid="{00000000-0005-0000-0000-000015230000}"/>
    <cellStyle name="Normál 4 4 8 2 6 2" xfId="28201" xr:uid="{788F14AD-CD4A-431A-8F2E-7E0AEF639AFA}"/>
    <cellStyle name="Normál 4 4 8 2 7" xfId="20406" xr:uid="{AE60A6B2-1FB4-4B81-855D-9E416806052F}"/>
    <cellStyle name="Normál 4 4 8 3" xfId="8995" xr:uid="{00000000-0005-0000-0000-000016230000}"/>
    <cellStyle name="Normál 4 4 8 3 2" xfId="8996" xr:uid="{00000000-0005-0000-0000-000017230000}"/>
    <cellStyle name="Normál 4 4 8 3 3" xfId="8997" xr:uid="{00000000-0005-0000-0000-000018230000}"/>
    <cellStyle name="Normál 4 4 8 3 3 2" xfId="8998" xr:uid="{00000000-0005-0000-0000-000019230000}"/>
    <cellStyle name="Normál 4 4 8 3 3 2 2" xfId="8999" xr:uid="{00000000-0005-0000-0000-00001A230000}"/>
    <cellStyle name="Normál 4 4 8 3 3 2 2 2" xfId="28202" xr:uid="{9CA2A57E-B528-4E1B-A7BD-48B26D23718C}"/>
    <cellStyle name="Normál 4 4 8 3 3 2 3" xfId="23190" xr:uid="{C310458C-E93C-49EA-A299-6BC86FEA100D}"/>
    <cellStyle name="Normál 4 4 8 3 3 3" xfId="9000" xr:uid="{00000000-0005-0000-0000-00001B230000}"/>
    <cellStyle name="Normál 4 4 8 3 3 4" xfId="9001" xr:uid="{00000000-0005-0000-0000-00001C230000}"/>
    <cellStyle name="Normál 4 4 8 3 3 4 2" xfId="28203" xr:uid="{074BF523-624E-4F3F-8CF3-787E54BF1F36}"/>
    <cellStyle name="Normál 4 4 8 3 3 5" xfId="21816" xr:uid="{0E3C9118-E33F-45AF-853F-5F9CC7A57855}"/>
    <cellStyle name="Normál 4 4 8 3 4" xfId="9002" xr:uid="{00000000-0005-0000-0000-00001D230000}"/>
    <cellStyle name="Normál 4 4 8 3 4 2" xfId="9003" xr:uid="{00000000-0005-0000-0000-00001E230000}"/>
    <cellStyle name="Normál 4 4 8 3 4 2 2" xfId="28204" xr:uid="{3C955D11-16B2-4507-8DF7-895781D24B6C}"/>
    <cellStyle name="Normál 4 4 8 3 4 3" xfId="23189" xr:uid="{D4474923-BE6E-4639-A753-1BCBF2D3147A}"/>
    <cellStyle name="Normál 4 4 8 3 5" xfId="9004" xr:uid="{00000000-0005-0000-0000-00001F230000}"/>
    <cellStyle name="Normál 4 4 8 3 5 2" xfId="28205" xr:uid="{7C7241DA-05E1-43E2-A5DC-52ED69EAE114}"/>
    <cellStyle name="Normál 4 4 8 3 6" xfId="20635" xr:uid="{D609EF94-E308-464E-8BA0-84823FBC48CF}"/>
    <cellStyle name="Normál 4 4 8 4" xfId="9005" xr:uid="{00000000-0005-0000-0000-000020230000}"/>
    <cellStyle name="Normál 4 4 8 5" xfId="9006" xr:uid="{00000000-0005-0000-0000-000021230000}"/>
    <cellStyle name="Normál 4 4 8 5 2" xfId="9007" xr:uid="{00000000-0005-0000-0000-000022230000}"/>
    <cellStyle name="Normál 4 4 8 5 2 2" xfId="9008" xr:uid="{00000000-0005-0000-0000-000023230000}"/>
    <cellStyle name="Normál 4 4 8 5 2 2 2" xfId="28206" xr:uid="{99D0670E-9A0E-4338-ACC2-52033F054820}"/>
    <cellStyle name="Normál 4 4 8 5 2 3" xfId="23191" xr:uid="{5BB47565-E61B-4B91-9E59-B2561B1CF91F}"/>
    <cellStyle name="Normál 4 4 8 5 3" xfId="9009" xr:uid="{00000000-0005-0000-0000-000024230000}"/>
    <cellStyle name="Normál 4 4 8 5 4" xfId="9010" xr:uid="{00000000-0005-0000-0000-000025230000}"/>
    <cellStyle name="Normál 4 4 8 5 4 2" xfId="28207" xr:uid="{3931B426-A9AD-4545-9DBD-5559D85F19C5}"/>
    <cellStyle name="Normál 4 4 8 5 5" xfId="21318" xr:uid="{214E4B22-D97C-49C5-B644-DCD7530F2EAC}"/>
    <cellStyle name="Normál 4 4 8 6" xfId="9011" xr:uid="{00000000-0005-0000-0000-000026230000}"/>
    <cellStyle name="Normál 4 4 8 6 2" xfId="9012" xr:uid="{00000000-0005-0000-0000-000027230000}"/>
    <cellStyle name="Normál 4 4 8 6 2 2" xfId="28208" xr:uid="{3C8EE134-2F43-4EC5-8350-39E1D46121BD}"/>
    <cellStyle name="Normál 4 4 8 6 3" xfId="23184" xr:uid="{2C2068BA-5AD4-4F54-BFAF-969882227B0D}"/>
    <cellStyle name="Normál 4 4 8 7" xfId="9013" xr:uid="{00000000-0005-0000-0000-000028230000}"/>
    <cellStyle name="Normál 4 4 8 7 2" xfId="28209" xr:uid="{FE1C386C-E51D-4611-992A-4AC79093934F}"/>
    <cellStyle name="Normál 4 4 8 8" xfId="20092" xr:uid="{A52D666E-B274-450C-B3E4-FC1DD4DC32B2}"/>
    <cellStyle name="Normál 4 4 9" xfId="9014" xr:uid="{00000000-0005-0000-0000-000029230000}"/>
    <cellStyle name="Normál 4 4 9 2" xfId="9015" xr:uid="{00000000-0005-0000-0000-00002A230000}"/>
    <cellStyle name="Normál 4 4 9 2 2" xfId="9016" xr:uid="{00000000-0005-0000-0000-00002B230000}"/>
    <cellStyle name="Normál 4 4 9 2 3" xfId="9017" xr:uid="{00000000-0005-0000-0000-00002C230000}"/>
    <cellStyle name="Normál 4 4 9 2 3 2" xfId="9018" xr:uid="{00000000-0005-0000-0000-00002D230000}"/>
    <cellStyle name="Normál 4 4 9 2 3 2 2" xfId="9019" xr:uid="{00000000-0005-0000-0000-00002E230000}"/>
    <cellStyle name="Normál 4 4 9 2 3 2 2 2" xfId="28210" xr:uid="{C5FBF89B-C84C-4CDE-A89D-EF6A50539D1B}"/>
    <cellStyle name="Normál 4 4 9 2 3 2 3" xfId="23194" xr:uid="{097AFCF9-AF3A-43DF-AC9C-3B95F20EF6F7}"/>
    <cellStyle name="Normál 4 4 9 2 3 3" xfId="9020" xr:uid="{00000000-0005-0000-0000-00002F230000}"/>
    <cellStyle name="Normál 4 4 9 2 3 4" xfId="9021" xr:uid="{00000000-0005-0000-0000-000030230000}"/>
    <cellStyle name="Normál 4 4 9 2 3 4 2" xfId="28211" xr:uid="{41EA86E6-FD05-4FC7-9826-A9CD674B917C}"/>
    <cellStyle name="Normál 4 4 9 2 3 5" xfId="21817" xr:uid="{7623E28C-759B-41DD-88CD-263212C12216}"/>
    <cellStyle name="Normál 4 4 9 2 4" xfId="9022" xr:uid="{00000000-0005-0000-0000-000031230000}"/>
    <cellStyle name="Normál 4 4 9 2 4 2" xfId="9023" xr:uid="{00000000-0005-0000-0000-000032230000}"/>
    <cellStyle name="Normál 4 4 9 2 4 2 2" xfId="28212" xr:uid="{A1D290A4-0F99-4155-8B41-D702491143DA}"/>
    <cellStyle name="Normál 4 4 9 2 4 3" xfId="23193" xr:uid="{D73B5C39-CB82-44FD-AEBC-0CFEB539ED15}"/>
    <cellStyle name="Normál 4 4 9 2 5" xfId="9024" xr:uid="{00000000-0005-0000-0000-000033230000}"/>
    <cellStyle name="Normál 4 4 9 2 5 2" xfId="28213" xr:uid="{3C4464D9-C093-4E06-A7EE-19EDAFCE964B}"/>
    <cellStyle name="Normál 4 4 9 2 6" xfId="20874" xr:uid="{3E941864-E04C-46FE-8160-6C0928C5730A}"/>
    <cellStyle name="Normál 4 4 9 3" xfId="9025" xr:uid="{00000000-0005-0000-0000-000034230000}"/>
    <cellStyle name="Normál 4 4 9 4" xfId="9026" xr:uid="{00000000-0005-0000-0000-000035230000}"/>
    <cellStyle name="Normál 4 4 9 4 2" xfId="9027" xr:uid="{00000000-0005-0000-0000-000036230000}"/>
    <cellStyle name="Normál 4 4 9 4 2 2" xfId="9028" xr:uid="{00000000-0005-0000-0000-000037230000}"/>
    <cellStyle name="Normál 4 4 9 4 2 2 2" xfId="28214" xr:uid="{55C6D655-BFA1-4952-A2DC-E9CE8FCC2949}"/>
    <cellStyle name="Normál 4 4 9 4 2 3" xfId="23195" xr:uid="{B2D20E3B-AF7D-4801-9E93-26DA9D7FE005}"/>
    <cellStyle name="Normál 4 4 9 4 3" xfId="9029" xr:uid="{00000000-0005-0000-0000-000038230000}"/>
    <cellStyle name="Normál 4 4 9 4 4" xfId="9030" xr:uid="{00000000-0005-0000-0000-000039230000}"/>
    <cellStyle name="Normál 4 4 9 4 4 2" xfId="28215" xr:uid="{18877CBB-1163-43E8-8E27-F0585D7774F9}"/>
    <cellStyle name="Normál 4 4 9 4 5" xfId="21320" xr:uid="{9504C128-08F0-43D2-A679-F8E1B5D700BA}"/>
    <cellStyle name="Normál 4 4 9 5" xfId="9031" xr:uid="{00000000-0005-0000-0000-00003A230000}"/>
    <cellStyle name="Normál 4 4 9 5 2" xfId="9032" xr:uid="{00000000-0005-0000-0000-00003B230000}"/>
    <cellStyle name="Normál 4 4 9 5 2 2" xfId="28216" xr:uid="{F643CFA2-33F8-4879-8E9C-1B6805FA4125}"/>
    <cellStyle name="Normál 4 4 9 5 3" xfId="23192" xr:uid="{A2A537A3-39A6-45A3-8762-0003E8410815}"/>
    <cellStyle name="Normál 4 4 9 6" xfId="9033" xr:uid="{00000000-0005-0000-0000-00003C230000}"/>
    <cellStyle name="Normál 4 4 9 6 2" xfId="28217" xr:uid="{BB5E77B8-8F51-4F78-AD34-E10CB87C56DC}"/>
    <cellStyle name="Normál 4 4 9 7" xfId="20274" xr:uid="{20B71B2E-F676-4666-8061-21CC82510A38}"/>
    <cellStyle name="Normál 4 5" xfId="9034" xr:uid="{00000000-0005-0000-0000-00003D230000}"/>
    <cellStyle name="Normál 4 5 10" xfId="9035" xr:uid="{00000000-0005-0000-0000-00003E230000}"/>
    <cellStyle name="Normál 4 5 10 2" xfId="9036" xr:uid="{00000000-0005-0000-0000-00003F230000}"/>
    <cellStyle name="Normál 4 5 10 3" xfId="9037" xr:uid="{00000000-0005-0000-0000-000040230000}"/>
    <cellStyle name="Normál 4 5 10 3 2" xfId="9038" xr:uid="{00000000-0005-0000-0000-000041230000}"/>
    <cellStyle name="Normál 4 5 10 3 2 2" xfId="9039" xr:uid="{00000000-0005-0000-0000-000042230000}"/>
    <cellStyle name="Normál 4 5 10 3 2 2 2" xfId="28218" xr:uid="{7EE845A5-96B1-4955-A005-94959FF5843B}"/>
    <cellStyle name="Normál 4 5 10 3 2 3" xfId="23198" xr:uid="{443EF5B0-CEAB-4F5A-8B45-F5069EB20175}"/>
    <cellStyle name="Normál 4 5 10 3 3" xfId="9040" xr:uid="{00000000-0005-0000-0000-000043230000}"/>
    <cellStyle name="Normál 4 5 10 3 4" xfId="9041" xr:uid="{00000000-0005-0000-0000-000044230000}"/>
    <cellStyle name="Normál 4 5 10 3 4 2" xfId="28219" xr:uid="{C80F3116-51B3-4AC6-A3E8-6569BE2E75DA}"/>
    <cellStyle name="Normál 4 5 10 3 5" xfId="21818" xr:uid="{18489E8A-4260-4A04-9A1D-F9653E776569}"/>
    <cellStyle name="Normál 4 5 10 4" xfId="9042" xr:uid="{00000000-0005-0000-0000-000045230000}"/>
    <cellStyle name="Normál 4 5 10 4 2" xfId="9043" xr:uid="{00000000-0005-0000-0000-000046230000}"/>
    <cellStyle name="Normál 4 5 10 4 2 2" xfId="28220" xr:uid="{BEF7CEB3-F710-421C-9CC1-79925C27741D}"/>
    <cellStyle name="Normál 4 5 10 4 3" xfId="23197" xr:uid="{1EB31EA5-3EFC-47F9-979C-04FE9E0CFCE3}"/>
    <cellStyle name="Normál 4 5 10 5" xfId="9044" xr:uid="{00000000-0005-0000-0000-000047230000}"/>
    <cellStyle name="Normál 4 5 10 5 2" xfId="28221" xr:uid="{C5E06BB9-8E4F-4A07-9EF0-5AF021200C0B}"/>
    <cellStyle name="Normál 4 5 10 6" xfId="20636" xr:uid="{08C435E5-44A2-4EFC-8378-61A2D30F3B2F}"/>
    <cellStyle name="Normál 4 5 11" xfId="9045" xr:uid="{00000000-0005-0000-0000-000048230000}"/>
    <cellStyle name="Normál 4 5 11 2" xfId="9046" xr:uid="{00000000-0005-0000-0000-000049230000}"/>
    <cellStyle name="Normál 4 5 11 2 2" xfId="9047" xr:uid="{00000000-0005-0000-0000-00004A230000}"/>
    <cellStyle name="Normál 4 5 11 2 2 2" xfId="28222" xr:uid="{88721CB9-D0EC-465B-BCDF-7B5E4A3FB32D}"/>
    <cellStyle name="Normál 4 5 11 2 3" xfId="23199" xr:uid="{D2A8D98C-BD3A-4B94-B8EB-E6FDD73C3224}"/>
    <cellStyle name="Normál 4 5 11 3" xfId="9048" xr:uid="{00000000-0005-0000-0000-00004B230000}"/>
    <cellStyle name="Normál 4 5 11 4" xfId="9049" xr:uid="{00000000-0005-0000-0000-00004C230000}"/>
    <cellStyle name="Normál 4 5 11 4 2" xfId="28223" xr:uid="{D06EF37B-5DCB-4D1F-8926-230AE87B5227}"/>
    <cellStyle name="Normál 4 5 11 5" xfId="21321" xr:uid="{2330FEBF-2721-4074-B83B-AAD6BFA83B45}"/>
    <cellStyle name="Normál 4 5 12" xfId="9050" xr:uid="{00000000-0005-0000-0000-00004D230000}"/>
    <cellStyle name="Normál 4 5 12 2" xfId="9051" xr:uid="{00000000-0005-0000-0000-00004E230000}"/>
    <cellStyle name="Normál 4 5 12 2 2" xfId="28224" xr:uid="{6D3F6025-3383-4653-8A9C-B85A02AF57EC}"/>
    <cellStyle name="Normál 4 5 12 3" xfId="23196" xr:uid="{33D64144-9538-4573-A6F7-4D8AFB9FDF35}"/>
    <cellStyle name="Normál 4 5 13" xfId="9052" xr:uid="{00000000-0005-0000-0000-00004F230000}"/>
    <cellStyle name="Normál 4 5 13 2" xfId="28225" xr:uid="{E0A83DD6-1036-4EDC-8667-968CB50FF192}"/>
    <cellStyle name="Normál 4 5 14" xfId="19937" xr:uid="{3BAA6E2E-A829-414A-A826-47AB55CA9AF0}"/>
    <cellStyle name="Normál 4 5 2" xfId="9053" xr:uid="{00000000-0005-0000-0000-000050230000}"/>
    <cellStyle name="Normál 4 5 2 10" xfId="9054" xr:uid="{00000000-0005-0000-0000-000051230000}"/>
    <cellStyle name="Normál 4 5 2 10 2" xfId="9055" xr:uid="{00000000-0005-0000-0000-000052230000}"/>
    <cellStyle name="Normál 4 5 2 10 2 2" xfId="9056" xr:uid="{00000000-0005-0000-0000-000053230000}"/>
    <cellStyle name="Normál 4 5 2 10 2 2 2" xfId="28226" xr:uid="{ECCD6CA7-ECBC-40E8-B0E5-70CD6908BDCF}"/>
    <cellStyle name="Normál 4 5 2 10 2 3" xfId="23201" xr:uid="{74E26756-281C-431A-82AD-C5FEED44C5BF}"/>
    <cellStyle name="Normál 4 5 2 10 3" xfId="9057" xr:uid="{00000000-0005-0000-0000-000054230000}"/>
    <cellStyle name="Normál 4 5 2 10 4" xfId="9058" xr:uid="{00000000-0005-0000-0000-000055230000}"/>
    <cellStyle name="Normál 4 5 2 10 4 2" xfId="28227" xr:uid="{A387613A-DEB9-4364-BCA3-23F09106B12E}"/>
    <cellStyle name="Normál 4 5 2 10 5" xfId="21322" xr:uid="{71D7B387-AFB0-4727-BDB4-679E965BBB0C}"/>
    <cellStyle name="Normál 4 5 2 11" xfId="9059" xr:uid="{00000000-0005-0000-0000-000056230000}"/>
    <cellStyle name="Normál 4 5 2 11 2" xfId="9060" xr:uid="{00000000-0005-0000-0000-000057230000}"/>
    <cellStyle name="Normál 4 5 2 11 2 2" xfId="28228" xr:uid="{1991DBE6-6917-431A-9156-CD90BD649914}"/>
    <cellStyle name="Normál 4 5 2 11 3" xfId="23200" xr:uid="{8C1C405D-A5A7-4F36-9911-E5DA1D58C007}"/>
    <cellStyle name="Normál 4 5 2 12" xfId="9061" xr:uid="{00000000-0005-0000-0000-000058230000}"/>
    <cellStyle name="Normál 4 5 2 12 2" xfId="28229" xr:uid="{8056DAFD-6A0D-42C2-BB86-56FFC380A64C}"/>
    <cellStyle name="Normál 4 5 2 13" xfId="19941" xr:uid="{39DF9AF6-A8BA-4E9D-9E30-AAC1AD29E043}"/>
    <cellStyle name="Normál 4 5 2 2" xfId="9062" xr:uid="{00000000-0005-0000-0000-000059230000}"/>
    <cellStyle name="Normál 4 5 2 2 10" xfId="9063" xr:uid="{00000000-0005-0000-0000-00005A230000}"/>
    <cellStyle name="Normál 4 5 2 2 10 2" xfId="9064" xr:uid="{00000000-0005-0000-0000-00005B230000}"/>
    <cellStyle name="Normál 4 5 2 2 10 2 2" xfId="28230" xr:uid="{CAE9F2BB-4627-4249-823B-FF22D2EB3129}"/>
    <cellStyle name="Normál 4 5 2 2 10 3" xfId="23202" xr:uid="{D7C678FB-5190-4396-AFC1-D76DA7AED1C8}"/>
    <cellStyle name="Normál 4 5 2 2 11" xfId="9065" xr:uid="{00000000-0005-0000-0000-00005C230000}"/>
    <cellStyle name="Normál 4 5 2 2 11 2" xfId="28231" xr:uid="{31F05278-BE28-4902-B6D2-D18B942162AE}"/>
    <cellStyle name="Normál 4 5 2 2 12" xfId="19949" xr:uid="{EA2BC5A1-282D-43FD-BDCF-106CEAC0A4EB}"/>
    <cellStyle name="Normál 4 5 2 2 2" xfId="9066" xr:uid="{00000000-0005-0000-0000-00005D230000}"/>
    <cellStyle name="Normál 4 5 2 2 2 10" xfId="9067" xr:uid="{00000000-0005-0000-0000-00005E230000}"/>
    <cellStyle name="Normál 4 5 2 2 2 10 2" xfId="28232" xr:uid="{5E13B4B9-B54F-4D33-912A-16A839CC524F}"/>
    <cellStyle name="Normál 4 5 2 2 2 11" xfId="19963" xr:uid="{91650CB7-2C0E-4133-AC3A-B518746135BA}"/>
    <cellStyle name="Normál 4 5 2 2 2 2" xfId="9068" xr:uid="{00000000-0005-0000-0000-00005F230000}"/>
    <cellStyle name="Normál 4 5 2 2 2 2 10" xfId="19994" xr:uid="{E471E696-6D53-4BAB-AEDE-5D2FFC587719}"/>
    <cellStyle name="Normál 4 5 2 2 2 2 2" xfId="9069" xr:uid="{00000000-0005-0000-0000-000060230000}"/>
    <cellStyle name="Normál 4 5 2 2 2 2 2 2" xfId="9070" xr:uid="{00000000-0005-0000-0000-000061230000}"/>
    <cellStyle name="Normál 4 5 2 2 2 2 2 2 2" xfId="9071" xr:uid="{00000000-0005-0000-0000-000062230000}"/>
    <cellStyle name="Normál 4 5 2 2 2 2 2 2 2 2" xfId="9072" xr:uid="{00000000-0005-0000-0000-000063230000}"/>
    <cellStyle name="Normál 4 5 2 2 2 2 2 2 2 2 2" xfId="9073" xr:uid="{00000000-0005-0000-0000-000064230000}"/>
    <cellStyle name="Normál 4 5 2 2 2 2 2 2 2 2 3" xfId="9074" xr:uid="{00000000-0005-0000-0000-000065230000}"/>
    <cellStyle name="Normál 4 5 2 2 2 2 2 2 2 2 3 2" xfId="9075" xr:uid="{00000000-0005-0000-0000-000066230000}"/>
    <cellStyle name="Normál 4 5 2 2 2 2 2 2 2 2 3 2 2" xfId="9076" xr:uid="{00000000-0005-0000-0000-000067230000}"/>
    <cellStyle name="Normál 4 5 2 2 2 2 2 2 2 2 3 2 2 2" xfId="28233" xr:uid="{FD555BA2-756C-4A1B-B31D-202D84C2E649}"/>
    <cellStyle name="Normál 4 5 2 2 2 2 2 2 2 2 3 2 3" xfId="23209" xr:uid="{D7E48E16-F9FC-4643-B9A2-591373014444}"/>
    <cellStyle name="Normál 4 5 2 2 2 2 2 2 2 2 3 3" xfId="9077" xr:uid="{00000000-0005-0000-0000-000068230000}"/>
    <cellStyle name="Normál 4 5 2 2 2 2 2 2 2 2 3 4" xfId="9078" xr:uid="{00000000-0005-0000-0000-000069230000}"/>
    <cellStyle name="Normál 4 5 2 2 2 2 2 2 2 2 3 4 2" xfId="28234" xr:uid="{08337E44-CE08-4E78-8962-99E4C2F9F8DB}"/>
    <cellStyle name="Normál 4 5 2 2 2 2 2 2 2 2 3 5" xfId="21819" xr:uid="{69B1446D-7EB5-4735-AAC6-368944925CC7}"/>
    <cellStyle name="Normál 4 5 2 2 2 2 2 2 2 2 4" xfId="9079" xr:uid="{00000000-0005-0000-0000-00006A230000}"/>
    <cellStyle name="Normál 4 5 2 2 2 2 2 2 2 2 4 2" xfId="9080" xr:uid="{00000000-0005-0000-0000-00006B230000}"/>
    <cellStyle name="Normál 4 5 2 2 2 2 2 2 2 2 4 2 2" xfId="28235" xr:uid="{826567CA-59CA-46B5-BD48-D49CF8DD34C5}"/>
    <cellStyle name="Normál 4 5 2 2 2 2 2 2 2 2 4 3" xfId="23208" xr:uid="{6B373290-95F7-4A20-AF02-C4CD92B1BAFA}"/>
    <cellStyle name="Normál 4 5 2 2 2 2 2 2 2 2 5" xfId="9081" xr:uid="{00000000-0005-0000-0000-00006C230000}"/>
    <cellStyle name="Normál 4 5 2 2 2 2 2 2 2 2 5 2" xfId="28236" xr:uid="{8007C597-2440-46E3-B6FF-91F1DCD0798E}"/>
    <cellStyle name="Normál 4 5 2 2 2 2 2 2 2 2 6" xfId="20875" xr:uid="{326EE646-4978-4FA7-B34A-96CAAF4904DB}"/>
    <cellStyle name="Normál 4 5 2 2 2 2 2 2 2 3" xfId="9082" xr:uid="{00000000-0005-0000-0000-00006D230000}"/>
    <cellStyle name="Normál 4 5 2 2 2 2 2 2 2 4" xfId="9083" xr:uid="{00000000-0005-0000-0000-00006E230000}"/>
    <cellStyle name="Normál 4 5 2 2 2 2 2 2 2 4 2" xfId="9084" xr:uid="{00000000-0005-0000-0000-00006F230000}"/>
    <cellStyle name="Normál 4 5 2 2 2 2 2 2 2 4 2 2" xfId="9085" xr:uid="{00000000-0005-0000-0000-000070230000}"/>
    <cellStyle name="Normál 4 5 2 2 2 2 2 2 2 4 2 2 2" xfId="28237" xr:uid="{A8281576-B280-4BD5-AB56-53BF1E734EC8}"/>
    <cellStyle name="Normál 4 5 2 2 2 2 2 2 2 4 2 3" xfId="23210" xr:uid="{A3B62D7F-D55E-4FC8-8DC8-B1F4102E336B}"/>
    <cellStyle name="Normál 4 5 2 2 2 2 2 2 2 4 3" xfId="9086" xr:uid="{00000000-0005-0000-0000-000071230000}"/>
    <cellStyle name="Normál 4 5 2 2 2 2 2 2 2 4 4" xfId="9087" xr:uid="{00000000-0005-0000-0000-000072230000}"/>
    <cellStyle name="Normál 4 5 2 2 2 2 2 2 2 4 4 2" xfId="28238" xr:uid="{303F3BC9-B76F-4AF6-93A2-B130F4454998}"/>
    <cellStyle name="Normál 4 5 2 2 2 2 2 2 2 4 5" xfId="21328" xr:uid="{0BCFA1AF-F249-4CFD-8378-2900FE531783}"/>
    <cellStyle name="Normál 4 5 2 2 2 2 2 2 2 5" xfId="9088" xr:uid="{00000000-0005-0000-0000-000073230000}"/>
    <cellStyle name="Normál 4 5 2 2 2 2 2 2 2 5 2" xfId="9089" xr:uid="{00000000-0005-0000-0000-000074230000}"/>
    <cellStyle name="Normál 4 5 2 2 2 2 2 2 2 5 2 2" xfId="28239" xr:uid="{3DABEC32-EF99-4A42-82C8-56FBC0631665}"/>
    <cellStyle name="Normál 4 5 2 2 2 2 2 2 2 5 3" xfId="23207" xr:uid="{64F3E55C-0535-4E27-98C3-E421F8AC702D}"/>
    <cellStyle name="Normál 4 5 2 2 2 2 2 2 2 6" xfId="9090" xr:uid="{00000000-0005-0000-0000-000075230000}"/>
    <cellStyle name="Normál 4 5 2 2 2 2 2 2 2 6 2" xfId="28240" xr:uid="{E5696318-CDD4-4A7B-A3D2-127BC4F37848}"/>
    <cellStyle name="Normál 4 5 2 2 2 2 2 2 2 7" xfId="20407" xr:uid="{EF3C90F5-F74A-4B5F-B350-75A6F2C6D05B}"/>
    <cellStyle name="Normál 4 5 2 2 2 2 2 2 3" xfId="9091" xr:uid="{00000000-0005-0000-0000-000076230000}"/>
    <cellStyle name="Normál 4 5 2 2 2 2 2 2 3 2" xfId="9092" xr:uid="{00000000-0005-0000-0000-000077230000}"/>
    <cellStyle name="Normál 4 5 2 2 2 2 2 2 3 3" xfId="9093" xr:uid="{00000000-0005-0000-0000-000078230000}"/>
    <cellStyle name="Normál 4 5 2 2 2 2 2 2 3 3 2" xfId="9094" xr:uid="{00000000-0005-0000-0000-000079230000}"/>
    <cellStyle name="Normál 4 5 2 2 2 2 2 2 3 3 2 2" xfId="9095" xr:uid="{00000000-0005-0000-0000-00007A230000}"/>
    <cellStyle name="Normál 4 5 2 2 2 2 2 2 3 3 2 2 2" xfId="28241" xr:uid="{9D4114D8-E1C9-4635-91B6-B2589850A279}"/>
    <cellStyle name="Normál 4 5 2 2 2 2 2 2 3 3 2 3" xfId="23212" xr:uid="{FE7FEF05-5920-4BD5-B518-7AF33529C559}"/>
    <cellStyle name="Normál 4 5 2 2 2 2 2 2 3 3 3" xfId="9096" xr:uid="{00000000-0005-0000-0000-00007B230000}"/>
    <cellStyle name="Normál 4 5 2 2 2 2 2 2 3 3 4" xfId="9097" xr:uid="{00000000-0005-0000-0000-00007C230000}"/>
    <cellStyle name="Normál 4 5 2 2 2 2 2 2 3 3 4 2" xfId="28242" xr:uid="{401872FC-7B99-444F-B505-E33E4A136AA2}"/>
    <cellStyle name="Normál 4 5 2 2 2 2 2 2 3 3 5" xfId="21820" xr:uid="{351E3E2C-D27C-4E6F-AE0B-534DA03F45F7}"/>
    <cellStyle name="Normál 4 5 2 2 2 2 2 2 3 4" xfId="9098" xr:uid="{00000000-0005-0000-0000-00007D230000}"/>
    <cellStyle name="Normál 4 5 2 2 2 2 2 2 3 4 2" xfId="9099" xr:uid="{00000000-0005-0000-0000-00007E230000}"/>
    <cellStyle name="Normál 4 5 2 2 2 2 2 2 3 4 2 2" xfId="28243" xr:uid="{433CB1D0-B42F-49FE-938A-671EAB32F978}"/>
    <cellStyle name="Normál 4 5 2 2 2 2 2 2 3 4 3" xfId="23211" xr:uid="{A4968D43-33D3-49C5-B355-9BD81C30BB1D}"/>
    <cellStyle name="Normál 4 5 2 2 2 2 2 2 3 5" xfId="9100" xr:uid="{00000000-0005-0000-0000-00007F230000}"/>
    <cellStyle name="Normál 4 5 2 2 2 2 2 2 3 5 2" xfId="28244" xr:uid="{80481899-D509-451B-95E9-DFDFAB20FF0C}"/>
    <cellStyle name="Normál 4 5 2 2 2 2 2 2 3 6" xfId="20642" xr:uid="{513FEA83-0A92-4F5E-8C90-8188B41C7CB1}"/>
    <cellStyle name="Normál 4 5 2 2 2 2 2 2 4" xfId="9101" xr:uid="{00000000-0005-0000-0000-000080230000}"/>
    <cellStyle name="Normál 4 5 2 2 2 2 2 2 5" xfId="9102" xr:uid="{00000000-0005-0000-0000-000081230000}"/>
    <cellStyle name="Normál 4 5 2 2 2 2 2 2 5 2" xfId="9103" xr:uid="{00000000-0005-0000-0000-000082230000}"/>
    <cellStyle name="Normál 4 5 2 2 2 2 2 2 5 2 2" xfId="9104" xr:uid="{00000000-0005-0000-0000-000083230000}"/>
    <cellStyle name="Normál 4 5 2 2 2 2 2 2 5 2 2 2" xfId="28245" xr:uid="{0BD181C0-3329-400C-A526-68963B8DD10D}"/>
    <cellStyle name="Normál 4 5 2 2 2 2 2 2 5 2 3" xfId="23213" xr:uid="{A2BEFD6E-7014-4A60-8186-215620A6326E}"/>
    <cellStyle name="Normál 4 5 2 2 2 2 2 2 5 3" xfId="9105" xr:uid="{00000000-0005-0000-0000-000084230000}"/>
    <cellStyle name="Normál 4 5 2 2 2 2 2 2 5 4" xfId="9106" xr:uid="{00000000-0005-0000-0000-000085230000}"/>
    <cellStyle name="Normál 4 5 2 2 2 2 2 2 5 4 2" xfId="28246" xr:uid="{0B745206-8434-43C7-87DD-134F8721A651}"/>
    <cellStyle name="Normál 4 5 2 2 2 2 2 2 5 5" xfId="21327" xr:uid="{A19C6CED-ED76-4416-9BC1-BCDF76EB4AD9}"/>
    <cellStyle name="Normál 4 5 2 2 2 2 2 2 6" xfId="9107" xr:uid="{00000000-0005-0000-0000-000086230000}"/>
    <cellStyle name="Normál 4 5 2 2 2 2 2 2 6 2" xfId="9108" xr:uid="{00000000-0005-0000-0000-000087230000}"/>
    <cellStyle name="Normál 4 5 2 2 2 2 2 2 6 2 2" xfId="28247" xr:uid="{EBC38B21-9363-44DE-A33F-54C1C37632F8}"/>
    <cellStyle name="Normál 4 5 2 2 2 2 2 2 6 3" xfId="23206" xr:uid="{C703654B-A3CA-4F4A-BCFC-6DBF673F45A6}"/>
    <cellStyle name="Normál 4 5 2 2 2 2 2 2 7" xfId="9109" xr:uid="{00000000-0005-0000-0000-000088230000}"/>
    <cellStyle name="Normál 4 5 2 2 2 2 2 2 7 2" xfId="28248" xr:uid="{7124E268-1A9B-49B8-8ADF-708102BC1ADA}"/>
    <cellStyle name="Normál 4 5 2 2 2 2 2 2 8" xfId="20146" xr:uid="{4C3DECE5-B015-4F3A-B491-54E439FF7939}"/>
    <cellStyle name="Normál 4 5 2 2 2 2 2 3" xfId="9110" xr:uid="{00000000-0005-0000-0000-000089230000}"/>
    <cellStyle name="Normál 4 5 2 2 2 2 2 3 2" xfId="9111" xr:uid="{00000000-0005-0000-0000-00008A230000}"/>
    <cellStyle name="Normál 4 5 2 2 2 2 2 3 2 2" xfId="9112" xr:uid="{00000000-0005-0000-0000-00008B230000}"/>
    <cellStyle name="Normál 4 5 2 2 2 2 2 3 2 3" xfId="9113" xr:uid="{00000000-0005-0000-0000-00008C230000}"/>
    <cellStyle name="Normál 4 5 2 2 2 2 2 3 2 3 2" xfId="9114" xr:uid="{00000000-0005-0000-0000-00008D230000}"/>
    <cellStyle name="Normál 4 5 2 2 2 2 2 3 2 3 2 2" xfId="9115" xr:uid="{00000000-0005-0000-0000-00008E230000}"/>
    <cellStyle name="Normál 4 5 2 2 2 2 2 3 2 3 2 2 2" xfId="28249" xr:uid="{E642F784-4DF2-4C4B-971E-3B64EA332343}"/>
    <cellStyle name="Normál 4 5 2 2 2 2 2 3 2 3 2 3" xfId="23216" xr:uid="{71A0B386-8010-4025-B9CD-50580947DE48}"/>
    <cellStyle name="Normál 4 5 2 2 2 2 2 3 2 3 3" xfId="9116" xr:uid="{00000000-0005-0000-0000-00008F230000}"/>
    <cellStyle name="Normál 4 5 2 2 2 2 2 3 2 3 4" xfId="9117" xr:uid="{00000000-0005-0000-0000-000090230000}"/>
    <cellStyle name="Normál 4 5 2 2 2 2 2 3 2 3 4 2" xfId="28250" xr:uid="{5BBA68CE-4443-4DBB-8E2F-9ED40A7F05AB}"/>
    <cellStyle name="Normál 4 5 2 2 2 2 2 3 2 3 5" xfId="21821" xr:uid="{F9D6EEB3-6301-4347-A0E9-18A9AB4AAF73}"/>
    <cellStyle name="Normál 4 5 2 2 2 2 2 3 2 4" xfId="9118" xr:uid="{00000000-0005-0000-0000-000091230000}"/>
    <cellStyle name="Normál 4 5 2 2 2 2 2 3 2 4 2" xfId="9119" xr:uid="{00000000-0005-0000-0000-000092230000}"/>
    <cellStyle name="Normál 4 5 2 2 2 2 2 3 2 4 2 2" xfId="28251" xr:uid="{010F8D12-E835-49B5-8FBD-4250CF706742}"/>
    <cellStyle name="Normál 4 5 2 2 2 2 2 3 2 4 3" xfId="23215" xr:uid="{8A102248-D69F-4D1E-8916-428FF565E773}"/>
    <cellStyle name="Normál 4 5 2 2 2 2 2 3 2 5" xfId="9120" xr:uid="{00000000-0005-0000-0000-000093230000}"/>
    <cellStyle name="Normál 4 5 2 2 2 2 2 3 2 5 2" xfId="28252" xr:uid="{F62FD19F-7483-4C17-9D3C-426568A77D93}"/>
    <cellStyle name="Normál 4 5 2 2 2 2 2 3 2 6" xfId="20876" xr:uid="{492227DA-F9F7-4B08-9404-6B8AE28FFB5D}"/>
    <cellStyle name="Normál 4 5 2 2 2 2 2 3 3" xfId="9121" xr:uid="{00000000-0005-0000-0000-000094230000}"/>
    <cellStyle name="Normál 4 5 2 2 2 2 2 3 4" xfId="9122" xr:uid="{00000000-0005-0000-0000-000095230000}"/>
    <cellStyle name="Normál 4 5 2 2 2 2 2 3 4 2" xfId="9123" xr:uid="{00000000-0005-0000-0000-000096230000}"/>
    <cellStyle name="Normál 4 5 2 2 2 2 2 3 4 2 2" xfId="9124" xr:uid="{00000000-0005-0000-0000-000097230000}"/>
    <cellStyle name="Normál 4 5 2 2 2 2 2 3 4 2 2 2" xfId="28253" xr:uid="{61B40F59-A5F9-4772-A680-1B3C4545B323}"/>
    <cellStyle name="Normál 4 5 2 2 2 2 2 3 4 2 3" xfId="23217" xr:uid="{1F968BC6-D644-400A-89E5-6047EDC62C69}"/>
    <cellStyle name="Normál 4 5 2 2 2 2 2 3 4 3" xfId="9125" xr:uid="{00000000-0005-0000-0000-000098230000}"/>
    <cellStyle name="Normál 4 5 2 2 2 2 2 3 4 4" xfId="9126" xr:uid="{00000000-0005-0000-0000-000099230000}"/>
    <cellStyle name="Normál 4 5 2 2 2 2 2 3 4 4 2" xfId="28254" xr:uid="{115855A5-36D4-479C-B01F-22A555426792}"/>
    <cellStyle name="Normál 4 5 2 2 2 2 2 3 4 5" xfId="21329" xr:uid="{29129696-9EF9-499F-B753-E1A5725BAAF1}"/>
    <cellStyle name="Normál 4 5 2 2 2 2 2 3 5" xfId="9127" xr:uid="{00000000-0005-0000-0000-00009A230000}"/>
    <cellStyle name="Normál 4 5 2 2 2 2 2 3 5 2" xfId="9128" xr:uid="{00000000-0005-0000-0000-00009B230000}"/>
    <cellStyle name="Normál 4 5 2 2 2 2 2 3 5 2 2" xfId="28255" xr:uid="{E29C2A61-54C8-404C-975E-6CB2897796BC}"/>
    <cellStyle name="Normál 4 5 2 2 2 2 2 3 5 3" xfId="23214" xr:uid="{F984C447-A61C-441C-AA36-F033A7E868D7}"/>
    <cellStyle name="Normál 4 5 2 2 2 2 2 3 6" xfId="9129" xr:uid="{00000000-0005-0000-0000-00009C230000}"/>
    <cellStyle name="Normál 4 5 2 2 2 2 2 3 6 2" xfId="28256" xr:uid="{3907B48A-B75C-4783-B9A7-40E448E04CC1}"/>
    <cellStyle name="Normál 4 5 2 2 2 2 2 3 7" xfId="20311" xr:uid="{25D68903-899B-404A-BE63-A13DA29CE7DB}"/>
    <cellStyle name="Normál 4 5 2 2 2 2 2 4" xfId="9130" xr:uid="{00000000-0005-0000-0000-00009D230000}"/>
    <cellStyle name="Normál 4 5 2 2 2 2 2 4 2" xfId="9131" xr:uid="{00000000-0005-0000-0000-00009E230000}"/>
    <cellStyle name="Normál 4 5 2 2 2 2 2 4 3" xfId="9132" xr:uid="{00000000-0005-0000-0000-00009F230000}"/>
    <cellStyle name="Normál 4 5 2 2 2 2 2 4 3 2" xfId="9133" xr:uid="{00000000-0005-0000-0000-0000A0230000}"/>
    <cellStyle name="Normál 4 5 2 2 2 2 2 4 3 2 2" xfId="9134" xr:uid="{00000000-0005-0000-0000-0000A1230000}"/>
    <cellStyle name="Normál 4 5 2 2 2 2 2 4 3 2 2 2" xfId="28257" xr:uid="{097F2E70-17DB-45F7-930D-593A11434E9D}"/>
    <cellStyle name="Normál 4 5 2 2 2 2 2 4 3 2 3" xfId="23219" xr:uid="{C8C4330C-52A4-4905-A31B-BC331AD362CC}"/>
    <cellStyle name="Normál 4 5 2 2 2 2 2 4 3 3" xfId="9135" xr:uid="{00000000-0005-0000-0000-0000A2230000}"/>
    <cellStyle name="Normál 4 5 2 2 2 2 2 4 3 4" xfId="9136" xr:uid="{00000000-0005-0000-0000-0000A3230000}"/>
    <cellStyle name="Normál 4 5 2 2 2 2 2 4 3 4 2" xfId="28258" xr:uid="{1B971894-DED1-4299-AFDE-C017A18A4C2F}"/>
    <cellStyle name="Normál 4 5 2 2 2 2 2 4 3 5" xfId="21822" xr:uid="{C1902FB9-E144-437B-A7F8-B302FA140977}"/>
    <cellStyle name="Normál 4 5 2 2 2 2 2 4 4" xfId="9137" xr:uid="{00000000-0005-0000-0000-0000A4230000}"/>
    <cellStyle name="Normál 4 5 2 2 2 2 2 4 4 2" xfId="9138" xr:uid="{00000000-0005-0000-0000-0000A5230000}"/>
    <cellStyle name="Normál 4 5 2 2 2 2 2 4 4 2 2" xfId="28259" xr:uid="{B5946DFF-4D79-4349-8138-27BF5E294793}"/>
    <cellStyle name="Normál 4 5 2 2 2 2 2 4 4 3" xfId="23218" xr:uid="{05528102-0150-40E0-9AF4-065C3E3E221E}"/>
    <cellStyle name="Normál 4 5 2 2 2 2 2 4 5" xfId="9139" xr:uid="{00000000-0005-0000-0000-0000A6230000}"/>
    <cellStyle name="Normál 4 5 2 2 2 2 2 4 5 2" xfId="28260" xr:uid="{2BBF6F85-9EE6-409C-A95A-EA7DC14C0027}"/>
    <cellStyle name="Normál 4 5 2 2 2 2 2 4 6" xfId="20641" xr:uid="{85B209EC-6F85-4299-ADFE-E54F2D5B3BC4}"/>
    <cellStyle name="Normál 4 5 2 2 2 2 2 5" xfId="9140" xr:uid="{00000000-0005-0000-0000-0000A7230000}"/>
    <cellStyle name="Normál 4 5 2 2 2 2 2 6" xfId="9141" xr:uid="{00000000-0005-0000-0000-0000A8230000}"/>
    <cellStyle name="Normál 4 5 2 2 2 2 2 6 2" xfId="9142" xr:uid="{00000000-0005-0000-0000-0000A9230000}"/>
    <cellStyle name="Normál 4 5 2 2 2 2 2 6 2 2" xfId="9143" xr:uid="{00000000-0005-0000-0000-0000AA230000}"/>
    <cellStyle name="Normál 4 5 2 2 2 2 2 6 2 2 2" xfId="28261" xr:uid="{60F531ED-5E3F-418E-9F3E-5EAC3DFA37E4}"/>
    <cellStyle name="Normál 4 5 2 2 2 2 2 6 2 3" xfId="23220" xr:uid="{2B6B6FB8-DFA5-41B4-AF92-320B47867E5C}"/>
    <cellStyle name="Normál 4 5 2 2 2 2 2 6 3" xfId="9144" xr:uid="{00000000-0005-0000-0000-0000AB230000}"/>
    <cellStyle name="Normál 4 5 2 2 2 2 2 6 4" xfId="9145" xr:uid="{00000000-0005-0000-0000-0000AC230000}"/>
    <cellStyle name="Normál 4 5 2 2 2 2 2 6 4 2" xfId="28262" xr:uid="{C90715C9-C2B6-40A4-9DB1-E848E56F1F05}"/>
    <cellStyle name="Normál 4 5 2 2 2 2 2 6 5" xfId="21326" xr:uid="{A44EBCA5-6AB5-4ACB-A3DA-B537A26860C6}"/>
    <cellStyle name="Normál 4 5 2 2 2 2 2 7" xfId="9146" xr:uid="{00000000-0005-0000-0000-0000AD230000}"/>
    <cellStyle name="Normál 4 5 2 2 2 2 2 7 2" xfId="9147" xr:uid="{00000000-0005-0000-0000-0000AE230000}"/>
    <cellStyle name="Normál 4 5 2 2 2 2 2 7 2 2" xfId="28263" xr:uid="{6B06CF2E-0F54-47B4-A02A-FE5679816569}"/>
    <cellStyle name="Normál 4 5 2 2 2 2 2 7 3" xfId="23205" xr:uid="{893DF35C-4975-43AA-A9AD-D299B80BA434}"/>
    <cellStyle name="Normál 4 5 2 2 2 2 2 8" xfId="9148" xr:uid="{00000000-0005-0000-0000-0000AF230000}"/>
    <cellStyle name="Normál 4 5 2 2 2 2 2 8 2" xfId="28264" xr:uid="{98EA5025-C186-440D-99F9-7CAA42E60245}"/>
    <cellStyle name="Normál 4 5 2 2 2 2 2 9" xfId="20044" xr:uid="{F90BC258-8E67-42D6-980B-01323F32CA67}"/>
    <cellStyle name="Normál 4 5 2 2 2 2 3" xfId="9149" xr:uid="{00000000-0005-0000-0000-0000B0230000}"/>
    <cellStyle name="Normál 4 5 2 2 2 2 4" xfId="9150" xr:uid="{00000000-0005-0000-0000-0000B1230000}"/>
    <cellStyle name="Normál 4 5 2 2 2 2 4 2" xfId="9151" xr:uid="{00000000-0005-0000-0000-0000B2230000}"/>
    <cellStyle name="Normál 4 5 2 2 2 2 4 2 2" xfId="9152" xr:uid="{00000000-0005-0000-0000-0000B3230000}"/>
    <cellStyle name="Normál 4 5 2 2 2 2 4 2 2 2" xfId="9153" xr:uid="{00000000-0005-0000-0000-0000B4230000}"/>
    <cellStyle name="Normál 4 5 2 2 2 2 4 2 2 3" xfId="9154" xr:uid="{00000000-0005-0000-0000-0000B5230000}"/>
    <cellStyle name="Normál 4 5 2 2 2 2 4 2 2 3 2" xfId="9155" xr:uid="{00000000-0005-0000-0000-0000B6230000}"/>
    <cellStyle name="Normál 4 5 2 2 2 2 4 2 2 3 2 2" xfId="9156" xr:uid="{00000000-0005-0000-0000-0000B7230000}"/>
    <cellStyle name="Normál 4 5 2 2 2 2 4 2 2 3 2 2 2" xfId="28265" xr:uid="{3E0B9B9D-1316-4575-89A6-D9A0E530D843}"/>
    <cellStyle name="Normál 4 5 2 2 2 2 4 2 2 3 2 3" xfId="23224" xr:uid="{FDF41BC9-337D-4698-992F-F1926C04DB30}"/>
    <cellStyle name="Normál 4 5 2 2 2 2 4 2 2 3 3" xfId="9157" xr:uid="{00000000-0005-0000-0000-0000B8230000}"/>
    <cellStyle name="Normál 4 5 2 2 2 2 4 2 2 3 4" xfId="9158" xr:uid="{00000000-0005-0000-0000-0000B9230000}"/>
    <cellStyle name="Normál 4 5 2 2 2 2 4 2 2 3 4 2" xfId="28266" xr:uid="{C21D554E-A638-4403-BC5F-A8D2F98AB84C}"/>
    <cellStyle name="Normál 4 5 2 2 2 2 4 2 2 3 5" xfId="21823" xr:uid="{7A9F38D9-10C1-40CA-9E2A-58244C05C60D}"/>
    <cellStyle name="Normál 4 5 2 2 2 2 4 2 2 4" xfId="9159" xr:uid="{00000000-0005-0000-0000-0000BA230000}"/>
    <cellStyle name="Normál 4 5 2 2 2 2 4 2 2 4 2" xfId="9160" xr:uid="{00000000-0005-0000-0000-0000BB230000}"/>
    <cellStyle name="Normál 4 5 2 2 2 2 4 2 2 4 2 2" xfId="28267" xr:uid="{9DD511D6-20C3-4650-AC8A-69CFFB9B4EE2}"/>
    <cellStyle name="Normál 4 5 2 2 2 2 4 2 2 4 3" xfId="23223" xr:uid="{44BC9528-11EC-453C-A28D-847486BC6210}"/>
    <cellStyle name="Normál 4 5 2 2 2 2 4 2 2 5" xfId="9161" xr:uid="{00000000-0005-0000-0000-0000BC230000}"/>
    <cellStyle name="Normál 4 5 2 2 2 2 4 2 2 5 2" xfId="28268" xr:uid="{361DC27F-DCF7-458A-BCA7-38E8F0371B55}"/>
    <cellStyle name="Normál 4 5 2 2 2 2 4 2 2 6" xfId="20877" xr:uid="{4720BA89-2A89-4AFE-96DD-5F0C9D4C9261}"/>
    <cellStyle name="Normál 4 5 2 2 2 2 4 2 3" xfId="9162" xr:uid="{00000000-0005-0000-0000-0000BD230000}"/>
    <cellStyle name="Normál 4 5 2 2 2 2 4 2 4" xfId="9163" xr:uid="{00000000-0005-0000-0000-0000BE230000}"/>
    <cellStyle name="Normál 4 5 2 2 2 2 4 2 4 2" xfId="9164" xr:uid="{00000000-0005-0000-0000-0000BF230000}"/>
    <cellStyle name="Normál 4 5 2 2 2 2 4 2 4 2 2" xfId="9165" xr:uid="{00000000-0005-0000-0000-0000C0230000}"/>
    <cellStyle name="Normál 4 5 2 2 2 2 4 2 4 2 2 2" xfId="28269" xr:uid="{49F7039B-6F93-444A-AA00-F9B61B9CDC61}"/>
    <cellStyle name="Normál 4 5 2 2 2 2 4 2 4 2 3" xfId="23225" xr:uid="{B928BBD0-1776-4D5B-8140-01C64E8E6ADD}"/>
    <cellStyle name="Normál 4 5 2 2 2 2 4 2 4 3" xfId="9166" xr:uid="{00000000-0005-0000-0000-0000C1230000}"/>
    <cellStyle name="Normál 4 5 2 2 2 2 4 2 4 4" xfId="9167" xr:uid="{00000000-0005-0000-0000-0000C2230000}"/>
    <cellStyle name="Normál 4 5 2 2 2 2 4 2 4 4 2" xfId="28270" xr:uid="{36CA135A-3952-4DCE-978C-6088A4D3A751}"/>
    <cellStyle name="Normál 4 5 2 2 2 2 4 2 4 5" xfId="21331" xr:uid="{363CC136-2770-4A31-A503-BC8215EC7BC4}"/>
    <cellStyle name="Normál 4 5 2 2 2 2 4 2 5" xfId="9168" xr:uid="{00000000-0005-0000-0000-0000C3230000}"/>
    <cellStyle name="Normál 4 5 2 2 2 2 4 2 5 2" xfId="9169" xr:uid="{00000000-0005-0000-0000-0000C4230000}"/>
    <cellStyle name="Normál 4 5 2 2 2 2 4 2 5 2 2" xfId="28271" xr:uid="{C3568DDB-9543-429F-9892-D2825B18A5D6}"/>
    <cellStyle name="Normál 4 5 2 2 2 2 4 2 5 3" xfId="23222" xr:uid="{28395BFD-1137-4988-8323-1DC7F1F4E9D2}"/>
    <cellStyle name="Normál 4 5 2 2 2 2 4 2 6" xfId="9170" xr:uid="{00000000-0005-0000-0000-0000C5230000}"/>
    <cellStyle name="Normál 4 5 2 2 2 2 4 2 6 2" xfId="28272" xr:uid="{77079045-2311-4B79-8A35-9F5DBE418CAD}"/>
    <cellStyle name="Normál 4 5 2 2 2 2 4 2 7" xfId="20408" xr:uid="{F1AE5DA5-1147-4802-BC81-CCC95E82CEAF}"/>
    <cellStyle name="Normál 4 5 2 2 2 2 4 3" xfId="9171" xr:uid="{00000000-0005-0000-0000-0000C6230000}"/>
    <cellStyle name="Normál 4 5 2 2 2 2 4 3 2" xfId="9172" xr:uid="{00000000-0005-0000-0000-0000C7230000}"/>
    <cellStyle name="Normál 4 5 2 2 2 2 4 3 3" xfId="9173" xr:uid="{00000000-0005-0000-0000-0000C8230000}"/>
    <cellStyle name="Normál 4 5 2 2 2 2 4 3 3 2" xfId="9174" xr:uid="{00000000-0005-0000-0000-0000C9230000}"/>
    <cellStyle name="Normál 4 5 2 2 2 2 4 3 3 2 2" xfId="9175" xr:uid="{00000000-0005-0000-0000-0000CA230000}"/>
    <cellStyle name="Normál 4 5 2 2 2 2 4 3 3 2 2 2" xfId="28273" xr:uid="{DE0C1EA4-F254-4479-BD6D-4CBD788B082F}"/>
    <cellStyle name="Normál 4 5 2 2 2 2 4 3 3 2 3" xfId="23227" xr:uid="{8658BCE8-72F9-45D6-81CB-6C19F6E15624}"/>
    <cellStyle name="Normál 4 5 2 2 2 2 4 3 3 3" xfId="9176" xr:uid="{00000000-0005-0000-0000-0000CB230000}"/>
    <cellStyle name="Normál 4 5 2 2 2 2 4 3 3 4" xfId="9177" xr:uid="{00000000-0005-0000-0000-0000CC230000}"/>
    <cellStyle name="Normál 4 5 2 2 2 2 4 3 3 4 2" xfId="28274" xr:uid="{77EF5DBB-2985-4A7B-92A8-9F6D5A7C5719}"/>
    <cellStyle name="Normál 4 5 2 2 2 2 4 3 3 5" xfId="21824" xr:uid="{67D7C5C5-809F-404E-914E-4CA7979A7DE7}"/>
    <cellStyle name="Normál 4 5 2 2 2 2 4 3 4" xfId="9178" xr:uid="{00000000-0005-0000-0000-0000CD230000}"/>
    <cellStyle name="Normál 4 5 2 2 2 2 4 3 4 2" xfId="9179" xr:uid="{00000000-0005-0000-0000-0000CE230000}"/>
    <cellStyle name="Normál 4 5 2 2 2 2 4 3 4 2 2" xfId="28275" xr:uid="{9AEF4F66-FD74-4E56-8063-26383CB2DE26}"/>
    <cellStyle name="Normál 4 5 2 2 2 2 4 3 4 3" xfId="23226" xr:uid="{6D095A46-2F3A-40DF-9603-CFC61C4B44C1}"/>
    <cellStyle name="Normál 4 5 2 2 2 2 4 3 5" xfId="9180" xr:uid="{00000000-0005-0000-0000-0000CF230000}"/>
    <cellStyle name="Normál 4 5 2 2 2 2 4 3 5 2" xfId="28276" xr:uid="{C1F1CC62-6FF4-4C90-A17F-CEF4257CB68B}"/>
    <cellStyle name="Normál 4 5 2 2 2 2 4 3 6" xfId="20643" xr:uid="{A4A4931C-6D37-4FAB-ACE3-3365033B6737}"/>
    <cellStyle name="Normál 4 5 2 2 2 2 4 4" xfId="9181" xr:uid="{00000000-0005-0000-0000-0000D0230000}"/>
    <cellStyle name="Normál 4 5 2 2 2 2 4 5" xfId="9182" xr:uid="{00000000-0005-0000-0000-0000D1230000}"/>
    <cellStyle name="Normál 4 5 2 2 2 2 4 5 2" xfId="9183" xr:uid="{00000000-0005-0000-0000-0000D2230000}"/>
    <cellStyle name="Normál 4 5 2 2 2 2 4 5 2 2" xfId="9184" xr:uid="{00000000-0005-0000-0000-0000D3230000}"/>
    <cellStyle name="Normál 4 5 2 2 2 2 4 5 2 2 2" xfId="28277" xr:uid="{EBFFCEA1-DA29-4ACB-AE52-345D779CDEFA}"/>
    <cellStyle name="Normál 4 5 2 2 2 2 4 5 2 3" xfId="23228" xr:uid="{4F421DEB-5929-4500-8D82-3A3E6AB7A7F8}"/>
    <cellStyle name="Normál 4 5 2 2 2 2 4 5 3" xfId="9185" xr:uid="{00000000-0005-0000-0000-0000D4230000}"/>
    <cellStyle name="Normál 4 5 2 2 2 2 4 5 4" xfId="9186" xr:uid="{00000000-0005-0000-0000-0000D5230000}"/>
    <cellStyle name="Normál 4 5 2 2 2 2 4 5 4 2" xfId="28278" xr:uid="{AA1C9321-1150-4CF6-87B9-13CACA9CC2C3}"/>
    <cellStyle name="Normál 4 5 2 2 2 2 4 5 5" xfId="21330" xr:uid="{8F62138D-688A-41C2-98EC-03920032420D}"/>
    <cellStyle name="Normál 4 5 2 2 2 2 4 6" xfId="9187" xr:uid="{00000000-0005-0000-0000-0000D6230000}"/>
    <cellStyle name="Normál 4 5 2 2 2 2 4 6 2" xfId="9188" xr:uid="{00000000-0005-0000-0000-0000D7230000}"/>
    <cellStyle name="Normál 4 5 2 2 2 2 4 6 2 2" xfId="28279" xr:uid="{323927D5-1580-48FB-AE77-C3EAA6CE927E}"/>
    <cellStyle name="Normál 4 5 2 2 2 2 4 6 3" xfId="23221" xr:uid="{FA9906A1-EABC-4843-8474-94891AC1E7D1}"/>
    <cellStyle name="Normál 4 5 2 2 2 2 4 7" xfId="9189" xr:uid="{00000000-0005-0000-0000-0000D8230000}"/>
    <cellStyle name="Normál 4 5 2 2 2 2 4 7 2" xfId="28280" xr:uid="{1DB86FA8-F913-4F53-936C-7FEDD5710DFE}"/>
    <cellStyle name="Normál 4 5 2 2 2 2 4 8" xfId="20145" xr:uid="{AFE6ECC5-892E-488D-8ACA-80AE54D5E99C}"/>
    <cellStyle name="Normál 4 5 2 2 2 2 5" xfId="9190" xr:uid="{00000000-0005-0000-0000-0000D9230000}"/>
    <cellStyle name="Normál 4 5 2 2 2 2 5 2" xfId="9191" xr:uid="{00000000-0005-0000-0000-0000DA230000}"/>
    <cellStyle name="Normál 4 5 2 2 2 2 5 2 2" xfId="9192" xr:uid="{00000000-0005-0000-0000-0000DB230000}"/>
    <cellStyle name="Normál 4 5 2 2 2 2 5 2 3" xfId="9193" xr:uid="{00000000-0005-0000-0000-0000DC230000}"/>
    <cellStyle name="Normál 4 5 2 2 2 2 5 2 3 2" xfId="9194" xr:uid="{00000000-0005-0000-0000-0000DD230000}"/>
    <cellStyle name="Normál 4 5 2 2 2 2 5 2 3 2 2" xfId="9195" xr:uid="{00000000-0005-0000-0000-0000DE230000}"/>
    <cellStyle name="Normál 4 5 2 2 2 2 5 2 3 2 2 2" xfId="28281" xr:uid="{23212A2E-BB24-4342-96A8-9734C08AEA9A}"/>
    <cellStyle name="Normál 4 5 2 2 2 2 5 2 3 2 3" xfId="23231" xr:uid="{761011D7-6630-49E7-B2B7-55BA7DC0EC5F}"/>
    <cellStyle name="Normál 4 5 2 2 2 2 5 2 3 3" xfId="9196" xr:uid="{00000000-0005-0000-0000-0000DF230000}"/>
    <cellStyle name="Normál 4 5 2 2 2 2 5 2 3 4" xfId="9197" xr:uid="{00000000-0005-0000-0000-0000E0230000}"/>
    <cellStyle name="Normál 4 5 2 2 2 2 5 2 3 4 2" xfId="28282" xr:uid="{60CE4E36-801C-43CD-9E5B-D831E70D512C}"/>
    <cellStyle name="Normál 4 5 2 2 2 2 5 2 3 5" xfId="21825" xr:uid="{75D85F9E-911D-4445-A3CD-7F950AC2E054}"/>
    <cellStyle name="Normál 4 5 2 2 2 2 5 2 4" xfId="9198" xr:uid="{00000000-0005-0000-0000-0000E1230000}"/>
    <cellStyle name="Normál 4 5 2 2 2 2 5 2 4 2" xfId="9199" xr:uid="{00000000-0005-0000-0000-0000E2230000}"/>
    <cellStyle name="Normál 4 5 2 2 2 2 5 2 4 2 2" xfId="28283" xr:uid="{4DF31B17-F73E-47CE-91D5-29999531E835}"/>
    <cellStyle name="Normál 4 5 2 2 2 2 5 2 4 3" xfId="23230" xr:uid="{23A2C444-6160-4ED1-B4B1-099E931549EF}"/>
    <cellStyle name="Normál 4 5 2 2 2 2 5 2 5" xfId="9200" xr:uid="{00000000-0005-0000-0000-0000E3230000}"/>
    <cellStyle name="Normál 4 5 2 2 2 2 5 2 5 2" xfId="28284" xr:uid="{53D5373C-0AF1-4A6E-A3AB-D620709B551E}"/>
    <cellStyle name="Normál 4 5 2 2 2 2 5 2 6" xfId="20878" xr:uid="{58A27321-0099-4614-BF0E-4E68AF9BD5D3}"/>
    <cellStyle name="Normál 4 5 2 2 2 2 5 3" xfId="9201" xr:uid="{00000000-0005-0000-0000-0000E4230000}"/>
    <cellStyle name="Normál 4 5 2 2 2 2 5 4" xfId="9202" xr:uid="{00000000-0005-0000-0000-0000E5230000}"/>
    <cellStyle name="Normál 4 5 2 2 2 2 5 4 2" xfId="9203" xr:uid="{00000000-0005-0000-0000-0000E6230000}"/>
    <cellStyle name="Normál 4 5 2 2 2 2 5 4 2 2" xfId="9204" xr:uid="{00000000-0005-0000-0000-0000E7230000}"/>
    <cellStyle name="Normál 4 5 2 2 2 2 5 4 2 2 2" xfId="28285" xr:uid="{D8CFFAD3-CB00-41FB-AA22-C363CC868084}"/>
    <cellStyle name="Normál 4 5 2 2 2 2 5 4 2 3" xfId="23232" xr:uid="{7F4BF9CE-808E-443E-91F0-2020B3BB0B7E}"/>
    <cellStyle name="Normál 4 5 2 2 2 2 5 4 3" xfId="9205" xr:uid="{00000000-0005-0000-0000-0000E8230000}"/>
    <cellStyle name="Normál 4 5 2 2 2 2 5 4 4" xfId="9206" xr:uid="{00000000-0005-0000-0000-0000E9230000}"/>
    <cellStyle name="Normál 4 5 2 2 2 2 5 4 4 2" xfId="28286" xr:uid="{D575A384-3819-4956-99AE-012CCBC9C482}"/>
    <cellStyle name="Normál 4 5 2 2 2 2 5 4 5" xfId="21332" xr:uid="{BBB415D7-9620-4B32-8CDB-21D003541147}"/>
    <cellStyle name="Normál 4 5 2 2 2 2 5 5" xfId="9207" xr:uid="{00000000-0005-0000-0000-0000EA230000}"/>
    <cellStyle name="Normál 4 5 2 2 2 2 5 5 2" xfId="9208" xr:uid="{00000000-0005-0000-0000-0000EB230000}"/>
    <cellStyle name="Normál 4 5 2 2 2 2 5 5 2 2" xfId="28287" xr:uid="{A01F2A41-F96A-4050-A8F6-F21AA18F5E3A}"/>
    <cellStyle name="Normál 4 5 2 2 2 2 5 5 3" xfId="23229" xr:uid="{9569A728-7635-44DE-A9CC-25B21F0EDB7E}"/>
    <cellStyle name="Normál 4 5 2 2 2 2 5 6" xfId="9209" xr:uid="{00000000-0005-0000-0000-0000EC230000}"/>
    <cellStyle name="Normál 4 5 2 2 2 2 5 6 2" xfId="28288" xr:uid="{02D657A3-FBDC-4F36-BA7B-CFC073333422}"/>
    <cellStyle name="Normál 4 5 2 2 2 2 5 7" xfId="20310" xr:uid="{2C0D056A-40DD-444C-B184-58BFB3384004}"/>
    <cellStyle name="Normál 4 5 2 2 2 2 6" xfId="9210" xr:uid="{00000000-0005-0000-0000-0000ED230000}"/>
    <cellStyle name="Normál 4 5 2 2 2 2 6 2" xfId="9211" xr:uid="{00000000-0005-0000-0000-0000EE230000}"/>
    <cellStyle name="Normál 4 5 2 2 2 2 6 3" xfId="9212" xr:uid="{00000000-0005-0000-0000-0000EF230000}"/>
    <cellStyle name="Normál 4 5 2 2 2 2 6 3 2" xfId="9213" xr:uid="{00000000-0005-0000-0000-0000F0230000}"/>
    <cellStyle name="Normál 4 5 2 2 2 2 6 3 2 2" xfId="9214" xr:uid="{00000000-0005-0000-0000-0000F1230000}"/>
    <cellStyle name="Normál 4 5 2 2 2 2 6 3 2 2 2" xfId="28289" xr:uid="{E3347EFF-B196-467B-9349-3617FB75E3CC}"/>
    <cellStyle name="Normál 4 5 2 2 2 2 6 3 2 3" xfId="23234" xr:uid="{70FCAB25-79CB-40AF-BBE1-D94BED030F87}"/>
    <cellStyle name="Normál 4 5 2 2 2 2 6 3 3" xfId="9215" xr:uid="{00000000-0005-0000-0000-0000F2230000}"/>
    <cellStyle name="Normál 4 5 2 2 2 2 6 3 4" xfId="9216" xr:uid="{00000000-0005-0000-0000-0000F3230000}"/>
    <cellStyle name="Normál 4 5 2 2 2 2 6 3 4 2" xfId="28290" xr:uid="{06C1056C-8D4B-4780-8188-390AF61DB3CE}"/>
    <cellStyle name="Normál 4 5 2 2 2 2 6 3 5" xfId="21826" xr:uid="{219CCA60-5237-48E1-9885-7AE24DDE703D}"/>
    <cellStyle name="Normál 4 5 2 2 2 2 6 4" xfId="9217" xr:uid="{00000000-0005-0000-0000-0000F4230000}"/>
    <cellStyle name="Normál 4 5 2 2 2 2 6 4 2" xfId="9218" xr:uid="{00000000-0005-0000-0000-0000F5230000}"/>
    <cellStyle name="Normál 4 5 2 2 2 2 6 4 2 2" xfId="28291" xr:uid="{D9E1E7A1-613D-4EDF-AF38-A1FC2D08BDF3}"/>
    <cellStyle name="Normál 4 5 2 2 2 2 6 4 3" xfId="23233" xr:uid="{8D493ADE-DC9C-4246-A053-6B04872FDA15}"/>
    <cellStyle name="Normál 4 5 2 2 2 2 6 5" xfId="9219" xr:uid="{00000000-0005-0000-0000-0000F6230000}"/>
    <cellStyle name="Normál 4 5 2 2 2 2 6 5 2" xfId="28292" xr:uid="{76335EB9-A87C-4FF8-A7CB-A4A999C3D54C}"/>
    <cellStyle name="Normál 4 5 2 2 2 2 6 6" xfId="20640" xr:uid="{D2AD3BF3-D536-4ECA-AD34-C456DA465940}"/>
    <cellStyle name="Normál 4 5 2 2 2 2 7" xfId="9220" xr:uid="{00000000-0005-0000-0000-0000F7230000}"/>
    <cellStyle name="Normál 4 5 2 2 2 2 7 2" xfId="9221" xr:uid="{00000000-0005-0000-0000-0000F8230000}"/>
    <cellStyle name="Normál 4 5 2 2 2 2 7 2 2" xfId="9222" xr:uid="{00000000-0005-0000-0000-0000F9230000}"/>
    <cellStyle name="Normál 4 5 2 2 2 2 7 2 2 2" xfId="28293" xr:uid="{471325C8-454C-440E-A0CB-6A0464713B97}"/>
    <cellStyle name="Normál 4 5 2 2 2 2 7 2 3" xfId="23235" xr:uid="{15D6B826-4824-4049-A87A-0C5B685A685C}"/>
    <cellStyle name="Normál 4 5 2 2 2 2 7 3" xfId="9223" xr:uid="{00000000-0005-0000-0000-0000FA230000}"/>
    <cellStyle name="Normál 4 5 2 2 2 2 7 4" xfId="9224" xr:uid="{00000000-0005-0000-0000-0000FB230000}"/>
    <cellStyle name="Normál 4 5 2 2 2 2 7 4 2" xfId="28294" xr:uid="{B14D38B5-AC7B-4D6D-B342-C0A75DF267FB}"/>
    <cellStyle name="Normál 4 5 2 2 2 2 7 5" xfId="21325" xr:uid="{FFD2107B-523E-42AE-B40E-EC1C144F343B}"/>
    <cellStyle name="Normál 4 5 2 2 2 2 8" xfId="9225" xr:uid="{00000000-0005-0000-0000-0000FC230000}"/>
    <cellStyle name="Normál 4 5 2 2 2 2 8 2" xfId="9226" xr:uid="{00000000-0005-0000-0000-0000FD230000}"/>
    <cellStyle name="Normál 4 5 2 2 2 2 8 2 2" xfId="28295" xr:uid="{65A5AD7F-57C1-407A-A537-671403CA5B7E}"/>
    <cellStyle name="Normál 4 5 2 2 2 2 8 3" xfId="23204" xr:uid="{2E520CD5-2A99-488D-B4D1-A11363E3B88F}"/>
    <cellStyle name="Normál 4 5 2 2 2 2 9" xfId="9227" xr:uid="{00000000-0005-0000-0000-0000FE230000}"/>
    <cellStyle name="Normál 4 5 2 2 2 2 9 2" xfId="28296" xr:uid="{ECF425E4-FF48-4656-8E1A-280F529BAFFF}"/>
    <cellStyle name="Normál 4 5 2 2 2 3" xfId="9228" xr:uid="{00000000-0005-0000-0000-0000FF230000}"/>
    <cellStyle name="Normál 4 5 2 2 2 4" xfId="9229" xr:uid="{00000000-0005-0000-0000-000000240000}"/>
    <cellStyle name="Normál 4 5 2 2 2 4 2" xfId="9230" xr:uid="{00000000-0005-0000-0000-000001240000}"/>
    <cellStyle name="Normál 4 5 2 2 2 4 2 2" xfId="9231" xr:uid="{00000000-0005-0000-0000-000002240000}"/>
    <cellStyle name="Normál 4 5 2 2 2 4 2 2 2" xfId="9232" xr:uid="{00000000-0005-0000-0000-000003240000}"/>
    <cellStyle name="Normál 4 5 2 2 2 4 2 2 2 2" xfId="9233" xr:uid="{00000000-0005-0000-0000-000004240000}"/>
    <cellStyle name="Normál 4 5 2 2 2 4 2 2 2 3" xfId="9234" xr:uid="{00000000-0005-0000-0000-000005240000}"/>
    <cellStyle name="Normál 4 5 2 2 2 4 2 2 2 3 2" xfId="9235" xr:uid="{00000000-0005-0000-0000-000006240000}"/>
    <cellStyle name="Normál 4 5 2 2 2 4 2 2 2 3 2 2" xfId="9236" xr:uid="{00000000-0005-0000-0000-000007240000}"/>
    <cellStyle name="Normál 4 5 2 2 2 4 2 2 2 3 2 2 2" xfId="28297" xr:uid="{552E9C51-FA08-47CA-8205-1892B42A6BED}"/>
    <cellStyle name="Normál 4 5 2 2 2 4 2 2 2 3 2 3" xfId="23240" xr:uid="{CA394591-881A-41C2-B749-9D97F2C01A46}"/>
    <cellStyle name="Normál 4 5 2 2 2 4 2 2 2 3 3" xfId="9237" xr:uid="{00000000-0005-0000-0000-000008240000}"/>
    <cellStyle name="Normál 4 5 2 2 2 4 2 2 2 3 4" xfId="9238" xr:uid="{00000000-0005-0000-0000-000009240000}"/>
    <cellStyle name="Normál 4 5 2 2 2 4 2 2 2 3 4 2" xfId="28298" xr:uid="{375A76AC-1F55-4CB4-8A89-D8D7260DD469}"/>
    <cellStyle name="Normál 4 5 2 2 2 4 2 2 2 3 5" xfId="21827" xr:uid="{9B4078AA-5C53-4943-A7E8-D128CC9CD196}"/>
    <cellStyle name="Normál 4 5 2 2 2 4 2 2 2 4" xfId="9239" xr:uid="{00000000-0005-0000-0000-00000A240000}"/>
    <cellStyle name="Normál 4 5 2 2 2 4 2 2 2 4 2" xfId="9240" xr:uid="{00000000-0005-0000-0000-00000B240000}"/>
    <cellStyle name="Normál 4 5 2 2 2 4 2 2 2 4 2 2" xfId="28299" xr:uid="{3B76A08A-88C7-4EF0-8021-E244B1827EEA}"/>
    <cellStyle name="Normál 4 5 2 2 2 4 2 2 2 4 3" xfId="23239" xr:uid="{867CC630-5708-490F-B685-8BFFDD69B5C9}"/>
    <cellStyle name="Normál 4 5 2 2 2 4 2 2 2 5" xfId="9241" xr:uid="{00000000-0005-0000-0000-00000C240000}"/>
    <cellStyle name="Normál 4 5 2 2 2 4 2 2 2 5 2" xfId="28300" xr:uid="{F70BBCB6-AA03-48A2-9F43-3266E8730788}"/>
    <cellStyle name="Normál 4 5 2 2 2 4 2 2 2 6" xfId="20879" xr:uid="{541B7449-48FF-4893-B111-48C4503395EF}"/>
    <cellStyle name="Normál 4 5 2 2 2 4 2 2 3" xfId="9242" xr:uid="{00000000-0005-0000-0000-00000D240000}"/>
    <cellStyle name="Normál 4 5 2 2 2 4 2 2 4" xfId="9243" xr:uid="{00000000-0005-0000-0000-00000E240000}"/>
    <cellStyle name="Normál 4 5 2 2 2 4 2 2 4 2" xfId="9244" xr:uid="{00000000-0005-0000-0000-00000F240000}"/>
    <cellStyle name="Normál 4 5 2 2 2 4 2 2 4 2 2" xfId="9245" xr:uid="{00000000-0005-0000-0000-000010240000}"/>
    <cellStyle name="Normál 4 5 2 2 2 4 2 2 4 2 2 2" xfId="28301" xr:uid="{D1197114-1A4A-4C32-A386-51944CA0BC03}"/>
    <cellStyle name="Normál 4 5 2 2 2 4 2 2 4 2 3" xfId="23241" xr:uid="{413BA4FE-D576-4A21-9BA8-8705CC6D2DF1}"/>
    <cellStyle name="Normál 4 5 2 2 2 4 2 2 4 3" xfId="9246" xr:uid="{00000000-0005-0000-0000-000011240000}"/>
    <cellStyle name="Normál 4 5 2 2 2 4 2 2 4 4" xfId="9247" xr:uid="{00000000-0005-0000-0000-000012240000}"/>
    <cellStyle name="Normál 4 5 2 2 2 4 2 2 4 4 2" xfId="28302" xr:uid="{09FE61BE-E17D-4204-A004-A0C9A91F74E7}"/>
    <cellStyle name="Normál 4 5 2 2 2 4 2 2 4 5" xfId="21335" xr:uid="{E29A833B-50DB-4875-830A-1692C39D7AAF}"/>
    <cellStyle name="Normál 4 5 2 2 2 4 2 2 5" xfId="9248" xr:uid="{00000000-0005-0000-0000-000013240000}"/>
    <cellStyle name="Normál 4 5 2 2 2 4 2 2 5 2" xfId="9249" xr:uid="{00000000-0005-0000-0000-000014240000}"/>
    <cellStyle name="Normál 4 5 2 2 2 4 2 2 5 2 2" xfId="28303" xr:uid="{1647A9B6-B98C-4419-8E92-FFFE08361149}"/>
    <cellStyle name="Normál 4 5 2 2 2 4 2 2 5 3" xfId="23238" xr:uid="{26ED6394-71E8-40C8-8A60-47EB64F19DB1}"/>
    <cellStyle name="Normál 4 5 2 2 2 4 2 2 6" xfId="9250" xr:uid="{00000000-0005-0000-0000-000015240000}"/>
    <cellStyle name="Normál 4 5 2 2 2 4 2 2 6 2" xfId="28304" xr:uid="{31189F39-C181-447A-8154-A28D5D439695}"/>
    <cellStyle name="Normál 4 5 2 2 2 4 2 2 7" xfId="20409" xr:uid="{E0688DCF-A441-4CCD-A1A5-E7BCF23D9A74}"/>
    <cellStyle name="Normál 4 5 2 2 2 4 2 3" xfId="9251" xr:uid="{00000000-0005-0000-0000-000016240000}"/>
    <cellStyle name="Normál 4 5 2 2 2 4 2 3 2" xfId="9252" xr:uid="{00000000-0005-0000-0000-000017240000}"/>
    <cellStyle name="Normál 4 5 2 2 2 4 2 3 3" xfId="9253" xr:uid="{00000000-0005-0000-0000-000018240000}"/>
    <cellStyle name="Normál 4 5 2 2 2 4 2 3 3 2" xfId="9254" xr:uid="{00000000-0005-0000-0000-000019240000}"/>
    <cellStyle name="Normál 4 5 2 2 2 4 2 3 3 2 2" xfId="9255" xr:uid="{00000000-0005-0000-0000-00001A240000}"/>
    <cellStyle name="Normál 4 5 2 2 2 4 2 3 3 2 2 2" xfId="28305" xr:uid="{AEC1E36F-5BA1-40EB-AA44-34CF7988FC31}"/>
    <cellStyle name="Normál 4 5 2 2 2 4 2 3 3 2 3" xfId="23243" xr:uid="{D4EA3635-0A03-4219-88EE-9D8450FDB42C}"/>
    <cellStyle name="Normál 4 5 2 2 2 4 2 3 3 3" xfId="9256" xr:uid="{00000000-0005-0000-0000-00001B240000}"/>
    <cellStyle name="Normál 4 5 2 2 2 4 2 3 3 4" xfId="9257" xr:uid="{00000000-0005-0000-0000-00001C240000}"/>
    <cellStyle name="Normál 4 5 2 2 2 4 2 3 3 4 2" xfId="28306" xr:uid="{8A8F1753-E39C-43F4-9B15-3F3F0C65CAFC}"/>
    <cellStyle name="Normál 4 5 2 2 2 4 2 3 3 5" xfId="21828" xr:uid="{A23BB5B4-CBF3-4C3A-87BC-E7A935D3D5DD}"/>
    <cellStyle name="Normál 4 5 2 2 2 4 2 3 4" xfId="9258" xr:uid="{00000000-0005-0000-0000-00001D240000}"/>
    <cellStyle name="Normál 4 5 2 2 2 4 2 3 4 2" xfId="9259" xr:uid="{00000000-0005-0000-0000-00001E240000}"/>
    <cellStyle name="Normál 4 5 2 2 2 4 2 3 4 2 2" xfId="28307" xr:uid="{601B8424-C0A8-4EEA-9DCB-3186BECD55E7}"/>
    <cellStyle name="Normál 4 5 2 2 2 4 2 3 4 3" xfId="23242" xr:uid="{1171A9D0-BBFC-438B-AB51-623C68F819CF}"/>
    <cellStyle name="Normál 4 5 2 2 2 4 2 3 5" xfId="9260" xr:uid="{00000000-0005-0000-0000-00001F240000}"/>
    <cellStyle name="Normál 4 5 2 2 2 4 2 3 5 2" xfId="28308" xr:uid="{6C1A5226-F103-488F-8AEE-59285BA48F22}"/>
    <cellStyle name="Normál 4 5 2 2 2 4 2 3 6" xfId="20645" xr:uid="{8CE80737-8A7A-4FDA-AC61-CA9C3C83FAD6}"/>
    <cellStyle name="Normál 4 5 2 2 2 4 2 4" xfId="9261" xr:uid="{00000000-0005-0000-0000-000020240000}"/>
    <cellStyle name="Normál 4 5 2 2 2 4 2 5" xfId="9262" xr:uid="{00000000-0005-0000-0000-000021240000}"/>
    <cellStyle name="Normál 4 5 2 2 2 4 2 5 2" xfId="9263" xr:uid="{00000000-0005-0000-0000-000022240000}"/>
    <cellStyle name="Normál 4 5 2 2 2 4 2 5 2 2" xfId="9264" xr:uid="{00000000-0005-0000-0000-000023240000}"/>
    <cellStyle name="Normál 4 5 2 2 2 4 2 5 2 2 2" xfId="28309" xr:uid="{03FA1CEC-C59B-43FF-B5A0-384BAAE505C7}"/>
    <cellStyle name="Normál 4 5 2 2 2 4 2 5 2 3" xfId="23244" xr:uid="{FD898689-77C0-4787-805B-EA17BA7103FE}"/>
    <cellStyle name="Normál 4 5 2 2 2 4 2 5 3" xfId="9265" xr:uid="{00000000-0005-0000-0000-000024240000}"/>
    <cellStyle name="Normál 4 5 2 2 2 4 2 5 4" xfId="9266" xr:uid="{00000000-0005-0000-0000-000025240000}"/>
    <cellStyle name="Normál 4 5 2 2 2 4 2 5 4 2" xfId="28310" xr:uid="{88381D94-537D-433B-86BA-934E6402BA25}"/>
    <cellStyle name="Normál 4 5 2 2 2 4 2 5 5" xfId="21334" xr:uid="{902B9CA8-EFBC-4660-97BA-D6B1C16E8ACF}"/>
    <cellStyle name="Normál 4 5 2 2 2 4 2 6" xfId="9267" xr:uid="{00000000-0005-0000-0000-000026240000}"/>
    <cellStyle name="Normál 4 5 2 2 2 4 2 6 2" xfId="9268" xr:uid="{00000000-0005-0000-0000-000027240000}"/>
    <cellStyle name="Normál 4 5 2 2 2 4 2 6 2 2" xfId="28311" xr:uid="{131A4686-7C9E-45F4-BB77-43B7219B1DC2}"/>
    <cellStyle name="Normál 4 5 2 2 2 4 2 6 3" xfId="23237" xr:uid="{D5EC492E-ED2A-449D-9BB6-B60AFF42A6D6}"/>
    <cellStyle name="Normál 4 5 2 2 2 4 2 7" xfId="9269" xr:uid="{00000000-0005-0000-0000-000028240000}"/>
    <cellStyle name="Normál 4 5 2 2 2 4 2 7 2" xfId="28312" xr:uid="{5ED3DC2B-A4DF-400F-B246-BC6050B2E223}"/>
    <cellStyle name="Normál 4 5 2 2 2 4 2 8" xfId="20147" xr:uid="{F37031E6-93ED-4AF8-BDEB-7F670C85A5C9}"/>
    <cellStyle name="Normál 4 5 2 2 2 4 3" xfId="9270" xr:uid="{00000000-0005-0000-0000-000029240000}"/>
    <cellStyle name="Normál 4 5 2 2 2 4 3 2" xfId="9271" xr:uid="{00000000-0005-0000-0000-00002A240000}"/>
    <cellStyle name="Normál 4 5 2 2 2 4 3 2 2" xfId="9272" xr:uid="{00000000-0005-0000-0000-00002B240000}"/>
    <cellStyle name="Normál 4 5 2 2 2 4 3 2 3" xfId="9273" xr:uid="{00000000-0005-0000-0000-00002C240000}"/>
    <cellStyle name="Normál 4 5 2 2 2 4 3 2 3 2" xfId="9274" xr:uid="{00000000-0005-0000-0000-00002D240000}"/>
    <cellStyle name="Normál 4 5 2 2 2 4 3 2 3 2 2" xfId="9275" xr:uid="{00000000-0005-0000-0000-00002E240000}"/>
    <cellStyle name="Normál 4 5 2 2 2 4 3 2 3 2 2 2" xfId="28313" xr:uid="{DB9FA916-F33F-4C0E-AA08-EF90A8E109FB}"/>
    <cellStyle name="Normál 4 5 2 2 2 4 3 2 3 2 3" xfId="23247" xr:uid="{3B35A517-4883-4468-8C99-59E86544D50D}"/>
    <cellStyle name="Normál 4 5 2 2 2 4 3 2 3 3" xfId="9276" xr:uid="{00000000-0005-0000-0000-00002F240000}"/>
    <cellStyle name="Normál 4 5 2 2 2 4 3 2 3 4" xfId="9277" xr:uid="{00000000-0005-0000-0000-000030240000}"/>
    <cellStyle name="Normál 4 5 2 2 2 4 3 2 3 4 2" xfId="28314" xr:uid="{FA71D5C6-1AA7-4D57-9DC4-C7673E60152B}"/>
    <cellStyle name="Normál 4 5 2 2 2 4 3 2 3 5" xfId="21829" xr:uid="{F80C6A49-F71E-48D7-8F15-4A267AEAA381}"/>
    <cellStyle name="Normál 4 5 2 2 2 4 3 2 4" xfId="9278" xr:uid="{00000000-0005-0000-0000-000031240000}"/>
    <cellStyle name="Normál 4 5 2 2 2 4 3 2 4 2" xfId="9279" xr:uid="{00000000-0005-0000-0000-000032240000}"/>
    <cellStyle name="Normál 4 5 2 2 2 4 3 2 4 2 2" xfId="28315" xr:uid="{D0DA865A-DE98-48BE-9BF9-F6A6B7C6D896}"/>
    <cellStyle name="Normál 4 5 2 2 2 4 3 2 4 3" xfId="23246" xr:uid="{13D6EC4F-547F-4D2E-85B1-8B1A7F926697}"/>
    <cellStyle name="Normál 4 5 2 2 2 4 3 2 5" xfId="9280" xr:uid="{00000000-0005-0000-0000-000033240000}"/>
    <cellStyle name="Normál 4 5 2 2 2 4 3 2 5 2" xfId="28316" xr:uid="{AB22B267-F559-4837-87A2-8FA2C86151FF}"/>
    <cellStyle name="Normál 4 5 2 2 2 4 3 2 6" xfId="20880" xr:uid="{492A2FE5-8D1B-4E4E-A57E-A8333410862B}"/>
    <cellStyle name="Normál 4 5 2 2 2 4 3 3" xfId="9281" xr:uid="{00000000-0005-0000-0000-000034240000}"/>
    <cellStyle name="Normál 4 5 2 2 2 4 3 4" xfId="9282" xr:uid="{00000000-0005-0000-0000-000035240000}"/>
    <cellStyle name="Normál 4 5 2 2 2 4 3 4 2" xfId="9283" xr:uid="{00000000-0005-0000-0000-000036240000}"/>
    <cellStyle name="Normál 4 5 2 2 2 4 3 4 2 2" xfId="9284" xr:uid="{00000000-0005-0000-0000-000037240000}"/>
    <cellStyle name="Normál 4 5 2 2 2 4 3 4 2 2 2" xfId="28317" xr:uid="{07FC22CF-53DE-4A95-A99C-B5D06D18CC4E}"/>
    <cellStyle name="Normál 4 5 2 2 2 4 3 4 2 3" xfId="23248" xr:uid="{5CDC6460-71A8-4005-BA25-CB78C68A882C}"/>
    <cellStyle name="Normál 4 5 2 2 2 4 3 4 3" xfId="9285" xr:uid="{00000000-0005-0000-0000-000038240000}"/>
    <cellStyle name="Normál 4 5 2 2 2 4 3 4 4" xfId="9286" xr:uid="{00000000-0005-0000-0000-000039240000}"/>
    <cellStyle name="Normál 4 5 2 2 2 4 3 4 4 2" xfId="28318" xr:uid="{2C9087DA-C4A3-4363-BB4A-D44B24C84392}"/>
    <cellStyle name="Normál 4 5 2 2 2 4 3 4 5" xfId="21336" xr:uid="{98C187CE-6906-4A60-8549-84F38469F2AC}"/>
    <cellStyle name="Normál 4 5 2 2 2 4 3 5" xfId="9287" xr:uid="{00000000-0005-0000-0000-00003A240000}"/>
    <cellStyle name="Normál 4 5 2 2 2 4 3 5 2" xfId="9288" xr:uid="{00000000-0005-0000-0000-00003B240000}"/>
    <cellStyle name="Normál 4 5 2 2 2 4 3 5 2 2" xfId="28319" xr:uid="{3F0FC1B9-89E6-4696-BD41-183F365252A1}"/>
    <cellStyle name="Normál 4 5 2 2 2 4 3 5 3" xfId="23245" xr:uid="{0DA1CE12-2BBD-4403-AC0F-FE8D59D76B90}"/>
    <cellStyle name="Normál 4 5 2 2 2 4 3 6" xfId="9289" xr:uid="{00000000-0005-0000-0000-00003C240000}"/>
    <cellStyle name="Normál 4 5 2 2 2 4 3 6 2" xfId="28320" xr:uid="{0DBF58E9-CDB8-4EC6-9238-5F14CD530418}"/>
    <cellStyle name="Normál 4 5 2 2 2 4 3 7" xfId="20312" xr:uid="{2B9AA5D8-B9C5-4554-9FA9-18ACFE2F3ECC}"/>
    <cellStyle name="Normál 4 5 2 2 2 4 4" xfId="9290" xr:uid="{00000000-0005-0000-0000-00003D240000}"/>
    <cellStyle name="Normál 4 5 2 2 2 4 4 2" xfId="9291" xr:uid="{00000000-0005-0000-0000-00003E240000}"/>
    <cellStyle name="Normál 4 5 2 2 2 4 4 3" xfId="9292" xr:uid="{00000000-0005-0000-0000-00003F240000}"/>
    <cellStyle name="Normál 4 5 2 2 2 4 4 3 2" xfId="9293" xr:uid="{00000000-0005-0000-0000-000040240000}"/>
    <cellStyle name="Normál 4 5 2 2 2 4 4 3 2 2" xfId="9294" xr:uid="{00000000-0005-0000-0000-000041240000}"/>
    <cellStyle name="Normál 4 5 2 2 2 4 4 3 2 2 2" xfId="28321" xr:uid="{DF0D95DE-14CA-4666-A45C-13E908F2376F}"/>
    <cellStyle name="Normál 4 5 2 2 2 4 4 3 2 3" xfId="23250" xr:uid="{3B1A5F70-0F0E-4135-9D36-B9113CDCD39D}"/>
    <cellStyle name="Normál 4 5 2 2 2 4 4 3 3" xfId="9295" xr:uid="{00000000-0005-0000-0000-000042240000}"/>
    <cellStyle name="Normál 4 5 2 2 2 4 4 3 4" xfId="9296" xr:uid="{00000000-0005-0000-0000-000043240000}"/>
    <cellStyle name="Normál 4 5 2 2 2 4 4 3 4 2" xfId="28322" xr:uid="{928046CD-5E31-4133-AB4E-E09D50C2485F}"/>
    <cellStyle name="Normál 4 5 2 2 2 4 4 3 5" xfId="21830" xr:uid="{B37E521F-1510-4204-B308-BA3ED9CD5E89}"/>
    <cellStyle name="Normál 4 5 2 2 2 4 4 4" xfId="9297" xr:uid="{00000000-0005-0000-0000-000044240000}"/>
    <cellStyle name="Normál 4 5 2 2 2 4 4 4 2" xfId="9298" xr:uid="{00000000-0005-0000-0000-000045240000}"/>
    <cellStyle name="Normál 4 5 2 2 2 4 4 4 2 2" xfId="28323" xr:uid="{08A78DC8-5EDA-43F2-AECB-84A473EBF56D}"/>
    <cellStyle name="Normál 4 5 2 2 2 4 4 4 3" xfId="23249" xr:uid="{DB5F01B6-8400-4B9A-B063-1F7091B04003}"/>
    <cellStyle name="Normál 4 5 2 2 2 4 4 5" xfId="9299" xr:uid="{00000000-0005-0000-0000-000046240000}"/>
    <cellStyle name="Normál 4 5 2 2 2 4 4 5 2" xfId="28324" xr:uid="{18ABD03D-880D-4148-B29E-55E04D97148A}"/>
    <cellStyle name="Normál 4 5 2 2 2 4 4 6" xfId="20644" xr:uid="{CC5AEBF5-1082-4905-B4B8-E1365CF84F21}"/>
    <cellStyle name="Normál 4 5 2 2 2 4 5" xfId="9300" xr:uid="{00000000-0005-0000-0000-000047240000}"/>
    <cellStyle name="Normál 4 5 2 2 2 4 6" xfId="9301" xr:uid="{00000000-0005-0000-0000-000048240000}"/>
    <cellStyle name="Normál 4 5 2 2 2 4 6 2" xfId="9302" xr:uid="{00000000-0005-0000-0000-000049240000}"/>
    <cellStyle name="Normál 4 5 2 2 2 4 6 2 2" xfId="9303" xr:uid="{00000000-0005-0000-0000-00004A240000}"/>
    <cellStyle name="Normál 4 5 2 2 2 4 6 2 2 2" xfId="28325" xr:uid="{C91F7C58-61EF-48F5-9397-5DA0B647FA38}"/>
    <cellStyle name="Normál 4 5 2 2 2 4 6 2 3" xfId="23251" xr:uid="{25A9A45D-B7A8-43FA-A9AC-CB9516AF7DF5}"/>
    <cellStyle name="Normál 4 5 2 2 2 4 6 3" xfId="9304" xr:uid="{00000000-0005-0000-0000-00004B240000}"/>
    <cellStyle name="Normál 4 5 2 2 2 4 6 4" xfId="9305" xr:uid="{00000000-0005-0000-0000-00004C240000}"/>
    <cellStyle name="Normál 4 5 2 2 2 4 6 4 2" xfId="28326" xr:uid="{3D1845AB-0547-4B8D-A0E2-027338CFC068}"/>
    <cellStyle name="Normál 4 5 2 2 2 4 6 5" xfId="21333" xr:uid="{4B0B1432-80ED-4235-8397-A95F23D0847B}"/>
    <cellStyle name="Normál 4 5 2 2 2 4 7" xfId="9306" xr:uid="{00000000-0005-0000-0000-00004D240000}"/>
    <cellStyle name="Normál 4 5 2 2 2 4 7 2" xfId="9307" xr:uid="{00000000-0005-0000-0000-00004E240000}"/>
    <cellStyle name="Normál 4 5 2 2 2 4 7 2 2" xfId="28327" xr:uid="{119CE3A4-A023-4226-969F-C4AE6025CD83}"/>
    <cellStyle name="Normál 4 5 2 2 2 4 7 3" xfId="23236" xr:uid="{313B7C60-B483-4A48-8858-6E7034208DD8}"/>
    <cellStyle name="Normál 4 5 2 2 2 4 8" xfId="9308" xr:uid="{00000000-0005-0000-0000-00004F240000}"/>
    <cellStyle name="Normál 4 5 2 2 2 4 8 2" xfId="28328" xr:uid="{7ECC0F93-57E4-48EA-990A-BC38B295A0A1}"/>
    <cellStyle name="Normál 4 5 2 2 2 4 9" xfId="20043" xr:uid="{80D6DE10-05BA-4621-A409-3714B0C0C509}"/>
    <cellStyle name="Normál 4 5 2 2 2 5" xfId="9309" xr:uid="{00000000-0005-0000-0000-000050240000}"/>
    <cellStyle name="Normál 4 5 2 2 2 5 2" xfId="9310" xr:uid="{00000000-0005-0000-0000-000051240000}"/>
    <cellStyle name="Normál 4 5 2 2 2 5 2 2" xfId="9311" xr:uid="{00000000-0005-0000-0000-000052240000}"/>
    <cellStyle name="Normál 4 5 2 2 2 5 2 2 2" xfId="9312" xr:uid="{00000000-0005-0000-0000-000053240000}"/>
    <cellStyle name="Normál 4 5 2 2 2 5 2 2 3" xfId="9313" xr:uid="{00000000-0005-0000-0000-000054240000}"/>
    <cellStyle name="Normál 4 5 2 2 2 5 2 2 3 2" xfId="9314" xr:uid="{00000000-0005-0000-0000-000055240000}"/>
    <cellStyle name="Normál 4 5 2 2 2 5 2 2 3 2 2" xfId="9315" xr:uid="{00000000-0005-0000-0000-000056240000}"/>
    <cellStyle name="Normál 4 5 2 2 2 5 2 2 3 2 2 2" xfId="28329" xr:uid="{31343D4E-D8C2-4B98-BD22-8C768E1AA040}"/>
    <cellStyle name="Normál 4 5 2 2 2 5 2 2 3 2 3" xfId="23255" xr:uid="{AE2A4B75-EE11-4701-815D-31D6B5064C7A}"/>
    <cellStyle name="Normál 4 5 2 2 2 5 2 2 3 3" xfId="9316" xr:uid="{00000000-0005-0000-0000-000057240000}"/>
    <cellStyle name="Normál 4 5 2 2 2 5 2 2 3 4" xfId="9317" xr:uid="{00000000-0005-0000-0000-000058240000}"/>
    <cellStyle name="Normál 4 5 2 2 2 5 2 2 3 4 2" xfId="28330" xr:uid="{51270425-99F2-4E96-B02D-92D4448594CE}"/>
    <cellStyle name="Normál 4 5 2 2 2 5 2 2 3 5" xfId="21831" xr:uid="{E308AE21-B68F-441A-95F8-0CD3A1D17029}"/>
    <cellStyle name="Normál 4 5 2 2 2 5 2 2 4" xfId="9318" xr:uid="{00000000-0005-0000-0000-000059240000}"/>
    <cellStyle name="Normál 4 5 2 2 2 5 2 2 4 2" xfId="9319" xr:uid="{00000000-0005-0000-0000-00005A240000}"/>
    <cellStyle name="Normál 4 5 2 2 2 5 2 2 4 2 2" xfId="28331" xr:uid="{0A544D18-6774-4E13-A22B-3A63C62B9902}"/>
    <cellStyle name="Normál 4 5 2 2 2 5 2 2 4 3" xfId="23254" xr:uid="{8F018024-88EC-45F9-BDDB-CB20C23DC106}"/>
    <cellStyle name="Normál 4 5 2 2 2 5 2 2 5" xfId="9320" xr:uid="{00000000-0005-0000-0000-00005B240000}"/>
    <cellStyle name="Normál 4 5 2 2 2 5 2 2 5 2" xfId="28332" xr:uid="{C7CDECAF-9B81-4BD6-8E78-0179CC2AEF56}"/>
    <cellStyle name="Normál 4 5 2 2 2 5 2 2 6" xfId="20881" xr:uid="{FBD78099-83D9-4798-9949-2C12384F39F4}"/>
    <cellStyle name="Normál 4 5 2 2 2 5 2 3" xfId="9321" xr:uid="{00000000-0005-0000-0000-00005C240000}"/>
    <cellStyle name="Normál 4 5 2 2 2 5 2 4" xfId="9322" xr:uid="{00000000-0005-0000-0000-00005D240000}"/>
    <cellStyle name="Normál 4 5 2 2 2 5 2 4 2" xfId="9323" xr:uid="{00000000-0005-0000-0000-00005E240000}"/>
    <cellStyle name="Normál 4 5 2 2 2 5 2 4 2 2" xfId="9324" xr:uid="{00000000-0005-0000-0000-00005F240000}"/>
    <cellStyle name="Normál 4 5 2 2 2 5 2 4 2 2 2" xfId="28333" xr:uid="{36EE1907-97D2-447D-9B73-8DA9ADBA0E67}"/>
    <cellStyle name="Normál 4 5 2 2 2 5 2 4 2 3" xfId="23256" xr:uid="{B6DD4E09-A48F-4BD2-9E88-BF08379F177B}"/>
    <cellStyle name="Normál 4 5 2 2 2 5 2 4 3" xfId="9325" xr:uid="{00000000-0005-0000-0000-000060240000}"/>
    <cellStyle name="Normál 4 5 2 2 2 5 2 4 4" xfId="9326" xr:uid="{00000000-0005-0000-0000-000061240000}"/>
    <cellStyle name="Normál 4 5 2 2 2 5 2 4 4 2" xfId="28334" xr:uid="{6937E0E3-D7B4-48FE-8E2F-7D394FBAA50E}"/>
    <cellStyle name="Normál 4 5 2 2 2 5 2 4 5" xfId="21338" xr:uid="{F541E14F-24AA-4996-86A1-47E5882348EC}"/>
    <cellStyle name="Normál 4 5 2 2 2 5 2 5" xfId="9327" xr:uid="{00000000-0005-0000-0000-000062240000}"/>
    <cellStyle name="Normál 4 5 2 2 2 5 2 5 2" xfId="9328" xr:uid="{00000000-0005-0000-0000-000063240000}"/>
    <cellStyle name="Normál 4 5 2 2 2 5 2 5 2 2" xfId="28335" xr:uid="{F6B818B0-47B1-4000-9D29-23EAE4676F06}"/>
    <cellStyle name="Normál 4 5 2 2 2 5 2 5 3" xfId="23253" xr:uid="{89DCCF44-7338-4817-A3EB-2F2F65603C9A}"/>
    <cellStyle name="Normál 4 5 2 2 2 5 2 6" xfId="9329" xr:uid="{00000000-0005-0000-0000-000064240000}"/>
    <cellStyle name="Normál 4 5 2 2 2 5 2 6 2" xfId="28336" xr:uid="{F29B2B5A-A203-47A7-97FF-EAA2EAEAECE5}"/>
    <cellStyle name="Normál 4 5 2 2 2 5 2 7" xfId="20410" xr:uid="{2C51E3A1-BCBA-46A5-A3F8-0F77CCE1848D}"/>
    <cellStyle name="Normál 4 5 2 2 2 5 3" xfId="9330" xr:uid="{00000000-0005-0000-0000-000065240000}"/>
    <cellStyle name="Normál 4 5 2 2 2 5 3 2" xfId="9331" xr:uid="{00000000-0005-0000-0000-000066240000}"/>
    <cellStyle name="Normál 4 5 2 2 2 5 3 3" xfId="9332" xr:uid="{00000000-0005-0000-0000-000067240000}"/>
    <cellStyle name="Normál 4 5 2 2 2 5 3 3 2" xfId="9333" xr:uid="{00000000-0005-0000-0000-000068240000}"/>
    <cellStyle name="Normál 4 5 2 2 2 5 3 3 2 2" xfId="9334" xr:uid="{00000000-0005-0000-0000-000069240000}"/>
    <cellStyle name="Normál 4 5 2 2 2 5 3 3 2 2 2" xfId="28337" xr:uid="{EB7625D0-0E57-4B01-8A61-3AFC500EC799}"/>
    <cellStyle name="Normál 4 5 2 2 2 5 3 3 2 3" xfId="23258" xr:uid="{11DFAD84-034D-4A79-AAD6-F21829619350}"/>
    <cellStyle name="Normál 4 5 2 2 2 5 3 3 3" xfId="9335" xr:uid="{00000000-0005-0000-0000-00006A240000}"/>
    <cellStyle name="Normál 4 5 2 2 2 5 3 3 4" xfId="9336" xr:uid="{00000000-0005-0000-0000-00006B240000}"/>
    <cellStyle name="Normál 4 5 2 2 2 5 3 3 4 2" xfId="28338" xr:uid="{028C7874-30C7-4597-A862-163826B71650}"/>
    <cellStyle name="Normál 4 5 2 2 2 5 3 3 5" xfId="21832" xr:uid="{0A13ACD0-F64A-4954-8FA3-536E6A8D2F5B}"/>
    <cellStyle name="Normál 4 5 2 2 2 5 3 4" xfId="9337" xr:uid="{00000000-0005-0000-0000-00006C240000}"/>
    <cellStyle name="Normál 4 5 2 2 2 5 3 4 2" xfId="9338" xr:uid="{00000000-0005-0000-0000-00006D240000}"/>
    <cellStyle name="Normál 4 5 2 2 2 5 3 4 2 2" xfId="28339" xr:uid="{70B4BE29-3232-4FCD-B453-8FF1BECFD2AE}"/>
    <cellStyle name="Normál 4 5 2 2 2 5 3 4 3" xfId="23257" xr:uid="{CCD1CB75-7D14-4346-9F79-DE96B4D012F0}"/>
    <cellStyle name="Normál 4 5 2 2 2 5 3 5" xfId="9339" xr:uid="{00000000-0005-0000-0000-00006E240000}"/>
    <cellStyle name="Normál 4 5 2 2 2 5 3 5 2" xfId="28340" xr:uid="{C6A9430A-E554-4173-8E7F-FB306873D9C2}"/>
    <cellStyle name="Normál 4 5 2 2 2 5 3 6" xfId="20646" xr:uid="{12AFBF40-7E50-45D8-9FB2-39AD9CF2CA68}"/>
    <cellStyle name="Normál 4 5 2 2 2 5 4" xfId="9340" xr:uid="{00000000-0005-0000-0000-00006F240000}"/>
    <cellStyle name="Normál 4 5 2 2 2 5 5" xfId="9341" xr:uid="{00000000-0005-0000-0000-000070240000}"/>
    <cellStyle name="Normál 4 5 2 2 2 5 5 2" xfId="9342" xr:uid="{00000000-0005-0000-0000-000071240000}"/>
    <cellStyle name="Normál 4 5 2 2 2 5 5 2 2" xfId="9343" xr:uid="{00000000-0005-0000-0000-000072240000}"/>
    <cellStyle name="Normál 4 5 2 2 2 5 5 2 2 2" xfId="28341" xr:uid="{0B04196F-51D0-4BC9-A3DE-01F29C756DC1}"/>
    <cellStyle name="Normál 4 5 2 2 2 5 5 2 3" xfId="23259" xr:uid="{97D72E49-0ADC-4BBF-BF5C-3FE18EC92C00}"/>
    <cellStyle name="Normál 4 5 2 2 2 5 5 3" xfId="9344" xr:uid="{00000000-0005-0000-0000-000073240000}"/>
    <cellStyle name="Normál 4 5 2 2 2 5 5 4" xfId="9345" xr:uid="{00000000-0005-0000-0000-000074240000}"/>
    <cellStyle name="Normál 4 5 2 2 2 5 5 4 2" xfId="28342" xr:uid="{CF93CD5A-E84D-4E70-A78B-89D2301CE910}"/>
    <cellStyle name="Normál 4 5 2 2 2 5 5 5" xfId="21337" xr:uid="{DCEACEA1-248B-437A-97EC-3ED47C8E9818}"/>
    <cellStyle name="Normál 4 5 2 2 2 5 6" xfId="9346" xr:uid="{00000000-0005-0000-0000-000075240000}"/>
    <cellStyle name="Normál 4 5 2 2 2 5 6 2" xfId="9347" xr:uid="{00000000-0005-0000-0000-000076240000}"/>
    <cellStyle name="Normál 4 5 2 2 2 5 6 2 2" xfId="28343" xr:uid="{D04212D0-C794-4484-B095-0636145D7F5F}"/>
    <cellStyle name="Normál 4 5 2 2 2 5 6 3" xfId="23252" xr:uid="{D5AC348B-DE4B-4757-AD73-D1E3B3C6B02C}"/>
    <cellStyle name="Normál 4 5 2 2 2 5 7" xfId="9348" xr:uid="{00000000-0005-0000-0000-000077240000}"/>
    <cellStyle name="Normál 4 5 2 2 2 5 7 2" xfId="28344" xr:uid="{50C00DCC-01A6-47C0-A7FC-7C1447F90F4F}"/>
    <cellStyle name="Normál 4 5 2 2 2 5 8" xfId="20144" xr:uid="{B0F3FE27-302D-4B50-99F8-FBA420953767}"/>
    <cellStyle name="Normál 4 5 2 2 2 6" xfId="9349" xr:uid="{00000000-0005-0000-0000-000078240000}"/>
    <cellStyle name="Normál 4 5 2 2 2 6 2" xfId="9350" xr:uid="{00000000-0005-0000-0000-000079240000}"/>
    <cellStyle name="Normál 4 5 2 2 2 6 2 2" xfId="9351" xr:uid="{00000000-0005-0000-0000-00007A240000}"/>
    <cellStyle name="Normál 4 5 2 2 2 6 2 3" xfId="9352" xr:uid="{00000000-0005-0000-0000-00007B240000}"/>
    <cellStyle name="Normál 4 5 2 2 2 6 2 3 2" xfId="9353" xr:uid="{00000000-0005-0000-0000-00007C240000}"/>
    <cellStyle name="Normál 4 5 2 2 2 6 2 3 2 2" xfId="9354" xr:uid="{00000000-0005-0000-0000-00007D240000}"/>
    <cellStyle name="Normál 4 5 2 2 2 6 2 3 2 2 2" xfId="28345" xr:uid="{B518D97E-34B5-493E-8321-B793C8A31460}"/>
    <cellStyle name="Normál 4 5 2 2 2 6 2 3 2 3" xfId="23262" xr:uid="{89A2B91E-7BB4-4CBB-9579-97A502E1A580}"/>
    <cellStyle name="Normál 4 5 2 2 2 6 2 3 3" xfId="9355" xr:uid="{00000000-0005-0000-0000-00007E240000}"/>
    <cellStyle name="Normál 4 5 2 2 2 6 2 3 4" xfId="9356" xr:uid="{00000000-0005-0000-0000-00007F240000}"/>
    <cellStyle name="Normál 4 5 2 2 2 6 2 3 4 2" xfId="28346" xr:uid="{C9333CF8-B835-4345-865F-14C47B0678C3}"/>
    <cellStyle name="Normál 4 5 2 2 2 6 2 3 5" xfId="21833" xr:uid="{6389A6AB-8C6A-4E15-8D07-F3EAD20D027F}"/>
    <cellStyle name="Normál 4 5 2 2 2 6 2 4" xfId="9357" xr:uid="{00000000-0005-0000-0000-000080240000}"/>
    <cellStyle name="Normál 4 5 2 2 2 6 2 4 2" xfId="9358" xr:uid="{00000000-0005-0000-0000-000081240000}"/>
    <cellStyle name="Normál 4 5 2 2 2 6 2 4 2 2" xfId="28347" xr:uid="{8FEEB2F9-B53B-4FD1-A101-15B7DF8D5535}"/>
    <cellStyle name="Normál 4 5 2 2 2 6 2 4 3" xfId="23261" xr:uid="{D7F6E87A-FC0E-4D1A-9007-26356F359226}"/>
    <cellStyle name="Normál 4 5 2 2 2 6 2 5" xfId="9359" xr:uid="{00000000-0005-0000-0000-000082240000}"/>
    <cellStyle name="Normál 4 5 2 2 2 6 2 5 2" xfId="28348" xr:uid="{C59CCC1B-99C1-4EC1-8DCA-E818572E0567}"/>
    <cellStyle name="Normál 4 5 2 2 2 6 2 6" xfId="20882" xr:uid="{ACF9A811-FFA1-4D06-AC2C-B9C013151524}"/>
    <cellStyle name="Normál 4 5 2 2 2 6 3" xfId="9360" xr:uid="{00000000-0005-0000-0000-000083240000}"/>
    <cellStyle name="Normál 4 5 2 2 2 6 4" xfId="9361" xr:uid="{00000000-0005-0000-0000-000084240000}"/>
    <cellStyle name="Normál 4 5 2 2 2 6 4 2" xfId="9362" xr:uid="{00000000-0005-0000-0000-000085240000}"/>
    <cellStyle name="Normál 4 5 2 2 2 6 4 2 2" xfId="9363" xr:uid="{00000000-0005-0000-0000-000086240000}"/>
    <cellStyle name="Normál 4 5 2 2 2 6 4 2 2 2" xfId="28349" xr:uid="{E651A50E-222D-4D5E-9B55-F60FB2B2C53F}"/>
    <cellStyle name="Normál 4 5 2 2 2 6 4 2 3" xfId="23263" xr:uid="{601EE9BC-E363-4779-A17F-A1B2EEC1D3D5}"/>
    <cellStyle name="Normál 4 5 2 2 2 6 4 3" xfId="9364" xr:uid="{00000000-0005-0000-0000-000087240000}"/>
    <cellStyle name="Normál 4 5 2 2 2 6 4 4" xfId="9365" xr:uid="{00000000-0005-0000-0000-000088240000}"/>
    <cellStyle name="Normál 4 5 2 2 2 6 4 4 2" xfId="28350" xr:uid="{C981C612-B6E0-497A-BC44-C2B449252CC4}"/>
    <cellStyle name="Normál 4 5 2 2 2 6 4 5" xfId="21339" xr:uid="{79DA6A02-3EFE-4FBF-ACCD-539CF847E24A}"/>
    <cellStyle name="Normál 4 5 2 2 2 6 5" xfId="9366" xr:uid="{00000000-0005-0000-0000-000089240000}"/>
    <cellStyle name="Normál 4 5 2 2 2 6 5 2" xfId="9367" xr:uid="{00000000-0005-0000-0000-00008A240000}"/>
    <cellStyle name="Normál 4 5 2 2 2 6 5 2 2" xfId="28351" xr:uid="{D41C0324-D232-4106-8557-6EB94BE5BFC9}"/>
    <cellStyle name="Normál 4 5 2 2 2 6 5 3" xfId="23260" xr:uid="{77ECDAF3-5D73-4E7C-8026-31B6646A5D20}"/>
    <cellStyle name="Normál 4 5 2 2 2 6 6" xfId="9368" xr:uid="{00000000-0005-0000-0000-00008B240000}"/>
    <cellStyle name="Normál 4 5 2 2 2 6 6 2" xfId="28352" xr:uid="{5B3E4911-9FBE-4747-96C7-8D03DC321D4E}"/>
    <cellStyle name="Normál 4 5 2 2 2 6 7" xfId="20309" xr:uid="{901B4E10-2CB1-4DF1-B64A-697F5DD44656}"/>
    <cellStyle name="Normál 4 5 2 2 2 7" xfId="9369" xr:uid="{00000000-0005-0000-0000-00008C240000}"/>
    <cellStyle name="Normál 4 5 2 2 2 7 2" xfId="9370" xr:uid="{00000000-0005-0000-0000-00008D240000}"/>
    <cellStyle name="Normál 4 5 2 2 2 7 3" xfId="9371" xr:uid="{00000000-0005-0000-0000-00008E240000}"/>
    <cellStyle name="Normál 4 5 2 2 2 7 3 2" xfId="9372" xr:uid="{00000000-0005-0000-0000-00008F240000}"/>
    <cellStyle name="Normál 4 5 2 2 2 7 3 2 2" xfId="9373" xr:uid="{00000000-0005-0000-0000-000090240000}"/>
    <cellStyle name="Normál 4 5 2 2 2 7 3 2 2 2" xfId="28353" xr:uid="{09B43CCF-B1C5-485A-8448-2E359598D252}"/>
    <cellStyle name="Normál 4 5 2 2 2 7 3 2 3" xfId="23265" xr:uid="{6C2513A6-C3E8-4128-95E7-48F559FA71B3}"/>
    <cellStyle name="Normál 4 5 2 2 2 7 3 3" xfId="9374" xr:uid="{00000000-0005-0000-0000-000091240000}"/>
    <cellStyle name="Normál 4 5 2 2 2 7 3 4" xfId="9375" xr:uid="{00000000-0005-0000-0000-000092240000}"/>
    <cellStyle name="Normál 4 5 2 2 2 7 3 4 2" xfId="28354" xr:uid="{0A25E760-E86E-4ADB-8F5C-5D10552364DC}"/>
    <cellStyle name="Normál 4 5 2 2 2 7 3 5" xfId="21834" xr:uid="{8D0A8625-2BB0-4A6B-AD41-DCAAFD7F5649}"/>
    <cellStyle name="Normál 4 5 2 2 2 7 4" xfId="9376" xr:uid="{00000000-0005-0000-0000-000093240000}"/>
    <cellStyle name="Normál 4 5 2 2 2 7 4 2" xfId="9377" xr:uid="{00000000-0005-0000-0000-000094240000}"/>
    <cellStyle name="Normál 4 5 2 2 2 7 4 2 2" xfId="28355" xr:uid="{751614FD-4AE8-4509-A535-F33BBF0A4677}"/>
    <cellStyle name="Normál 4 5 2 2 2 7 4 3" xfId="23264" xr:uid="{61C071A8-4164-4B5D-87F7-3457A8897C7D}"/>
    <cellStyle name="Normál 4 5 2 2 2 7 5" xfId="9378" xr:uid="{00000000-0005-0000-0000-000095240000}"/>
    <cellStyle name="Normál 4 5 2 2 2 7 5 2" xfId="28356" xr:uid="{0DB8BD09-C2BD-4BAA-8A69-65737A13A223}"/>
    <cellStyle name="Normál 4 5 2 2 2 7 6" xfId="20639" xr:uid="{06D8D14A-3149-48D2-A3AD-10FD91B19315}"/>
    <cellStyle name="Normál 4 5 2 2 2 8" xfId="9379" xr:uid="{00000000-0005-0000-0000-000096240000}"/>
    <cellStyle name="Normál 4 5 2 2 2 8 2" xfId="9380" xr:uid="{00000000-0005-0000-0000-000097240000}"/>
    <cellStyle name="Normál 4 5 2 2 2 8 2 2" xfId="9381" xr:uid="{00000000-0005-0000-0000-000098240000}"/>
    <cellStyle name="Normál 4 5 2 2 2 8 2 2 2" xfId="28357" xr:uid="{DF8328EE-7869-4811-BE6B-E10AD386ECD8}"/>
    <cellStyle name="Normál 4 5 2 2 2 8 2 3" xfId="23266" xr:uid="{9C2C4381-805E-4368-9AF8-DF297E11945A}"/>
    <cellStyle name="Normál 4 5 2 2 2 8 3" xfId="9382" xr:uid="{00000000-0005-0000-0000-000099240000}"/>
    <cellStyle name="Normál 4 5 2 2 2 8 4" xfId="9383" xr:uid="{00000000-0005-0000-0000-00009A240000}"/>
    <cellStyle name="Normál 4 5 2 2 2 8 4 2" xfId="28358" xr:uid="{61670E17-2817-431F-8C42-7A8147377AA6}"/>
    <cellStyle name="Normál 4 5 2 2 2 8 5" xfId="21324" xr:uid="{159EE342-0CE3-411A-9588-1F025036990F}"/>
    <cellStyle name="Normál 4 5 2 2 2 9" xfId="9384" xr:uid="{00000000-0005-0000-0000-00009B240000}"/>
    <cellStyle name="Normál 4 5 2 2 2 9 2" xfId="9385" xr:uid="{00000000-0005-0000-0000-00009C240000}"/>
    <cellStyle name="Normál 4 5 2 2 2 9 2 2" xfId="28359" xr:uid="{EAF08CC4-2AA0-49CA-8245-8010DF15EE40}"/>
    <cellStyle name="Normál 4 5 2 2 2 9 3" xfId="23203" xr:uid="{42757422-76C1-4870-AE22-238527425319}"/>
    <cellStyle name="Normál 4 5 2 2 3" xfId="9386" xr:uid="{00000000-0005-0000-0000-00009D240000}"/>
    <cellStyle name="Normál 4 5 2 2 3 10" xfId="19989" xr:uid="{27A1D145-ADCE-4F9A-8AB1-B76AE8C0C4A0}"/>
    <cellStyle name="Normál 4 5 2 2 3 2" xfId="9387" xr:uid="{00000000-0005-0000-0000-00009E240000}"/>
    <cellStyle name="Normál 4 5 2 2 3 2 2" xfId="9388" xr:uid="{00000000-0005-0000-0000-00009F240000}"/>
    <cellStyle name="Normál 4 5 2 2 3 2 2 2" xfId="9389" xr:uid="{00000000-0005-0000-0000-0000A0240000}"/>
    <cellStyle name="Normál 4 5 2 2 3 2 2 2 2" xfId="9390" xr:uid="{00000000-0005-0000-0000-0000A1240000}"/>
    <cellStyle name="Normál 4 5 2 2 3 2 2 2 2 2" xfId="9391" xr:uid="{00000000-0005-0000-0000-0000A2240000}"/>
    <cellStyle name="Normál 4 5 2 2 3 2 2 2 2 3" xfId="9392" xr:uid="{00000000-0005-0000-0000-0000A3240000}"/>
    <cellStyle name="Normál 4 5 2 2 3 2 2 2 2 3 2" xfId="9393" xr:uid="{00000000-0005-0000-0000-0000A4240000}"/>
    <cellStyle name="Normál 4 5 2 2 3 2 2 2 2 3 2 2" xfId="9394" xr:uid="{00000000-0005-0000-0000-0000A5240000}"/>
    <cellStyle name="Normál 4 5 2 2 3 2 2 2 2 3 2 2 2" xfId="28360" xr:uid="{50D9AAF2-F1ED-433B-9468-0E990740BEA4}"/>
    <cellStyle name="Normál 4 5 2 2 3 2 2 2 2 3 2 3" xfId="23272" xr:uid="{33099962-C084-487A-BE46-41D3ADD69282}"/>
    <cellStyle name="Normál 4 5 2 2 3 2 2 2 2 3 3" xfId="9395" xr:uid="{00000000-0005-0000-0000-0000A6240000}"/>
    <cellStyle name="Normál 4 5 2 2 3 2 2 2 2 3 4" xfId="9396" xr:uid="{00000000-0005-0000-0000-0000A7240000}"/>
    <cellStyle name="Normál 4 5 2 2 3 2 2 2 2 3 4 2" xfId="28361" xr:uid="{A7B179F1-5646-4FAF-951E-47D41F906989}"/>
    <cellStyle name="Normál 4 5 2 2 3 2 2 2 2 3 5" xfId="21835" xr:uid="{570EA338-8E04-4AE1-BE32-DB3F6A4A4267}"/>
    <cellStyle name="Normál 4 5 2 2 3 2 2 2 2 4" xfId="9397" xr:uid="{00000000-0005-0000-0000-0000A8240000}"/>
    <cellStyle name="Normál 4 5 2 2 3 2 2 2 2 4 2" xfId="9398" xr:uid="{00000000-0005-0000-0000-0000A9240000}"/>
    <cellStyle name="Normál 4 5 2 2 3 2 2 2 2 4 2 2" xfId="28362" xr:uid="{EA4349CD-64D2-4D1D-A8A4-C160156B0E8D}"/>
    <cellStyle name="Normál 4 5 2 2 3 2 2 2 2 4 3" xfId="23271" xr:uid="{40825BD9-9FF6-4B95-AA52-7FD9BC35E789}"/>
    <cellStyle name="Normál 4 5 2 2 3 2 2 2 2 5" xfId="9399" xr:uid="{00000000-0005-0000-0000-0000AA240000}"/>
    <cellStyle name="Normál 4 5 2 2 3 2 2 2 2 5 2" xfId="28363" xr:uid="{20052E30-A737-414C-9A6D-5733A91503A4}"/>
    <cellStyle name="Normál 4 5 2 2 3 2 2 2 2 6" xfId="20883" xr:uid="{61F5AD89-FA26-4FC3-B12A-7FEA4F83A15C}"/>
    <cellStyle name="Normál 4 5 2 2 3 2 2 2 3" xfId="9400" xr:uid="{00000000-0005-0000-0000-0000AB240000}"/>
    <cellStyle name="Normál 4 5 2 2 3 2 2 2 4" xfId="9401" xr:uid="{00000000-0005-0000-0000-0000AC240000}"/>
    <cellStyle name="Normál 4 5 2 2 3 2 2 2 4 2" xfId="9402" xr:uid="{00000000-0005-0000-0000-0000AD240000}"/>
    <cellStyle name="Normál 4 5 2 2 3 2 2 2 4 2 2" xfId="9403" xr:uid="{00000000-0005-0000-0000-0000AE240000}"/>
    <cellStyle name="Normál 4 5 2 2 3 2 2 2 4 2 2 2" xfId="28364" xr:uid="{59A10BA8-C993-4CAD-B6F6-478A3283D345}"/>
    <cellStyle name="Normál 4 5 2 2 3 2 2 2 4 2 3" xfId="23273" xr:uid="{9B9535E0-4904-44C9-AD86-16DA697F41A7}"/>
    <cellStyle name="Normál 4 5 2 2 3 2 2 2 4 3" xfId="9404" xr:uid="{00000000-0005-0000-0000-0000AF240000}"/>
    <cellStyle name="Normál 4 5 2 2 3 2 2 2 4 4" xfId="9405" xr:uid="{00000000-0005-0000-0000-0000B0240000}"/>
    <cellStyle name="Normál 4 5 2 2 3 2 2 2 4 4 2" xfId="28365" xr:uid="{1D63AF7D-1CF8-492A-AD70-477C8641ADA8}"/>
    <cellStyle name="Normál 4 5 2 2 3 2 2 2 4 5" xfId="21343" xr:uid="{5ABA79D3-01D7-47C2-8FEB-AC4EDB5410F8}"/>
    <cellStyle name="Normál 4 5 2 2 3 2 2 2 5" xfId="9406" xr:uid="{00000000-0005-0000-0000-0000B1240000}"/>
    <cellStyle name="Normál 4 5 2 2 3 2 2 2 5 2" xfId="9407" xr:uid="{00000000-0005-0000-0000-0000B2240000}"/>
    <cellStyle name="Normál 4 5 2 2 3 2 2 2 5 2 2" xfId="28366" xr:uid="{0F2C9F22-D47A-47AB-9C22-55FE63D18DE6}"/>
    <cellStyle name="Normál 4 5 2 2 3 2 2 2 5 3" xfId="23270" xr:uid="{8C7E81D9-8791-40B3-A28F-973FDD139D5B}"/>
    <cellStyle name="Normál 4 5 2 2 3 2 2 2 6" xfId="9408" xr:uid="{00000000-0005-0000-0000-0000B3240000}"/>
    <cellStyle name="Normál 4 5 2 2 3 2 2 2 6 2" xfId="28367" xr:uid="{153A6E30-C93D-4524-8350-5EBC3F440D22}"/>
    <cellStyle name="Normál 4 5 2 2 3 2 2 2 7" xfId="20411" xr:uid="{7E2D2672-83DA-4322-804D-4F7734098F78}"/>
    <cellStyle name="Normál 4 5 2 2 3 2 2 3" xfId="9409" xr:uid="{00000000-0005-0000-0000-0000B4240000}"/>
    <cellStyle name="Normál 4 5 2 2 3 2 2 3 2" xfId="9410" xr:uid="{00000000-0005-0000-0000-0000B5240000}"/>
    <cellStyle name="Normál 4 5 2 2 3 2 2 3 3" xfId="9411" xr:uid="{00000000-0005-0000-0000-0000B6240000}"/>
    <cellStyle name="Normál 4 5 2 2 3 2 2 3 3 2" xfId="9412" xr:uid="{00000000-0005-0000-0000-0000B7240000}"/>
    <cellStyle name="Normál 4 5 2 2 3 2 2 3 3 2 2" xfId="9413" xr:uid="{00000000-0005-0000-0000-0000B8240000}"/>
    <cellStyle name="Normál 4 5 2 2 3 2 2 3 3 2 2 2" xfId="28368" xr:uid="{0E460911-AB24-46A9-935D-8715313D3177}"/>
    <cellStyle name="Normál 4 5 2 2 3 2 2 3 3 2 3" xfId="23275" xr:uid="{4A56BB23-103D-445A-9395-EF547E8C6CB5}"/>
    <cellStyle name="Normál 4 5 2 2 3 2 2 3 3 3" xfId="9414" xr:uid="{00000000-0005-0000-0000-0000B9240000}"/>
    <cellStyle name="Normál 4 5 2 2 3 2 2 3 3 4" xfId="9415" xr:uid="{00000000-0005-0000-0000-0000BA240000}"/>
    <cellStyle name="Normál 4 5 2 2 3 2 2 3 3 4 2" xfId="28369" xr:uid="{828CC4DC-7CF3-4ACB-8000-3C03A9A6C502}"/>
    <cellStyle name="Normál 4 5 2 2 3 2 2 3 3 5" xfId="21836" xr:uid="{9E109D34-B699-487B-86AF-DFA0F76E6770}"/>
    <cellStyle name="Normál 4 5 2 2 3 2 2 3 4" xfId="9416" xr:uid="{00000000-0005-0000-0000-0000BB240000}"/>
    <cellStyle name="Normál 4 5 2 2 3 2 2 3 4 2" xfId="9417" xr:uid="{00000000-0005-0000-0000-0000BC240000}"/>
    <cellStyle name="Normál 4 5 2 2 3 2 2 3 4 2 2" xfId="28370" xr:uid="{B39D19FF-5AC7-4D76-86E9-B4BA6A4D37BF}"/>
    <cellStyle name="Normál 4 5 2 2 3 2 2 3 4 3" xfId="23274" xr:uid="{484CBDE1-E22B-4C88-8B98-E65D937278A5}"/>
    <cellStyle name="Normál 4 5 2 2 3 2 2 3 5" xfId="9418" xr:uid="{00000000-0005-0000-0000-0000BD240000}"/>
    <cellStyle name="Normál 4 5 2 2 3 2 2 3 5 2" xfId="28371" xr:uid="{CF968F69-7C11-4734-BBAE-8094E4CAAA76}"/>
    <cellStyle name="Normál 4 5 2 2 3 2 2 3 6" xfId="20649" xr:uid="{12828012-26D5-4747-B457-65CE9AF17A3C}"/>
    <cellStyle name="Normál 4 5 2 2 3 2 2 4" xfId="9419" xr:uid="{00000000-0005-0000-0000-0000BE240000}"/>
    <cellStyle name="Normál 4 5 2 2 3 2 2 5" xfId="9420" xr:uid="{00000000-0005-0000-0000-0000BF240000}"/>
    <cellStyle name="Normál 4 5 2 2 3 2 2 5 2" xfId="9421" xr:uid="{00000000-0005-0000-0000-0000C0240000}"/>
    <cellStyle name="Normál 4 5 2 2 3 2 2 5 2 2" xfId="9422" xr:uid="{00000000-0005-0000-0000-0000C1240000}"/>
    <cellStyle name="Normál 4 5 2 2 3 2 2 5 2 2 2" xfId="28372" xr:uid="{A50E888B-8B9D-43B3-A0D1-7374BC403A9D}"/>
    <cellStyle name="Normál 4 5 2 2 3 2 2 5 2 3" xfId="23276" xr:uid="{D75FAABC-C5A8-4004-AAF5-72ECE891EA27}"/>
    <cellStyle name="Normál 4 5 2 2 3 2 2 5 3" xfId="9423" xr:uid="{00000000-0005-0000-0000-0000C2240000}"/>
    <cellStyle name="Normál 4 5 2 2 3 2 2 5 4" xfId="9424" xr:uid="{00000000-0005-0000-0000-0000C3240000}"/>
    <cellStyle name="Normál 4 5 2 2 3 2 2 5 4 2" xfId="28373" xr:uid="{BD0BDCBA-27D3-402D-8702-BE0CD44169AF}"/>
    <cellStyle name="Normál 4 5 2 2 3 2 2 5 5" xfId="21342" xr:uid="{A988E1AF-0CB8-4D7D-9D05-71E120A22809}"/>
    <cellStyle name="Normál 4 5 2 2 3 2 2 6" xfId="9425" xr:uid="{00000000-0005-0000-0000-0000C4240000}"/>
    <cellStyle name="Normál 4 5 2 2 3 2 2 6 2" xfId="9426" xr:uid="{00000000-0005-0000-0000-0000C5240000}"/>
    <cellStyle name="Normál 4 5 2 2 3 2 2 6 2 2" xfId="28374" xr:uid="{07FC8591-99CE-4834-838D-4B1E8BE1EC2E}"/>
    <cellStyle name="Normál 4 5 2 2 3 2 2 6 3" xfId="23269" xr:uid="{3BA3D68B-4C23-4939-9E27-364106CB66E9}"/>
    <cellStyle name="Normál 4 5 2 2 3 2 2 7" xfId="9427" xr:uid="{00000000-0005-0000-0000-0000C6240000}"/>
    <cellStyle name="Normál 4 5 2 2 3 2 2 7 2" xfId="28375" xr:uid="{0FA63D47-DF37-4791-AF3B-5867829FC0D0}"/>
    <cellStyle name="Normál 4 5 2 2 3 2 2 8" xfId="20149" xr:uid="{12D74975-D2FB-47D9-88AB-E64DBD4F23D6}"/>
    <cellStyle name="Normál 4 5 2 2 3 2 3" xfId="9428" xr:uid="{00000000-0005-0000-0000-0000C7240000}"/>
    <cellStyle name="Normál 4 5 2 2 3 2 3 2" xfId="9429" xr:uid="{00000000-0005-0000-0000-0000C8240000}"/>
    <cellStyle name="Normál 4 5 2 2 3 2 3 2 2" xfId="9430" xr:uid="{00000000-0005-0000-0000-0000C9240000}"/>
    <cellStyle name="Normál 4 5 2 2 3 2 3 2 3" xfId="9431" xr:uid="{00000000-0005-0000-0000-0000CA240000}"/>
    <cellStyle name="Normál 4 5 2 2 3 2 3 2 3 2" xfId="9432" xr:uid="{00000000-0005-0000-0000-0000CB240000}"/>
    <cellStyle name="Normál 4 5 2 2 3 2 3 2 3 2 2" xfId="9433" xr:uid="{00000000-0005-0000-0000-0000CC240000}"/>
    <cellStyle name="Normál 4 5 2 2 3 2 3 2 3 2 2 2" xfId="28376" xr:uid="{B751998A-779D-4FF9-89C9-9E0853CC8D89}"/>
    <cellStyle name="Normál 4 5 2 2 3 2 3 2 3 2 3" xfId="23279" xr:uid="{E32748D4-B0B9-4329-90D8-9E1D24B9D603}"/>
    <cellStyle name="Normál 4 5 2 2 3 2 3 2 3 3" xfId="9434" xr:uid="{00000000-0005-0000-0000-0000CD240000}"/>
    <cellStyle name="Normál 4 5 2 2 3 2 3 2 3 4" xfId="9435" xr:uid="{00000000-0005-0000-0000-0000CE240000}"/>
    <cellStyle name="Normál 4 5 2 2 3 2 3 2 3 4 2" xfId="28377" xr:uid="{A56DED20-A00B-43D7-98D5-B70812820B43}"/>
    <cellStyle name="Normál 4 5 2 2 3 2 3 2 3 5" xfId="21837" xr:uid="{8BC6B5CC-2B09-49A4-8958-B21BF8E962E9}"/>
    <cellStyle name="Normál 4 5 2 2 3 2 3 2 4" xfId="9436" xr:uid="{00000000-0005-0000-0000-0000CF240000}"/>
    <cellStyle name="Normál 4 5 2 2 3 2 3 2 4 2" xfId="9437" xr:uid="{00000000-0005-0000-0000-0000D0240000}"/>
    <cellStyle name="Normál 4 5 2 2 3 2 3 2 4 2 2" xfId="28378" xr:uid="{AB5DB9A1-2386-4FFC-83E3-A285433D343C}"/>
    <cellStyle name="Normál 4 5 2 2 3 2 3 2 4 3" xfId="23278" xr:uid="{914F9EDC-6B14-4707-989D-C3E2EFD7C432}"/>
    <cellStyle name="Normál 4 5 2 2 3 2 3 2 5" xfId="9438" xr:uid="{00000000-0005-0000-0000-0000D1240000}"/>
    <cellStyle name="Normál 4 5 2 2 3 2 3 2 5 2" xfId="28379" xr:uid="{8926CB72-6B8A-401C-8F77-730F6AB542E1}"/>
    <cellStyle name="Normál 4 5 2 2 3 2 3 2 6" xfId="20884" xr:uid="{F8200313-1549-4F1B-9BBA-5F414DA1DB0B}"/>
    <cellStyle name="Normál 4 5 2 2 3 2 3 3" xfId="9439" xr:uid="{00000000-0005-0000-0000-0000D2240000}"/>
    <cellStyle name="Normál 4 5 2 2 3 2 3 4" xfId="9440" xr:uid="{00000000-0005-0000-0000-0000D3240000}"/>
    <cellStyle name="Normál 4 5 2 2 3 2 3 4 2" xfId="9441" xr:uid="{00000000-0005-0000-0000-0000D4240000}"/>
    <cellStyle name="Normál 4 5 2 2 3 2 3 4 2 2" xfId="9442" xr:uid="{00000000-0005-0000-0000-0000D5240000}"/>
    <cellStyle name="Normál 4 5 2 2 3 2 3 4 2 2 2" xfId="28380" xr:uid="{97E16DC6-7811-4C72-BCB2-1760D753C485}"/>
    <cellStyle name="Normál 4 5 2 2 3 2 3 4 2 3" xfId="23280" xr:uid="{1B7A222B-2C94-4180-A2E3-2CF890A990C7}"/>
    <cellStyle name="Normál 4 5 2 2 3 2 3 4 3" xfId="9443" xr:uid="{00000000-0005-0000-0000-0000D6240000}"/>
    <cellStyle name="Normál 4 5 2 2 3 2 3 4 4" xfId="9444" xr:uid="{00000000-0005-0000-0000-0000D7240000}"/>
    <cellStyle name="Normál 4 5 2 2 3 2 3 4 4 2" xfId="28381" xr:uid="{F8284D59-F9DC-4B48-96BE-A833C4570DF4}"/>
    <cellStyle name="Normál 4 5 2 2 3 2 3 4 5" xfId="21344" xr:uid="{3455A348-B433-48CA-B4D4-FE481EA2A2EB}"/>
    <cellStyle name="Normál 4 5 2 2 3 2 3 5" xfId="9445" xr:uid="{00000000-0005-0000-0000-0000D8240000}"/>
    <cellStyle name="Normál 4 5 2 2 3 2 3 5 2" xfId="9446" xr:uid="{00000000-0005-0000-0000-0000D9240000}"/>
    <cellStyle name="Normál 4 5 2 2 3 2 3 5 2 2" xfId="28382" xr:uid="{EDE2A1AB-CE41-483D-9A7C-3DD800BA3F13}"/>
    <cellStyle name="Normál 4 5 2 2 3 2 3 5 3" xfId="23277" xr:uid="{01E422A5-CA9D-459C-BE1D-6E01F11B29B2}"/>
    <cellStyle name="Normál 4 5 2 2 3 2 3 6" xfId="9447" xr:uid="{00000000-0005-0000-0000-0000DA240000}"/>
    <cellStyle name="Normál 4 5 2 2 3 2 3 6 2" xfId="28383" xr:uid="{3E5F3E5F-EFF4-4CD9-B0F8-07C0DCEF77F6}"/>
    <cellStyle name="Normál 4 5 2 2 3 2 3 7" xfId="20314" xr:uid="{816DF1F5-0A6F-4287-986D-9D014372E9F9}"/>
    <cellStyle name="Normál 4 5 2 2 3 2 4" xfId="9448" xr:uid="{00000000-0005-0000-0000-0000DB240000}"/>
    <cellStyle name="Normál 4 5 2 2 3 2 4 2" xfId="9449" xr:uid="{00000000-0005-0000-0000-0000DC240000}"/>
    <cellStyle name="Normál 4 5 2 2 3 2 4 3" xfId="9450" xr:uid="{00000000-0005-0000-0000-0000DD240000}"/>
    <cellStyle name="Normál 4 5 2 2 3 2 4 3 2" xfId="9451" xr:uid="{00000000-0005-0000-0000-0000DE240000}"/>
    <cellStyle name="Normál 4 5 2 2 3 2 4 3 2 2" xfId="9452" xr:uid="{00000000-0005-0000-0000-0000DF240000}"/>
    <cellStyle name="Normál 4 5 2 2 3 2 4 3 2 2 2" xfId="28384" xr:uid="{02E229A6-C192-48E0-8183-ADC2A949E4E5}"/>
    <cellStyle name="Normál 4 5 2 2 3 2 4 3 2 3" xfId="23282" xr:uid="{17B82C96-F852-4358-980C-18226827EAF8}"/>
    <cellStyle name="Normál 4 5 2 2 3 2 4 3 3" xfId="9453" xr:uid="{00000000-0005-0000-0000-0000E0240000}"/>
    <cellStyle name="Normál 4 5 2 2 3 2 4 3 4" xfId="9454" xr:uid="{00000000-0005-0000-0000-0000E1240000}"/>
    <cellStyle name="Normál 4 5 2 2 3 2 4 3 4 2" xfId="28385" xr:uid="{D18F90D7-7839-4634-84CE-E856C73999F4}"/>
    <cellStyle name="Normál 4 5 2 2 3 2 4 3 5" xfId="21838" xr:uid="{7D3C948B-C19C-49E5-9942-7B84C555EA24}"/>
    <cellStyle name="Normál 4 5 2 2 3 2 4 4" xfId="9455" xr:uid="{00000000-0005-0000-0000-0000E2240000}"/>
    <cellStyle name="Normál 4 5 2 2 3 2 4 4 2" xfId="9456" xr:uid="{00000000-0005-0000-0000-0000E3240000}"/>
    <cellStyle name="Normál 4 5 2 2 3 2 4 4 2 2" xfId="28386" xr:uid="{E4EB0BEB-4255-45FE-9798-EDAF71CD6F7F}"/>
    <cellStyle name="Normál 4 5 2 2 3 2 4 4 3" xfId="23281" xr:uid="{1C0904FD-D30E-4265-B298-762C1F605EF8}"/>
    <cellStyle name="Normál 4 5 2 2 3 2 4 5" xfId="9457" xr:uid="{00000000-0005-0000-0000-0000E4240000}"/>
    <cellStyle name="Normál 4 5 2 2 3 2 4 5 2" xfId="28387" xr:uid="{26A400C1-86B9-4B77-8E08-61CF01F14842}"/>
    <cellStyle name="Normál 4 5 2 2 3 2 4 6" xfId="20648" xr:uid="{6C4E6446-4CBC-42B8-B54A-57B790631FF4}"/>
    <cellStyle name="Normál 4 5 2 2 3 2 5" xfId="9458" xr:uid="{00000000-0005-0000-0000-0000E5240000}"/>
    <cellStyle name="Normál 4 5 2 2 3 2 6" xfId="9459" xr:uid="{00000000-0005-0000-0000-0000E6240000}"/>
    <cellStyle name="Normál 4 5 2 2 3 2 6 2" xfId="9460" xr:uid="{00000000-0005-0000-0000-0000E7240000}"/>
    <cellStyle name="Normál 4 5 2 2 3 2 6 2 2" xfId="9461" xr:uid="{00000000-0005-0000-0000-0000E8240000}"/>
    <cellStyle name="Normál 4 5 2 2 3 2 6 2 2 2" xfId="28388" xr:uid="{68743137-4F35-4A32-8EEB-2F2A46FAF05C}"/>
    <cellStyle name="Normál 4 5 2 2 3 2 6 2 3" xfId="23283" xr:uid="{E200C266-5334-411B-91B1-E1286DBA7A48}"/>
    <cellStyle name="Normál 4 5 2 2 3 2 6 3" xfId="9462" xr:uid="{00000000-0005-0000-0000-0000E9240000}"/>
    <cellStyle name="Normál 4 5 2 2 3 2 6 4" xfId="9463" xr:uid="{00000000-0005-0000-0000-0000EA240000}"/>
    <cellStyle name="Normál 4 5 2 2 3 2 6 4 2" xfId="28389" xr:uid="{D5AD1ADF-EEA4-4C6F-BB28-D7B382327469}"/>
    <cellStyle name="Normál 4 5 2 2 3 2 6 5" xfId="21341" xr:uid="{D3185DDF-B349-47FD-9688-6F921285513A}"/>
    <cellStyle name="Normál 4 5 2 2 3 2 7" xfId="9464" xr:uid="{00000000-0005-0000-0000-0000EB240000}"/>
    <cellStyle name="Normál 4 5 2 2 3 2 7 2" xfId="9465" xr:uid="{00000000-0005-0000-0000-0000EC240000}"/>
    <cellStyle name="Normál 4 5 2 2 3 2 7 2 2" xfId="28390" xr:uid="{3B2CF7C1-AF18-42F3-8C04-833B275361C7}"/>
    <cellStyle name="Normál 4 5 2 2 3 2 7 3" xfId="23268" xr:uid="{B91641F1-9DC8-4B38-B737-41CDD1184DB9}"/>
    <cellStyle name="Normál 4 5 2 2 3 2 8" xfId="9466" xr:uid="{00000000-0005-0000-0000-0000ED240000}"/>
    <cellStyle name="Normál 4 5 2 2 3 2 8 2" xfId="28391" xr:uid="{2AA70A9C-2116-441D-A85B-0427BECDF14F}"/>
    <cellStyle name="Normál 4 5 2 2 3 2 9" xfId="20045" xr:uid="{F859F0F1-18D7-421F-A7C9-6973583DC8FE}"/>
    <cellStyle name="Normál 4 5 2 2 3 3" xfId="9467" xr:uid="{00000000-0005-0000-0000-0000EE240000}"/>
    <cellStyle name="Normál 4 5 2 2 3 4" xfId="9468" xr:uid="{00000000-0005-0000-0000-0000EF240000}"/>
    <cellStyle name="Normál 4 5 2 2 3 4 2" xfId="9469" xr:uid="{00000000-0005-0000-0000-0000F0240000}"/>
    <cellStyle name="Normál 4 5 2 2 3 4 2 2" xfId="9470" xr:uid="{00000000-0005-0000-0000-0000F1240000}"/>
    <cellStyle name="Normál 4 5 2 2 3 4 2 2 2" xfId="9471" xr:uid="{00000000-0005-0000-0000-0000F2240000}"/>
    <cellStyle name="Normál 4 5 2 2 3 4 2 2 3" xfId="9472" xr:uid="{00000000-0005-0000-0000-0000F3240000}"/>
    <cellStyle name="Normál 4 5 2 2 3 4 2 2 3 2" xfId="9473" xr:uid="{00000000-0005-0000-0000-0000F4240000}"/>
    <cellStyle name="Normál 4 5 2 2 3 4 2 2 3 2 2" xfId="9474" xr:uid="{00000000-0005-0000-0000-0000F5240000}"/>
    <cellStyle name="Normál 4 5 2 2 3 4 2 2 3 2 2 2" xfId="28392" xr:uid="{9DE6BE71-496E-49B6-944D-0884DCB3D161}"/>
    <cellStyle name="Normál 4 5 2 2 3 4 2 2 3 2 3" xfId="23287" xr:uid="{655DAF31-4C86-4CE0-938E-332CE9C7E600}"/>
    <cellStyle name="Normál 4 5 2 2 3 4 2 2 3 3" xfId="9475" xr:uid="{00000000-0005-0000-0000-0000F6240000}"/>
    <cellStyle name="Normál 4 5 2 2 3 4 2 2 3 4" xfId="9476" xr:uid="{00000000-0005-0000-0000-0000F7240000}"/>
    <cellStyle name="Normál 4 5 2 2 3 4 2 2 3 4 2" xfId="28393" xr:uid="{FDB733A7-9C5E-4721-91E4-F577DD38607F}"/>
    <cellStyle name="Normál 4 5 2 2 3 4 2 2 3 5" xfId="21839" xr:uid="{F111E9E8-54ED-40AA-B105-7297E857BF10}"/>
    <cellStyle name="Normál 4 5 2 2 3 4 2 2 4" xfId="9477" xr:uid="{00000000-0005-0000-0000-0000F8240000}"/>
    <cellStyle name="Normál 4 5 2 2 3 4 2 2 4 2" xfId="9478" xr:uid="{00000000-0005-0000-0000-0000F9240000}"/>
    <cellStyle name="Normál 4 5 2 2 3 4 2 2 4 2 2" xfId="28394" xr:uid="{3E504A21-D455-4A6D-83FE-25FE98A4C6D5}"/>
    <cellStyle name="Normál 4 5 2 2 3 4 2 2 4 3" xfId="23286" xr:uid="{A4653051-C53A-4C9F-8584-72E468270311}"/>
    <cellStyle name="Normál 4 5 2 2 3 4 2 2 5" xfId="9479" xr:uid="{00000000-0005-0000-0000-0000FA240000}"/>
    <cellStyle name="Normál 4 5 2 2 3 4 2 2 5 2" xfId="28395" xr:uid="{FB244B8C-AD98-4B09-92B6-8185349EE319}"/>
    <cellStyle name="Normál 4 5 2 2 3 4 2 2 6" xfId="20885" xr:uid="{F2565836-9C27-4503-BB8E-FEA6EE3F6770}"/>
    <cellStyle name="Normál 4 5 2 2 3 4 2 3" xfId="9480" xr:uid="{00000000-0005-0000-0000-0000FB240000}"/>
    <cellStyle name="Normál 4 5 2 2 3 4 2 4" xfId="9481" xr:uid="{00000000-0005-0000-0000-0000FC240000}"/>
    <cellStyle name="Normál 4 5 2 2 3 4 2 4 2" xfId="9482" xr:uid="{00000000-0005-0000-0000-0000FD240000}"/>
    <cellStyle name="Normál 4 5 2 2 3 4 2 4 2 2" xfId="9483" xr:uid="{00000000-0005-0000-0000-0000FE240000}"/>
    <cellStyle name="Normál 4 5 2 2 3 4 2 4 2 2 2" xfId="28396" xr:uid="{E6D9DF0F-3F0A-4F5F-8212-0CE40555B8A5}"/>
    <cellStyle name="Normál 4 5 2 2 3 4 2 4 2 3" xfId="23288" xr:uid="{D622E697-7615-4EF4-BEEC-6BCE5BA7801D}"/>
    <cellStyle name="Normál 4 5 2 2 3 4 2 4 3" xfId="9484" xr:uid="{00000000-0005-0000-0000-0000FF240000}"/>
    <cellStyle name="Normál 4 5 2 2 3 4 2 4 4" xfId="9485" xr:uid="{00000000-0005-0000-0000-000000250000}"/>
    <cellStyle name="Normál 4 5 2 2 3 4 2 4 4 2" xfId="28397" xr:uid="{C7931266-9353-4918-BDCC-BFA541EA5340}"/>
    <cellStyle name="Normál 4 5 2 2 3 4 2 4 5" xfId="21346" xr:uid="{C2E4CC52-FC25-4D0C-A202-CF6DE6296058}"/>
    <cellStyle name="Normál 4 5 2 2 3 4 2 5" xfId="9486" xr:uid="{00000000-0005-0000-0000-000001250000}"/>
    <cellStyle name="Normál 4 5 2 2 3 4 2 5 2" xfId="9487" xr:uid="{00000000-0005-0000-0000-000002250000}"/>
    <cellStyle name="Normál 4 5 2 2 3 4 2 5 2 2" xfId="28398" xr:uid="{14A88DB7-6D59-4602-ACD5-CD54A6BD28A4}"/>
    <cellStyle name="Normál 4 5 2 2 3 4 2 5 3" xfId="23285" xr:uid="{40174399-CDCE-41B7-8002-CAC4F721A15F}"/>
    <cellStyle name="Normál 4 5 2 2 3 4 2 6" xfId="9488" xr:uid="{00000000-0005-0000-0000-000003250000}"/>
    <cellStyle name="Normál 4 5 2 2 3 4 2 6 2" xfId="28399" xr:uid="{6F561921-A3A2-45A4-A0F6-3B11F239915B}"/>
    <cellStyle name="Normál 4 5 2 2 3 4 2 7" xfId="20412" xr:uid="{5D4821B2-6ADE-474F-B1D9-5629B9621474}"/>
    <cellStyle name="Normál 4 5 2 2 3 4 3" xfId="9489" xr:uid="{00000000-0005-0000-0000-000004250000}"/>
    <cellStyle name="Normál 4 5 2 2 3 4 3 2" xfId="9490" xr:uid="{00000000-0005-0000-0000-000005250000}"/>
    <cellStyle name="Normál 4 5 2 2 3 4 3 3" xfId="9491" xr:uid="{00000000-0005-0000-0000-000006250000}"/>
    <cellStyle name="Normál 4 5 2 2 3 4 3 3 2" xfId="9492" xr:uid="{00000000-0005-0000-0000-000007250000}"/>
    <cellStyle name="Normál 4 5 2 2 3 4 3 3 2 2" xfId="9493" xr:uid="{00000000-0005-0000-0000-000008250000}"/>
    <cellStyle name="Normál 4 5 2 2 3 4 3 3 2 2 2" xfId="28400" xr:uid="{7CD9AD34-34D9-4F73-892F-65089280E9DA}"/>
    <cellStyle name="Normál 4 5 2 2 3 4 3 3 2 3" xfId="23290" xr:uid="{3FF57723-B774-4540-A802-683E9584D7D7}"/>
    <cellStyle name="Normál 4 5 2 2 3 4 3 3 3" xfId="9494" xr:uid="{00000000-0005-0000-0000-000009250000}"/>
    <cellStyle name="Normál 4 5 2 2 3 4 3 3 4" xfId="9495" xr:uid="{00000000-0005-0000-0000-00000A250000}"/>
    <cellStyle name="Normál 4 5 2 2 3 4 3 3 4 2" xfId="28401" xr:uid="{08B5A651-05EF-410C-AEAE-6EE48ADD275C}"/>
    <cellStyle name="Normál 4 5 2 2 3 4 3 3 5" xfId="21840" xr:uid="{6E58A407-F546-4B16-B836-E43792632F20}"/>
    <cellStyle name="Normál 4 5 2 2 3 4 3 4" xfId="9496" xr:uid="{00000000-0005-0000-0000-00000B250000}"/>
    <cellStyle name="Normál 4 5 2 2 3 4 3 4 2" xfId="9497" xr:uid="{00000000-0005-0000-0000-00000C250000}"/>
    <cellStyle name="Normál 4 5 2 2 3 4 3 4 2 2" xfId="28402" xr:uid="{0EBE42BA-9601-4E82-8E26-39E06488E0C5}"/>
    <cellStyle name="Normál 4 5 2 2 3 4 3 4 3" xfId="23289" xr:uid="{04E3F9A1-7121-4633-8E34-0F0EDA59F8F5}"/>
    <cellStyle name="Normál 4 5 2 2 3 4 3 5" xfId="9498" xr:uid="{00000000-0005-0000-0000-00000D250000}"/>
    <cellStyle name="Normál 4 5 2 2 3 4 3 5 2" xfId="28403" xr:uid="{DBC396BE-EF54-4E70-966D-C1F36582A59B}"/>
    <cellStyle name="Normál 4 5 2 2 3 4 3 6" xfId="20650" xr:uid="{12FFCC97-CF52-433F-94F1-A46CAB762552}"/>
    <cellStyle name="Normál 4 5 2 2 3 4 4" xfId="9499" xr:uid="{00000000-0005-0000-0000-00000E250000}"/>
    <cellStyle name="Normál 4 5 2 2 3 4 5" xfId="9500" xr:uid="{00000000-0005-0000-0000-00000F250000}"/>
    <cellStyle name="Normál 4 5 2 2 3 4 5 2" xfId="9501" xr:uid="{00000000-0005-0000-0000-000010250000}"/>
    <cellStyle name="Normál 4 5 2 2 3 4 5 2 2" xfId="9502" xr:uid="{00000000-0005-0000-0000-000011250000}"/>
    <cellStyle name="Normál 4 5 2 2 3 4 5 2 2 2" xfId="28404" xr:uid="{03ECE773-ABAB-4BD6-A07F-083B9428C068}"/>
    <cellStyle name="Normál 4 5 2 2 3 4 5 2 3" xfId="23291" xr:uid="{0687AC5D-87E0-4D55-87F4-45B2EF1E4291}"/>
    <cellStyle name="Normál 4 5 2 2 3 4 5 3" xfId="9503" xr:uid="{00000000-0005-0000-0000-000012250000}"/>
    <cellStyle name="Normál 4 5 2 2 3 4 5 4" xfId="9504" xr:uid="{00000000-0005-0000-0000-000013250000}"/>
    <cellStyle name="Normál 4 5 2 2 3 4 5 4 2" xfId="28405" xr:uid="{F26DC73F-140F-45B8-9D88-E00EB66DCD0B}"/>
    <cellStyle name="Normál 4 5 2 2 3 4 5 5" xfId="21345" xr:uid="{AEA1F601-44C1-45DD-BF37-7CBFC4884360}"/>
    <cellStyle name="Normál 4 5 2 2 3 4 6" xfId="9505" xr:uid="{00000000-0005-0000-0000-000014250000}"/>
    <cellStyle name="Normál 4 5 2 2 3 4 6 2" xfId="9506" xr:uid="{00000000-0005-0000-0000-000015250000}"/>
    <cellStyle name="Normál 4 5 2 2 3 4 6 2 2" xfId="28406" xr:uid="{9B9D4628-85C3-4975-8F44-E7FFF908446B}"/>
    <cellStyle name="Normál 4 5 2 2 3 4 6 3" xfId="23284" xr:uid="{6A115B9E-4B7C-404C-A369-FD97C5D3F18A}"/>
    <cellStyle name="Normál 4 5 2 2 3 4 7" xfId="9507" xr:uid="{00000000-0005-0000-0000-000016250000}"/>
    <cellStyle name="Normál 4 5 2 2 3 4 7 2" xfId="28407" xr:uid="{92782FFE-8EB3-4EB1-B85E-ADCBDCB9DD98}"/>
    <cellStyle name="Normál 4 5 2 2 3 4 8" xfId="20148" xr:uid="{C3CEF718-B21E-4763-B513-F1F440DD43E3}"/>
    <cellStyle name="Normál 4 5 2 2 3 5" xfId="9508" xr:uid="{00000000-0005-0000-0000-000017250000}"/>
    <cellStyle name="Normál 4 5 2 2 3 5 2" xfId="9509" xr:uid="{00000000-0005-0000-0000-000018250000}"/>
    <cellStyle name="Normál 4 5 2 2 3 5 2 2" xfId="9510" xr:uid="{00000000-0005-0000-0000-000019250000}"/>
    <cellStyle name="Normál 4 5 2 2 3 5 2 3" xfId="9511" xr:uid="{00000000-0005-0000-0000-00001A250000}"/>
    <cellStyle name="Normál 4 5 2 2 3 5 2 3 2" xfId="9512" xr:uid="{00000000-0005-0000-0000-00001B250000}"/>
    <cellStyle name="Normál 4 5 2 2 3 5 2 3 2 2" xfId="9513" xr:uid="{00000000-0005-0000-0000-00001C250000}"/>
    <cellStyle name="Normál 4 5 2 2 3 5 2 3 2 2 2" xfId="28408" xr:uid="{62C07FC7-E6A6-4EE5-A935-D09ADD1A6FA7}"/>
    <cellStyle name="Normál 4 5 2 2 3 5 2 3 2 3" xfId="23294" xr:uid="{E4977102-330E-4724-A230-795ECD6854C3}"/>
    <cellStyle name="Normál 4 5 2 2 3 5 2 3 3" xfId="9514" xr:uid="{00000000-0005-0000-0000-00001D250000}"/>
    <cellStyle name="Normál 4 5 2 2 3 5 2 3 4" xfId="9515" xr:uid="{00000000-0005-0000-0000-00001E250000}"/>
    <cellStyle name="Normál 4 5 2 2 3 5 2 3 4 2" xfId="28409" xr:uid="{AA873C54-2E86-4F6C-80BE-39FC26078692}"/>
    <cellStyle name="Normál 4 5 2 2 3 5 2 3 5" xfId="21841" xr:uid="{837B0376-0F77-4FAD-9887-BB9DD7988C0F}"/>
    <cellStyle name="Normál 4 5 2 2 3 5 2 4" xfId="9516" xr:uid="{00000000-0005-0000-0000-00001F250000}"/>
    <cellStyle name="Normál 4 5 2 2 3 5 2 4 2" xfId="9517" xr:uid="{00000000-0005-0000-0000-000020250000}"/>
    <cellStyle name="Normál 4 5 2 2 3 5 2 4 2 2" xfId="28410" xr:uid="{B25AC10F-82F5-4116-A7BE-841CBED89AFA}"/>
    <cellStyle name="Normál 4 5 2 2 3 5 2 4 3" xfId="23293" xr:uid="{73AC2AC1-BB30-420D-9C48-020A9C5E5895}"/>
    <cellStyle name="Normál 4 5 2 2 3 5 2 5" xfId="9518" xr:uid="{00000000-0005-0000-0000-000021250000}"/>
    <cellStyle name="Normál 4 5 2 2 3 5 2 5 2" xfId="28411" xr:uid="{8ABD82AE-5850-40E8-A3D5-DA92B056E5A5}"/>
    <cellStyle name="Normál 4 5 2 2 3 5 2 6" xfId="20886" xr:uid="{42A21D87-5C73-49EE-802D-C840D6267DC9}"/>
    <cellStyle name="Normál 4 5 2 2 3 5 3" xfId="9519" xr:uid="{00000000-0005-0000-0000-000022250000}"/>
    <cellStyle name="Normál 4 5 2 2 3 5 4" xfId="9520" xr:uid="{00000000-0005-0000-0000-000023250000}"/>
    <cellStyle name="Normál 4 5 2 2 3 5 4 2" xfId="9521" xr:uid="{00000000-0005-0000-0000-000024250000}"/>
    <cellStyle name="Normál 4 5 2 2 3 5 4 2 2" xfId="9522" xr:uid="{00000000-0005-0000-0000-000025250000}"/>
    <cellStyle name="Normál 4 5 2 2 3 5 4 2 2 2" xfId="28412" xr:uid="{A81FE89E-0454-4241-B5D9-BD799350BB5E}"/>
    <cellStyle name="Normál 4 5 2 2 3 5 4 2 3" xfId="23295" xr:uid="{754E056F-A4AE-47AF-80F8-93B80A937255}"/>
    <cellStyle name="Normál 4 5 2 2 3 5 4 3" xfId="9523" xr:uid="{00000000-0005-0000-0000-000026250000}"/>
    <cellStyle name="Normál 4 5 2 2 3 5 4 4" xfId="9524" xr:uid="{00000000-0005-0000-0000-000027250000}"/>
    <cellStyle name="Normál 4 5 2 2 3 5 4 4 2" xfId="28413" xr:uid="{A136BA74-6997-41C6-9C64-84CEB7013106}"/>
    <cellStyle name="Normál 4 5 2 2 3 5 4 5" xfId="21347" xr:uid="{81FDEBBE-6E60-4E90-86AB-0A879738EF71}"/>
    <cellStyle name="Normál 4 5 2 2 3 5 5" xfId="9525" xr:uid="{00000000-0005-0000-0000-000028250000}"/>
    <cellStyle name="Normál 4 5 2 2 3 5 5 2" xfId="9526" xr:uid="{00000000-0005-0000-0000-000029250000}"/>
    <cellStyle name="Normál 4 5 2 2 3 5 5 2 2" xfId="28414" xr:uid="{74CB904A-8EB1-47FF-8306-EADB80BFFA58}"/>
    <cellStyle name="Normál 4 5 2 2 3 5 5 3" xfId="23292" xr:uid="{AA1E8DDB-A2F1-4D4D-A46E-266601761D50}"/>
    <cellStyle name="Normál 4 5 2 2 3 5 6" xfId="9527" xr:uid="{00000000-0005-0000-0000-00002A250000}"/>
    <cellStyle name="Normál 4 5 2 2 3 5 6 2" xfId="28415" xr:uid="{64CE0E8B-7B0F-482C-BE51-13BCB165D41D}"/>
    <cellStyle name="Normál 4 5 2 2 3 5 7" xfId="20313" xr:uid="{08A51A03-7330-4BAF-B4A3-D0F8E60D0FA6}"/>
    <cellStyle name="Normál 4 5 2 2 3 6" xfId="9528" xr:uid="{00000000-0005-0000-0000-00002B250000}"/>
    <cellStyle name="Normál 4 5 2 2 3 6 2" xfId="9529" xr:uid="{00000000-0005-0000-0000-00002C250000}"/>
    <cellStyle name="Normál 4 5 2 2 3 6 3" xfId="9530" xr:uid="{00000000-0005-0000-0000-00002D250000}"/>
    <cellStyle name="Normál 4 5 2 2 3 6 3 2" xfId="9531" xr:uid="{00000000-0005-0000-0000-00002E250000}"/>
    <cellStyle name="Normál 4 5 2 2 3 6 3 2 2" xfId="9532" xr:uid="{00000000-0005-0000-0000-00002F250000}"/>
    <cellStyle name="Normál 4 5 2 2 3 6 3 2 2 2" xfId="28416" xr:uid="{8D8DB83A-FF64-43A7-AEF0-FF176C080A0E}"/>
    <cellStyle name="Normál 4 5 2 2 3 6 3 2 3" xfId="23297" xr:uid="{E1BF6A6D-241C-4B11-990B-59C1500F97C2}"/>
    <cellStyle name="Normál 4 5 2 2 3 6 3 3" xfId="9533" xr:uid="{00000000-0005-0000-0000-000030250000}"/>
    <cellStyle name="Normál 4 5 2 2 3 6 3 4" xfId="9534" xr:uid="{00000000-0005-0000-0000-000031250000}"/>
    <cellStyle name="Normál 4 5 2 2 3 6 3 4 2" xfId="28417" xr:uid="{1286B923-6059-494F-B755-77211F90CAB8}"/>
    <cellStyle name="Normál 4 5 2 2 3 6 3 5" xfId="21842" xr:uid="{C59A38FA-583D-4EEF-83C6-3F1B1CC55A6A}"/>
    <cellStyle name="Normál 4 5 2 2 3 6 4" xfId="9535" xr:uid="{00000000-0005-0000-0000-000032250000}"/>
    <cellStyle name="Normál 4 5 2 2 3 6 4 2" xfId="9536" xr:uid="{00000000-0005-0000-0000-000033250000}"/>
    <cellStyle name="Normál 4 5 2 2 3 6 4 2 2" xfId="28418" xr:uid="{5EBC2E54-1ACB-4D56-9E7B-CD7FD71041FE}"/>
    <cellStyle name="Normál 4 5 2 2 3 6 4 3" xfId="23296" xr:uid="{9EFA9D2F-2422-4B3A-B0A3-D7BD6134FD14}"/>
    <cellStyle name="Normál 4 5 2 2 3 6 5" xfId="9537" xr:uid="{00000000-0005-0000-0000-000034250000}"/>
    <cellStyle name="Normál 4 5 2 2 3 6 5 2" xfId="28419" xr:uid="{77BA8840-A401-4A56-97BD-4D68C80C78A2}"/>
    <cellStyle name="Normál 4 5 2 2 3 6 6" xfId="20647" xr:uid="{C847FDF4-0995-4F79-AD38-122EBF708C9D}"/>
    <cellStyle name="Normál 4 5 2 2 3 7" xfId="9538" xr:uid="{00000000-0005-0000-0000-000035250000}"/>
    <cellStyle name="Normál 4 5 2 2 3 7 2" xfId="9539" xr:uid="{00000000-0005-0000-0000-000036250000}"/>
    <cellStyle name="Normál 4 5 2 2 3 7 2 2" xfId="9540" xr:uid="{00000000-0005-0000-0000-000037250000}"/>
    <cellStyle name="Normál 4 5 2 2 3 7 2 2 2" xfId="28420" xr:uid="{D69671E7-C0FB-4DE0-BD50-78D2AA384E8C}"/>
    <cellStyle name="Normál 4 5 2 2 3 7 2 3" xfId="23298" xr:uid="{A254E317-599B-4969-8050-B1C2CACDD6DE}"/>
    <cellStyle name="Normál 4 5 2 2 3 7 3" xfId="9541" xr:uid="{00000000-0005-0000-0000-000038250000}"/>
    <cellStyle name="Normál 4 5 2 2 3 7 4" xfId="9542" xr:uid="{00000000-0005-0000-0000-000039250000}"/>
    <cellStyle name="Normál 4 5 2 2 3 7 4 2" xfId="28421" xr:uid="{88CDA3C4-2EAF-40A6-A3F6-17D59A1D3181}"/>
    <cellStyle name="Normál 4 5 2 2 3 7 5" xfId="21340" xr:uid="{33F3E6ED-5558-46E8-B7C2-5B596E3B8391}"/>
    <cellStyle name="Normál 4 5 2 2 3 8" xfId="9543" xr:uid="{00000000-0005-0000-0000-00003A250000}"/>
    <cellStyle name="Normál 4 5 2 2 3 8 2" xfId="9544" xr:uid="{00000000-0005-0000-0000-00003B250000}"/>
    <cellStyle name="Normál 4 5 2 2 3 8 2 2" xfId="28422" xr:uid="{763CA39B-E40F-4AB3-8576-A2E1A049BD55}"/>
    <cellStyle name="Normál 4 5 2 2 3 8 3" xfId="23267" xr:uid="{726DF252-8DED-4693-9734-2A94F675DB2F}"/>
    <cellStyle name="Normál 4 5 2 2 3 9" xfId="9545" xr:uid="{00000000-0005-0000-0000-00003C250000}"/>
    <cellStyle name="Normál 4 5 2 2 3 9 2" xfId="28423" xr:uid="{80876977-7732-4636-8283-21859BDBBCF5}"/>
    <cellStyle name="Normál 4 5 2 2 4" xfId="9546" xr:uid="{00000000-0005-0000-0000-00003D250000}"/>
    <cellStyle name="Normál 4 5 2 2 5" xfId="9547" xr:uid="{00000000-0005-0000-0000-00003E250000}"/>
    <cellStyle name="Normál 4 5 2 2 5 2" xfId="9548" xr:uid="{00000000-0005-0000-0000-00003F250000}"/>
    <cellStyle name="Normál 4 5 2 2 5 2 2" xfId="9549" xr:uid="{00000000-0005-0000-0000-000040250000}"/>
    <cellStyle name="Normál 4 5 2 2 5 2 2 2" xfId="9550" xr:uid="{00000000-0005-0000-0000-000041250000}"/>
    <cellStyle name="Normál 4 5 2 2 5 2 2 2 2" xfId="9551" xr:uid="{00000000-0005-0000-0000-000042250000}"/>
    <cellStyle name="Normál 4 5 2 2 5 2 2 2 3" xfId="9552" xr:uid="{00000000-0005-0000-0000-000043250000}"/>
    <cellStyle name="Normál 4 5 2 2 5 2 2 2 3 2" xfId="9553" xr:uid="{00000000-0005-0000-0000-000044250000}"/>
    <cellStyle name="Normál 4 5 2 2 5 2 2 2 3 2 2" xfId="9554" xr:uid="{00000000-0005-0000-0000-000045250000}"/>
    <cellStyle name="Normál 4 5 2 2 5 2 2 2 3 2 2 2" xfId="28424" xr:uid="{DE945227-8B20-41D5-A71B-D3BF1AEF8746}"/>
    <cellStyle name="Normál 4 5 2 2 5 2 2 2 3 2 3" xfId="23303" xr:uid="{0BD1B6A7-1E3C-4AA5-85CF-C4A4FE05CFBA}"/>
    <cellStyle name="Normál 4 5 2 2 5 2 2 2 3 3" xfId="9555" xr:uid="{00000000-0005-0000-0000-000046250000}"/>
    <cellStyle name="Normál 4 5 2 2 5 2 2 2 3 4" xfId="9556" xr:uid="{00000000-0005-0000-0000-000047250000}"/>
    <cellStyle name="Normál 4 5 2 2 5 2 2 2 3 4 2" xfId="28425" xr:uid="{275BC7A7-0165-48BF-8F83-479EB6F1447F}"/>
    <cellStyle name="Normál 4 5 2 2 5 2 2 2 3 5" xfId="21843" xr:uid="{FAB300C2-1C13-4692-81D3-5370C802A48C}"/>
    <cellStyle name="Normál 4 5 2 2 5 2 2 2 4" xfId="9557" xr:uid="{00000000-0005-0000-0000-000048250000}"/>
    <cellStyle name="Normál 4 5 2 2 5 2 2 2 4 2" xfId="9558" xr:uid="{00000000-0005-0000-0000-000049250000}"/>
    <cellStyle name="Normál 4 5 2 2 5 2 2 2 4 2 2" xfId="28426" xr:uid="{F04279A0-3614-4450-934F-97B6A776CC9F}"/>
    <cellStyle name="Normál 4 5 2 2 5 2 2 2 4 3" xfId="23302" xr:uid="{669F7790-81DB-4C35-B184-76D2DF8C203C}"/>
    <cellStyle name="Normál 4 5 2 2 5 2 2 2 5" xfId="9559" xr:uid="{00000000-0005-0000-0000-00004A250000}"/>
    <cellStyle name="Normál 4 5 2 2 5 2 2 2 5 2" xfId="28427" xr:uid="{B35912C4-BCF3-4531-B3F3-86A34F98C8F7}"/>
    <cellStyle name="Normál 4 5 2 2 5 2 2 2 6" xfId="20887" xr:uid="{16371A1D-ADD9-43E9-92D3-BE1E1BBB9B86}"/>
    <cellStyle name="Normál 4 5 2 2 5 2 2 3" xfId="9560" xr:uid="{00000000-0005-0000-0000-00004B250000}"/>
    <cellStyle name="Normál 4 5 2 2 5 2 2 4" xfId="9561" xr:uid="{00000000-0005-0000-0000-00004C250000}"/>
    <cellStyle name="Normál 4 5 2 2 5 2 2 4 2" xfId="9562" xr:uid="{00000000-0005-0000-0000-00004D250000}"/>
    <cellStyle name="Normál 4 5 2 2 5 2 2 4 2 2" xfId="9563" xr:uid="{00000000-0005-0000-0000-00004E250000}"/>
    <cellStyle name="Normál 4 5 2 2 5 2 2 4 2 2 2" xfId="28428" xr:uid="{C3233F29-0C7E-4163-967F-187690A07408}"/>
    <cellStyle name="Normál 4 5 2 2 5 2 2 4 2 3" xfId="23304" xr:uid="{CBBA6711-F268-4DF2-9787-3862C53FD002}"/>
    <cellStyle name="Normál 4 5 2 2 5 2 2 4 3" xfId="9564" xr:uid="{00000000-0005-0000-0000-00004F250000}"/>
    <cellStyle name="Normál 4 5 2 2 5 2 2 4 4" xfId="9565" xr:uid="{00000000-0005-0000-0000-000050250000}"/>
    <cellStyle name="Normál 4 5 2 2 5 2 2 4 4 2" xfId="28429" xr:uid="{1E625119-4722-4813-AC7C-EDEB07B4C886}"/>
    <cellStyle name="Normál 4 5 2 2 5 2 2 4 5" xfId="21350" xr:uid="{DD37D41D-8E2C-4AA1-AC01-9D04372F3C72}"/>
    <cellStyle name="Normál 4 5 2 2 5 2 2 5" xfId="9566" xr:uid="{00000000-0005-0000-0000-000051250000}"/>
    <cellStyle name="Normál 4 5 2 2 5 2 2 5 2" xfId="9567" xr:uid="{00000000-0005-0000-0000-000052250000}"/>
    <cellStyle name="Normál 4 5 2 2 5 2 2 5 2 2" xfId="28430" xr:uid="{EB8E8376-4605-45CB-81CC-93A601F744DA}"/>
    <cellStyle name="Normál 4 5 2 2 5 2 2 5 3" xfId="23301" xr:uid="{6AD55DFD-6B5A-46B9-A572-32C10F81EB2C}"/>
    <cellStyle name="Normál 4 5 2 2 5 2 2 6" xfId="9568" xr:uid="{00000000-0005-0000-0000-000053250000}"/>
    <cellStyle name="Normál 4 5 2 2 5 2 2 6 2" xfId="28431" xr:uid="{C2A4AD97-89A4-42D3-82F0-CC89C9583762}"/>
    <cellStyle name="Normál 4 5 2 2 5 2 2 7" xfId="20413" xr:uid="{D89B861B-E13B-4D2C-9EE0-F0643827E558}"/>
    <cellStyle name="Normál 4 5 2 2 5 2 3" xfId="9569" xr:uid="{00000000-0005-0000-0000-000054250000}"/>
    <cellStyle name="Normál 4 5 2 2 5 2 3 2" xfId="9570" xr:uid="{00000000-0005-0000-0000-000055250000}"/>
    <cellStyle name="Normál 4 5 2 2 5 2 3 3" xfId="9571" xr:uid="{00000000-0005-0000-0000-000056250000}"/>
    <cellStyle name="Normál 4 5 2 2 5 2 3 3 2" xfId="9572" xr:uid="{00000000-0005-0000-0000-000057250000}"/>
    <cellStyle name="Normál 4 5 2 2 5 2 3 3 2 2" xfId="9573" xr:uid="{00000000-0005-0000-0000-000058250000}"/>
    <cellStyle name="Normál 4 5 2 2 5 2 3 3 2 2 2" xfId="28432" xr:uid="{AED9525A-B4AD-4E80-89C2-C059BE77031E}"/>
    <cellStyle name="Normál 4 5 2 2 5 2 3 3 2 3" xfId="23306" xr:uid="{86767CF4-0DC2-46BE-976C-07F3FE7F67D5}"/>
    <cellStyle name="Normál 4 5 2 2 5 2 3 3 3" xfId="9574" xr:uid="{00000000-0005-0000-0000-000059250000}"/>
    <cellStyle name="Normál 4 5 2 2 5 2 3 3 4" xfId="9575" xr:uid="{00000000-0005-0000-0000-00005A250000}"/>
    <cellStyle name="Normál 4 5 2 2 5 2 3 3 4 2" xfId="28433" xr:uid="{A9858CD3-0523-446B-9536-EE977934E865}"/>
    <cellStyle name="Normál 4 5 2 2 5 2 3 3 5" xfId="21844" xr:uid="{EC2D6785-4A62-4DF5-B643-C80788855004}"/>
    <cellStyle name="Normál 4 5 2 2 5 2 3 4" xfId="9576" xr:uid="{00000000-0005-0000-0000-00005B250000}"/>
    <cellStyle name="Normál 4 5 2 2 5 2 3 4 2" xfId="9577" xr:uid="{00000000-0005-0000-0000-00005C250000}"/>
    <cellStyle name="Normál 4 5 2 2 5 2 3 4 2 2" xfId="28434" xr:uid="{5D00AF1C-A75A-4EE6-BC86-DDD65C854D1C}"/>
    <cellStyle name="Normál 4 5 2 2 5 2 3 4 3" xfId="23305" xr:uid="{A0747CD2-530A-40B8-884D-199DBF7AB59D}"/>
    <cellStyle name="Normál 4 5 2 2 5 2 3 5" xfId="9578" xr:uid="{00000000-0005-0000-0000-00005D250000}"/>
    <cellStyle name="Normál 4 5 2 2 5 2 3 5 2" xfId="28435" xr:uid="{6CB88F93-8DEE-48BC-8FB8-1E33EC43FCB0}"/>
    <cellStyle name="Normál 4 5 2 2 5 2 3 6" xfId="20652" xr:uid="{0B27B3FA-8491-4B09-8E96-95CD185F51CF}"/>
    <cellStyle name="Normál 4 5 2 2 5 2 4" xfId="9579" xr:uid="{00000000-0005-0000-0000-00005E250000}"/>
    <cellStyle name="Normál 4 5 2 2 5 2 5" xfId="9580" xr:uid="{00000000-0005-0000-0000-00005F250000}"/>
    <cellStyle name="Normál 4 5 2 2 5 2 5 2" xfId="9581" xr:uid="{00000000-0005-0000-0000-000060250000}"/>
    <cellStyle name="Normál 4 5 2 2 5 2 5 2 2" xfId="9582" xr:uid="{00000000-0005-0000-0000-000061250000}"/>
    <cellStyle name="Normál 4 5 2 2 5 2 5 2 2 2" xfId="28436" xr:uid="{F0C02940-6D68-4F5C-83F8-C27ECA5B378B}"/>
    <cellStyle name="Normál 4 5 2 2 5 2 5 2 3" xfId="23307" xr:uid="{A983C6FA-EC88-48CC-9E01-38FFEBA36CA7}"/>
    <cellStyle name="Normál 4 5 2 2 5 2 5 3" xfId="9583" xr:uid="{00000000-0005-0000-0000-000062250000}"/>
    <cellStyle name="Normál 4 5 2 2 5 2 5 4" xfId="9584" xr:uid="{00000000-0005-0000-0000-000063250000}"/>
    <cellStyle name="Normál 4 5 2 2 5 2 5 4 2" xfId="28437" xr:uid="{E7386EE3-E8B3-4761-AD67-EF03F1C79680}"/>
    <cellStyle name="Normál 4 5 2 2 5 2 5 5" xfId="21349" xr:uid="{D2C9916E-011A-4F2C-B756-0FB5F94A832A}"/>
    <cellStyle name="Normál 4 5 2 2 5 2 6" xfId="9585" xr:uid="{00000000-0005-0000-0000-000064250000}"/>
    <cellStyle name="Normál 4 5 2 2 5 2 6 2" xfId="9586" xr:uid="{00000000-0005-0000-0000-000065250000}"/>
    <cellStyle name="Normál 4 5 2 2 5 2 6 2 2" xfId="28438" xr:uid="{D398A043-AD39-4A05-AA38-CE1282F6B217}"/>
    <cellStyle name="Normál 4 5 2 2 5 2 6 3" xfId="23300" xr:uid="{A9442E01-F11C-4E86-A142-A29B365E91FE}"/>
    <cellStyle name="Normál 4 5 2 2 5 2 7" xfId="9587" xr:uid="{00000000-0005-0000-0000-000066250000}"/>
    <cellStyle name="Normál 4 5 2 2 5 2 7 2" xfId="28439" xr:uid="{3ACE2B1A-1FAA-4BEE-8A16-BBAF0838AACB}"/>
    <cellStyle name="Normál 4 5 2 2 5 2 8" xfId="20150" xr:uid="{4FD3C765-0D01-4118-A1F6-B1FE4E293F5D}"/>
    <cellStyle name="Normál 4 5 2 2 5 3" xfId="9588" xr:uid="{00000000-0005-0000-0000-000067250000}"/>
    <cellStyle name="Normál 4 5 2 2 5 3 2" xfId="9589" xr:uid="{00000000-0005-0000-0000-000068250000}"/>
    <cellStyle name="Normál 4 5 2 2 5 3 2 2" xfId="9590" xr:uid="{00000000-0005-0000-0000-000069250000}"/>
    <cellStyle name="Normál 4 5 2 2 5 3 2 3" xfId="9591" xr:uid="{00000000-0005-0000-0000-00006A250000}"/>
    <cellStyle name="Normál 4 5 2 2 5 3 2 3 2" xfId="9592" xr:uid="{00000000-0005-0000-0000-00006B250000}"/>
    <cellStyle name="Normál 4 5 2 2 5 3 2 3 2 2" xfId="9593" xr:uid="{00000000-0005-0000-0000-00006C250000}"/>
    <cellStyle name="Normál 4 5 2 2 5 3 2 3 2 2 2" xfId="28440" xr:uid="{94A3E848-1083-4B91-96AB-824843E11D19}"/>
    <cellStyle name="Normál 4 5 2 2 5 3 2 3 2 3" xfId="23310" xr:uid="{C0F515B4-7696-4A9F-963F-1A1C18A1FC0C}"/>
    <cellStyle name="Normál 4 5 2 2 5 3 2 3 3" xfId="9594" xr:uid="{00000000-0005-0000-0000-00006D250000}"/>
    <cellStyle name="Normál 4 5 2 2 5 3 2 3 4" xfId="9595" xr:uid="{00000000-0005-0000-0000-00006E250000}"/>
    <cellStyle name="Normál 4 5 2 2 5 3 2 3 4 2" xfId="28441" xr:uid="{FAC7E3AA-6B8C-41B9-A6D0-EA39B620B6DD}"/>
    <cellStyle name="Normál 4 5 2 2 5 3 2 3 5" xfId="21845" xr:uid="{EFD5E6E5-579C-49C9-8716-0FD4617569A5}"/>
    <cellStyle name="Normál 4 5 2 2 5 3 2 4" xfId="9596" xr:uid="{00000000-0005-0000-0000-00006F250000}"/>
    <cellStyle name="Normál 4 5 2 2 5 3 2 4 2" xfId="9597" xr:uid="{00000000-0005-0000-0000-000070250000}"/>
    <cellStyle name="Normál 4 5 2 2 5 3 2 4 2 2" xfId="28442" xr:uid="{DE311FAD-1D27-4A48-B88C-B68A4E79A218}"/>
    <cellStyle name="Normál 4 5 2 2 5 3 2 4 3" xfId="23309" xr:uid="{2DBCB03D-2F08-4677-B72F-DF9593ED0BA7}"/>
    <cellStyle name="Normál 4 5 2 2 5 3 2 5" xfId="9598" xr:uid="{00000000-0005-0000-0000-000071250000}"/>
    <cellStyle name="Normál 4 5 2 2 5 3 2 5 2" xfId="28443" xr:uid="{79A93B65-7266-4303-8EC6-2AA3239B14B7}"/>
    <cellStyle name="Normál 4 5 2 2 5 3 2 6" xfId="20888" xr:uid="{F04F06FF-A92B-4F76-B5C1-182E87732EA5}"/>
    <cellStyle name="Normál 4 5 2 2 5 3 3" xfId="9599" xr:uid="{00000000-0005-0000-0000-000072250000}"/>
    <cellStyle name="Normál 4 5 2 2 5 3 4" xfId="9600" xr:uid="{00000000-0005-0000-0000-000073250000}"/>
    <cellStyle name="Normál 4 5 2 2 5 3 4 2" xfId="9601" xr:uid="{00000000-0005-0000-0000-000074250000}"/>
    <cellStyle name="Normál 4 5 2 2 5 3 4 2 2" xfId="9602" xr:uid="{00000000-0005-0000-0000-000075250000}"/>
    <cellStyle name="Normál 4 5 2 2 5 3 4 2 2 2" xfId="28444" xr:uid="{97C85473-8D24-482A-9288-85E4B1FAFB03}"/>
    <cellStyle name="Normál 4 5 2 2 5 3 4 2 3" xfId="23311" xr:uid="{D94AB70D-985F-4F72-A676-E74C3BDA331E}"/>
    <cellStyle name="Normál 4 5 2 2 5 3 4 3" xfId="9603" xr:uid="{00000000-0005-0000-0000-000076250000}"/>
    <cellStyle name="Normál 4 5 2 2 5 3 4 4" xfId="9604" xr:uid="{00000000-0005-0000-0000-000077250000}"/>
    <cellStyle name="Normál 4 5 2 2 5 3 4 4 2" xfId="28445" xr:uid="{FA7E9553-2345-4DF1-A293-CBD3763FA5F9}"/>
    <cellStyle name="Normál 4 5 2 2 5 3 4 5" xfId="21351" xr:uid="{9047CE72-A808-4006-AF76-0329550EF208}"/>
    <cellStyle name="Normál 4 5 2 2 5 3 5" xfId="9605" xr:uid="{00000000-0005-0000-0000-000078250000}"/>
    <cellStyle name="Normál 4 5 2 2 5 3 5 2" xfId="9606" xr:uid="{00000000-0005-0000-0000-000079250000}"/>
    <cellStyle name="Normál 4 5 2 2 5 3 5 2 2" xfId="28446" xr:uid="{622B0948-45D0-4C06-BBCE-79FBBABDE429}"/>
    <cellStyle name="Normál 4 5 2 2 5 3 5 3" xfId="23308" xr:uid="{C93D7F1B-32A5-4CC1-B314-8D0376FF992D}"/>
    <cellStyle name="Normál 4 5 2 2 5 3 6" xfId="9607" xr:uid="{00000000-0005-0000-0000-00007A250000}"/>
    <cellStyle name="Normál 4 5 2 2 5 3 6 2" xfId="28447" xr:uid="{1E2BFCC9-EEF7-44B7-B552-35902CC245CC}"/>
    <cellStyle name="Normál 4 5 2 2 5 3 7" xfId="20315" xr:uid="{DA380C76-9F43-460C-A3DC-E5329F165743}"/>
    <cellStyle name="Normál 4 5 2 2 5 4" xfId="9608" xr:uid="{00000000-0005-0000-0000-00007B250000}"/>
    <cellStyle name="Normál 4 5 2 2 5 4 2" xfId="9609" xr:uid="{00000000-0005-0000-0000-00007C250000}"/>
    <cellStyle name="Normál 4 5 2 2 5 4 3" xfId="9610" xr:uid="{00000000-0005-0000-0000-00007D250000}"/>
    <cellStyle name="Normál 4 5 2 2 5 4 3 2" xfId="9611" xr:uid="{00000000-0005-0000-0000-00007E250000}"/>
    <cellStyle name="Normál 4 5 2 2 5 4 3 2 2" xfId="9612" xr:uid="{00000000-0005-0000-0000-00007F250000}"/>
    <cellStyle name="Normál 4 5 2 2 5 4 3 2 2 2" xfId="28448" xr:uid="{809ECD76-33F6-4EB4-B3E2-0A9406893505}"/>
    <cellStyle name="Normál 4 5 2 2 5 4 3 2 3" xfId="23313" xr:uid="{A00028D0-8481-433D-93A3-750463A7F7A6}"/>
    <cellStyle name="Normál 4 5 2 2 5 4 3 3" xfId="9613" xr:uid="{00000000-0005-0000-0000-000080250000}"/>
    <cellStyle name="Normál 4 5 2 2 5 4 3 4" xfId="9614" xr:uid="{00000000-0005-0000-0000-000081250000}"/>
    <cellStyle name="Normál 4 5 2 2 5 4 3 4 2" xfId="28449" xr:uid="{B994F4FF-6276-499C-BFC6-D3E77A0E182D}"/>
    <cellStyle name="Normál 4 5 2 2 5 4 3 5" xfId="21846" xr:uid="{49149F65-AA4D-45A5-A119-DDF44DE384C3}"/>
    <cellStyle name="Normál 4 5 2 2 5 4 4" xfId="9615" xr:uid="{00000000-0005-0000-0000-000082250000}"/>
    <cellStyle name="Normál 4 5 2 2 5 4 4 2" xfId="9616" xr:uid="{00000000-0005-0000-0000-000083250000}"/>
    <cellStyle name="Normál 4 5 2 2 5 4 4 2 2" xfId="28450" xr:uid="{70DC091E-A292-4E92-AFD8-C7F3A7E2D9DE}"/>
    <cellStyle name="Normál 4 5 2 2 5 4 4 3" xfId="23312" xr:uid="{CB580E85-8743-43CA-BE00-8F4932839870}"/>
    <cellStyle name="Normál 4 5 2 2 5 4 5" xfId="9617" xr:uid="{00000000-0005-0000-0000-000084250000}"/>
    <cellStyle name="Normál 4 5 2 2 5 4 5 2" xfId="28451" xr:uid="{96F52B68-0352-444A-B41E-EA14DDEDF328}"/>
    <cellStyle name="Normál 4 5 2 2 5 4 6" xfId="20651" xr:uid="{09FB2231-8715-441E-8384-66EE86ED80F6}"/>
    <cellStyle name="Normál 4 5 2 2 5 5" xfId="9618" xr:uid="{00000000-0005-0000-0000-000085250000}"/>
    <cellStyle name="Normál 4 5 2 2 5 6" xfId="9619" xr:uid="{00000000-0005-0000-0000-000086250000}"/>
    <cellStyle name="Normál 4 5 2 2 5 6 2" xfId="9620" xr:uid="{00000000-0005-0000-0000-000087250000}"/>
    <cellStyle name="Normál 4 5 2 2 5 6 2 2" xfId="9621" xr:uid="{00000000-0005-0000-0000-000088250000}"/>
    <cellStyle name="Normál 4 5 2 2 5 6 2 2 2" xfId="28452" xr:uid="{DE16D8DE-0CC8-486B-9602-FC3220A62C1F}"/>
    <cellStyle name="Normál 4 5 2 2 5 6 2 3" xfId="23314" xr:uid="{935727A5-82AD-4061-8181-778FBC1376F7}"/>
    <cellStyle name="Normál 4 5 2 2 5 6 3" xfId="9622" xr:uid="{00000000-0005-0000-0000-000089250000}"/>
    <cellStyle name="Normál 4 5 2 2 5 6 4" xfId="9623" xr:uid="{00000000-0005-0000-0000-00008A250000}"/>
    <cellStyle name="Normál 4 5 2 2 5 6 4 2" xfId="28453" xr:uid="{19EDA8AA-C70A-472D-B178-B6A6E799BFB9}"/>
    <cellStyle name="Normál 4 5 2 2 5 6 5" xfId="21348" xr:uid="{76E6CCC1-8CEA-4944-9C2B-B3F95DF30B0A}"/>
    <cellStyle name="Normál 4 5 2 2 5 7" xfId="9624" xr:uid="{00000000-0005-0000-0000-00008B250000}"/>
    <cellStyle name="Normál 4 5 2 2 5 7 2" xfId="9625" xr:uid="{00000000-0005-0000-0000-00008C250000}"/>
    <cellStyle name="Normál 4 5 2 2 5 7 2 2" xfId="28454" xr:uid="{A4803142-106A-4242-834A-7D343D72164A}"/>
    <cellStyle name="Normál 4 5 2 2 5 7 3" xfId="23299" xr:uid="{AAFB3CC4-FD2B-4F36-BEF7-EFFCB5CA8EAC}"/>
    <cellStyle name="Normál 4 5 2 2 5 8" xfId="9626" xr:uid="{00000000-0005-0000-0000-00008D250000}"/>
    <cellStyle name="Normál 4 5 2 2 5 8 2" xfId="28455" xr:uid="{3254975C-0291-4E3F-9F8D-B0CCC83C1485}"/>
    <cellStyle name="Normál 4 5 2 2 5 9" xfId="20042" xr:uid="{0BE0FB85-10D6-4981-AA84-EA2B84F5C53A}"/>
    <cellStyle name="Normál 4 5 2 2 6" xfId="9627" xr:uid="{00000000-0005-0000-0000-00008E250000}"/>
    <cellStyle name="Normál 4 5 2 2 6 2" xfId="9628" xr:uid="{00000000-0005-0000-0000-00008F250000}"/>
    <cellStyle name="Normál 4 5 2 2 6 2 2" xfId="9629" xr:uid="{00000000-0005-0000-0000-000090250000}"/>
    <cellStyle name="Normál 4 5 2 2 6 2 2 2" xfId="9630" xr:uid="{00000000-0005-0000-0000-000091250000}"/>
    <cellStyle name="Normál 4 5 2 2 6 2 2 3" xfId="9631" xr:uid="{00000000-0005-0000-0000-000092250000}"/>
    <cellStyle name="Normál 4 5 2 2 6 2 2 3 2" xfId="9632" xr:uid="{00000000-0005-0000-0000-000093250000}"/>
    <cellStyle name="Normál 4 5 2 2 6 2 2 3 2 2" xfId="9633" xr:uid="{00000000-0005-0000-0000-000094250000}"/>
    <cellStyle name="Normál 4 5 2 2 6 2 2 3 2 2 2" xfId="28456" xr:uid="{A9103003-775A-4EB1-B011-AA400A341589}"/>
    <cellStyle name="Normál 4 5 2 2 6 2 2 3 2 3" xfId="23318" xr:uid="{32B6D3B3-2668-4135-91B7-50E9F699A492}"/>
    <cellStyle name="Normál 4 5 2 2 6 2 2 3 3" xfId="9634" xr:uid="{00000000-0005-0000-0000-000095250000}"/>
    <cellStyle name="Normál 4 5 2 2 6 2 2 3 4" xfId="9635" xr:uid="{00000000-0005-0000-0000-000096250000}"/>
    <cellStyle name="Normál 4 5 2 2 6 2 2 3 4 2" xfId="28457" xr:uid="{C7DDAFF7-1054-4A03-802D-8AB8DFBED11B}"/>
    <cellStyle name="Normál 4 5 2 2 6 2 2 3 5" xfId="21847" xr:uid="{C4EAB9AC-6A11-4178-AD18-EB38BE3D677F}"/>
    <cellStyle name="Normál 4 5 2 2 6 2 2 4" xfId="9636" xr:uid="{00000000-0005-0000-0000-000097250000}"/>
    <cellStyle name="Normál 4 5 2 2 6 2 2 4 2" xfId="9637" xr:uid="{00000000-0005-0000-0000-000098250000}"/>
    <cellStyle name="Normál 4 5 2 2 6 2 2 4 2 2" xfId="28458" xr:uid="{F6DE20C7-0AFF-456C-8E0F-72433AB8E579}"/>
    <cellStyle name="Normál 4 5 2 2 6 2 2 4 3" xfId="23317" xr:uid="{747A0F8A-6499-4533-9889-3CC43A04966E}"/>
    <cellStyle name="Normál 4 5 2 2 6 2 2 5" xfId="9638" xr:uid="{00000000-0005-0000-0000-000099250000}"/>
    <cellStyle name="Normál 4 5 2 2 6 2 2 5 2" xfId="28459" xr:uid="{74EBA7C7-945A-4229-A73B-507958FA2FF6}"/>
    <cellStyle name="Normál 4 5 2 2 6 2 2 6" xfId="20889" xr:uid="{9ACF3F1C-2DC2-49A4-826E-911CCDE11C6A}"/>
    <cellStyle name="Normál 4 5 2 2 6 2 3" xfId="9639" xr:uid="{00000000-0005-0000-0000-00009A250000}"/>
    <cellStyle name="Normál 4 5 2 2 6 2 4" xfId="9640" xr:uid="{00000000-0005-0000-0000-00009B250000}"/>
    <cellStyle name="Normál 4 5 2 2 6 2 4 2" xfId="9641" xr:uid="{00000000-0005-0000-0000-00009C250000}"/>
    <cellStyle name="Normál 4 5 2 2 6 2 4 2 2" xfId="9642" xr:uid="{00000000-0005-0000-0000-00009D250000}"/>
    <cellStyle name="Normál 4 5 2 2 6 2 4 2 2 2" xfId="28460" xr:uid="{28BE948F-3893-450F-8DD8-A78A0B07FED4}"/>
    <cellStyle name="Normál 4 5 2 2 6 2 4 2 3" xfId="23319" xr:uid="{36383155-0A02-4BA8-BD87-D77A1E8D7E2A}"/>
    <cellStyle name="Normál 4 5 2 2 6 2 4 3" xfId="9643" xr:uid="{00000000-0005-0000-0000-00009E250000}"/>
    <cellStyle name="Normál 4 5 2 2 6 2 4 4" xfId="9644" xr:uid="{00000000-0005-0000-0000-00009F250000}"/>
    <cellStyle name="Normál 4 5 2 2 6 2 4 4 2" xfId="28461" xr:uid="{B0A145DE-DBF5-4B85-B600-585EE5D91EC7}"/>
    <cellStyle name="Normál 4 5 2 2 6 2 4 5" xfId="21353" xr:uid="{0A2B2E71-06C5-40E3-A993-1EB745A9D014}"/>
    <cellStyle name="Normál 4 5 2 2 6 2 5" xfId="9645" xr:uid="{00000000-0005-0000-0000-0000A0250000}"/>
    <cellStyle name="Normál 4 5 2 2 6 2 5 2" xfId="9646" xr:uid="{00000000-0005-0000-0000-0000A1250000}"/>
    <cellStyle name="Normál 4 5 2 2 6 2 5 2 2" xfId="28462" xr:uid="{7560FA92-90FD-4828-BB6D-731447281AED}"/>
    <cellStyle name="Normál 4 5 2 2 6 2 5 3" xfId="23316" xr:uid="{EF78EEE2-E43B-4792-850A-809A54D90CCE}"/>
    <cellStyle name="Normál 4 5 2 2 6 2 6" xfId="9647" xr:uid="{00000000-0005-0000-0000-0000A2250000}"/>
    <cellStyle name="Normál 4 5 2 2 6 2 6 2" xfId="28463" xr:uid="{7EBEDE91-2EA5-4905-B806-689510AA952A}"/>
    <cellStyle name="Normál 4 5 2 2 6 2 7" xfId="20414" xr:uid="{D7A2CA9B-011D-4A6A-80AB-E8EDF2253D20}"/>
    <cellStyle name="Normál 4 5 2 2 6 3" xfId="9648" xr:uid="{00000000-0005-0000-0000-0000A3250000}"/>
    <cellStyle name="Normál 4 5 2 2 6 3 2" xfId="9649" xr:uid="{00000000-0005-0000-0000-0000A4250000}"/>
    <cellStyle name="Normál 4 5 2 2 6 3 3" xfId="9650" xr:uid="{00000000-0005-0000-0000-0000A5250000}"/>
    <cellStyle name="Normál 4 5 2 2 6 3 3 2" xfId="9651" xr:uid="{00000000-0005-0000-0000-0000A6250000}"/>
    <cellStyle name="Normál 4 5 2 2 6 3 3 2 2" xfId="9652" xr:uid="{00000000-0005-0000-0000-0000A7250000}"/>
    <cellStyle name="Normál 4 5 2 2 6 3 3 2 2 2" xfId="28464" xr:uid="{D9DC80CE-0E3F-47D4-8A05-4586FB14989F}"/>
    <cellStyle name="Normál 4 5 2 2 6 3 3 2 3" xfId="23321" xr:uid="{B787074A-38E3-4941-ACE9-A0B1EB673885}"/>
    <cellStyle name="Normál 4 5 2 2 6 3 3 3" xfId="9653" xr:uid="{00000000-0005-0000-0000-0000A8250000}"/>
    <cellStyle name="Normál 4 5 2 2 6 3 3 4" xfId="9654" xr:uid="{00000000-0005-0000-0000-0000A9250000}"/>
    <cellStyle name="Normál 4 5 2 2 6 3 3 4 2" xfId="28465" xr:uid="{4E0082CE-C041-4599-9AB5-000767A95DC2}"/>
    <cellStyle name="Normál 4 5 2 2 6 3 3 5" xfId="21848" xr:uid="{35B2153D-293A-4A50-B385-70C4021E746A}"/>
    <cellStyle name="Normál 4 5 2 2 6 3 4" xfId="9655" xr:uid="{00000000-0005-0000-0000-0000AA250000}"/>
    <cellStyle name="Normál 4 5 2 2 6 3 4 2" xfId="9656" xr:uid="{00000000-0005-0000-0000-0000AB250000}"/>
    <cellStyle name="Normál 4 5 2 2 6 3 4 2 2" xfId="28466" xr:uid="{F25BC6A5-0C84-4177-9527-4AED34713FC1}"/>
    <cellStyle name="Normál 4 5 2 2 6 3 4 3" xfId="23320" xr:uid="{0E666E70-369E-43CF-A7E1-7DDEB42A1B2F}"/>
    <cellStyle name="Normál 4 5 2 2 6 3 5" xfId="9657" xr:uid="{00000000-0005-0000-0000-0000AC250000}"/>
    <cellStyle name="Normál 4 5 2 2 6 3 5 2" xfId="28467" xr:uid="{01336996-F7AE-46F8-9642-F5D676CFAD3F}"/>
    <cellStyle name="Normál 4 5 2 2 6 3 6" xfId="20653" xr:uid="{5C13917F-A325-4A1C-B3A7-A02DDDD3B518}"/>
    <cellStyle name="Normál 4 5 2 2 6 4" xfId="9658" xr:uid="{00000000-0005-0000-0000-0000AD250000}"/>
    <cellStyle name="Normál 4 5 2 2 6 5" xfId="9659" xr:uid="{00000000-0005-0000-0000-0000AE250000}"/>
    <cellStyle name="Normál 4 5 2 2 6 5 2" xfId="9660" xr:uid="{00000000-0005-0000-0000-0000AF250000}"/>
    <cellStyle name="Normál 4 5 2 2 6 5 2 2" xfId="9661" xr:uid="{00000000-0005-0000-0000-0000B0250000}"/>
    <cellStyle name="Normál 4 5 2 2 6 5 2 2 2" xfId="28468" xr:uid="{80A7199D-84FC-4873-A3CF-253EE1C497F6}"/>
    <cellStyle name="Normál 4 5 2 2 6 5 2 3" xfId="23322" xr:uid="{6E0C8E16-D920-4A32-9C0F-A8430CD15D42}"/>
    <cellStyle name="Normál 4 5 2 2 6 5 3" xfId="9662" xr:uid="{00000000-0005-0000-0000-0000B1250000}"/>
    <cellStyle name="Normál 4 5 2 2 6 5 4" xfId="9663" xr:uid="{00000000-0005-0000-0000-0000B2250000}"/>
    <cellStyle name="Normál 4 5 2 2 6 5 4 2" xfId="28469" xr:uid="{EF9C5F88-8B41-4263-84CC-C8F4B9066E41}"/>
    <cellStyle name="Normál 4 5 2 2 6 5 5" xfId="21352" xr:uid="{BE65C6AB-FF48-4A6B-B58E-E14C80EA7F50}"/>
    <cellStyle name="Normál 4 5 2 2 6 6" xfId="9664" xr:uid="{00000000-0005-0000-0000-0000B3250000}"/>
    <cellStyle name="Normál 4 5 2 2 6 6 2" xfId="9665" xr:uid="{00000000-0005-0000-0000-0000B4250000}"/>
    <cellStyle name="Normál 4 5 2 2 6 6 2 2" xfId="28470" xr:uid="{6F4C3B19-E98B-450C-AD06-1673F156CA96}"/>
    <cellStyle name="Normál 4 5 2 2 6 6 3" xfId="23315" xr:uid="{1002D5E4-2978-4B9C-A6EC-F1EE39E371AD}"/>
    <cellStyle name="Normál 4 5 2 2 6 7" xfId="9666" xr:uid="{00000000-0005-0000-0000-0000B5250000}"/>
    <cellStyle name="Normál 4 5 2 2 6 7 2" xfId="28471" xr:uid="{C719726C-293E-4296-9BF5-B5BA008EDA62}"/>
    <cellStyle name="Normál 4 5 2 2 6 8" xfId="20143" xr:uid="{84B9E44C-2F97-4A56-B4F4-4422A9599470}"/>
    <cellStyle name="Normál 4 5 2 2 7" xfId="9667" xr:uid="{00000000-0005-0000-0000-0000B6250000}"/>
    <cellStyle name="Normál 4 5 2 2 7 2" xfId="9668" xr:uid="{00000000-0005-0000-0000-0000B7250000}"/>
    <cellStyle name="Normál 4 5 2 2 7 2 2" xfId="9669" xr:uid="{00000000-0005-0000-0000-0000B8250000}"/>
    <cellStyle name="Normál 4 5 2 2 7 2 3" xfId="9670" xr:uid="{00000000-0005-0000-0000-0000B9250000}"/>
    <cellStyle name="Normál 4 5 2 2 7 2 3 2" xfId="9671" xr:uid="{00000000-0005-0000-0000-0000BA250000}"/>
    <cellStyle name="Normál 4 5 2 2 7 2 3 2 2" xfId="9672" xr:uid="{00000000-0005-0000-0000-0000BB250000}"/>
    <cellStyle name="Normál 4 5 2 2 7 2 3 2 2 2" xfId="28472" xr:uid="{26C2B6F0-4CD3-4CC7-9321-46E3914219CC}"/>
    <cellStyle name="Normál 4 5 2 2 7 2 3 2 3" xfId="23325" xr:uid="{4AF2D182-B56E-49A1-9F7D-8F05BABF6F04}"/>
    <cellStyle name="Normál 4 5 2 2 7 2 3 3" xfId="9673" xr:uid="{00000000-0005-0000-0000-0000BC250000}"/>
    <cellStyle name="Normál 4 5 2 2 7 2 3 4" xfId="9674" xr:uid="{00000000-0005-0000-0000-0000BD250000}"/>
    <cellStyle name="Normál 4 5 2 2 7 2 3 4 2" xfId="28473" xr:uid="{577C42E9-8428-444E-AFF1-9C1BCAD976E1}"/>
    <cellStyle name="Normál 4 5 2 2 7 2 3 5" xfId="21849" xr:uid="{F309C8F8-8122-47ED-ACB5-B900A436B684}"/>
    <cellStyle name="Normál 4 5 2 2 7 2 4" xfId="9675" xr:uid="{00000000-0005-0000-0000-0000BE250000}"/>
    <cellStyle name="Normál 4 5 2 2 7 2 4 2" xfId="9676" xr:uid="{00000000-0005-0000-0000-0000BF250000}"/>
    <cellStyle name="Normál 4 5 2 2 7 2 4 2 2" xfId="28474" xr:uid="{49082600-92AE-4C9E-8BD2-E839B156EB3F}"/>
    <cellStyle name="Normál 4 5 2 2 7 2 4 3" xfId="23324" xr:uid="{9AD02C6E-8A8B-4811-BFD8-147C39581D22}"/>
    <cellStyle name="Normál 4 5 2 2 7 2 5" xfId="9677" xr:uid="{00000000-0005-0000-0000-0000C0250000}"/>
    <cellStyle name="Normál 4 5 2 2 7 2 5 2" xfId="28475" xr:uid="{2910D4AD-301A-4789-8D35-4BDD83DB7C44}"/>
    <cellStyle name="Normál 4 5 2 2 7 2 6" xfId="20890" xr:uid="{2FBB201D-43CC-45F9-A871-75F10D6483F9}"/>
    <cellStyle name="Normál 4 5 2 2 7 3" xfId="9678" xr:uid="{00000000-0005-0000-0000-0000C1250000}"/>
    <cellStyle name="Normál 4 5 2 2 7 4" xfId="9679" xr:uid="{00000000-0005-0000-0000-0000C2250000}"/>
    <cellStyle name="Normál 4 5 2 2 7 4 2" xfId="9680" xr:uid="{00000000-0005-0000-0000-0000C3250000}"/>
    <cellStyle name="Normál 4 5 2 2 7 4 2 2" xfId="9681" xr:uid="{00000000-0005-0000-0000-0000C4250000}"/>
    <cellStyle name="Normál 4 5 2 2 7 4 2 2 2" xfId="28476" xr:uid="{0B7F1532-811A-45E0-9267-3F090745581A}"/>
    <cellStyle name="Normál 4 5 2 2 7 4 2 3" xfId="23326" xr:uid="{4920478B-1F12-46BE-9684-B00F6FEAA2E2}"/>
    <cellStyle name="Normál 4 5 2 2 7 4 3" xfId="9682" xr:uid="{00000000-0005-0000-0000-0000C5250000}"/>
    <cellStyle name="Normál 4 5 2 2 7 4 4" xfId="9683" xr:uid="{00000000-0005-0000-0000-0000C6250000}"/>
    <cellStyle name="Normál 4 5 2 2 7 4 4 2" xfId="28477" xr:uid="{F34EFAA2-D4B4-40DA-B8B6-08EF9C7758C4}"/>
    <cellStyle name="Normál 4 5 2 2 7 4 5" xfId="21354" xr:uid="{3A8CEF04-F7A9-462E-B776-48CF2C972BE9}"/>
    <cellStyle name="Normál 4 5 2 2 7 5" xfId="9684" xr:uid="{00000000-0005-0000-0000-0000C7250000}"/>
    <cellStyle name="Normál 4 5 2 2 7 5 2" xfId="9685" xr:uid="{00000000-0005-0000-0000-0000C8250000}"/>
    <cellStyle name="Normál 4 5 2 2 7 5 2 2" xfId="28478" xr:uid="{FC9A3F8E-C55D-4E75-84DA-7B3D725F11EF}"/>
    <cellStyle name="Normál 4 5 2 2 7 5 3" xfId="23323" xr:uid="{4A8E4089-AFE0-4CF7-AC46-DD50779E56AF}"/>
    <cellStyle name="Normál 4 5 2 2 7 6" xfId="9686" xr:uid="{00000000-0005-0000-0000-0000C9250000}"/>
    <cellStyle name="Normál 4 5 2 2 7 6 2" xfId="28479" xr:uid="{ABBE6956-1DA9-4994-8DE5-EFD016DA5F28}"/>
    <cellStyle name="Normál 4 5 2 2 7 7" xfId="20308" xr:uid="{7FD4D573-0327-473A-92F4-160E9E4B0575}"/>
    <cellStyle name="Normál 4 5 2 2 8" xfId="9687" xr:uid="{00000000-0005-0000-0000-0000CA250000}"/>
    <cellStyle name="Normál 4 5 2 2 8 2" xfId="9688" xr:uid="{00000000-0005-0000-0000-0000CB250000}"/>
    <cellStyle name="Normál 4 5 2 2 8 3" xfId="9689" xr:uid="{00000000-0005-0000-0000-0000CC250000}"/>
    <cellStyle name="Normál 4 5 2 2 8 3 2" xfId="9690" xr:uid="{00000000-0005-0000-0000-0000CD250000}"/>
    <cellStyle name="Normál 4 5 2 2 8 3 2 2" xfId="9691" xr:uid="{00000000-0005-0000-0000-0000CE250000}"/>
    <cellStyle name="Normál 4 5 2 2 8 3 2 2 2" xfId="28480" xr:uid="{10404A7F-B93D-4268-9993-2DE5CE9B884A}"/>
    <cellStyle name="Normál 4 5 2 2 8 3 2 3" xfId="23328" xr:uid="{0B456C46-7B50-486E-8801-952B371A3A6B}"/>
    <cellStyle name="Normál 4 5 2 2 8 3 3" xfId="9692" xr:uid="{00000000-0005-0000-0000-0000CF250000}"/>
    <cellStyle name="Normál 4 5 2 2 8 3 4" xfId="9693" xr:uid="{00000000-0005-0000-0000-0000D0250000}"/>
    <cellStyle name="Normál 4 5 2 2 8 3 4 2" xfId="28481" xr:uid="{5722BE00-1BBD-4A71-9E57-0BED9371C983}"/>
    <cellStyle name="Normál 4 5 2 2 8 3 5" xfId="21850" xr:uid="{24CEB288-7B79-4AA5-A80B-C533F067039D}"/>
    <cellStyle name="Normál 4 5 2 2 8 4" xfId="9694" xr:uid="{00000000-0005-0000-0000-0000D1250000}"/>
    <cellStyle name="Normál 4 5 2 2 8 4 2" xfId="9695" xr:uid="{00000000-0005-0000-0000-0000D2250000}"/>
    <cellStyle name="Normál 4 5 2 2 8 4 2 2" xfId="28482" xr:uid="{176F880E-14C5-4C91-8AF0-C8EACD2C4B3E}"/>
    <cellStyle name="Normál 4 5 2 2 8 4 3" xfId="23327" xr:uid="{A6D6C54A-F82F-45B8-AE6E-858C632E4DD5}"/>
    <cellStyle name="Normál 4 5 2 2 8 5" xfId="9696" xr:uid="{00000000-0005-0000-0000-0000D3250000}"/>
    <cellStyle name="Normál 4 5 2 2 8 5 2" xfId="28483" xr:uid="{F80E2EC4-369E-4976-A605-20BA99B5CB56}"/>
    <cellStyle name="Normál 4 5 2 2 8 6" xfId="20638" xr:uid="{BA23C843-6C9B-4490-84B2-AAE187AB71B7}"/>
    <cellStyle name="Normál 4 5 2 2 9" xfId="9697" xr:uid="{00000000-0005-0000-0000-0000D4250000}"/>
    <cellStyle name="Normál 4 5 2 2 9 2" xfId="9698" xr:uid="{00000000-0005-0000-0000-0000D5250000}"/>
    <cellStyle name="Normál 4 5 2 2 9 2 2" xfId="9699" xr:uid="{00000000-0005-0000-0000-0000D6250000}"/>
    <cellStyle name="Normál 4 5 2 2 9 2 2 2" xfId="28484" xr:uid="{370ED260-6BEE-4C2E-8C94-41BB60911D2F}"/>
    <cellStyle name="Normál 4 5 2 2 9 2 3" xfId="23329" xr:uid="{74D7B282-E673-4687-AA98-FA55DACB4277}"/>
    <cellStyle name="Normál 4 5 2 2 9 3" xfId="9700" xr:uid="{00000000-0005-0000-0000-0000D7250000}"/>
    <cellStyle name="Normál 4 5 2 2 9 4" xfId="9701" xr:uid="{00000000-0005-0000-0000-0000D8250000}"/>
    <cellStyle name="Normál 4 5 2 2 9 4 2" xfId="28485" xr:uid="{ED8D9093-120A-4435-A63B-E7495A6A4FB7}"/>
    <cellStyle name="Normál 4 5 2 2 9 5" xfId="21323" xr:uid="{1DEB29C2-F1EF-4221-95B7-8CAD4E780C72}"/>
    <cellStyle name="Normál 4 5 2 3" xfId="9702" xr:uid="{00000000-0005-0000-0000-0000D9250000}"/>
    <cellStyle name="Normál 4 5 2 3 10" xfId="9703" xr:uid="{00000000-0005-0000-0000-0000DA250000}"/>
    <cellStyle name="Normál 4 5 2 3 10 2" xfId="28486" xr:uid="{CB334FEA-15B2-4D3F-B36E-6715432A1C74}"/>
    <cellStyle name="Normál 4 5 2 3 11" xfId="19962" xr:uid="{5B761399-AE12-4DA6-8888-E759485C1967}"/>
    <cellStyle name="Normál 4 5 2 3 2" xfId="9704" xr:uid="{00000000-0005-0000-0000-0000DB250000}"/>
    <cellStyle name="Normál 4 5 2 3 2 10" xfId="19995" xr:uid="{193D3FF5-245B-4B4C-9094-5B6C1F3B71C6}"/>
    <cellStyle name="Normál 4 5 2 3 2 2" xfId="9705" xr:uid="{00000000-0005-0000-0000-0000DC250000}"/>
    <cellStyle name="Normál 4 5 2 3 2 2 2" xfId="9706" xr:uid="{00000000-0005-0000-0000-0000DD250000}"/>
    <cellStyle name="Normál 4 5 2 3 2 2 2 2" xfId="9707" xr:uid="{00000000-0005-0000-0000-0000DE250000}"/>
    <cellStyle name="Normál 4 5 2 3 2 2 2 2 2" xfId="9708" xr:uid="{00000000-0005-0000-0000-0000DF250000}"/>
    <cellStyle name="Normál 4 5 2 3 2 2 2 2 2 2" xfId="9709" xr:uid="{00000000-0005-0000-0000-0000E0250000}"/>
    <cellStyle name="Normál 4 5 2 3 2 2 2 2 2 3" xfId="9710" xr:uid="{00000000-0005-0000-0000-0000E1250000}"/>
    <cellStyle name="Normál 4 5 2 3 2 2 2 2 2 3 2" xfId="9711" xr:uid="{00000000-0005-0000-0000-0000E2250000}"/>
    <cellStyle name="Normál 4 5 2 3 2 2 2 2 2 3 2 2" xfId="9712" xr:uid="{00000000-0005-0000-0000-0000E3250000}"/>
    <cellStyle name="Normál 4 5 2 3 2 2 2 2 2 3 2 2 2" xfId="28487" xr:uid="{65C619FA-9E55-43BE-AB05-6C551BF8E15E}"/>
    <cellStyle name="Normál 4 5 2 3 2 2 2 2 2 3 2 3" xfId="23336" xr:uid="{E48CB991-F188-4F4F-9951-62FE15642144}"/>
    <cellStyle name="Normál 4 5 2 3 2 2 2 2 2 3 3" xfId="9713" xr:uid="{00000000-0005-0000-0000-0000E4250000}"/>
    <cellStyle name="Normál 4 5 2 3 2 2 2 2 2 3 4" xfId="9714" xr:uid="{00000000-0005-0000-0000-0000E5250000}"/>
    <cellStyle name="Normál 4 5 2 3 2 2 2 2 2 3 4 2" xfId="28488" xr:uid="{9A8E73B5-EB64-4740-A846-E53DD16EFEA7}"/>
    <cellStyle name="Normál 4 5 2 3 2 2 2 2 2 3 5" xfId="21851" xr:uid="{5F37608B-F98A-4835-9437-72CF2F65CE56}"/>
    <cellStyle name="Normál 4 5 2 3 2 2 2 2 2 4" xfId="9715" xr:uid="{00000000-0005-0000-0000-0000E6250000}"/>
    <cellStyle name="Normál 4 5 2 3 2 2 2 2 2 4 2" xfId="9716" xr:uid="{00000000-0005-0000-0000-0000E7250000}"/>
    <cellStyle name="Normál 4 5 2 3 2 2 2 2 2 4 2 2" xfId="28489" xr:uid="{6512F3E8-1660-4050-8A17-FE06E4D320D1}"/>
    <cellStyle name="Normál 4 5 2 3 2 2 2 2 2 4 3" xfId="23335" xr:uid="{6AF64427-D76D-4A63-9A1A-24C36469AEBC}"/>
    <cellStyle name="Normál 4 5 2 3 2 2 2 2 2 5" xfId="9717" xr:uid="{00000000-0005-0000-0000-0000E8250000}"/>
    <cellStyle name="Normál 4 5 2 3 2 2 2 2 2 5 2" xfId="28490" xr:uid="{BAA289FC-70B9-4F3C-91BD-DE36AE225C0F}"/>
    <cellStyle name="Normál 4 5 2 3 2 2 2 2 2 6" xfId="20891" xr:uid="{C264F6C5-09A0-4FFF-8346-C3F7602EBC6D}"/>
    <cellStyle name="Normál 4 5 2 3 2 2 2 2 3" xfId="9718" xr:uid="{00000000-0005-0000-0000-0000E9250000}"/>
    <cellStyle name="Normál 4 5 2 3 2 2 2 2 4" xfId="9719" xr:uid="{00000000-0005-0000-0000-0000EA250000}"/>
    <cellStyle name="Normál 4 5 2 3 2 2 2 2 4 2" xfId="9720" xr:uid="{00000000-0005-0000-0000-0000EB250000}"/>
    <cellStyle name="Normál 4 5 2 3 2 2 2 2 4 2 2" xfId="9721" xr:uid="{00000000-0005-0000-0000-0000EC250000}"/>
    <cellStyle name="Normál 4 5 2 3 2 2 2 2 4 2 2 2" xfId="28491" xr:uid="{4C283B64-7C6F-495A-BBB2-0DD2338D6188}"/>
    <cellStyle name="Normál 4 5 2 3 2 2 2 2 4 2 3" xfId="23337" xr:uid="{EC1DFB4A-8917-4404-AF1F-D9D73B105071}"/>
    <cellStyle name="Normál 4 5 2 3 2 2 2 2 4 3" xfId="9722" xr:uid="{00000000-0005-0000-0000-0000ED250000}"/>
    <cellStyle name="Normál 4 5 2 3 2 2 2 2 4 4" xfId="9723" xr:uid="{00000000-0005-0000-0000-0000EE250000}"/>
    <cellStyle name="Normál 4 5 2 3 2 2 2 2 4 4 2" xfId="28492" xr:uid="{8E251A91-05AB-49A8-B485-7C9017C21488}"/>
    <cellStyle name="Normál 4 5 2 3 2 2 2 2 4 5" xfId="21359" xr:uid="{ED6D5C8B-7488-4045-A749-D20FB24562EC}"/>
    <cellStyle name="Normál 4 5 2 3 2 2 2 2 5" xfId="9724" xr:uid="{00000000-0005-0000-0000-0000EF250000}"/>
    <cellStyle name="Normál 4 5 2 3 2 2 2 2 5 2" xfId="9725" xr:uid="{00000000-0005-0000-0000-0000F0250000}"/>
    <cellStyle name="Normál 4 5 2 3 2 2 2 2 5 2 2" xfId="28493" xr:uid="{246F284D-9C42-48D5-8F2E-8F7740C9E3AC}"/>
    <cellStyle name="Normál 4 5 2 3 2 2 2 2 5 3" xfId="23334" xr:uid="{9A51C6F9-1821-4393-9101-5FE8C2517D38}"/>
    <cellStyle name="Normál 4 5 2 3 2 2 2 2 6" xfId="9726" xr:uid="{00000000-0005-0000-0000-0000F1250000}"/>
    <cellStyle name="Normál 4 5 2 3 2 2 2 2 6 2" xfId="28494" xr:uid="{CC07751E-E205-4CA0-8F3B-3730117EB7A6}"/>
    <cellStyle name="Normál 4 5 2 3 2 2 2 2 7" xfId="20415" xr:uid="{D6D17AA8-F65C-40E4-980A-53137D6BE222}"/>
    <cellStyle name="Normál 4 5 2 3 2 2 2 3" xfId="9727" xr:uid="{00000000-0005-0000-0000-0000F2250000}"/>
    <cellStyle name="Normál 4 5 2 3 2 2 2 3 2" xfId="9728" xr:uid="{00000000-0005-0000-0000-0000F3250000}"/>
    <cellStyle name="Normál 4 5 2 3 2 2 2 3 3" xfId="9729" xr:uid="{00000000-0005-0000-0000-0000F4250000}"/>
    <cellStyle name="Normál 4 5 2 3 2 2 2 3 3 2" xfId="9730" xr:uid="{00000000-0005-0000-0000-0000F5250000}"/>
    <cellStyle name="Normál 4 5 2 3 2 2 2 3 3 2 2" xfId="9731" xr:uid="{00000000-0005-0000-0000-0000F6250000}"/>
    <cellStyle name="Normál 4 5 2 3 2 2 2 3 3 2 2 2" xfId="28495" xr:uid="{6E4F83B9-4B5A-4547-862F-EB195FEC734D}"/>
    <cellStyle name="Normál 4 5 2 3 2 2 2 3 3 2 3" xfId="23339" xr:uid="{73D87247-0CF6-4381-9D43-B42CB96F6AD4}"/>
    <cellStyle name="Normál 4 5 2 3 2 2 2 3 3 3" xfId="9732" xr:uid="{00000000-0005-0000-0000-0000F7250000}"/>
    <cellStyle name="Normál 4 5 2 3 2 2 2 3 3 4" xfId="9733" xr:uid="{00000000-0005-0000-0000-0000F8250000}"/>
    <cellStyle name="Normál 4 5 2 3 2 2 2 3 3 4 2" xfId="28496" xr:uid="{837E0082-9A24-4675-877B-FF5A5ECFD2F4}"/>
    <cellStyle name="Normál 4 5 2 3 2 2 2 3 3 5" xfId="21852" xr:uid="{F7E5E259-3435-40BC-B17A-338B05DCC56E}"/>
    <cellStyle name="Normál 4 5 2 3 2 2 2 3 4" xfId="9734" xr:uid="{00000000-0005-0000-0000-0000F9250000}"/>
    <cellStyle name="Normál 4 5 2 3 2 2 2 3 4 2" xfId="9735" xr:uid="{00000000-0005-0000-0000-0000FA250000}"/>
    <cellStyle name="Normál 4 5 2 3 2 2 2 3 4 2 2" xfId="28497" xr:uid="{518C1822-2476-4273-BFCE-ADD55DAA2393}"/>
    <cellStyle name="Normál 4 5 2 3 2 2 2 3 4 3" xfId="23338" xr:uid="{BB22191D-FAA8-47A7-B88F-72783457CBF7}"/>
    <cellStyle name="Normál 4 5 2 3 2 2 2 3 5" xfId="9736" xr:uid="{00000000-0005-0000-0000-0000FB250000}"/>
    <cellStyle name="Normál 4 5 2 3 2 2 2 3 5 2" xfId="28498" xr:uid="{46E2F473-B912-43D6-85F8-19EDEB008669}"/>
    <cellStyle name="Normál 4 5 2 3 2 2 2 3 6" xfId="20657" xr:uid="{0FBDB65E-73D9-4785-A4E1-BA02CFA42C95}"/>
    <cellStyle name="Normál 4 5 2 3 2 2 2 4" xfId="9737" xr:uid="{00000000-0005-0000-0000-0000FC250000}"/>
    <cellStyle name="Normál 4 5 2 3 2 2 2 5" xfId="9738" xr:uid="{00000000-0005-0000-0000-0000FD250000}"/>
    <cellStyle name="Normál 4 5 2 3 2 2 2 5 2" xfId="9739" xr:uid="{00000000-0005-0000-0000-0000FE250000}"/>
    <cellStyle name="Normál 4 5 2 3 2 2 2 5 2 2" xfId="9740" xr:uid="{00000000-0005-0000-0000-0000FF250000}"/>
    <cellStyle name="Normál 4 5 2 3 2 2 2 5 2 2 2" xfId="28499" xr:uid="{71DFCA5C-A93D-48FC-AC2A-1891808C8809}"/>
    <cellStyle name="Normál 4 5 2 3 2 2 2 5 2 3" xfId="23340" xr:uid="{85467B45-CE9A-4279-A85B-2952C878AFB0}"/>
    <cellStyle name="Normál 4 5 2 3 2 2 2 5 3" xfId="9741" xr:uid="{00000000-0005-0000-0000-000000260000}"/>
    <cellStyle name="Normál 4 5 2 3 2 2 2 5 4" xfId="9742" xr:uid="{00000000-0005-0000-0000-000001260000}"/>
    <cellStyle name="Normál 4 5 2 3 2 2 2 5 4 2" xfId="28500" xr:uid="{2E32CF0C-5FEC-4B91-94E0-8602A4862E4A}"/>
    <cellStyle name="Normál 4 5 2 3 2 2 2 5 5" xfId="21358" xr:uid="{8BD3A560-0890-4B42-B330-648007CC8DE2}"/>
    <cellStyle name="Normál 4 5 2 3 2 2 2 6" xfId="9743" xr:uid="{00000000-0005-0000-0000-000002260000}"/>
    <cellStyle name="Normál 4 5 2 3 2 2 2 6 2" xfId="9744" xr:uid="{00000000-0005-0000-0000-000003260000}"/>
    <cellStyle name="Normál 4 5 2 3 2 2 2 6 2 2" xfId="28501" xr:uid="{ADBD5C99-DCF8-4C8C-9ED5-99518F1D1C1A}"/>
    <cellStyle name="Normál 4 5 2 3 2 2 2 6 3" xfId="23333" xr:uid="{AA92A6BE-5908-46BB-9D93-EB52CB0DED6E}"/>
    <cellStyle name="Normál 4 5 2 3 2 2 2 7" xfId="9745" xr:uid="{00000000-0005-0000-0000-000004260000}"/>
    <cellStyle name="Normál 4 5 2 3 2 2 2 7 2" xfId="28502" xr:uid="{4790FFFA-DD67-4F37-A66A-5723844B2753}"/>
    <cellStyle name="Normál 4 5 2 3 2 2 2 8" xfId="20153" xr:uid="{BFAF976E-43B8-42F5-AD9E-2BEF80634B39}"/>
    <cellStyle name="Normál 4 5 2 3 2 2 3" xfId="9746" xr:uid="{00000000-0005-0000-0000-000005260000}"/>
    <cellStyle name="Normál 4 5 2 3 2 2 3 2" xfId="9747" xr:uid="{00000000-0005-0000-0000-000006260000}"/>
    <cellStyle name="Normál 4 5 2 3 2 2 3 2 2" xfId="9748" xr:uid="{00000000-0005-0000-0000-000007260000}"/>
    <cellStyle name="Normál 4 5 2 3 2 2 3 2 3" xfId="9749" xr:uid="{00000000-0005-0000-0000-000008260000}"/>
    <cellStyle name="Normál 4 5 2 3 2 2 3 2 3 2" xfId="9750" xr:uid="{00000000-0005-0000-0000-000009260000}"/>
    <cellStyle name="Normál 4 5 2 3 2 2 3 2 3 2 2" xfId="9751" xr:uid="{00000000-0005-0000-0000-00000A260000}"/>
    <cellStyle name="Normál 4 5 2 3 2 2 3 2 3 2 2 2" xfId="28503" xr:uid="{9D714AD6-C380-4317-BC36-3971D67A5A0B}"/>
    <cellStyle name="Normál 4 5 2 3 2 2 3 2 3 2 3" xfId="23343" xr:uid="{453F4DAF-325A-4DE9-9E3D-BE856B2A9D2E}"/>
    <cellStyle name="Normál 4 5 2 3 2 2 3 2 3 3" xfId="9752" xr:uid="{00000000-0005-0000-0000-00000B260000}"/>
    <cellStyle name="Normál 4 5 2 3 2 2 3 2 3 4" xfId="9753" xr:uid="{00000000-0005-0000-0000-00000C260000}"/>
    <cellStyle name="Normál 4 5 2 3 2 2 3 2 3 4 2" xfId="28504" xr:uid="{BE02FE6D-CC20-4610-B879-9A9D429508D4}"/>
    <cellStyle name="Normál 4 5 2 3 2 2 3 2 3 5" xfId="21853" xr:uid="{B26AD9BA-239C-4BBD-983D-21540A77FF7C}"/>
    <cellStyle name="Normál 4 5 2 3 2 2 3 2 4" xfId="9754" xr:uid="{00000000-0005-0000-0000-00000D260000}"/>
    <cellStyle name="Normál 4 5 2 3 2 2 3 2 4 2" xfId="9755" xr:uid="{00000000-0005-0000-0000-00000E260000}"/>
    <cellStyle name="Normál 4 5 2 3 2 2 3 2 4 2 2" xfId="28505" xr:uid="{E20645A6-53E1-4C2B-8727-CDDDCAFD02CB}"/>
    <cellStyle name="Normál 4 5 2 3 2 2 3 2 4 3" xfId="23342" xr:uid="{294521BD-7E2E-4227-857E-6F62F4A3B1E8}"/>
    <cellStyle name="Normál 4 5 2 3 2 2 3 2 5" xfId="9756" xr:uid="{00000000-0005-0000-0000-00000F260000}"/>
    <cellStyle name="Normál 4 5 2 3 2 2 3 2 5 2" xfId="28506" xr:uid="{5CDB728A-82D1-4615-B66A-757716B1ACD2}"/>
    <cellStyle name="Normál 4 5 2 3 2 2 3 2 6" xfId="20892" xr:uid="{39029566-B549-465F-BCA6-ECEAC22418A1}"/>
    <cellStyle name="Normál 4 5 2 3 2 2 3 3" xfId="9757" xr:uid="{00000000-0005-0000-0000-000010260000}"/>
    <cellStyle name="Normál 4 5 2 3 2 2 3 4" xfId="9758" xr:uid="{00000000-0005-0000-0000-000011260000}"/>
    <cellStyle name="Normál 4 5 2 3 2 2 3 4 2" xfId="9759" xr:uid="{00000000-0005-0000-0000-000012260000}"/>
    <cellStyle name="Normál 4 5 2 3 2 2 3 4 2 2" xfId="9760" xr:uid="{00000000-0005-0000-0000-000013260000}"/>
    <cellStyle name="Normál 4 5 2 3 2 2 3 4 2 2 2" xfId="28507" xr:uid="{5CEE486F-3219-413F-BE99-4A67662B7A29}"/>
    <cellStyle name="Normál 4 5 2 3 2 2 3 4 2 3" xfId="23344" xr:uid="{66FE395A-33AE-4A84-AE20-26646C43B1A5}"/>
    <cellStyle name="Normál 4 5 2 3 2 2 3 4 3" xfId="9761" xr:uid="{00000000-0005-0000-0000-000014260000}"/>
    <cellStyle name="Normál 4 5 2 3 2 2 3 4 4" xfId="9762" xr:uid="{00000000-0005-0000-0000-000015260000}"/>
    <cellStyle name="Normál 4 5 2 3 2 2 3 4 4 2" xfId="28508" xr:uid="{FDA4502E-148B-4870-89B6-DD15BD498EA6}"/>
    <cellStyle name="Normál 4 5 2 3 2 2 3 4 5" xfId="21360" xr:uid="{F183B08D-5E74-42E5-ADCF-333BD853FFDC}"/>
    <cellStyle name="Normál 4 5 2 3 2 2 3 5" xfId="9763" xr:uid="{00000000-0005-0000-0000-000016260000}"/>
    <cellStyle name="Normál 4 5 2 3 2 2 3 5 2" xfId="9764" xr:uid="{00000000-0005-0000-0000-000017260000}"/>
    <cellStyle name="Normál 4 5 2 3 2 2 3 5 2 2" xfId="28509" xr:uid="{E1BF5F87-114A-417A-8C46-11CE96F1B64E}"/>
    <cellStyle name="Normál 4 5 2 3 2 2 3 5 3" xfId="23341" xr:uid="{2D494FFD-72DC-46A2-A8DD-F4AA4319DC6A}"/>
    <cellStyle name="Normál 4 5 2 3 2 2 3 6" xfId="9765" xr:uid="{00000000-0005-0000-0000-000018260000}"/>
    <cellStyle name="Normál 4 5 2 3 2 2 3 6 2" xfId="28510" xr:uid="{A5AFE1B3-E050-43C7-8A6F-52A99894043D}"/>
    <cellStyle name="Normál 4 5 2 3 2 2 3 7" xfId="20318" xr:uid="{2C0C9B13-29DA-44BD-A050-CD21EC423FF2}"/>
    <cellStyle name="Normál 4 5 2 3 2 2 4" xfId="9766" xr:uid="{00000000-0005-0000-0000-000019260000}"/>
    <cellStyle name="Normál 4 5 2 3 2 2 4 2" xfId="9767" xr:uid="{00000000-0005-0000-0000-00001A260000}"/>
    <cellStyle name="Normál 4 5 2 3 2 2 4 3" xfId="9768" xr:uid="{00000000-0005-0000-0000-00001B260000}"/>
    <cellStyle name="Normál 4 5 2 3 2 2 4 3 2" xfId="9769" xr:uid="{00000000-0005-0000-0000-00001C260000}"/>
    <cellStyle name="Normál 4 5 2 3 2 2 4 3 2 2" xfId="9770" xr:uid="{00000000-0005-0000-0000-00001D260000}"/>
    <cellStyle name="Normál 4 5 2 3 2 2 4 3 2 2 2" xfId="28511" xr:uid="{3D742C93-8B31-40B2-BCF5-EC2E92B14B7D}"/>
    <cellStyle name="Normál 4 5 2 3 2 2 4 3 2 3" xfId="23346" xr:uid="{A1C9F36D-7803-414E-A36D-61A76E66A393}"/>
    <cellStyle name="Normál 4 5 2 3 2 2 4 3 3" xfId="9771" xr:uid="{00000000-0005-0000-0000-00001E260000}"/>
    <cellStyle name="Normál 4 5 2 3 2 2 4 3 4" xfId="9772" xr:uid="{00000000-0005-0000-0000-00001F260000}"/>
    <cellStyle name="Normál 4 5 2 3 2 2 4 3 4 2" xfId="28512" xr:uid="{EE88061D-769A-40B7-9514-D97A5C6AF797}"/>
    <cellStyle name="Normál 4 5 2 3 2 2 4 3 5" xfId="21854" xr:uid="{76275381-4820-44A7-9B45-434A7BC4ED7B}"/>
    <cellStyle name="Normál 4 5 2 3 2 2 4 4" xfId="9773" xr:uid="{00000000-0005-0000-0000-000020260000}"/>
    <cellStyle name="Normál 4 5 2 3 2 2 4 4 2" xfId="9774" xr:uid="{00000000-0005-0000-0000-000021260000}"/>
    <cellStyle name="Normál 4 5 2 3 2 2 4 4 2 2" xfId="28513" xr:uid="{F85D6581-CDC9-4BCD-A123-28B2C7432CF6}"/>
    <cellStyle name="Normál 4 5 2 3 2 2 4 4 3" xfId="23345" xr:uid="{757077D4-97E8-42CC-B3CC-A7919EE505EE}"/>
    <cellStyle name="Normál 4 5 2 3 2 2 4 5" xfId="9775" xr:uid="{00000000-0005-0000-0000-000022260000}"/>
    <cellStyle name="Normál 4 5 2 3 2 2 4 5 2" xfId="28514" xr:uid="{2C559758-F278-4D3C-B799-5BF443EC198E}"/>
    <cellStyle name="Normál 4 5 2 3 2 2 4 6" xfId="20656" xr:uid="{78D47ADA-3530-4764-A487-43B03627C2A7}"/>
    <cellStyle name="Normál 4 5 2 3 2 2 5" xfId="9776" xr:uid="{00000000-0005-0000-0000-000023260000}"/>
    <cellStyle name="Normál 4 5 2 3 2 2 6" xfId="9777" xr:uid="{00000000-0005-0000-0000-000024260000}"/>
    <cellStyle name="Normál 4 5 2 3 2 2 6 2" xfId="9778" xr:uid="{00000000-0005-0000-0000-000025260000}"/>
    <cellStyle name="Normál 4 5 2 3 2 2 6 2 2" xfId="9779" xr:uid="{00000000-0005-0000-0000-000026260000}"/>
    <cellStyle name="Normál 4 5 2 3 2 2 6 2 2 2" xfId="28515" xr:uid="{9AA543AB-7677-4EA0-B197-F4E4C4BABE9A}"/>
    <cellStyle name="Normál 4 5 2 3 2 2 6 2 3" xfId="23347" xr:uid="{AF92762C-6390-42A6-9968-4934C9B8B00A}"/>
    <cellStyle name="Normál 4 5 2 3 2 2 6 3" xfId="9780" xr:uid="{00000000-0005-0000-0000-000027260000}"/>
    <cellStyle name="Normál 4 5 2 3 2 2 6 4" xfId="9781" xr:uid="{00000000-0005-0000-0000-000028260000}"/>
    <cellStyle name="Normál 4 5 2 3 2 2 6 4 2" xfId="28516" xr:uid="{7DEEE102-8944-45B6-91D7-6DBEC00BC0F4}"/>
    <cellStyle name="Normál 4 5 2 3 2 2 6 5" xfId="21357" xr:uid="{37E19AA3-88DA-40F5-B6A0-9AFDAA82B5CC}"/>
    <cellStyle name="Normál 4 5 2 3 2 2 7" xfId="9782" xr:uid="{00000000-0005-0000-0000-000029260000}"/>
    <cellStyle name="Normál 4 5 2 3 2 2 7 2" xfId="9783" xr:uid="{00000000-0005-0000-0000-00002A260000}"/>
    <cellStyle name="Normál 4 5 2 3 2 2 7 2 2" xfId="28517" xr:uid="{7334ABB9-9ED4-4067-8C1D-A9A342BB2BE4}"/>
    <cellStyle name="Normál 4 5 2 3 2 2 7 3" xfId="23332" xr:uid="{820DA604-A5F4-4A91-967D-E2750311642A}"/>
    <cellStyle name="Normál 4 5 2 3 2 2 8" xfId="9784" xr:uid="{00000000-0005-0000-0000-00002B260000}"/>
    <cellStyle name="Normál 4 5 2 3 2 2 8 2" xfId="28518" xr:uid="{3FE8ADA3-1EF3-4D4F-B461-4B7D2EB1B036}"/>
    <cellStyle name="Normál 4 5 2 3 2 2 9" xfId="20047" xr:uid="{3FA8A2C0-8DD9-4306-B86F-E97476D8EEC4}"/>
    <cellStyle name="Normál 4 5 2 3 2 3" xfId="9785" xr:uid="{00000000-0005-0000-0000-00002C260000}"/>
    <cellStyle name="Normál 4 5 2 3 2 4" xfId="9786" xr:uid="{00000000-0005-0000-0000-00002D260000}"/>
    <cellStyle name="Normál 4 5 2 3 2 4 2" xfId="9787" xr:uid="{00000000-0005-0000-0000-00002E260000}"/>
    <cellStyle name="Normál 4 5 2 3 2 4 2 2" xfId="9788" xr:uid="{00000000-0005-0000-0000-00002F260000}"/>
    <cellStyle name="Normál 4 5 2 3 2 4 2 2 2" xfId="9789" xr:uid="{00000000-0005-0000-0000-000030260000}"/>
    <cellStyle name="Normál 4 5 2 3 2 4 2 2 3" xfId="9790" xr:uid="{00000000-0005-0000-0000-000031260000}"/>
    <cellStyle name="Normál 4 5 2 3 2 4 2 2 3 2" xfId="9791" xr:uid="{00000000-0005-0000-0000-000032260000}"/>
    <cellStyle name="Normál 4 5 2 3 2 4 2 2 3 2 2" xfId="9792" xr:uid="{00000000-0005-0000-0000-000033260000}"/>
    <cellStyle name="Normál 4 5 2 3 2 4 2 2 3 2 2 2" xfId="28519" xr:uid="{202B430B-2AAD-4B6E-BCA9-239C0268DB16}"/>
    <cellStyle name="Normál 4 5 2 3 2 4 2 2 3 2 3" xfId="23351" xr:uid="{78EB37DB-72A6-45DA-AE0D-3F5C31536124}"/>
    <cellStyle name="Normál 4 5 2 3 2 4 2 2 3 3" xfId="9793" xr:uid="{00000000-0005-0000-0000-000034260000}"/>
    <cellStyle name="Normál 4 5 2 3 2 4 2 2 3 4" xfId="9794" xr:uid="{00000000-0005-0000-0000-000035260000}"/>
    <cellStyle name="Normál 4 5 2 3 2 4 2 2 3 4 2" xfId="28520" xr:uid="{CA15D0D6-FB76-4A42-8D91-5D6E049AFCC0}"/>
    <cellStyle name="Normál 4 5 2 3 2 4 2 2 3 5" xfId="21855" xr:uid="{B03A8217-41AC-4234-893F-68E2BDFCB53B}"/>
    <cellStyle name="Normál 4 5 2 3 2 4 2 2 4" xfId="9795" xr:uid="{00000000-0005-0000-0000-000036260000}"/>
    <cellStyle name="Normál 4 5 2 3 2 4 2 2 4 2" xfId="9796" xr:uid="{00000000-0005-0000-0000-000037260000}"/>
    <cellStyle name="Normál 4 5 2 3 2 4 2 2 4 2 2" xfId="28521" xr:uid="{A0BE50EB-61FE-47DC-A775-A9FC4A260419}"/>
    <cellStyle name="Normál 4 5 2 3 2 4 2 2 4 3" xfId="23350" xr:uid="{16E8E3AF-B70E-4AED-9AA1-EE9916A22B02}"/>
    <cellStyle name="Normál 4 5 2 3 2 4 2 2 5" xfId="9797" xr:uid="{00000000-0005-0000-0000-000038260000}"/>
    <cellStyle name="Normál 4 5 2 3 2 4 2 2 5 2" xfId="28522" xr:uid="{5467EA4A-7CBB-4CE7-8433-B28279091585}"/>
    <cellStyle name="Normál 4 5 2 3 2 4 2 2 6" xfId="20893" xr:uid="{5158527F-E0AF-4D26-B793-207795EAD530}"/>
    <cellStyle name="Normál 4 5 2 3 2 4 2 3" xfId="9798" xr:uid="{00000000-0005-0000-0000-000039260000}"/>
    <cellStyle name="Normál 4 5 2 3 2 4 2 4" xfId="9799" xr:uid="{00000000-0005-0000-0000-00003A260000}"/>
    <cellStyle name="Normál 4 5 2 3 2 4 2 4 2" xfId="9800" xr:uid="{00000000-0005-0000-0000-00003B260000}"/>
    <cellStyle name="Normál 4 5 2 3 2 4 2 4 2 2" xfId="9801" xr:uid="{00000000-0005-0000-0000-00003C260000}"/>
    <cellStyle name="Normál 4 5 2 3 2 4 2 4 2 2 2" xfId="28523" xr:uid="{84CD4D70-39C7-4ECD-BD17-8C27A7B3A7EC}"/>
    <cellStyle name="Normál 4 5 2 3 2 4 2 4 2 3" xfId="23352" xr:uid="{550D1F33-C344-410B-9404-5D7574F878F0}"/>
    <cellStyle name="Normál 4 5 2 3 2 4 2 4 3" xfId="9802" xr:uid="{00000000-0005-0000-0000-00003D260000}"/>
    <cellStyle name="Normál 4 5 2 3 2 4 2 4 4" xfId="9803" xr:uid="{00000000-0005-0000-0000-00003E260000}"/>
    <cellStyle name="Normál 4 5 2 3 2 4 2 4 4 2" xfId="28524" xr:uid="{D4AD2BEA-C581-4712-951E-A25C1CE62C6E}"/>
    <cellStyle name="Normál 4 5 2 3 2 4 2 4 5" xfId="21362" xr:uid="{93C6BC32-50D0-4169-97C7-609667C718F9}"/>
    <cellStyle name="Normál 4 5 2 3 2 4 2 5" xfId="9804" xr:uid="{00000000-0005-0000-0000-00003F260000}"/>
    <cellStyle name="Normál 4 5 2 3 2 4 2 5 2" xfId="9805" xr:uid="{00000000-0005-0000-0000-000040260000}"/>
    <cellStyle name="Normál 4 5 2 3 2 4 2 5 2 2" xfId="28525" xr:uid="{3895CAA8-33F4-41B5-AB4B-CD58F7A1B391}"/>
    <cellStyle name="Normál 4 5 2 3 2 4 2 5 3" xfId="23349" xr:uid="{C96ACA5B-3637-431B-A497-A6C92631A9C7}"/>
    <cellStyle name="Normál 4 5 2 3 2 4 2 6" xfId="9806" xr:uid="{00000000-0005-0000-0000-000041260000}"/>
    <cellStyle name="Normál 4 5 2 3 2 4 2 6 2" xfId="28526" xr:uid="{F207B922-6CC8-4500-9624-90C918CC02D7}"/>
    <cellStyle name="Normál 4 5 2 3 2 4 2 7" xfId="20416" xr:uid="{9EC665A2-81E0-4967-95D0-968304C2C507}"/>
    <cellStyle name="Normál 4 5 2 3 2 4 3" xfId="9807" xr:uid="{00000000-0005-0000-0000-000042260000}"/>
    <cellStyle name="Normál 4 5 2 3 2 4 3 2" xfId="9808" xr:uid="{00000000-0005-0000-0000-000043260000}"/>
    <cellStyle name="Normál 4 5 2 3 2 4 3 3" xfId="9809" xr:uid="{00000000-0005-0000-0000-000044260000}"/>
    <cellStyle name="Normál 4 5 2 3 2 4 3 3 2" xfId="9810" xr:uid="{00000000-0005-0000-0000-000045260000}"/>
    <cellStyle name="Normál 4 5 2 3 2 4 3 3 2 2" xfId="9811" xr:uid="{00000000-0005-0000-0000-000046260000}"/>
    <cellStyle name="Normál 4 5 2 3 2 4 3 3 2 2 2" xfId="28527" xr:uid="{A8FBCBE9-E71A-4C71-9748-711F269C6F9D}"/>
    <cellStyle name="Normál 4 5 2 3 2 4 3 3 2 3" xfId="23354" xr:uid="{C6BBF10F-4FE6-410B-B85A-FC9D769200DB}"/>
    <cellStyle name="Normál 4 5 2 3 2 4 3 3 3" xfId="9812" xr:uid="{00000000-0005-0000-0000-000047260000}"/>
    <cellStyle name="Normál 4 5 2 3 2 4 3 3 4" xfId="9813" xr:uid="{00000000-0005-0000-0000-000048260000}"/>
    <cellStyle name="Normál 4 5 2 3 2 4 3 3 4 2" xfId="28528" xr:uid="{7C017241-4270-43CB-8491-6B4605A67EC3}"/>
    <cellStyle name="Normál 4 5 2 3 2 4 3 3 5" xfId="21856" xr:uid="{EEB22CBD-984D-4A94-958E-81B6C48396D4}"/>
    <cellStyle name="Normál 4 5 2 3 2 4 3 4" xfId="9814" xr:uid="{00000000-0005-0000-0000-000049260000}"/>
    <cellStyle name="Normál 4 5 2 3 2 4 3 4 2" xfId="9815" xr:uid="{00000000-0005-0000-0000-00004A260000}"/>
    <cellStyle name="Normál 4 5 2 3 2 4 3 4 2 2" xfId="28529" xr:uid="{72DD38BC-D0B1-4F29-B42D-893D5C0AA1F8}"/>
    <cellStyle name="Normál 4 5 2 3 2 4 3 4 3" xfId="23353" xr:uid="{3D5AE25E-A49F-4A25-888F-414D196689A5}"/>
    <cellStyle name="Normál 4 5 2 3 2 4 3 5" xfId="9816" xr:uid="{00000000-0005-0000-0000-00004B260000}"/>
    <cellStyle name="Normál 4 5 2 3 2 4 3 5 2" xfId="28530" xr:uid="{91247C1C-AF91-4849-B30D-09D560881049}"/>
    <cellStyle name="Normál 4 5 2 3 2 4 3 6" xfId="20658" xr:uid="{631AC9B4-E331-48F9-AC90-650000009AB9}"/>
    <cellStyle name="Normál 4 5 2 3 2 4 4" xfId="9817" xr:uid="{00000000-0005-0000-0000-00004C260000}"/>
    <cellStyle name="Normál 4 5 2 3 2 4 5" xfId="9818" xr:uid="{00000000-0005-0000-0000-00004D260000}"/>
    <cellStyle name="Normál 4 5 2 3 2 4 5 2" xfId="9819" xr:uid="{00000000-0005-0000-0000-00004E260000}"/>
    <cellStyle name="Normál 4 5 2 3 2 4 5 2 2" xfId="9820" xr:uid="{00000000-0005-0000-0000-00004F260000}"/>
    <cellStyle name="Normál 4 5 2 3 2 4 5 2 2 2" xfId="28531" xr:uid="{7AF733F4-27F8-4F76-994B-B619412305AF}"/>
    <cellStyle name="Normál 4 5 2 3 2 4 5 2 3" xfId="23355" xr:uid="{6041CF4A-D508-4ABA-881E-2579E4997758}"/>
    <cellStyle name="Normál 4 5 2 3 2 4 5 3" xfId="9821" xr:uid="{00000000-0005-0000-0000-000050260000}"/>
    <cellStyle name="Normál 4 5 2 3 2 4 5 4" xfId="9822" xr:uid="{00000000-0005-0000-0000-000051260000}"/>
    <cellStyle name="Normál 4 5 2 3 2 4 5 4 2" xfId="28532" xr:uid="{C876A17C-D765-4126-9EF7-5BA18B48A2D2}"/>
    <cellStyle name="Normál 4 5 2 3 2 4 5 5" xfId="21361" xr:uid="{A9D35166-AC80-45A2-BA63-AA2E449A978F}"/>
    <cellStyle name="Normál 4 5 2 3 2 4 6" xfId="9823" xr:uid="{00000000-0005-0000-0000-000052260000}"/>
    <cellStyle name="Normál 4 5 2 3 2 4 6 2" xfId="9824" xr:uid="{00000000-0005-0000-0000-000053260000}"/>
    <cellStyle name="Normál 4 5 2 3 2 4 6 2 2" xfId="28533" xr:uid="{40F870D4-4829-40E2-A7F7-0930493EC015}"/>
    <cellStyle name="Normál 4 5 2 3 2 4 6 3" xfId="23348" xr:uid="{4E02CD9A-3E4E-4784-9E7F-AC1FED109E4C}"/>
    <cellStyle name="Normál 4 5 2 3 2 4 7" xfId="9825" xr:uid="{00000000-0005-0000-0000-000054260000}"/>
    <cellStyle name="Normál 4 5 2 3 2 4 7 2" xfId="28534" xr:uid="{A65C474D-7924-4635-AEB7-4498A5F0205D}"/>
    <cellStyle name="Normál 4 5 2 3 2 4 8" xfId="20152" xr:uid="{B98A2440-8DBE-4EC3-A77E-469D7B692F4A}"/>
    <cellStyle name="Normál 4 5 2 3 2 5" xfId="9826" xr:uid="{00000000-0005-0000-0000-000055260000}"/>
    <cellStyle name="Normál 4 5 2 3 2 5 2" xfId="9827" xr:uid="{00000000-0005-0000-0000-000056260000}"/>
    <cellStyle name="Normál 4 5 2 3 2 5 2 2" xfId="9828" xr:uid="{00000000-0005-0000-0000-000057260000}"/>
    <cellStyle name="Normál 4 5 2 3 2 5 2 3" xfId="9829" xr:uid="{00000000-0005-0000-0000-000058260000}"/>
    <cellStyle name="Normál 4 5 2 3 2 5 2 3 2" xfId="9830" xr:uid="{00000000-0005-0000-0000-000059260000}"/>
    <cellStyle name="Normál 4 5 2 3 2 5 2 3 2 2" xfId="9831" xr:uid="{00000000-0005-0000-0000-00005A260000}"/>
    <cellStyle name="Normál 4 5 2 3 2 5 2 3 2 2 2" xfId="28535" xr:uid="{5D0DFE27-BB00-466A-A89C-9F1908C31D45}"/>
    <cellStyle name="Normál 4 5 2 3 2 5 2 3 2 3" xfId="23358" xr:uid="{170B1849-93C7-4A50-B212-7646F37F2478}"/>
    <cellStyle name="Normál 4 5 2 3 2 5 2 3 3" xfId="9832" xr:uid="{00000000-0005-0000-0000-00005B260000}"/>
    <cellStyle name="Normál 4 5 2 3 2 5 2 3 4" xfId="9833" xr:uid="{00000000-0005-0000-0000-00005C260000}"/>
    <cellStyle name="Normál 4 5 2 3 2 5 2 3 4 2" xfId="28536" xr:uid="{B34EAFDE-EEC1-47C2-9A85-89771AF3FFA5}"/>
    <cellStyle name="Normál 4 5 2 3 2 5 2 3 5" xfId="21857" xr:uid="{B21F9AF0-FD62-47ED-A524-F12A8CB56E13}"/>
    <cellStyle name="Normál 4 5 2 3 2 5 2 4" xfId="9834" xr:uid="{00000000-0005-0000-0000-00005D260000}"/>
    <cellStyle name="Normál 4 5 2 3 2 5 2 4 2" xfId="9835" xr:uid="{00000000-0005-0000-0000-00005E260000}"/>
    <cellStyle name="Normál 4 5 2 3 2 5 2 4 2 2" xfId="28537" xr:uid="{4E48D1A9-7572-40D8-986D-307C96C2512C}"/>
    <cellStyle name="Normál 4 5 2 3 2 5 2 4 3" xfId="23357" xr:uid="{01820711-9D7B-4C7E-B1A3-4F9EF3DA8AA5}"/>
    <cellStyle name="Normál 4 5 2 3 2 5 2 5" xfId="9836" xr:uid="{00000000-0005-0000-0000-00005F260000}"/>
    <cellStyle name="Normál 4 5 2 3 2 5 2 5 2" xfId="28538" xr:uid="{4A7A75D3-DD1D-4C61-A13F-3501B68BE47A}"/>
    <cellStyle name="Normál 4 5 2 3 2 5 2 6" xfId="20894" xr:uid="{A02B8CF9-4066-4F65-836F-6756291FDD1D}"/>
    <cellStyle name="Normál 4 5 2 3 2 5 3" xfId="9837" xr:uid="{00000000-0005-0000-0000-000060260000}"/>
    <cellStyle name="Normál 4 5 2 3 2 5 4" xfId="9838" xr:uid="{00000000-0005-0000-0000-000061260000}"/>
    <cellStyle name="Normál 4 5 2 3 2 5 4 2" xfId="9839" xr:uid="{00000000-0005-0000-0000-000062260000}"/>
    <cellStyle name="Normál 4 5 2 3 2 5 4 2 2" xfId="9840" xr:uid="{00000000-0005-0000-0000-000063260000}"/>
    <cellStyle name="Normál 4 5 2 3 2 5 4 2 2 2" xfId="28539" xr:uid="{498B1F3E-B2F9-47C6-8334-9348CA582CB8}"/>
    <cellStyle name="Normál 4 5 2 3 2 5 4 2 3" xfId="23359" xr:uid="{C08C1FE0-1FAC-4884-8488-785F08C8EFD2}"/>
    <cellStyle name="Normál 4 5 2 3 2 5 4 3" xfId="9841" xr:uid="{00000000-0005-0000-0000-000064260000}"/>
    <cellStyle name="Normál 4 5 2 3 2 5 4 4" xfId="9842" xr:uid="{00000000-0005-0000-0000-000065260000}"/>
    <cellStyle name="Normál 4 5 2 3 2 5 4 4 2" xfId="28540" xr:uid="{E356381E-5D71-4C77-BD71-68DB2DD4BBA1}"/>
    <cellStyle name="Normál 4 5 2 3 2 5 4 5" xfId="21363" xr:uid="{6C4868E9-C5F2-444A-A134-4BB46EFD69D2}"/>
    <cellStyle name="Normál 4 5 2 3 2 5 5" xfId="9843" xr:uid="{00000000-0005-0000-0000-000066260000}"/>
    <cellStyle name="Normál 4 5 2 3 2 5 5 2" xfId="9844" xr:uid="{00000000-0005-0000-0000-000067260000}"/>
    <cellStyle name="Normál 4 5 2 3 2 5 5 2 2" xfId="28541" xr:uid="{C9E4639E-7A1A-4E99-BA6D-FC61383CB846}"/>
    <cellStyle name="Normál 4 5 2 3 2 5 5 3" xfId="23356" xr:uid="{6338172C-53C7-443F-81F2-2F4182291BA6}"/>
    <cellStyle name="Normál 4 5 2 3 2 5 6" xfId="9845" xr:uid="{00000000-0005-0000-0000-000068260000}"/>
    <cellStyle name="Normál 4 5 2 3 2 5 6 2" xfId="28542" xr:uid="{E9014A09-2692-4161-A8BB-E1CAE85303DF}"/>
    <cellStyle name="Normál 4 5 2 3 2 5 7" xfId="20317" xr:uid="{8D388CB9-130A-4734-95B2-669BA221F30F}"/>
    <cellStyle name="Normál 4 5 2 3 2 6" xfId="9846" xr:uid="{00000000-0005-0000-0000-000069260000}"/>
    <cellStyle name="Normál 4 5 2 3 2 6 2" xfId="9847" xr:uid="{00000000-0005-0000-0000-00006A260000}"/>
    <cellStyle name="Normál 4 5 2 3 2 6 3" xfId="9848" xr:uid="{00000000-0005-0000-0000-00006B260000}"/>
    <cellStyle name="Normál 4 5 2 3 2 6 3 2" xfId="9849" xr:uid="{00000000-0005-0000-0000-00006C260000}"/>
    <cellStyle name="Normál 4 5 2 3 2 6 3 2 2" xfId="9850" xr:uid="{00000000-0005-0000-0000-00006D260000}"/>
    <cellStyle name="Normál 4 5 2 3 2 6 3 2 2 2" xfId="28543" xr:uid="{1CC45A11-A4B1-4271-B03A-7BFE273724C2}"/>
    <cellStyle name="Normál 4 5 2 3 2 6 3 2 3" xfId="23361" xr:uid="{4218EED3-E2E8-45C1-8D30-6B4B25B310D8}"/>
    <cellStyle name="Normál 4 5 2 3 2 6 3 3" xfId="9851" xr:uid="{00000000-0005-0000-0000-00006E260000}"/>
    <cellStyle name="Normál 4 5 2 3 2 6 3 4" xfId="9852" xr:uid="{00000000-0005-0000-0000-00006F260000}"/>
    <cellStyle name="Normál 4 5 2 3 2 6 3 4 2" xfId="28544" xr:uid="{7804BEF4-C921-4149-85D4-1B390C06577D}"/>
    <cellStyle name="Normál 4 5 2 3 2 6 3 5" xfId="21858" xr:uid="{6B7C9625-0AB3-4273-8AE6-F7F8B163E365}"/>
    <cellStyle name="Normál 4 5 2 3 2 6 4" xfId="9853" xr:uid="{00000000-0005-0000-0000-000070260000}"/>
    <cellStyle name="Normál 4 5 2 3 2 6 4 2" xfId="9854" xr:uid="{00000000-0005-0000-0000-000071260000}"/>
    <cellStyle name="Normál 4 5 2 3 2 6 4 2 2" xfId="28545" xr:uid="{DFF760A6-07D0-4D74-AF3D-3A53756BA314}"/>
    <cellStyle name="Normál 4 5 2 3 2 6 4 3" xfId="23360" xr:uid="{BADA0174-F443-4CA8-9F68-A4D81C196D83}"/>
    <cellStyle name="Normál 4 5 2 3 2 6 5" xfId="9855" xr:uid="{00000000-0005-0000-0000-000072260000}"/>
    <cellStyle name="Normál 4 5 2 3 2 6 5 2" xfId="28546" xr:uid="{CB7F96F9-B237-4A7F-8067-1E6689242166}"/>
    <cellStyle name="Normál 4 5 2 3 2 6 6" xfId="20655" xr:uid="{74D783ED-A766-48F4-AB74-1C6748C5DEF7}"/>
    <cellStyle name="Normál 4 5 2 3 2 7" xfId="9856" xr:uid="{00000000-0005-0000-0000-000073260000}"/>
    <cellStyle name="Normál 4 5 2 3 2 7 2" xfId="9857" xr:uid="{00000000-0005-0000-0000-000074260000}"/>
    <cellStyle name="Normál 4 5 2 3 2 7 2 2" xfId="9858" xr:uid="{00000000-0005-0000-0000-000075260000}"/>
    <cellStyle name="Normál 4 5 2 3 2 7 2 2 2" xfId="28547" xr:uid="{A5D0AF79-C858-4538-94C7-AD9EBB7ADDC8}"/>
    <cellStyle name="Normál 4 5 2 3 2 7 2 3" xfId="23362" xr:uid="{DC9C27A6-4E12-4C16-BD1C-7791198FBEDB}"/>
    <cellStyle name="Normál 4 5 2 3 2 7 3" xfId="9859" xr:uid="{00000000-0005-0000-0000-000076260000}"/>
    <cellStyle name="Normál 4 5 2 3 2 7 4" xfId="9860" xr:uid="{00000000-0005-0000-0000-000077260000}"/>
    <cellStyle name="Normál 4 5 2 3 2 7 4 2" xfId="28548" xr:uid="{E383BA77-A859-49C7-BB63-38D0A6675B5A}"/>
    <cellStyle name="Normál 4 5 2 3 2 7 5" xfId="21356" xr:uid="{E5201CDC-DD6E-4264-8124-EE150388AF4C}"/>
    <cellStyle name="Normál 4 5 2 3 2 8" xfId="9861" xr:uid="{00000000-0005-0000-0000-000078260000}"/>
    <cellStyle name="Normál 4 5 2 3 2 8 2" xfId="9862" xr:uid="{00000000-0005-0000-0000-000079260000}"/>
    <cellStyle name="Normál 4 5 2 3 2 8 2 2" xfId="28549" xr:uid="{26702027-EC15-4A8E-9478-28B2961D8BF2}"/>
    <cellStyle name="Normál 4 5 2 3 2 8 3" xfId="23331" xr:uid="{461938AB-B6ED-46CF-AFDB-B480956C8957}"/>
    <cellStyle name="Normál 4 5 2 3 2 9" xfId="9863" xr:uid="{00000000-0005-0000-0000-00007A260000}"/>
    <cellStyle name="Normál 4 5 2 3 2 9 2" xfId="28550" xr:uid="{D37BE43D-3ED1-4518-BA44-1C351DB0606B}"/>
    <cellStyle name="Normál 4 5 2 3 3" xfId="9864" xr:uid="{00000000-0005-0000-0000-00007B260000}"/>
    <cellStyle name="Normál 4 5 2 3 4" xfId="9865" xr:uid="{00000000-0005-0000-0000-00007C260000}"/>
    <cellStyle name="Normál 4 5 2 3 4 2" xfId="9866" xr:uid="{00000000-0005-0000-0000-00007D260000}"/>
    <cellStyle name="Normál 4 5 2 3 4 2 2" xfId="9867" xr:uid="{00000000-0005-0000-0000-00007E260000}"/>
    <cellStyle name="Normál 4 5 2 3 4 2 2 2" xfId="9868" xr:uid="{00000000-0005-0000-0000-00007F260000}"/>
    <cellStyle name="Normál 4 5 2 3 4 2 2 2 2" xfId="9869" xr:uid="{00000000-0005-0000-0000-000080260000}"/>
    <cellStyle name="Normál 4 5 2 3 4 2 2 2 3" xfId="9870" xr:uid="{00000000-0005-0000-0000-000081260000}"/>
    <cellStyle name="Normál 4 5 2 3 4 2 2 2 3 2" xfId="9871" xr:uid="{00000000-0005-0000-0000-000082260000}"/>
    <cellStyle name="Normál 4 5 2 3 4 2 2 2 3 2 2" xfId="9872" xr:uid="{00000000-0005-0000-0000-000083260000}"/>
    <cellStyle name="Normál 4 5 2 3 4 2 2 2 3 2 2 2" xfId="28551" xr:uid="{8DD9E5AD-2EB1-4A70-8ADB-A7595D82C744}"/>
    <cellStyle name="Normál 4 5 2 3 4 2 2 2 3 2 3" xfId="23367" xr:uid="{D86F4446-B3F4-4873-8F31-E76A7929DDF6}"/>
    <cellStyle name="Normál 4 5 2 3 4 2 2 2 3 3" xfId="9873" xr:uid="{00000000-0005-0000-0000-000084260000}"/>
    <cellStyle name="Normál 4 5 2 3 4 2 2 2 3 4" xfId="9874" xr:uid="{00000000-0005-0000-0000-000085260000}"/>
    <cellStyle name="Normál 4 5 2 3 4 2 2 2 3 4 2" xfId="28552" xr:uid="{494443CE-E8D6-448A-8331-52094F0E7563}"/>
    <cellStyle name="Normál 4 5 2 3 4 2 2 2 3 5" xfId="21859" xr:uid="{D90CB5B6-AB90-4517-90C0-BEA9FAB60875}"/>
    <cellStyle name="Normál 4 5 2 3 4 2 2 2 4" xfId="9875" xr:uid="{00000000-0005-0000-0000-000086260000}"/>
    <cellStyle name="Normál 4 5 2 3 4 2 2 2 4 2" xfId="9876" xr:uid="{00000000-0005-0000-0000-000087260000}"/>
    <cellStyle name="Normál 4 5 2 3 4 2 2 2 4 2 2" xfId="28553" xr:uid="{E0B02AC4-2E50-4F99-BFA9-3A0350133168}"/>
    <cellStyle name="Normál 4 5 2 3 4 2 2 2 4 3" xfId="23366" xr:uid="{B747700E-F2D3-48A8-93EF-469AC4F09ECA}"/>
    <cellStyle name="Normál 4 5 2 3 4 2 2 2 5" xfId="9877" xr:uid="{00000000-0005-0000-0000-000088260000}"/>
    <cellStyle name="Normál 4 5 2 3 4 2 2 2 5 2" xfId="28554" xr:uid="{A5825DD8-8BB2-40C6-A1DE-A9DD1AF4AE6D}"/>
    <cellStyle name="Normál 4 5 2 3 4 2 2 2 6" xfId="20895" xr:uid="{B847F366-19A5-4531-B928-3E7128BEA78D}"/>
    <cellStyle name="Normál 4 5 2 3 4 2 2 3" xfId="9878" xr:uid="{00000000-0005-0000-0000-000089260000}"/>
    <cellStyle name="Normál 4 5 2 3 4 2 2 4" xfId="9879" xr:uid="{00000000-0005-0000-0000-00008A260000}"/>
    <cellStyle name="Normál 4 5 2 3 4 2 2 4 2" xfId="9880" xr:uid="{00000000-0005-0000-0000-00008B260000}"/>
    <cellStyle name="Normál 4 5 2 3 4 2 2 4 2 2" xfId="9881" xr:uid="{00000000-0005-0000-0000-00008C260000}"/>
    <cellStyle name="Normál 4 5 2 3 4 2 2 4 2 2 2" xfId="28555" xr:uid="{1E103F59-46B0-490B-9EC8-D465502D1426}"/>
    <cellStyle name="Normál 4 5 2 3 4 2 2 4 2 3" xfId="23368" xr:uid="{278C0AA1-14EE-40D6-BBDA-41E15325D8DA}"/>
    <cellStyle name="Normál 4 5 2 3 4 2 2 4 3" xfId="9882" xr:uid="{00000000-0005-0000-0000-00008D260000}"/>
    <cellStyle name="Normál 4 5 2 3 4 2 2 4 4" xfId="9883" xr:uid="{00000000-0005-0000-0000-00008E260000}"/>
    <cellStyle name="Normál 4 5 2 3 4 2 2 4 4 2" xfId="28556" xr:uid="{5D495627-0184-4683-88FE-A648DD9BC031}"/>
    <cellStyle name="Normál 4 5 2 3 4 2 2 4 5" xfId="21366" xr:uid="{0F11E5FE-A4D1-46A8-87F0-318597C453F3}"/>
    <cellStyle name="Normál 4 5 2 3 4 2 2 5" xfId="9884" xr:uid="{00000000-0005-0000-0000-00008F260000}"/>
    <cellStyle name="Normál 4 5 2 3 4 2 2 5 2" xfId="9885" xr:uid="{00000000-0005-0000-0000-000090260000}"/>
    <cellStyle name="Normál 4 5 2 3 4 2 2 5 2 2" xfId="28557" xr:uid="{4BA6648E-E9A7-46C6-8EE2-7A341CD2F052}"/>
    <cellStyle name="Normál 4 5 2 3 4 2 2 5 3" xfId="23365" xr:uid="{B2FED93A-2F48-44D8-A299-FB306057FC48}"/>
    <cellStyle name="Normál 4 5 2 3 4 2 2 6" xfId="9886" xr:uid="{00000000-0005-0000-0000-000091260000}"/>
    <cellStyle name="Normál 4 5 2 3 4 2 2 6 2" xfId="28558" xr:uid="{8D6BC9FC-5BE8-455C-BD5C-12E4677C96AE}"/>
    <cellStyle name="Normál 4 5 2 3 4 2 2 7" xfId="20417" xr:uid="{091BA412-F391-4B43-8F6E-9A171C9B5818}"/>
    <cellStyle name="Normál 4 5 2 3 4 2 3" xfId="9887" xr:uid="{00000000-0005-0000-0000-000092260000}"/>
    <cellStyle name="Normál 4 5 2 3 4 2 3 2" xfId="9888" xr:uid="{00000000-0005-0000-0000-000093260000}"/>
    <cellStyle name="Normál 4 5 2 3 4 2 3 3" xfId="9889" xr:uid="{00000000-0005-0000-0000-000094260000}"/>
    <cellStyle name="Normál 4 5 2 3 4 2 3 3 2" xfId="9890" xr:uid="{00000000-0005-0000-0000-000095260000}"/>
    <cellStyle name="Normál 4 5 2 3 4 2 3 3 2 2" xfId="9891" xr:uid="{00000000-0005-0000-0000-000096260000}"/>
    <cellStyle name="Normál 4 5 2 3 4 2 3 3 2 2 2" xfId="28559" xr:uid="{0507848E-6A20-43D3-8517-CE178D6CBE1D}"/>
    <cellStyle name="Normál 4 5 2 3 4 2 3 3 2 3" xfId="23370" xr:uid="{FEC4EAAB-D9B0-403F-B673-2E7D53B9625B}"/>
    <cellStyle name="Normál 4 5 2 3 4 2 3 3 3" xfId="9892" xr:uid="{00000000-0005-0000-0000-000097260000}"/>
    <cellStyle name="Normál 4 5 2 3 4 2 3 3 4" xfId="9893" xr:uid="{00000000-0005-0000-0000-000098260000}"/>
    <cellStyle name="Normál 4 5 2 3 4 2 3 3 4 2" xfId="28560" xr:uid="{C4FE7401-35F1-417A-A986-095FBFBDC458}"/>
    <cellStyle name="Normál 4 5 2 3 4 2 3 3 5" xfId="21860" xr:uid="{14680660-164A-4CAD-BF53-C00A28AF9B7C}"/>
    <cellStyle name="Normál 4 5 2 3 4 2 3 4" xfId="9894" xr:uid="{00000000-0005-0000-0000-000099260000}"/>
    <cellStyle name="Normál 4 5 2 3 4 2 3 4 2" xfId="9895" xr:uid="{00000000-0005-0000-0000-00009A260000}"/>
    <cellStyle name="Normál 4 5 2 3 4 2 3 4 2 2" xfId="28561" xr:uid="{960A263E-BDF6-4A24-B85B-77836B30F4D7}"/>
    <cellStyle name="Normál 4 5 2 3 4 2 3 4 3" xfId="23369" xr:uid="{A86AA9DD-9FA7-4049-B496-DECCAC7FBC52}"/>
    <cellStyle name="Normál 4 5 2 3 4 2 3 5" xfId="9896" xr:uid="{00000000-0005-0000-0000-00009B260000}"/>
    <cellStyle name="Normál 4 5 2 3 4 2 3 5 2" xfId="28562" xr:uid="{158213EC-4586-4C4F-8CDB-323587A96167}"/>
    <cellStyle name="Normál 4 5 2 3 4 2 3 6" xfId="20660" xr:uid="{D37C811E-30A4-4FF7-950D-E940AD47B286}"/>
    <cellStyle name="Normál 4 5 2 3 4 2 4" xfId="9897" xr:uid="{00000000-0005-0000-0000-00009C260000}"/>
    <cellStyle name="Normál 4 5 2 3 4 2 5" xfId="9898" xr:uid="{00000000-0005-0000-0000-00009D260000}"/>
    <cellStyle name="Normál 4 5 2 3 4 2 5 2" xfId="9899" xr:uid="{00000000-0005-0000-0000-00009E260000}"/>
    <cellStyle name="Normál 4 5 2 3 4 2 5 2 2" xfId="9900" xr:uid="{00000000-0005-0000-0000-00009F260000}"/>
    <cellStyle name="Normál 4 5 2 3 4 2 5 2 2 2" xfId="28563" xr:uid="{ED0EDCCC-22EB-4937-8E76-BB9B45CEB2D7}"/>
    <cellStyle name="Normál 4 5 2 3 4 2 5 2 3" xfId="23371" xr:uid="{015E3BC8-CB9D-4F4F-A5AD-3924CB92F22B}"/>
    <cellStyle name="Normál 4 5 2 3 4 2 5 3" xfId="9901" xr:uid="{00000000-0005-0000-0000-0000A0260000}"/>
    <cellStyle name="Normál 4 5 2 3 4 2 5 4" xfId="9902" xr:uid="{00000000-0005-0000-0000-0000A1260000}"/>
    <cellStyle name="Normál 4 5 2 3 4 2 5 4 2" xfId="28564" xr:uid="{83A8DC81-5A04-4E2F-8A87-6A0CEE6BF13F}"/>
    <cellStyle name="Normál 4 5 2 3 4 2 5 5" xfId="21365" xr:uid="{B8717481-A3D1-4074-A148-C117C3BA1E4F}"/>
    <cellStyle name="Normál 4 5 2 3 4 2 6" xfId="9903" xr:uid="{00000000-0005-0000-0000-0000A2260000}"/>
    <cellStyle name="Normál 4 5 2 3 4 2 6 2" xfId="9904" xr:uid="{00000000-0005-0000-0000-0000A3260000}"/>
    <cellStyle name="Normál 4 5 2 3 4 2 6 2 2" xfId="28565" xr:uid="{7865D980-B6E3-4223-8B41-B8EBD8B54F47}"/>
    <cellStyle name="Normál 4 5 2 3 4 2 6 3" xfId="23364" xr:uid="{6CF98A23-590B-4E01-9B9F-28EF1EFB4C28}"/>
    <cellStyle name="Normál 4 5 2 3 4 2 7" xfId="9905" xr:uid="{00000000-0005-0000-0000-0000A4260000}"/>
    <cellStyle name="Normál 4 5 2 3 4 2 7 2" xfId="28566" xr:uid="{E4C3B0DC-A236-4D3D-804D-076677846A99}"/>
    <cellStyle name="Normál 4 5 2 3 4 2 8" xfId="20154" xr:uid="{F9AE2016-5F0F-4B26-8C87-49AA6E7955A7}"/>
    <cellStyle name="Normál 4 5 2 3 4 3" xfId="9906" xr:uid="{00000000-0005-0000-0000-0000A5260000}"/>
    <cellStyle name="Normál 4 5 2 3 4 3 2" xfId="9907" xr:uid="{00000000-0005-0000-0000-0000A6260000}"/>
    <cellStyle name="Normál 4 5 2 3 4 3 2 2" xfId="9908" xr:uid="{00000000-0005-0000-0000-0000A7260000}"/>
    <cellStyle name="Normál 4 5 2 3 4 3 2 3" xfId="9909" xr:uid="{00000000-0005-0000-0000-0000A8260000}"/>
    <cellStyle name="Normál 4 5 2 3 4 3 2 3 2" xfId="9910" xr:uid="{00000000-0005-0000-0000-0000A9260000}"/>
    <cellStyle name="Normál 4 5 2 3 4 3 2 3 2 2" xfId="9911" xr:uid="{00000000-0005-0000-0000-0000AA260000}"/>
    <cellStyle name="Normál 4 5 2 3 4 3 2 3 2 2 2" xfId="28567" xr:uid="{025A1676-3CC8-4648-9AB1-73E33D84593D}"/>
    <cellStyle name="Normál 4 5 2 3 4 3 2 3 2 3" xfId="23374" xr:uid="{84E54A34-5063-4646-9362-398D31E14EB8}"/>
    <cellStyle name="Normál 4 5 2 3 4 3 2 3 3" xfId="9912" xr:uid="{00000000-0005-0000-0000-0000AB260000}"/>
    <cellStyle name="Normál 4 5 2 3 4 3 2 3 4" xfId="9913" xr:uid="{00000000-0005-0000-0000-0000AC260000}"/>
    <cellStyle name="Normál 4 5 2 3 4 3 2 3 4 2" xfId="28568" xr:uid="{95B2E308-04CB-45EF-A818-1E2F87179E3C}"/>
    <cellStyle name="Normál 4 5 2 3 4 3 2 3 5" xfId="21861" xr:uid="{9641C672-0AE0-4E6C-9488-6062ED96A95E}"/>
    <cellStyle name="Normál 4 5 2 3 4 3 2 4" xfId="9914" xr:uid="{00000000-0005-0000-0000-0000AD260000}"/>
    <cellStyle name="Normál 4 5 2 3 4 3 2 4 2" xfId="9915" xr:uid="{00000000-0005-0000-0000-0000AE260000}"/>
    <cellStyle name="Normál 4 5 2 3 4 3 2 4 2 2" xfId="28569" xr:uid="{0FF4DFBD-76C7-4CE4-89C7-3BF1C3198EE5}"/>
    <cellStyle name="Normál 4 5 2 3 4 3 2 4 3" xfId="23373" xr:uid="{F35DA334-FB77-428C-9AC1-57AC47461601}"/>
    <cellStyle name="Normál 4 5 2 3 4 3 2 5" xfId="9916" xr:uid="{00000000-0005-0000-0000-0000AF260000}"/>
    <cellStyle name="Normál 4 5 2 3 4 3 2 5 2" xfId="28570" xr:uid="{2C6B3737-45D6-44AD-9C39-4DEAC4A92C3F}"/>
    <cellStyle name="Normál 4 5 2 3 4 3 2 6" xfId="20896" xr:uid="{9BA6972E-137A-4E05-80B2-5370D2174061}"/>
    <cellStyle name="Normál 4 5 2 3 4 3 3" xfId="9917" xr:uid="{00000000-0005-0000-0000-0000B0260000}"/>
    <cellStyle name="Normál 4 5 2 3 4 3 4" xfId="9918" xr:uid="{00000000-0005-0000-0000-0000B1260000}"/>
    <cellStyle name="Normál 4 5 2 3 4 3 4 2" xfId="9919" xr:uid="{00000000-0005-0000-0000-0000B2260000}"/>
    <cellStyle name="Normál 4 5 2 3 4 3 4 2 2" xfId="9920" xr:uid="{00000000-0005-0000-0000-0000B3260000}"/>
    <cellStyle name="Normál 4 5 2 3 4 3 4 2 2 2" xfId="28571" xr:uid="{52756717-6917-4F6E-BD6D-D94073005B23}"/>
    <cellStyle name="Normál 4 5 2 3 4 3 4 2 3" xfId="23375" xr:uid="{1972730A-3218-473E-A6F3-5786095DD0C8}"/>
    <cellStyle name="Normál 4 5 2 3 4 3 4 3" xfId="9921" xr:uid="{00000000-0005-0000-0000-0000B4260000}"/>
    <cellStyle name="Normál 4 5 2 3 4 3 4 4" xfId="9922" xr:uid="{00000000-0005-0000-0000-0000B5260000}"/>
    <cellStyle name="Normál 4 5 2 3 4 3 4 4 2" xfId="28572" xr:uid="{C778701A-51B5-45D2-BB6A-A66375EF59DF}"/>
    <cellStyle name="Normál 4 5 2 3 4 3 4 5" xfId="21367" xr:uid="{BEAB7936-55C6-4375-8FEC-FC86CB953839}"/>
    <cellStyle name="Normál 4 5 2 3 4 3 5" xfId="9923" xr:uid="{00000000-0005-0000-0000-0000B6260000}"/>
    <cellStyle name="Normál 4 5 2 3 4 3 5 2" xfId="9924" xr:uid="{00000000-0005-0000-0000-0000B7260000}"/>
    <cellStyle name="Normál 4 5 2 3 4 3 5 2 2" xfId="28573" xr:uid="{031AAEF5-7EDF-4882-A658-E2BB1C336541}"/>
    <cellStyle name="Normál 4 5 2 3 4 3 5 3" xfId="23372" xr:uid="{A8DF9658-FD64-4FBE-A613-9E6840F5BB79}"/>
    <cellStyle name="Normál 4 5 2 3 4 3 6" xfId="9925" xr:uid="{00000000-0005-0000-0000-0000B8260000}"/>
    <cellStyle name="Normál 4 5 2 3 4 3 6 2" xfId="28574" xr:uid="{58B9E47C-477E-4C7E-B492-BE7398B533C8}"/>
    <cellStyle name="Normál 4 5 2 3 4 3 7" xfId="20319" xr:uid="{C8A76658-631D-4C51-8DD3-58EAC0D37064}"/>
    <cellStyle name="Normál 4 5 2 3 4 4" xfId="9926" xr:uid="{00000000-0005-0000-0000-0000B9260000}"/>
    <cellStyle name="Normál 4 5 2 3 4 4 2" xfId="9927" xr:uid="{00000000-0005-0000-0000-0000BA260000}"/>
    <cellStyle name="Normál 4 5 2 3 4 4 3" xfId="9928" xr:uid="{00000000-0005-0000-0000-0000BB260000}"/>
    <cellStyle name="Normál 4 5 2 3 4 4 3 2" xfId="9929" xr:uid="{00000000-0005-0000-0000-0000BC260000}"/>
    <cellStyle name="Normál 4 5 2 3 4 4 3 2 2" xfId="9930" xr:uid="{00000000-0005-0000-0000-0000BD260000}"/>
    <cellStyle name="Normál 4 5 2 3 4 4 3 2 2 2" xfId="28575" xr:uid="{D3218ABF-581C-4F9C-B589-1F721671CE36}"/>
    <cellStyle name="Normál 4 5 2 3 4 4 3 2 3" xfId="23377" xr:uid="{184265B9-00A7-4F8A-9239-E549D535CA01}"/>
    <cellStyle name="Normál 4 5 2 3 4 4 3 3" xfId="9931" xr:uid="{00000000-0005-0000-0000-0000BE260000}"/>
    <cellStyle name="Normál 4 5 2 3 4 4 3 4" xfId="9932" xr:uid="{00000000-0005-0000-0000-0000BF260000}"/>
    <cellStyle name="Normál 4 5 2 3 4 4 3 4 2" xfId="28576" xr:uid="{0B9B99F7-02CF-4845-AFFE-CEBD3FECD52A}"/>
    <cellStyle name="Normál 4 5 2 3 4 4 3 5" xfId="21862" xr:uid="{36BDACAF-7F9C-4899-A687-47DA6657BB9C}"/>
    <cellStyle name="Normál 4 5 2 3 4 4 4" xfId="9933" xr:uid="{00000000-0005-0000-0000-0000C0260000}"/>
    <cellStyle name="Normál 4 5 2 3 4 4 4 2" xfId="9934" xr:uid="{00000000-0005-0000-0000-0000C1260000}"/>
    <cellStyle name="Normál 4 5 2 3 4 4 4 2 2" xfId="28577" xr:uid="{72E0E551-C2EC-442C-9AE7-00481457B063}"/>
    <cellStyle name="Normál 4 5 2 3 4 4 4 3" xfId="23376" xr:uid="{A7EC7287-A657-42F3-BC4E-D6583E7BC6D7}"/>
    <cellStyle name="Normál 4 5 2 3 4 4 5" xfId="9935" xr:uid="{00000000-0005-0000-0000-0000C2260000}"/>
    <cellStyle name="Normál 4 5 2 3 4 4 5 2" xfId="28578" xr:uid="{4FE0257F-CA14-4CBC-A59E-E48752C75C8D}"/>
    <cellStyle name="Normál 4 5 2 3 4 4 6" xfId="20659" xr:uid="{46F9B820-15A2-4945-A743-A2E6884B712F}"/>
    <cellStyle name="Normál 4 5 2 3 4 5" xfId="9936" xr:uid="{00000000-0005-0000-0000-0000C3260000}"/>
    <cellStyle name="Normál 4 5 2 3 4 6" xfId="9937" xr:uid="{00000000-0005-0000-0000-0000C4260000}"/>
    <cellStyle name="Normál 4 5 2 3 4 6 2" xfId="9938" xr:uid="{00000000-0005-0000-0000-0000C5260000}"/>
    <cellStyle name="Normál 4 5 2 3 4 6 2 2" xfId="9939" xr:uid="{00000000-0005-0000-0000-0000C6260000}"/>
    <cellStyle name="Normál 4 5 2 3 4 6 2 2 2" xfId="28579" xr:uid="{B4C2D020-D780-4FC1-834F-B22BC95E4D15}"/>
    <cellStyle name="Normál 4 5 2 3 4 6 2 3" xfId="23378" xr:uid="{FD68A1C6-5B6E-492A-940F-7B8B8596B0A9}"/>
    <cellStyle name="Normál 4 5 2 3 4 6 3" xfId="9940" xr:uid="{00000000-0005-0000-0000-0000C7260000}"/>
    <cellStyle name="Normál 4 5 2 3 4 6 4" xfId="9941" xr:uid="{00000000-0005-0000-0000-0000C8260000}"/>
    <cellStyle name="Normál 4 5 2 3 4 6 4 2" xfId="28580" xr:uid="{0D1B8197-4A24-412E-9197-D78B90F9DB42}"/>
    <cellStyle name="Normál 4 5 2 3 4 6 5" xfId="21364" xr:uid="{A6A58204-DD4A-4D12-B2BE-ED4F3D9236A5}"/>
    <cellStyle name="Normál 4 5 2 3 4 7" xfId="9942" xr:uid="{00000000-0005-0000-0000-0000C9260000}"/>
    <cellStyle name="Normál 4 5 2 3 4 7 2" xfId="9943" xr:uid="{00000000-0005-0000-0000-0000CA260000}"/>
    <cellStyle name="Normál 4 5 2 3 4 7 2 2" xfId="28581" xr:uid="{7D424891-A4FF-489E-AC34-134F240EDB59}"/>
    <cellStyle name="Normál 4 5 2 3 4 7 3" xfId="23363" xr:uid="{E2E50B00-B7AC-4C0B-B555-26F442704EAA}"/>
    <cellStyle name="Normál 4 5 2 3 4 8" xfId="9944" xr:uid="{00000000-0005-0000-0000-0000CB260000}"/>
    <cellStyle name="Normál 4 5 2 3 4 8 2" xfId="28582" xr:uid="{A5EE4EEB-D89B-463A-A58C-B4E72AE7BEE2}"/>
    <cellStyle name="Normál 4 5 2 3 4 9" xfId="20046" xr:uid="{1571C1FB-A2A9-4D3B-BC9E-AD787AC99984}"/>
    <cellStyle name="Normál 4 5 2 3 5" xfId="9945" xr:uid="{00000000-0005-0000-0000-0000CC260000}"/>
    <cellStyle name="Normál 4 5 2 3 5 2" xfId="9946" xr:uid="{00000000-0005-0000-0000-0000CD260000}"/>
    <cellStyle name="Normál 4 5 2 3 5 2 2" xfId="9947" xr:uid="{00000000-0005-0000-0000-0000CE260000}"/>
    <cellStyle name="Normál 4 5 2 3 5 2 2 2" xfId="9948" xr:uid="{00000000-0005-0000-0000-0000CF260000}"/>
    <cellStyle name="Normál 4 5 2 3 5 2 2 3" xfId="9949" xr:uid="{00000000-0005-0000-0000-0000D0260000}"/>
    <cellStyle name="Normál 4 5 2 3 5 2 2 3 2" xfId="9950" xr:uid="{00000000-0005-0000-0000-0000D1260000}"/>
    <cellStyle name="Normál 4 5 2 3 5 2 2 3 2 2" xfId="9951" xr:uid="{00000000-0005-0000-0000-0000D2260000}"/>
    <cellStyle name="Normál 4 5 2 3 5 2 2 3 2 2 2" xfId="28583" xr:uid="{BE18AD9F-9060-4E91-B5D7-D958312C5044}"/>
    <cellStyle name="Normál 4 5 2 3 5 2 2 3 2 3" xfId="23382" xr:uid="{794C4BCE-116F-45C4-ABC8-78AA75FC7357}"/>
    <cellStyle name="Normál 4 5 2 3 5 2 2 3 3" xfId="9952" xr:uid="{00000000-0005-0000-0000-0000D3260000}"/>
    <cellStyle name="Normál 4 5 2 3 5 2 2 3 4" xfId="9953" xr:uid="{00000000-0005-0000-0000-0000D4260000}"/>
    <cellStyle name="Normál 4 5 2 3 5 2 2 3 4 2" xfId="28584" xr:uid="{05B4B9B9-6909-46BF-9876-FF879243DA7D}"/>
    <cellStyle name="Normál 4 5 2 3 5 2 2 3 5" xfId="21863" xr:uid="{93FD7D7E-77D1-4E70-95EB-98826568597E}"/>
    <cellStyle name="Normál 4 5 2 3 5 2 2 4" xfId="9954" xr:uid="{00000000-0005-0000-0000-0000D5260000}"/>
    <cellStyle name="Normál 4 5 2 3 5 2 2 4 2" xfId="9955" xr:uid="{00000000-0005-0000-0000-0000D6260000}"/>
    <cellStyle name="Normál 4 5 2 3 5 2 2 4 2 2" xfId="28585" xr:uid="{82F49143-BB81-4D05-A5E1-8CB8EE975689}"/>
    <cellStyle name="Normál 4 5 2 3 5 2 2 4 3" xfId="23381" xr:uid="{C224A46D-90A0-43FF-8C35-980E32938E95}"/>
    <cellStyle name="Normál 4 5 2 3 5 2 2 5" xfId="9956" xr:uid="{00000000-0005-0000-0000-0000D7260000}"/>
    <cellStyle name="Normál 4 5 2 3 5 2 2 5 2" xfId="28586" xr:uid="{CAD02BC9-BEE6-4299-8BD8-F016870BC7BC}"/>
    <cellStyle name="Normál 4 5 2 3 5 2 2 6" xfId="20897" xr:uid="{48375D46-B8B5-4549-B29A-8EDA7F16DE18}"/>
    <cellStyle name="Normál 4 5 2 3 5 2 3" xfId="9957" xr:uid="{00000000-0005-0000-0000-0000D8260000}"/>
    <cellStyle name="Normál 4 5 2 3 5 2 4" xfId="9958" xr:uid="{00000000-0005-0000-0000-0000D9260000}"/>
    <cellStyle name="Normál 4 5 2 3 5 2 4 2" xfId="9959" xr:uid="{00000000-0005-0000-0000-0000DA260000}"/>
    <cellStyle name="Normál 4 5 2 3 5 2 4 2 2" xfId="9960" xr:uid="{00000000-0005-0000-0000-0000DB260000}"/>
    <cellStyle name="Normál 4 5 2 3 5 2 4 2 2 2" xfId="28587" xr:uid="{1E71DE54-52D7-4C54-AEC6-DA2493F0BC00}"/>
    <cellStyle name="Normál 4 5 2 3 5 2 4 2 3" xfId="23383" xr:uid="{67A26646-2EF8-46F5-9E56-B0C85712FC67}"/>
    <cellStyle name="Normál 4 5 2 3 5 2 4 3" xfId="9961" xr:uid="{00000000-0005-0000-0000-0000DC260000}"/>
    <cellStyle name="Normál 4 5 2 3 5 2 4 4" xfId="9962" xr:uid="{00000000-0005-0000-0000-0000DD260000}"/>
    <cellStyle name="Normál 4 5 2 3 5 2 4 4 2" xfId="28588" xr:uid="{583D8F50-23E7-41DA-AB39-E02D3E9CE6A1}"/>
    <cellStyle name="Normál 4 5 2 3 5 2 4 5" xfId="21369" xr:uid="{7ABA8EED-FBE4-4B35-89A3-A13E7734D1D2}"/>
    <cellStyle name="Normál 4 5 2 3 5 2 5" xfId="9963" xr:uid="{00000000-0005-0000-0000-0000DE260000}"/>
    <cellStyle name="Normál 4 5 2 3 5 2 5 2" xfId="9964" xr:uid="{00000000-0005-0000-0000-0000DF260000}"/>
    <cellStyle name="Normál 4 5 2 3 5 2 5 2 2" xfId="28589" xr:uid="{B3D0C52A-A611-4EFE-A51D-2351368A9AB7}"/>
    <cellStyle name="Normál 4 5 2 3 5 2 5 3" xfId="23380" xr:uid="{5325754B-EB16-4F11-9D06-7BB78612926B}"/>
    <cellStyle name="Normál 4 5 2 3 5 2 6" xfId="9965" xr:uid="{00000000-0005-0000-0000-0000E0260000}"/>
    <cellStyle name="Normál 4 5 2 3 5 2 6 2" xfId="28590" xr:uid="{9E621703-1002-439B-861F-3DFC4DFF0698}"/>
    <cellStyle name="Normál 4 5 2 3 5 2 7" xfId="20418" xr:uid="{B891A3C2-4009-4A3F-B271-3E647EB9A08D}"/>
    <cellStyle name="Normál 4 5 2 3 5 3" xfId="9966" xr:uid="{00000000-0005-0000-0000-0000E1260000}"/>
    <cellStyle name="Normál 4 5 2 3 5 3 2" xfId="9967" xr:uid="{00000000-0005-0000-0000-0000E2260000}"/>
    <cellStyle name="Normál 4 5 2 3 5 3 3" xfId="9968" xr:uid="{00000000-0005-0000-0000-0000E3260000}"/>
    <cellStyle name="Normál 4 5 2 3 5 3 3 2" xfId="9969" xr:uid="{00000000-0005-0000-0000-0000E4260000}"/>
    <cellStyle name="Normál 4 5 2 3 5 3 3 2 2" xfId="9970" xr:uid="{00000000-0005-0000-0000-0000E5260000}"/>
    <cellStyle name="Normál 4 5 2 3 5 3 3 2 2 2" xfId="28591" xr:uid="{2BF52C4B-D48F-45FB-B9FC-514A3CBA3803}"/>
    <cellStyle name="Normál 4 5 2 3 5 3 3 2 3" xfId="23385" xr:uid="{93CC5DE6-BD2D-4ED8-B5B1-CCF38FBED699}"/>
    <cellStyle name="Normál 4 5 2 3 5 3 3 3" xfId="9971" xr:uid="{00000000-0005-0000-0000-0000E6260000}"/>
    <cellStyle name="Normál 4 5 2 3 5 3 3 4" xfId="9972" xr:uid="{00000000-0005-0000-0000-0000E7260000}"/>
    <cellStyle name="Normál 4 5 2 3 5 3 3 4 2" xfId="28592" xr:uid="{993BAC4D-51F0-4DCF-9F5B-984251267888}"/>
    <cellStyle name="Normál 4 5 2 3 5 3 3 5" xfId="21864" xr:uid="{8951E41D-8583-4A53-8299-CBD5E013ED3D}"/>
    <cellStyle name="Normál 4 5 2 3 5 3 4" xfId="9973" xr:uid="{00000000-0005-0000-0000-0000E8260000}"/>
    <cellStyle name="Normál 4 5 2 3 5 3 4 2" xfId="9974" xr:uid="{00000000-0005-0000-0000-0000E9260000}"/>
    <cellStyle name="Normál 4 5 2 3 5 3 4 2 2" xfId="28593" xr:uid="{38C7CDD7-0491-4C6A-B71D-B85E6CF3708D}"/>
    <cellStyle name="Normál 4 5 2 3 5 3 4 3" xfId="23384" xr:uid="{36FC6A6E-8774-4114-AFD9-1E67135D4921}"/>
    <cellStyle name="Normál 4 5 2 3 5 3 5" xfId="9975" xr:uid="{00000000-0005-0000-0000-0000EA260000}"/>
    <cellStyle name="Normál 4 5 2 3 5 3 5 2" xfId="28594" xr:uid="{5F5DF3F6-6B43-45B0-8B64-FFF09C560B49}"/>
    <cellStyle name="Normál 4 5 2 3 5 3 6" xfId="20661" xr:uid="{1790F0FE-E365-4E80-9B81-A02799C7E530}"/>
    <cellStyle name="Normál 4 5 2 3 5 4" xfId="9976" xr:uid="{00000000-0005-0000-0000-0000EB260000}"/>
    <cellStyle name="Normál 4 5 2 3 5 5" xfId="9977" xr:uid="{00000000-0005-0000-0000-0000EC260000}"/>
    <cellStyle name="Normál 4 5 2 3 5 5 2" xfId="9978" xr:uid="{00000000-0005-0000-0000-0000ED260000}"/>
    <cellStyle name="Normál 4 5 2 3 5 5 2 2" xfId="9979" xr:uid="{00000000-0005-0000-0000-0000EE260000}"/>
    <cellStyle name="Normál 4 5 2 3 5 5 2 2 2" xfId="28595" xr:uid="{7D5CC202-2953-48CD-863C-01B9D9157C47}"/>
    <cellStyle name="Normál 4 5 2 3 5 5 2 3" xfId="23386" xr:uid="{1C1B2EB6-34E0-4A57-926D-986AAC5DAA3D}"/>
    <cellStyle name="Normál 4 5 2 3 5 5 3" xfId="9980" xr:uid="{00000000-0005-0000-0000-0000EF260000}"/>
    <cellStyle name="Normál 4 5 2 3 5 5 4" xfId="9981" xr:uid="{00000000-0005-0000-0000-0000F0260000}"/>
    <cellStyle name="Normál 4 5 2 3 5 5 4 2" xfId="28596" xr:uid="{9379C460-B4BD-46AC-9A4C-5A92B269C314}"/>
    <cellStyle name="Normál 4 5 2 3 5 5 5" xfId="21368" xr:uid="{124DE9CE-96A2-4589-A8E8-BD617A60B2A8}"/>
    <cellStyle name="Normál 4 5 2 3 5 6" xfId="9982" xr:uid="{00000000-0005-0000-0000-0000F1260000}"/>
    <cellStyle name="Normál 4 5 2 3 5 6 2" xfId="9983" xr:uid="{00000000-0005-0000-0000-0000F2260000}"/>
    <cellStyle name="Normál 4 5 2 3 5 6 2 2" xfId="28597" xr:uid="{6486C8DD-04A2-457B-96E9-941EBEE3C784}"/>
    <cellStyle name="Normál 4 5 2 3 5 6 3" xfId="23379" xr:uid="{D546873A-9DB5-45E2-AD74-283E7FD80C02}"/>
    <cellStyle name="Normál 4 5 2 3 5 7" xfId="9984" xr:uid="{00000000-0005-0000-0000-0000F3260000}"/>
    <cellStyle name="Normál 4 5 2 3 5 7 2" xfId="28598" xr:uid="{C0AD1C47-C9BA-4232-9D15-B3E08CC70653}"/>
    <cellStyle name="Normál 4 5 2 3 5 8" xfId="20151" xr:uid="{BC51DB6E-E4C3-4744-A957-45D4672EC543}"/>
    <cellStyle name="Normál 4 5 2 3 6" xfId="9985" xr:uid="{00000000-0005-0000-0000-0000F4260000}"/>
    <cellStyle name="Normál 4 5 2 3 6 2" xfId="9986" xr:uid="{00000000-0005-0000-0000-0000F5260000}"/>
    <cellStyle name="Normál 4 5 2 3 6 2 2" xfId="9987" xr:uid="{00000000-0005-0000-0000-0000F6260000}"/>
    <cellStyle name="Normál 4 5 2 3 6 2 3" xfId="9988" xr:uid="{00000000-0005-0000-0000-0000F7260000}"/>
    <cellStyle name="Normál 4 5 2 3 6 2 3 2" xfId="9989" xr:uid="{00000000-0005-0000-0000-0000F8260000}"/>
    <cellStyle name="Normál 4 5 2 3 6 2 3 2 2" xfId="9990" xr:uid="{00000000-0005-0000-0000-0000F9260000}"/>
    <cellStyle name="Normál 4 5 2 3 6 2 3 2 2 2" xfId="28599" xr:uid="{17FCAC46-0929-47F9-A396-1ED7B2C1B14B}"/>
    <cellStyle name="Normál 4 5 2 3 6 2 3 2 3" xfId="23389" xr:uid="{87091313-8F55-4C3C-9B51-12E334C3087B}"/>
    <cellStyle name="Normál 4 5 2 3 6 2 3 3" xfId="9991" xr:uid="{00000000-0005-0000-0000-0000FA260000}"/>
    <cellStyle name="Normál 4 5 2 3 6 2 3 4" xfId="9992" xr:uid="{00000000-0005-0000-0000-0000FB260000}"/>
    <cellStyle name="Normál 4 5 2 3 6 2 3 4 2" xfId="28600" xr:uid="{AC534E25-996A-42E9-9AAA-656A75907278}"/>
    <cellStyle name="Normál 4 5 2 3 6 2 3 5" xfId="21865" xr:uid="{598654D2-9138-4836-9702-96A2257CF886}"/>
    <cellStyle name="Normál 4 5 2 3 6 2 4" xfId="9993" xr:uid="{00000000-0005-0000-0000-0000FC260000}"/>
    <cellStyle name="Normál 4 5 2 3 6 2 4 2" xfId="9994" xr:uid="{00000000-0005-0000-0000-0000FD260000}"/>
    <cellStyle name="Normál 4 5 2 3 6 2 4 2 2" xfId="28601" xr:uid="{51F6146F-0634-49B9-9254-9E3D2EC55BBB}"/>
    <cellStyle name="Normál 4 5 2 3 6 2 4 3" xfId="23388" xr:uid="{1FDE0BCF-DC11-4126-845E-AA8E7289CB77}"/>
    <cellStyle name="Normál 4 5 2 3 6 2 5" xfId="9995" xr:uid="{00000000-0005-0000-0000-0000FE260000}"/>
    <cellStyle name="Normál 4 5 2 3 6 2 5 2" xfId="28602" xr:uid="{DB044DF1-05E1-4641-A696-B310DAA4377D}"/>
    <cellStyle name="Normál 4 5 2 3 6 2 6" xfId="20898" xr:uid="{25663F24-0817-4E15-AC96-45C948FA818F}"/>
    <cellStyle name="Normál 4 5 2 3 6 3" xfId="9996" xr:uid="{00000000-0005-0000-0000-0000FF260000}"/>
    <cellStyle name="Normál 4 5 2 3 6 4" xfId="9997" xr:uid="{00000000-0005-0000-0000-000000270000}"/>
    <cellStyle name="Normál 4 5 2 3 6 4 2" xfId="9998" xr:uid="{00000000-0005-0000-0000-000001270000}"/>
    <cellStyle name="Normál 4 5 2 3 6 4 2 2" xfId="9999" xr:uid="{00000000-0005-0000-0000-000002270000}"/>
    <cellStyle name="Normál 4 5 2 3 6 4 2 2 2" xfId="28603" xr:uid="{294E10F9-298C-484D-B426-2E00B0810717}"/>
    <cellStyle name="Normál 4 5 2 3 6 4 2 3" xfId="23390" xr:uid="{069DBF0A-53EB-467C-AE43-FE3C5EC28EBF}"/>
    <cellStyle name="Normál 4 5 2 3 6 4 3" xfId="10000" xr:uid="{00000000-0005-0000-0000-000003270000}"/>
    <cellStyle name="Normál 4 5 2 3 6 4 4" xfId="10001" xr:uid="{00000000-0005-0000-0000-000004270000}"/>
    <cellStyle name="Normál 4 5 2 3 6 4 4 2" xfId="28604" xr:uid="{5B03423C-9624-4DF9-AC90-454457473095}"/>
    <cellStyle name="Normál 4 5 2 3 6 4 5" xfId="21370" xr:uid="{5C43EB2E-9DA2-4FFF-86EA-9DC000C5BE0F}"/>
    <cellStyle name="Normál 4 5 2 3 6 5" xfId="10002" xr:uid="{00000000-0005-0000-0000-000005270000}"/>
    <cellStyle name="Normál 4 5 2 3 6 5 2" xfId="10003" xr:uid="{00000000-0005-0000-0000-000006270000}"/>
    <cellStyle name="Normál 4 5 2 3 6 5 2 2" xfId="28605" xr:uid="{26F849A5-632F-49C7-8158-67374BBE3594}"/>
    <cellStyle name="Normál 4 5 2 3 6 5 3" xfId="23387" xr:uid="{A955CE86-3BEA-4E60-BE56-7C1B6B945C1C}"/>
    <cellStyle name="Normál 4 5 2 3 6 6" xfId="10004" xr:uid="{00000000-0005-0000-0000-000007270000}"/>
    <cellStyle name="Normál 4 5 2 3 6 6 2" xfId="28606" xr:uid="{C9C9F526-80EC-49C9-BEC8-D9C116F4BD4F}"/>
    <cellStyle name="Normál 4 5 2 3 6 7" xfId="20316" xr:uid="{2BA91AB3-56F7-42F3-A2EE-6F553E8F0D84}"/>
    <cellStyle name="Normál 4 5 2 3 7" xfId="10005" xr:uid="{00000000-0005-0000-0000-000008270000}"/>
    <cellStyle name="Normál 4 5 2 3 7 2" xfId="10006" xr:uid="{00000000-0005-0000-0000-000009270000}"/>
    <cellStyle name="Normál 4 5 2 3 7 3" xfId="10007" xr:uid="{00000000-0005-0000-0000-00000A270000}"/>
    <cellStyle name="Normál 4 5 2 3 7 3 2" xfId="10008" xr:uid="{00000000-0005-0000-0000-00000B270000}"/>
    <cellStyle name="Normál 4 5 2 3 7 3 2 2" xfId="10009" xr:uid="{00000000-0005-0000-0000-00000C270000}"/>
    <cellStyle name="Normál 4 5 2 3 7 3 2 2 2" xfId="28607" xr:uid="{28BEF180-F3CB-4FC2-9E8B-4297810968D4}"/>
    <cellStyle name="Normál 4 5 2 3 7 3 2 3" xfId="23392" xr:uid="{1453B806-9FCF-497D-A070-E8529FDAD203}"/>
    <cellStyle name="Normál 4 5 2 3 7 3 3" xfId="10010" xr:uid="{00000000-0005-0000-0000-00000D270000}"/>
    <cellStyle name="Normál 4 5 2 3 7 3 4" xfId="10011" xr:uid="{00000000-0005-0000-0000-00000E270000}"/>
    <cellStyle name="Normál 4 5 2 3 7 3 4 2" xfId="28608" xr:uid="{687E57A9-84B5-40CA-AF42-C2F2EFD3298E}"/>
    <cellStyle name="Normál 4 5 2 3 7 3 5" xfId="21866" xr:uid="{E2BB74C3-76FA-4FF0-A29F-097552571CAD}"/>
    <cellStyle name="Normál 4 5 2 3 7 4" xfId="10012" xr:uid="{00000000-0005-0000-0000-00000F270000}"/>
    <cellStyle name="Normál 4 5 2 3 7 4 2" xfId="10013" xr:uid="{00000000-0005-0000-0000-000010270000}"/>
    <cellStyle name="Normál 4 5 2 3 7 4 2 2" xfId="28609" xr:uid="{858DB804-63BC-4CE4-876E-B99A7B551647}"/>
    <cellStyle name="Normál 4 5 2 3 7 4 3" xfId="23391" xr:uid="{FED9AC37-2874-43E9-9902-5A5E191AF393}"/>
    <cellStyle name="Normál 4 5 2 3 7 5" xfId="10014" xr:uid="{00000000-0005-0000-0000-000011270000}"/>
    <cellStyle name="Normál 4 5 2 3 7 5 2" xfId="28610" xr:uid="{C889D294-A129-463A-AF76-1ECDF999950B}"/>
    <cellStyle name="Normál 4 5 2 3 7 6" xfId="20654" xr:uid="{C844DC1C-3D32-45B8-A7A4-5A41A7F2E3B9}"/>
    <cellStyle name="Normál 4 5 2 3 8" xfId="10015" xr:uid="{00000000-0005-0000-0000-000012270000}"/>
    <cellStyle name="Normál 4 5 2 3 8 2" xfId="10016" xr:uid="{00000000-0005-0000-0000-000013270000}"/>
    <cellStyle name="Normál 4 5 2 3 8 2 2" xfId="10017" xr:uid="{00000000-0005-0000-0000-000014270000}"/>
    <cellStyle name="Normál 4 5 2 3 8 2 2 2" xfId="28611" xr:uid="{A25E51F1-2C3C-4EA6-99F2-6062375B51E5}"/>
    <cellStyle name="Normál 4 5 2 3 8 2 3" xfId="23393" xr:uid="{126738D1-EC12-4959-9698-FCD92AB37AB1}"/>
    <cellStyle name="Normál 4 5 2 3 8 3" xfId="10018" xr:uid="{00000000-0005-0000-0000-000015270000}"/>
    <cellStyle name="Normál 4 5 2 3 8 4" xfId="10019" xr:uid="{00000000-0005-0000-0000-000016270000}"/>
    <cellStyle name="Normál 4 5 2 3 8 4 2" xfId="28612" xr:uid="{844E75B4-AF4C-4657-8529-0AC641A7FAFA}"/>
    <cellStyle name="Normál 4 5 2 3 8 5" xfId="21355" xr:uid="{63E7461B-E43D-4B59-84F3-53C425553B46}"/>
    <cellStyle name="Normál 4 5 2 3 9" xfId="10020" xr:uid="{00000000-0005-0000-0000-000017270000}"/>
    <cellStyle name="Normál 4 5 2 3 9 2" xfId="10021" xr:uid="{00000000-0005-0000-0000-000018270000}"/>
    <cellStyle name="Normál 4 5 2 3 9 2 2" xfId="28613" xr:uid="{DC3D2770-E874-40E7-AD4A-48F693653822}"/>
    <cellStyle name="Normál 4 5 2 3 9 3" xfId="23330" xr:uid="{EDC801B6-D878-44D6-9ED1-301DD2CFB4D0}"/>
    <cellStyle name="Normál 4 5 2 4" xfId="10022" xr:uid="{00000000-0005-0000-0000-000019270000}"/>
    <cellStyle name="Normál 4 5 2 4 10" xfId="19988" xr:uid="{CD189BDE-99C8-444D-92F4-3CC76AA08374}"/>
    <cellStyle name="Normál 4 5 2 4 2" xfId="10023" xr:uid="{00000000-0005-0000-0000-00001A270000}"/>
    <cellStyle name="Normál 4 5 2 4 2 2" xfId="10024" xr:uid="{00000000-0005-0000-0000-00001B270000}"/>
    <cellStyle name="Normál 4 5 2 4 2 2 2" xfId="10025" xr:uid="{00000000-0005-0000-0000-00001C270000}"/>
    <cellStyle name="Normál 4 5 2 4 2 2 2 2" xfId="10026" xr:uid="{00000000-0005-0000-0000-00001D270000}"/>
    <cellStyle name="Normál 4 5 2 4 2 2 2 2 2" xfId="10027" xr:uid="{00000000-0005-0000-0000-00001E270000}"/>
    <cellStyle name="Normál 4 5 2 4 2 2 2 2 3" xfId="10028" xr:uid="{00000000-0005-0000-0000-00001F270000}"/>
    <cellStyle name="Normál 4 5 2 4 2 2 2 2 3 2" xfId="10029" xr:uid="{00000000-0005-0000-0000-000020270000}"/>
    <cellStyle name="Normál 4 5 2 4 2 2 2 2 3 2 2" xfId="10030" xr:uid="{00000000-0005-0000-0000-000021270000}"/>
    <cellStyle name="Normál 4 5 2 4 2 2 2 2 3 2 2 2" xfId="28614" xr:uid="{5FA4FABB-CD9F-4023-864F-54296D0BE32B}"/>
    <cellStyle name="Normál 4 5 2 4 2 2 2 2 3 2 3" xfId="23399" xr:uid="{F86CEF77-DF96-45C9-862B-1C25B5407C3F}"/>
    <cellStyle name="Normál 4 5 2 4 2 2 2 2 3 3" xfId="10031" xr:uid="{00000000-0005-0000-0000-000022270000}"/>
    <cellStyle name="Normál 4 5 2 4 2 2 2 2 3 4" xfId="10032" xr:uid="{00000000-0005-0000-0000-000023270000}"/>
    <cellStyle name="Normál 4 5 2 4 2 2 2 2 3 4 2" xfId="28615" xr:uid="{32A7EAC2-511E-4DFF-B731-E87004C60EBE}"/>
    <cellStyle name="Normál 4 5 2 4 2 2 2 2 3 5" xfId="21867" xr:uid="{90815A25-342A-41BB-BF4D-8FE2EA555AB7}"/>
    <cellStyle name="Normál 4 5 2 4 2 2 2 2 4" xfId="10033" xr:uid="{00000000-0005-0000-0000-000024270000}"/>
    <cellStyle name="Normál 4 5 2 4 2 2 2 2 4 2" xfId="10034" xr:uid="{00000000-0005-0000-0000-000025270000}"/>
    <cellStyle name="Normál 4 5 2 4 2 2 2 2 4 2 2" xfId="28616" xr:uid="{7F56C1F8-268F-41C9-BC82-7151648C5345}"/>
    <cellStyle name="Normál 4 5 2 4 2 2 2 2 4 3" xfId="23398" xr:uid="{7D060D75-D3C7-4531-B225-9AEA9F2A27ED}"/>
    <cellStyle name="Normál 4 5 2 4 2 2 2 2 5" xfId="10035" xr:uid="{00000000-0005-0000-0000-000026270000}"/>
    <cellStyle name="Normál 4 5 2 4 2 2 2 2 5 2" xfId="28617" xr:uid="{5F6CBE88-60FF-4260-8486-D52BA3F7D6DA}"/>
    <cellStyle name="Normál 4 5 2 4 2 2 2 2 6" xfId="20899" xr:uid="{FCA31815-5714-41EF-8A83-B207194A81D0}"/>
    <cellStyle name="Normál 4 5 2 4 2 2 2 3" xfId="10036" xr:uid="{00000000-0005-0000-0000-000027270000}"/>
    <cellStyle name="Normál 4 5 2 4 2 2 2 4" xfId="10037" xr:uid="{00000000-0005-0000-0000-000028270000}"/>
    <cellStyle name="Normál 4 5 2 4 2 2 2 4 2" xfId="10038" xr:uid="{00000000-0005-0000-0000-000029270000}"/>
    <cellStyle name="Normál 4 5 2 4 2 2 2 4 2 2" xfId="10039" xr:uid="{00000000-0005-0000-0000-00002A270000}"/>
    <cellStyle name="Normál 4 5 2 4 2 2 2 4 2 2 2" xfId="28618" xr:uid="{0B5631A0-4475-4A15-B0E6-F3D76F6E1772}"/>
    <cellStyle name="Normál 4 5 2 4 2 2 2 4 2 3" xfId="23400" xr:uid="{8695701A-781E-42CC-861D-942A135948C7}"/>
    <cellStyle name="Normál 4 5 2 4 2 2 2 4 3" xfId="10040" xr:uid="{00000000-0005-0000-0000-00002B270000}"/>
    <cellStyle name="Normál 4 5 2 4 2 2 2 4 4" xfId="10041" xr:uid="{00000000-0005-0000-0000-00002C270000}"/>
    <cellStyle name="Normál 4 5 2 4 2 2 2 4 4 2" xfId="28619" xr:uid="{17A3EC7E-65F3-43A5-9BB7-FD0F4BB1215E}"/>
    <cellStyle name="Normál 4 5 2 4 2 2 2 4 5" xfId="21374" xr:uid="{F20CD134-447B-4A84-A584-5F6273B9D5D8}"/>
    <cellStyle name="Normál 4 5 2 4 2 2 2 5" xfId="10042" xr:uid="{00000000-0005-0000-0000-00002D270000}"/>
    <cellStyle name="Normál 4 5 2 4 2 2 2 5 2" xfId="10043" xr:uid="{00000000-0005-0000-0000-00002E270000}"/>
    <cellStyle name="Normál 4 5 2 4 2 2 2 5 2 2" xfId="28620" xr:uid="{E1B43F9C-B944-4815-8247-ECEC7E097A8A}"/>
    <cellStyle name="Normál 4 5 2 4 2 2 2 5 3" xfId="23397" xr:uid="{E171A6B9-F6EF-4368-AA18-A2B94D5CF8D8}"/>
    <cellStyle name="Normál 4 5 2 4 2 2 2 6" xfId="10044" xr:uid="{00000000-0005-0000-0000-00002F270000}"/>
    <cellStyle name="Normál 4 5 2 4 2 2 2 6 2" xfId="28621" xr:uid="{2C83C2E9-DB2D-4915-B70B-84BA6F7716B3}"/>
    <cellStyle name="Normál 4 5 2 4 2 2 2 7" xfId="20419" xr:uid="{70CD09A9-1F6D-4EB3-82DF-3CEE765FECDA}"/>
    <cellStyle name="Normál 4 5 2 4 2 2 3" xfId="10045" xr:uid="{00000000-0005-0000-0000-000030270000}"/>
    <cellStyle name="Normál 4 5 2 4 2 2 3 2" xfId="10046" xr:uid="{00000000-0005-0000-0000-000031270000}"/>
    <cellStyle name="Normál 4 5 2 4 2 2 3 3" xfId="10047" xr:uid="{00000000-0005-0000-0000-000032270000}"/>
    <cellStyle name="Normál 4 5 2 4 2 2 3 3 2" xfId="10048" xr:uid="{00000000-0005-0000-0000-000033270000}"/>
    <cellStyle name="Normál 4 5 2 4 2 2 3 3 2 2" xfId="10049" xr:uid="{00000000-0005-0000-0000-000034270000}"/>
    <cellStyle name="Normál 4 5 2 4 2 2 3 3 2 2 2" xfId="28622" xr:uid="{383CDD79-F5C8-4B4B-8529-3FD0A1927F3A}"/>
    <cellStyle name="Normál 4 5 2 4 2 2 3 3 2 3" xfId="23402" xr:uid="{DE553C42-9F8C-40C5-8732-145A6C7A7FDD}"/>
    <cellStyle name="Normál 4 5 2 4 2 2 3 3 3" xfId="10050" xr:uid="{00000000-0005-0000-0000-000035270000}"/>
    <cellStyle name="Normál 4 5 2 4 2 2 3 3 4" xfId="10051" xr:uid="{00000000-0005-0000-0000-000036270000}"/>
    <cellStyle name="Normál 4 5 2 4 2 2 3 3 4 2" xfId="28623" xr:uid="{E8BC3BAE-697E-42C0-9EB0-0BD8DB888059}"/>
    <cellStyle name="Normál 4 5 2 4 2 2 3 3 5" xfId="21868" xr:uid="{F684B6D3-23C3-4DA4-AAB7-9F080B9C7A71}"/>
    <cellStyle name="Normál 4 5 2 4 2 2 3 4" xfId="10052" xr:uid="{00000000-0005-0000-0000-000037270000}"/>
    <cellStyle name="Normál 4 5 2 4 2 2 3 4 2" xfId="10053" xr:uid="{00000000-0005-0000-0000-000038270000}"/>
    <cellStyle name="Normál 4 5 2 4 2 2 3 4 2 2" xfId="28624" xr:uid="{40449F6E-C222-4513-9B19-25F72C0D5F80}"/>
    <cellStyle name="Normál 4 5 2 4 2 2 3 4 3" xfId="23401" xr:uid="{FEE5849E-91C6-4DFC-BF78-6874CFF34612}"/>
    <cellStyle name="Normál 4 5 2 4 2 2 3 5" xfId="10054" xr:uid="{00000000-0005-0000-0000-000039270000}"/>
    <cellStyle name="Normál 4 5 2 4 2 2 3 5 2" xfId="28625" xr:uid="{08BF2A3D-58F1-48B3-8158-68113234CECD}"/>
    <cellStyle name="Normál 4 5 2 4 2 2 3 6" xfId="20664" xr:uid="{0073598D-3148-4C4C-9ABD-3076A13714AA}"/>
    <cellStyle name="Normál 4 5 2 4 2 2 4" xfId="10055" xr:uid="{00000000-0005-0000-0000-00003A270000}"/>
    <cellStyle name="Normál 4 5 2 4 2 2 5" xfId="10056" xr:uid="{00000000-0005-0000-0000-00003B270000}"/>
    <cellStyle name="Normál 4 5 2 4 2 2 5 2" xfId="10057" xr:uid="{00000000-0005-0000-0000-00003C270000}"/>
    <cellStyle name="Normál 4 5 2 4 2 2 5 2 2" xfId="10058" xr:uid="{00000000-0005-0000-0000-00003D270000}"/>
    <cellStyle name="Normál 4 5 2 4 2 2 5 2 2 2" xfId="28626" xr:uid="{DFAFCEA1-2636-42CD-807C-D384AD30CB12}"/>
    <cellStyle name="Normál 4 5 2 4 2 2 5 2 3" xfId="23403" xr:uid="{FA4EF74D-3942-4BA3-AF92-906986AED8D5}"/>
    <cellStyle name="Normál 4 5 2 4 2 2 5 3" xfId="10059" xr:uid="{00000000-0005-0000-0000-00003E270000}"/>
    <cellStyle name="Normál 4 5 2 4 2 2 5 4" xfId="10060" xr:uid="{00000000-0005-0000-0000-00003F270000}"/>
    <cellStyle name="Normál 4 5 2 4 2 2 5 4 2" xfId="28627" xr:uid="{A5F64ECD-68D6-4B32-AF72-33DCF46D2B0C}"/>
    <cellStyle name="Normál 4 5 2 4 2 2 5 5" xfId="21373" xr:uid="{E4E83742-2AC1-4F59-98FD-875CA2F52607}"/>
    <cellStyle name="Normál 4 5 2 4 2 2 6" xfId="10061" xr:uid="{00000000-0005-0000-0000-000040270000}"/>
    <cellStyle name="Normál 4 5 2 4 2 2 6 2" xfId="10062" xr:uid="{00000000-0005-0000-0000-000041270000}"/>
    <cellStyle name="Normál 4 5 2 4 2 2 6 2 2" xfId="28628" xr:uid="{32FE76EC-6A6E-4C13-857B-4145D433C105}"/>
    <cellStyle name="Normál 4 5 2 4 2 2 6 3" xfId="23396" xr:uid="{72740784-00CF-457B-838D-BF7342EE6FE7}"/>
    <cellStyle name="Normál 4 5 2 4 2 2 7" xfId="10063" xr:uid="{00000000-0005-0000-0000-000042270000}"/>
    <cellStyle name="Normál 4 5 2 4 2 2 7 2" xfId="28629" xr:uid="{E50E4B46-2D44-4BC0-A916-A54CD082EF4A}"/>
    <cellStyle name="Normál 4 5 2 4 2 2 8" xfId="20156" xr:uid="{7CC28CCC-33E5-4366-AE56-F2C3F7B91480}"/>
    <cellStyle name="Normál 4 5 2 4 2 3" xfId="10064" xr:uid="{00000000-0005-0000-0000-000043270000}"/>
    <cellStyle name="Normál 4 5 2 4 2 3 2" xfId="10065" xr:uid="{00000000-0005-0000-0000-000044270000}"/>
    <cellStyle name="Normál 4 5 2 4 2 3 2 2" xfId="10066" xr:uid="{00000000-0005-0000-0000-000045270000}"/>
    <cellStyle name="Normál 4 5 2 4 2 3 2 3" xfId="10067" xr:uid="{00000000-0005-0000-0000-000046270000}"/>
    <cellStyle name="Normál 4 5 2 4 2 3 2 3 2" xfId="10068" xr:uid="{00000000-0005-0000-0000-000047270000}"/>
    <cellStyle name="Normál 4 5 2 4 2 3 2 3 2 2" xfId="10069" xr:uid="{00000000-0005-0000-0000-000048270000}"/>
    <cellStyle name="Normál 4 5 2 4 2 3 2 3 2 2 2" xfId="28630" xr:uid="{AC0ADC5E-AE85-4B18-9FA4-5BB3A9A4830C}"/>
    <cellStyle name="Normál 4 5 2 4 2 3 2 3 2 3" xfId="23406" xr:uid="{BC3E5E01-2306-474F-8B94-F071CBF7D180}"/>
    <cellStyle name="Normál 4 5 2 4 2 3 2 3 3" xfId="10070" xr:uid="{00000000-0005-0000-0000-000049270000}"/>
    <cellStyle name="Normál 4 5 2 4 2 3 2 3 4" xfId="10071" xr:uid="{00000000-0005-0000-0000-00004A270000}"/>
    <cellStyle name="Normál 4 5 2 4 2 3 2 3 4 2" xfId="28631" xr:uid="{1DE6FA07-53D7-4590-A87F-027188AEA51F}"/>
    <cellStyle name="Normál 4 5 2 4 2 3 2 3 5" xfId="21869" xr:uid="{7ABF4B2B-603F-4C1A-902D-B4A545829D60}"/>
    <cellStyle name="Normál 4 5 2 4 2 3 2 4" xfId="10072" xr:uid="{00000000-0005-0000-0000-00004B270000}"/>
    <cellStyle name="Normál 4 5 2 4 2 3 2 4 2" xfId="10073" xr:uid="{00000000-0005-0000-0000-00004C270000}"/>
    <cellStyle name="Normál 4 5 2 4 2 3 2 4 2 2" xfId="28632" xr:uid="{B53E7925-16E3-46CC-BEC4-9727AFC95A7C}"/>
    <cellStyle name="Normál 4 5 2 4 2 3 2 4 3" xfId="23405" xr:uid="{6680E92C-B083-42AE-95C3-F5821BF23414}"/>
    <cellStyle name="Normál 4 5 2 4 2 3 2 5" xfId="10074" xr:uid="{00000000-0005-0000-0000-00004D270000}"/>
    <cellStyle name="Normál 4 5 2 4 2 3 2 5 2" xfId="28633" xr:uid="{39772F70-B581-4032-9B72-D86E2B5DAE3B}"/>
    <cellStyle name="Normál 4 5 2 4 2 3 2 6" xfId="20900" xr:uid="{1DB45267-EFB4-4E3C-9F46-8AA0CF811ABB}"/>
    <cellStyle name="Normál 4 5 2 4 2 3 3" xfId="10075" xr:uid="{00000000-0005-0000-0000-00004E270000}"/>
    <cellStyle name="Normál 4 5 2 4 2 3 4" xfId="10076" xr:uid="{00000000-0005-0000-0000-00004F270000}"/>
    <cellStyle name="Normál 4 5 2 4 2 3 4 2" xfId="10077" xr:uid="{00000000-0005-0000-0000-000050270000}"/>
    <cellStyle name="Normál 4 5 2 4 2 3 4 2 2" xfId="10078" xr:uid="{00000000-0005-0000-0000-000051270000}"/>
    <cellStyle name="Normál 4 5 2 4 2 3 4 2 2 2" xfId="28634" xr:uid="{787B5F0E-849C-42F9-9E22-7305F7C80E99}"/>
    <cellStyle name="Normál 4 5 2 4 2 3 4 2 3" xfId="23407" xr:uid="{6D4B60C4-993D-4D6B-8477-1EA2A094E5D9}"/>
    <cellStyle name="Normál 4 5 2 4 2 3 4 3" xfId="10079" xr:uid="{00000000-0005-0000-0000-000052270000}"/>
    <cellStyle name="Normál 4 5 2 4 2 3 4 4" xfId="10080" xr:uid="{00000000-0005-0000-0000-000053270000}"/>
    <cellStyle name="Normál 4 5 2 4 2 3 4 4 2" xfId="28635" xr:uid="{307AFBDA-17C8-4687-B363-0D75ED11E6AB}"/>
    <cellStyle name="Normál 4 5 2 4 2 3 4 5" xfId="21375" xr:uid="{3875FA54-E55D-42F1-97F6-9B860178A422}"/>
    <cellStyle name="Normál 4 5 2 4 2 3 5" xfId="10081" xr:uid="{00000000-0005-0000-0000-000054270000}"/>
    <cellStyle name="Normál 4 5 2 4 2 3 5 2" xfId="10082" xr:uid="{00000000-0005-0000-0000-000055270000}"/>
    <cellStyle name="Normál 4 5 2 4 2 3 5 2 2" xfId="28636" xr:uid="{CC6A13A9-78CB-4892-86F9-7A9D4E31EED8}"/>
    <cellStyle name="Normál 4 5 2 4 2 3 5 3" xfId="23404" xr:uid="{4895799E-524C-43F4-ABC0-7BE7A52C97FF}"/>
    <cellStyle name="Normál 4 5 2 4 2 3 6" xfId="10083" xr:uid="{00000000-0005-0000-0000-000056270000}"/>
    <cellStyle name="Normál 4 5 2 4 2 3 6 2" xfId="28637" xr:uid="{3B89F8FE-2247-4766-8835-63BA3B945E95}"/>
    <cellStyle name="Normál 4 5 2 4 2 3 7" xfId="20321" xr:uid="{052CAA72-FF08-4997-9AC6-EA9D21D0A6A5}"/>
    <cellStyle name="Normál 4 5 2 4 2 4" xfId="10084" xr:uid="{00000000-0005-0000-0000-000057270000}"/>
    <cellStyle name="Normál 4 5 2 4 2 4 2" xfId="10085" xr:uid="{00000000-0005-0000-0000-000058270000}"/>
    <cellStyle name="Normál 4 5 2 4 2 4 3" xfId="10086" xr:uid="{00000000-0005-0000-0000-000059270000}"/>
    <cellStyle name="Normál 4 5 2 4 2 4 3 2" xfId="10087" xr:uid="{00000000-0005-0000-0000-00005A270000}"/>
    <cellStyle name="Normál 4 5 2 4 2 4 3 2 2" xfId="10088" xr:uid="{00000000-0005-0000-0000-00005B270000}"/>
    <cellStyle name="Normál 4 5 2 4 2 4 3 2 2 2" xfId="28638" xr:uid="{A9CA2A6E-F76C-43A0-B769-E36FCF467105}"/>
    <cellStyle name="Normál 4 5 2 4 2 4 3 2 3" xfId="23409" xr:uid="{02E6C78A-0665-45D9-85D2-A15465470F10}"/>
    <cellStyle name="Normál 4 5 2 4 2 4 3 3" xfId="10089" xr:uid="{00000000-0005-0000-0000-00005C270000}"/>
    <cellStyle name="Normál 4 5 2 4 2 4 3 4" xfId="10090" xr:uid="{00000000-0005-0000-0000-00005D270000}"/>
    <cellStyle name="Normál 4 5 2 4 2 4 3 4 2" xfId="28639" xr:uid="{76D1F134-8CD5-4F70-855B-2E23CF3F861D}"/>
    <cellStyle name="Normál 4 5 2 4 2 4 3 5" xfId="21870" xr:uid="{EDEF34B3-2BC7-4713-9EB8-026A71F58F3A}"/>
    <cellStyle name="Normál 4 5 2 4 2 4 4" xfId="10091" xr:uid="{00000000-0005-0000-0000-00005E270000}"/>
    <cellStyle name="Normál 4 5 2 4 2 4 4 2" xfId="10092" xr:uid="{00000000-0005-0000-0000-00005F270000}"/>
    <cellStyle name="Normál 4 5 2 4 2 4 4 2 2" xfId="28640" xr:uid="{8339A362-D4BD-4841-BCC1-046829D1A82A}"/>
    <cellStyle name="Normál 4 5 2 4 2 4 4 3" xfId="23408" xr:uid="{F610D320-24DF-4C3D-9723-CAAD89ECCBE7}"/>
    <cellStyle name="Normál 4 5 2 4 2 4 5" xfId="10093" xr:uid="{00000000-0005-0000-0000-000060270000}"/>
    <cellStyle name="Normál 4 5 2 4 2 4 5 2" xfId="28641" xr:uid="{E1D664B9-3A86-4A80-87C5-2013B81A1B1E}"/>
    <cellStyle name="Normál 4 5 2 4 2 4 6" xfId="20663" xr:uid="{23878BF5-88EE-466C-A2EB-84F8AFD7AA77}"/>
    <cellStyle name="Normál 4 5 2 4 2 5" xfId="10094" xr:uid="{00000000-0005-0000-0000-000061270000}"/>
    <cellStyle name="Normál 4 5 2 4 2 6" xfId="10095" xr:uid="{00000000-0005-0000-0000-000062270000}"/>
    <cellStyle name="Normál 4 5 2 4 2 6 2" xfId="10096" xr:uid="{00000000-0005-0000-0000-000063270000}"/>
    <cellStyle name="Normál 4 5 2 4 2 6 2 2" xfId="10097" xr:uid="{00000000-0005-0000-0000-000064270000}"/>
    <cellStyle name="Normál 4 5 2 4 2 6 2 2 2" xfId="28642" xr:uid="{FEBDA868-F0F0-4C70-92BB-D24E75976AF4}"/>
    <cellStyle name="Normál 4 5 2 4 2 6 2 3" xfId="23410" xr:uid="{41188FBA-4ABE-4DEE-856C-A4C272ECA4E0}"/>
    <cellStyle name="Normál 4 5 2 4 2 6 3" xfId="10098" xr:uid="{00000000-0005-0000-0000-000065270000}"/>
    <cellStyle name="Normál 4 5 2 4 2 6 4" xfId="10099" xr:uid="{00000000-0005-0000-0000-000066270000}"/>
    <cellStyle name="Normál 4 5 2 4 2 6 4 2" xfId="28643" xr:uid="{77F56402-C3B3-409D-A7B7-F92BCA5DD34A}"/>
    <cellStyle name="Normál 4 5 2 4 2 6 5" xfId="21372" xr:uid="{4911C32A-32E4-44FC-9C15-4B1B430C20F3}"/>
    <cellStyle name="Normál 4 5 2 4 2 7" xfId="10100" xr:uid="{00000000-0005-0000-0000-000067270000}"/>
    <cellStyle name="Normál 4 5 2 4 2 7 2" xfId="10101" xr:uid="{00000000-0005-0000-0000-000068270000}"/>
    <cellStyle name="Normál 4 5 2 4 2 7 2 2" xfId="28644" xr:uid="{40A750EB-5B72-419E-BD14-ECBCDA2F8E28}"/>
    <cellStyle name="Normál 4 5 2 4 2 7 3" xfId="23395" xr:uid="{89B60174-D3DF-4AAE-9892-AAC5F8A4E40E}"/>
    <cellStyle name="Normál 4 5 2 4 2 8" xfId="10102" xr:uid="{00000000-0005-0000-0000-000069270000}"/>
    <cellStyle name="Normál 4 5 2 4 2 8 2" xfId="28645" xr:uid="{F5E2D9B2-6205-47B6-BD73-5EB3472C22E4}"/>
    <cellStyle name="Normál 4 5 2 4 2 9" xfId="20048" xr:uid="{5297863E-605E-4942-9A86-85967C81EDE1}"/>
    <cellStyle name="Normál 4 5 2 4 3" xfId="10103" xr:uid="{00000000-0005-0000-0000-00006A270000}"/>
    <cellStyle name="Normál 4 5 2 4 4" xfId="10104" xr:uid="{00000000-0005-0000-0000-00006B270000}"/>
    <cellStyle name="Normál 4 5 2 4 4 2" xfId="10105" xr:uid="{00000000-0005-0000-0000-00006C270000}"/>
    <cellStyle name="Normál 4 5 2 4 4 2 2" xfId="10106" xr:uid="{00000000-0005-0000-0000-00006D270000}"/>
    <cellStyle name="Normál 4 5 2 4 4 2 2 2" xfId="10107" xr:uid="{00000000-0005-0000-0000-00006E270000}"/>
    <cellStyle name="Normál 4 5 2 4 4 2 2 3" xfId="10108" xr:uid="{00000000-0005-0000-0000-00006F270000}"/>
    <cellStyle name="Normál 4 5 2 4 4 2 2 3 2" xfId="10109" xr:uid="{00000000-0005-0000-0000-000070270000}"/>
    <cellStyle name="Normál 4 5 2 4 4 2 2 3 2 2" xfId="10110" xr:uid="{00000000-0005-0000-0000-000071270000}"/>
    <cellStyle name="Normál 4 5 2 4 4 2 2 3 2 2 2" xfId="28646" xr:uid="{9573B3D2-CA7A-4F80-8F89-0239FFA75AE3}"/>
    <cellStyle name="Normál 4 5 2 4 4 2 2 3 2 3" xfId="23414" xr:uid="{C6E0F576-DE5F-4244-B3F6-D04BBCC389C3}"/>
    <cellStyle name="Normál 4 5 2 4 4 2 2 3 3" xfId="10111" xr:uid="{00000000-0005-0000-0000-000072270000}"/>
    <cellStyle name="Normál 4 5 2 4 4 2 2 3 4" xfId="10112" xr:uid="{00000000-0005-0000-0000-000073270000}"/>
    <cellStyle name="Normál 4 5 2 4 4 2 2 3 4 2" xfId="28647" xr:uid="{1B2C6405-8227-4E28-A138-0BADF08E170A}"/>
    <cellStyle name="Normál 4 5 2 4 4 2 2 3 5" xfId="21871" xr:uid="{E9FF748E-2974-4569-8290-1D8B35170D77}"/>
    <cellStyle name="Normál 4 5 2 4 4 2 2 4" xfId="10113" xr:uid="{00000000-0005-0000-0000-000074270000}"/>
    <cellStyle name="Normál 4 5 2 4 4 2 2 4 2" xfId="10114" xr:uid="{00000000-0005-0000-0000-000075270000}"/>
    <cellStyle name="Normál 4 5 2 4 4 2 2 4 2 2" xfId="28648" xr:uid="{95A4A795-EA0B-41DE-BBB0-DF5E4E6C4391}"/>
    <cellStyle name="Normál 4 5 2 4 4 2 2 4 3" xfId="23413" xr:uid="{D077A027-17A1-44D5-8986-ECBDAC7F9944}"/>
    <cellStyle name="Normál 4 5 2 4 4 2 2 5" xfId="10115" xr:uid="{00000000-0005-0000-0000-000076270000}"/>
    <cellStyle name="Normál 4 5 2 4 4 2 2 5 2" xfId="28649" xr:uid="{113FCFCE-3576-4FFF-8C65-712558A5319B}"/>
    <cellStyle name="Normál 4 5 2 4 4 2 2 6" xfId="20901" xr:uid="{FBAB9ABA-72EC-429D-B073-F5F2AE01EFDB}"/>
    <cellStyle name="Normál 4 5 2 4 4 2 3" xfId="10116" xr:uid="{00000000-0005-0000-0000-000077270000}"/>
    <cellStyle name="Normál 4 5 2 4 4 2 4" xfId="10117" xr:uid="{00000000-0005-0000-0000-000078270000}"/>
    <cellStyle name="Normál 4 5 2 4 4 2 4 2" xfId="10118" xr:uid="{00000000-0005-0000-0000-000079270000}"/>
    <cellStyle name="Normál 4 5 2 4 4 2 4 2 2" xfId="10119" xr:uid="{00000000-0005-0000-0000-00007A270000}"/>
    <cellStyle name="Normál 4 5 2 4 4 2 4 2 2 2" xfId="28650" xr:uid="{AA198DCE-47C0-4AC9-BA4F-45022D154FAC}"/>
    <cellStyle name="Normál 4 5 2 4 4 2 4 2 3" xfId="23415" xr:uid="{506F8D4A-33D9-4B32-96B5-4D1CA885D252}"/>
    <cellStyle name="Normál 4 5 2 4 4 2 4 3" xfId="10120" xr:uid="{00000000-0005-0000-0000-00007B270000}"/>
    <cellStyle name="Normál 4 5 2 4 4 2 4 4" xfId="10121" xr:uid="{00000000-0005-0000-0000-00007C270000}"/>
    <cellStyle name="Normál 4 5 2 4 4 2 4 4 2" xfId="28651" xr:uid="{FAB986A1-4E97-4C4E-90BE-5411782C4DD0}"/>
    <cellStyle name="Normál 4 5 2 4 4 2 4 5" xfId="21377" xr:uid="{404D0B47-B241-409C-A057-E4A3D5FA8480}"/>
    <cellStyle name="Normál 4 5 2 4 4 2 5" xfId="10122" xr:uid="{00000000-0005-0000-0000-00007D270000}"/>
    <cellStyle name="Normál 4 5 2 4 4 2 5 2" xfId="10123" xr:uid="{00000000-0005-0000-0000-00007E270000}"/>
    <cellStyle name="Normál 4 5 2 4 4 2 5 2 2" xfId="28652" xr:uid="{BD818A93-3776-4CA8-9080-6F57BC6AB7B9}"/>
    <cellStyle name="Normál 4 5 2 4 4 2 5 3" xfId="23412" xr:uid="{51275B42-3CFB-4CAA-895F-7E023EFA0999}"/>
    <cellStyle name="Normál 4 5 2 4 4 2 6" xfId="10124" xr:uid="{00000000-0005-0000-0000-00007F270000}"/>
    <cellStyle name="Normál 4 5 2 4 4 2 6 2" xfId="28653" xr:uid="{DC85DEF1-BE94-4701-BCC2-D7B44C8726C6}"/>
    <cellStyle name="Normál 4 5 2 4 4 2 7" xfId="20420" xr:uid="{57DFD570-BB5F-4124-B87B-0417AE314D57}"/>
    <cellStyle name="Normál 4 5 2 4 4 3" xfId="10125" xr:uid="{00000000-0005-0000-0000-000080270000}"/>
    <cellStyle name="Normál 4 5 2 4 4 3 2" xfId="10126" xr:uid="{00000000-0005-0000-0000-000081270000}"/>
    <cellStyle name="Normál 4 5 2 4 4 3 3" xfId="10127" xr:uid="{00000000-0005-0000-0000-000082270000}"/>
    <cellStyle name="Normál 4 5 2 4 4 3 3 2" xfId="10128" xr:uid="{00000000-0005-0000-0000-000083270000}"/>
    <cellStyle name="Normál 4 5 2 4 4 3 3 2 2" xfId="10129" xr:uid="{00000000-0005-0000-0000-000084270000}"/>
    <cellStyle name="Normál 4 5 2 4 4 3 3 2 2 2" xfId="28654" xr:uid="{7DE65BDA-A16D-4911-94EB-AB19C9795B8C}"/>
    <cellStyle name="Normál 4 5 2 4 4 3 3 2 3" xfId="23417" xr:uid="{2936BD28-D5B2-41EB-B403-C5984C3429B7}"/>
    <cellStyle name="Normál 4 5 2 4 4 3 3 3" xfId="10130" xr:uid="{00000000-0005-0000-0000-000085270000}"/>
    <cellStyle name="Normál 4 5 2 4 4 3 3 4" xfId="10131" xr:uid="{00000000-0005-0000-0000-000086270000}"/>
    <cellStyle name="Normál 4 5 2 4 4 3 3 4 2" xfId="28655" xr:uid="{869FF5AB-985E-4477-A08F-831B31AE6515}"/>
    <cellStyle name="Normál 4 5 2 4 4 3 3 5" xfId="21872" xr:uid="{5C6CB377-9338-4026-9BA5-4D7580CD2B75}"/>
    <cellStyle name="Normál 4 5 2 4 4 3 4" xfId="10132" xr:uid="{00000000-0005-0000-0000-000087270000}"/>
    <cellStyle name="Normál 4 5 2 4 4 3 4 2" xfId="10133" xr:uid="{00000000-0005-0000-0000-000088270000}"/>
    <cellStyle name="Normál 4 5 2 4 4 3 4 2 2" xfId="28656" xr:uid="{034C57EF-B0ED-4F73-9883-5BAE3FA02288}"/>
    <cellStyle name="Normál 4 5 2 4 4 3 4 3" xfId="23416" xr:uid="{6FBC4855-6150-4038-BAAF-E4CF76F59160}"/>
    <cellStyle name="Normál 4 5 2 4 4 3 5" xfId="10134" xr:uid="{00000000-0005-0000-0000-000089270000}"/>
    <cellStyle name="Normál 4 5 2 4 4 3 5 2" xfId="28657" xr:uid="{7B608183-A221-41B8-8478-79650465475A}"/>
    <cellStyle name="Normál 4 5 2 4 4 3 6" xfId="20665" xr:uid="{AAC1FCD5-5BC8-4F9E-A3FB-8B3E13A89894}"/>
    <cellStyle name="Normál 4 5 2 4 4 4" xfId="10135" xr:uid="{00000000-0005-0000-0000-00008A270000}"/>
    <cellStyle name="Normál 4 5 2 4 4 5" xfId="10136" xr:uid="{00000000-0005-0000-0000-00008B270000}"/>
    <cellStyle name="Normál 4 5 2 4 4 5 2" xfId="10137" xr:uid="{00000000-0005-0000-0000-00008C270000}"/>
    <cellStyle name="Normál 4 5 2 4 4 5 2 2" xfId="10138" xr:uid="{00000000-0005-0000-0000-00008D270000}"/>
    <cellStyle name="Normál 4 5 2 4 4 5 2 2 2" xfId="28658" xr:uid="{DCCE7EEB-2E3A-4063-96F1-D25252BCE8DE}"/>
    <cellStyle name="Normál 4 5 2 4 4 5 2 3" xfId="23418" xr:uid="{B04014E6-A27B-4024-BC90-BE466E5D6426}"/>
    <cellStyle name="Normál 4 5 2 4 4 5 3" xfId="10139" xr:uid="{00000000-0005-0000-0000-00008E270000}"/>
    <cellStyle name="Normál 4 5 2 4 4 5 4" xfId="10140" xr:uid="{00000000-0005-0000-0000-00008F270000}"/>
    <cellStyle name="Normál 4 5 2 4 4 5 4 2" xfId="28659" xr:uid="{C36C2BD8-A7A7-4046-913F-CE069DD4D7C5}"/>
    <cellStyle name="Normál 4 5 2 4 4 5 5" xfId="21376" xr:uid="{B83F9F13-9206-4962-BC5B-5AF2A2896D19}"/>
    <cellStyle name="Normál 4 5 2 4 4 6" xfId="10141" xr:uid="{00000000-0005-0000-0000-000090270000}"/>
    <cellStyle name="Normál 4 5 2 4 4 6 2" xfId="10142" xr:uid="{00000000-0005-0000-0000-000091270000}"/>
    <cellStyle name="Normál 4 5 2 4 4 6 2 2" xfId="28660" xr:uid="{E9E9FAC6-D5EE-49ED-9A5F-3C403E182C06}"/>
    <cellStyle name="Normál 4 5 2 4 4 6 3" xfId="23411" xr:uid="{0D886625-3738-4AA9-9505-A1113CD6B0FE}"/>
    <cellStyle name="Normál 4 5 2 4 4 7" xfId="10143" xr:uid="{00000000-0005-0000-0000-000092270000}"/>
    <cellStyle name="Normál 4 5 2 4 4 7 2" xfId="28661" xr:uid="{FFE0E1E2-8677-42EF-8DC5-4D8319E4420F}"/>
    <cellStyle name="Normál 4 5 2 4 4 8" xfId="20155" xr:uid="{8A19B570-1823-461F-8EAB-0718DF8649B5}"/>
    <cellStyle name="Normál 4 5 2 4 5" xfId="10144" xr:uid="{00000000-0005-0000-0000-000093270000}"/>
    <cellStyle name="Normál 4 5 2 4 5 2" xfId="10145" xr:uid="{00000000-0005-0000-0000-000094270000}"/>
    <cellStyle name="Normál 4 5 2 4 5 2 2" xfId="10146" xr:uid="{00000000-0005-0000-0000-000095270000}"/>
    <cellStyle name="Normál 4 5 2 4 5 2 3" xfId="10147" xr:uid="{00000000-0005-0000-0000-000096270000}"/>
    <cellStyle name="Normál 4 5 2 4 5 2 3 2" xfId="10148" xr:uid="{00000000-0005-0000-0000-000097270000}"/>
    <cellStyle name="Normál 4 5 2 4 5 2 3 2 2" xfId="10149" xr:uid="{00000000-0005-0000-0000-000098270000}"/>
    <cellStyle name="Normál 4 5 2 4 5 2 3 2 2 2" xfId="28662" xr:uid="{376F465E-34CB-4C96-8ABE-320A957EEC36}"/>
    <cellStyle name="Normál 4 5 2 4 5 2 3 2 3" xfId="23421" xr:uid="{2E9A2585-3F43-4247-B068-CAF97F80FBA0}"/>
    <cellStyle name="Normál 4 5 2 4 5 2 3 3" xfId="10150" xr:uid="{00000000-0005-0000-0000-000099270000}"/>
    <cellStyle name="Normál 4 5 2 4 5 2 3 4" xfId="10151" xr:uid="{00000000-0005-0000-0000-00009A270000}"/>
    <cellStyle name="Normál 4 5 2 4 5 2 3 4 2" xfId="28663" xr:uid="{1098DEDB-0829-4C2A-8A99-F4C3C3516257}"/>
    <cellStyle name="Normál 4 5 2 4 5 2 3 5" xfId="21873" xr:uid="{B502DF14-72A2-4391-AEBF-ECEDD609D73D}"/>
    <cellStyle name="Normál 4 5 2 4 5 2 4" xfId="10152" xr:uid="{00000000-0005-0000-0000-00009B270000}"/>
    <cellStyle name="Normál 4 5 2 4 5 2 4 2" xfId="10153" xr:uid="{00000000-0005-0000-0000-00009C270000}"/>
    <cellStyle name="Normál 4 5 2 4 5 2 4 2 2" xfId="28664" xr:uid="{9FF0EC6D-5F3E-4059-825D-EDFB4C5E67B4}"/>
    <cellStyle name="Normál 4 5 2 4 5 2 4 3" xfId="23420" xr:uid="{5FB247D2-C88A-474B-96F4-63CBBE1AA823}"/>
    <cellStyle name="Normál 4 5 2 4 5 2 5" xfId="10154" xr:uid="{00000000-0005-0000-0000-00009D270000}"/>
    <cellStyle name="Normál 4 5 2 4 5 2 5 2" xfId="28665" xr:uid="{CF3AFB62-0EA1-40A5-B9C3-06DB1C6A9186}"/>
    <cellStyle name="Normál 4 5 2 4 5 2 6" xfId="20902" xr:uid="{109D0AEF-D18C-4775-977A-CAF10F9C8235}"/>
    <cellStyle name="Normál 4 5 2 4 5 3" xfId="10155" xr:uid="{00000000-0005-0000-0000-00009E270000}"/>
    <cellStyle name="Normál 4 5 2 4 5 4" xfId="10156" xr:uid="{00000000-0005-0000-0000-00009F270000}"/>
    <cellStyle name="Normál 4 5 2 4 5 4 2" xfId="10157" xr:uid="{00000000-0005-0000-0000-0000A0270000}"/>
    <cellStyle name="Normál 4 5 2 4 5 4 2 2" xfId="10158" xr:uid="{00000000-0005-0000-0000-0000A1270000}"/>
    <cellStyle name="Normál 4 5 2 4 5 4 2 2 2" xfId="28666" xr:uid="{A32CDB52-BE45-48A4-BE50-20F3FC7EF4C1}"/>
    <cellStyle name="Normál 4 5 2 4 5 4 2 3" xfId="23422" xr:uid="{23A9210D-58AD-473B-A308-C2C627DCF458}"/>
    <cellStyle name="Normál 4 5 2 4 5 4 3" xfId="10159" xr:uid="{00000000-0005-0000-0000-0000A2270000}"/>
    <cellStyle name="Normál 4 5 2 4 5 4 4" xfId="10160" xr:uid="{00000000-0005-0000-0000-0000A3270000}"/>
    <cellStyle name="Normál 4 5 2 4 5 4 4 2" xfId="28667" xr:uid="{879C70BD-8F54-42CB-90D8-DC32952691B2}"/>
    <cellStyle name="Normál 4 5 2 4 5 4 5" xfId="21378" xr:uid="{96B64260-AF1F-4C27-AC6F-B92209B6D4B3}"/>
    <cellStyle name="Normál 4 5 2 4 5 5" xfId="10161" xr:uid="{00000000-0005-0000-0000-0000A4270000}"/>
    <cellStyle name="Normál 4 5 2 4 5 5 2" xfId="10162" xr:uid="{00000000-0005-0000-0000-0000A5270000}"/>
    <cellStyle name="Normál 4 5 2 4 5 5 2 2" xfId="28668" xr:uid="{9FB6B194-4A21-4B2C-BE19-0AB74BA066F3}"/>
    <cellStyle name="Normál 4 5 2 4 5 5 3" xfId="23419" xr:uid="{A7D26125-6879-46AB-9A6E-42694EF0B695}"/>
    <cellStyle name="Normál 4 5 2 4 5 6" xfId="10163" xr:uid="{00000000-0005-0000-0000-0000A6270000}"/>
    <cellStyle name="Normál 4 5 2 4 5 6 2" xfId="28669" xr:uid="{ACA95349-558C-4EC4-A15C-3E27FEF288C5}"/>
    <cellStyle name="Normál 4 5 2 4 5 7" xfId="20320" xr:uid="{18E44AE1-4A34-46DF-BBBC-E64983BFD666}"/>
    <cellStyle name="Normál 4 5 2 4 6" xfId="10164" xr:uid="{00000000-0005-0000-0000-0000A7270000}"/>
    <cellStyle name="Normál 4 5 2 4 6 2" xfId="10165" xr:uid="{00000000-0005-0000-0000-0000A8270000}"/>
    <cellStyle name="Normál 4 5 2 4 6 3" xfId="10166" xr:uid="{00000000-0005-0000-0000-0000A9270000}"/>
    <cellStyle name="Normál 4 5 2 4 6 3 2" xfId="10167" xr:uid="{00000000-0005-0000-0000-0000AA270000}"/>
    <cellStyle name="Normál 4 5 2 4 6 3 2 2" xfId="10168" xr:uid="{00000000-0005-0000-0000-0000AB270000}"/>
    <cellStyle name="Normál 4 5 2 4 6 3 2 2 2" xfId="28670" xr:uid="{71B0A649-7F6A-4A27-AD35-ABE2C42F9178}"/>
    <cellStyle name="Normál 4 5 2 4 6 3 2 3" xfId="23424" xr:uid="{CFE0EF91-076A-4D82-BD69-6000BF1E320E}"/>
    <cellStyle name="Normál 4 5 2 4 6 3 3" xfId="10169" xr:uid="{00000000-0005-0000-0000-0000AC270000}"/>
    <cellStyle name="Normál 4 5 2 4 6 3 4" xfId="10170" xr:uid="{00000000-0005-0000-0000-0000AD270000}"/>
    <cellStyle name="Normál 4 5 2 4 6 3 4 2" xfId="28671" xr:uid="{74CE690A-9B3C-4D84-A91C-D30FA219DED0}"/>
    <cellStyle name="Normál 4 5 2 4 6 3 5" xfId="21874" xr:uid="{F11C5027-A37E-451A-ACAD-99C4B5E38722}"/>
    <cellStyle name="Normál 4 5 2 4 6 4" xfId="10171" xr:uid="{00000000-0005-0000-0000-0000AE270000}"/>
    <cellStyle name="Normál 4 5 2 4 6 4 2" xfId="10172" xr:uid="{00000000-0005-0000-0000-0000AF270000}"/>
    <cellStyle name="Normál 4 5 2 4 6 4 2 2" xfId="28672" xr:uid="{E821D586-0052-487D-BFB6-A637E5F82B26}"/>
    <cellStyle name="Normál 4 5 2 4 6 4 3" xfId="23423" xr:uid="{B2A19DD1-96BB-4599-BBA2-BF1AD354DB1A}"/>
    <cellStyle name="Normál 4 5 2 4 6 5" xfId="10173" xr:uid="{00000000-0005-0000-0000-0000B0270000}"/>
    <cellStyle name="Normál 4 5 2 4 6 5 2" xfId="28673" xr:uid="{0FEAF6E9-4321-45A5-8643-6EE946FEA187}"/>
    <cellStyle name="Normál 4 5 2 4 6 6" xfId="20662" xr:uid="{58695D8E-7B81-4489-982E-571BF28941A9}"/>
    <cellStyle name="Normál 4 5 2 4 7" xfId="10174" xr:uid="{00000000-0005-0000-0000-0000B1270000}"/>
    <cellStyle name="Normál 4 5 2 4 7 2" xfId="10175" xr:uid="{00000000-0005-0000-0000-0000B2270000}"/>
    <cellStyle name="Normál 4 5 2 4 7 2 2" xfId="10176" xr:uid="{00000000-0005-0000-0000-0000B3270000}"/>
    <cellStyle name="Normál 4 5 2 4 7 2 2 2" xfId="28674" xr:uid="{BA6283D4-A1C6-4FD8-B923-6CEDD6BE4C9B}"/>
    <cellStyle name="Normál 4 5 2 4 7 2 3" xfId="23425" xr:uid="{21624156-D4CC-49B9-B36D-ED9FF4122572}"/>
    <cellStyle name="Normál 4 5 2 4 7 3" xfId="10177" xr:uid="{00000000-0005-0000-0000-0000B4270000}"/>
    <cellStyle name="Normál 4 5 2 4 7 4" xfId="10178" xr:uid="{00000000-0005-0000-0000-0000B5270000}"/>
    <cellStyle name="Normál 4 5 2 4 7 4 2" xfId="28675" xr:uid="{BBDB7A97-12F2-4652-9B46-8C5421405D36}"/>
    <cellStyle name="Normál 4 5 2 4 7 5" xfId="21371" xr:uid="{4D1178C6-8B7B-4C6F-BCE2-251938958738}"/>
    <cellStyle name="Normál 4 5 2 4 8" xfId="10179" xr:uid="{00000000-0005-0000-0000-0000B6270000}"/>
    <cellStyle name="Normál 4 5 2 4 8 2" xfId="10180" xr:uid="{00000000-0005-0000-0000-0000B7270000}"/>
    <cellStyle name="Normál 4 5 2 4 8 2 2" xfId="28676" xr:uid="{F6001800-F025-4E8D-9599-387774C72944}"/>
    <cellStyle name="Normál 4 5 2 4 8 3" xfId="23394" xr:uid="{22D28FA2-DB98-409C-9F13-14BD42594938}"/>
    <cellStyle name="Normál 4 5 2 4 9" xfId="10181" xr:uid="{00000000-0005-0000-0000-0000B8270000}"/>
    <cellStyle name="Normál 4 5 2 4 9 2" xfId="28677" xr:uid="{53411378-468E-4A0E-83F5-BC9EF219114D}"/>
    <cellStyle name="Normál 4 5 2 5" xfId="10182" xr:uid="{00000000-0005-0000-0000-0000B9270000}"/>
    <cellStyle name="Normál 4 5 2 6" xfId="10183" xr:uid="{00000000-0005-0000-0000-0000BA270000}"/>
    <cellStyle name="Normál 4 5 2 6 2" xfId="10184" xr:uid="{00000000-0005-0000-0000-0000BB270000}"/>
    <cellStyle name="Normál 4 5 2 6 2 2" xfId="10185" xr:uid="{00000000-0005-0000-0000-0000BC270000}"/>
    <cellStyle name="Normál 4 5 2 6 2 2 2" xfId="10186" xr:uid="{00000000-0005-0000-0000-0000BD270000}"/>
    <cellStyle name="Normál 4 5 2 6 2 2 2 2" xfId="10187" xr:uid="{00000000-0005-0000-0000-0000BE270000}"/>
    <cellStyle name="Normál 4 5 2 6 2 2 2 3" xfId="10188" xr:uid="{00000000-0005-0000-0000-0000BF270000}"/>
    <cellStyle name="Normál 4 5 2 6 2 2 2 3 2" xfId="10189" xr:uid="{00000000-0005-0000-0000-0000C0270000}"/>
    <cellStyle name="Normál 4 5 2 6 2 2 2 3 2 2" xfId="10190" xr:uid="{00000000-0005-0000-0000-0000C1270000}"/>
    <cellStyle name="Normál 4 5 2 6 2 2 2 3 2 2 2" xfId="28678" xr:uid="{4675F9F5-4837-43FE-9DB0-EEB5E60D6974}"/>
    <cellStyle name="Normál 4 5 2 6 2 2 2 3 2 3" xfId="23430" xr:uid="{8623C08E-C399-4C54-AE43-E6BAEDB632EF}"/>
    <cellStyle name="Normál 4 5 2 6 2 2 2 3 3" xfId="10191" xr:uid="{00000000-0005-0000-0000-0000C2270000}"/>
    <cellStyle name="Normál 4 5 2 6 2 2 2 3 4" xfId="10192" xr:uid="{00000000-0005-0000-0000-0000C3270000}"/>
    <cellStyle name="Normál 4 5 2 6 2 2 2 3 4 2" xfId="28679" xr:uid="{E553D325-F551-4D3B-8AF7-09E3F46C6926}"/>
    <cellStyle name="Normál 4 5 2 6 2 2 2 3 5" xfId="21875" xr:uid="{F39B4C7E-0E2B-41E9-905E-A921A0FE10D5}"/>
    <cellStyle name="Normál 4 5 2 6 2 2 2 4" xfId="10193" xr:uid="{00000000-0005-0000-0000-0000C4270000}"/>
    <cellStyle name="Normál 4 5 2 6 2 2 2 4 2" xfId="10194" xr:uid="{00000000-0005-0000-0000-0000C5270000}"/>
    <cellStyle name="Normál 4 5 2 6 2 2 2 4 2 2" xfId="28680" xr:uid="{544E8F89-B6EC-49A6-BF13-54EE7C90590A}"/>
    <cellStyle name="Normál 4 5 2 6 2 2 2 4 3" xfId="23429" xr:uid="{C655DAD2-C0D1-42ED-8D0B-AE098F5E1F7D}"/>
    <cellStyle name="Normál 4 5 2 6 2 2 2 5" xfId="10195" xr:uid="{00000000-0005-0000-0000-0000C6270000}"/>
    <cellStyle name="Normál 4 5 2 6 2 2 2 5 2" xfId="28681" xr:uid="{F7FA3181-153E-4A5A-BB01-1C3E9689213C}"/>
    <cellStyle name="Normál 4 5 2 6 2 2 2 6" xfId="20903" xr:uid="{9ECC75E3-2915-4822-88BD-8FA51AFCB2BA}"/>
    <cellStyle name="Normál 4 5 2 6 2 2 3" xfId="10196" xr:uid="{00000000-0005-0000-0000-0000C7270000}"/>
    <cellStyle name="Normál 4 5 2 6 2 2 4" xfId="10197" xr:uid="{00000000-0005-0000-0000-0000C8270000}"/>
    <cellStyle name="Normál 4 5 2 6 2 2 4 2" xfId="10198" xr:uid="{00000000-0005-0000-0000-0000C9270000}"/>
    <cellStyle name="Normál 4 5 2 6 2 2 4 2 2" xfId="10199" xr:uid="{00000000-0005-0000-0000-0000CA270000}"/>
    <cellStyle name="Normál 4 5 2 6 2 2 4 2 2 2" xfId="28682" xr:uid="{B2ED9B46-A19E-4980-BBFF-49D7A349BF62}"/>
    <cellStyle name="Normál 4 5 2 6 2 2 4 2 3" xfId="23431" xr:uid="{C3CE8B64-FC47-4991-8365-F87F0781B88E}"/>
    <cellStyle name="Normál 4 5 2 6 2 2 4 3" xfId="10200" xr:uid="{00000000-0005-0000-0000-0000CB270000}"/>
    <cellStyle name="Normál 4 5 2 6 2 2 4 4" xfId="10201" xr:uid="{00000000-0005-0000-0000-0000CC270000}"/>
    <cellStyle name="Normál 4 5 2 6 2 2 4 4 2" xfId="28683" xr:uid="{32353DE2-6E33-4DB5-8F09-4767E3E145BB}"/>
    <cellStyle name="Normál 4 5 2 6 2 2 4 5" xfId="21381" xr:uid="{3C03DBF3-D562-4682-A364-09380F57278C}"/>
    <cellStyle name="Normál 4 5 2 6 2 2 5" xfId="10202" xr:uid="{00000000-0005-0000-0000-0000CD270000}"/>
    <cellStyle name="Normál 4 5 2 6 2 2 5 2" xfId="10203" xr:uid="{00000000-0005-0000-0000-0000CE270000}"/>
    <cellStyle name="Normál 4 5 2 6 2 2 5 2 2" xfId="28684" xr:uid="{19EA1B1A-2339-4180-8D35-C096AB44B2BC}"/>
    <cellStyle name="Normál 4 5 2 6 2 2 5 3" xfId="23428" xr:uid="{F8C83651-258C-4140-BF33-7E012B9C67AC}"/>
    <cellStyle name="Normál 4 5 2 6 2 2 6" xfId="10204" xr:uid="{00000000-0005-0000-0000-0000CF270000}"/>
    <cellStyle name="Normál 4 5 2 6 2 2 6 2" xfId="28685" xr:uid="{5F317857-600A-4E6B-B915-5C84A559DB82}"/>
    <cellStyle name="Normál 4 5 2 6 2 2 7" xfId="20421" xr:uid="{BE3DBF31-0BE7-44F5-8F67-6F95C5523E1F}"/>
    <cellStyle name="Normál 4 5 2 6 2 3" xfId="10205" xr:uid="{00000000-0005-0000-0000-0000D0270000}"/>
    <cellStyle name="Normál 4 5 2 6 2 3 2" xfId="10206" xr:uid="{00000000-0005-0000-0000-0000D1270000}"/>
    <cellStyle name="Normál 4 5 2 6 2 3 3" xfId="10207" xr:uid="{00000000-0005-0000-0000-0000D2270000}"/>
    <cellStyle name="Normál 4 5 2 6 2 3 3 2" xfId="10208" xr:uid="{00000000-0005-0000-0000-0000D3270000}"/>
    <cellStyle name="Normál 4 5 2 6 2 3 3 2 2" xfId="10209" xr:uid="{00000000-0005-0000-0000-0000D4270000}"/>
    <cellStyle name="Normál 4 5 2 6 2 3 3 2 2 2" xfId="28686" xr:uid="{8E61E2C4-2A5E-47E3-AA89-3A61CC9C0EEE}"/>
    <cellStyle name="Normál 4 5 2 6 2 3 3 2 3" xfId="23433" xr:uid="{1633C7EB-2638-43BC-B17A-5BE78B01FE7B}"/>
    <cellStyle name="Normál 4 5 2 6 2 3 3 3" xfId="10210" xr:uid="{00000000-0005-0000-0000-0000D5270000}"/>
    <cellStyle name="Normál 4 5 2 6 2 3 3 4" xfId="10211" xr:uid="{00000000-0005-0000-0000-0000D6270000}"/>
    <cellStyle name="Normál 4 5 2 6 2 3 3 4 2" xfId="28687" xr:uid="{6D1D4BAB-220A-457B-BC1D-ED06E8BAC547}"/>
    <cellStyle name="Normál 4 5 2 6 2 3 3 5" xfId="21876" xr:uid="{00C15DA3-36D5-4085-8E81-0F2E1B21A10B}"/>
    <cellStyle name="Normál 4 5 2 6 2 3 4" xfId="10212" xr:uid="{00000000-0005-0000-0000-0000D7270000}"/>
    <cellStyle name="Normál 4 5 2 6 2 3 4 2" xfId="10213" xr:uid="{00000000-0005-0000-0000-0000D8270000}"/>
    <cellStyle name="Normál 4 5 2 6 2 3 4 2 2" xfId="28688" xr:uid="{99DC0908-CBA0-4140-BC21-47C87CE6C9D3}"/>
    <cellStyle name="Normál 4 5 2 6 2 3 4 3" xfId="23432" xr:uid="{5F7852CB-A9A6-410F-9C34-5B55D0ACFB68}"/>
    <cellStyle name="Normál 4 5 2 6 2 3 5" xfId="10214" xr:uid="{00000000-0005-0000-0000-0000D9270000}"/>
    <cellStyle name="Normál 4 5 2 6 2 3 5 2" xfId="28689" xr:uid="{F6C525DC-C6BD-41AE-A669-93AF412B9FDA}"/>
    <cellStyle name="Normál 4 5 2 6 2 3 6" xfId="20667" xr:uid="{DD2F131A-C1F7-47AE-B442-FE30B7503607}"/>
    <cellStyle name="Normál 4 5 2 6 2 4" xfId="10215" xr:uid="{00000000-0005-0000-0000-0000DA270000}"/>
    <cellStyle name="Normál 4 5 2 6 2 5" xfId="10216" xr:uid="{00000000-0005-0000-0000-0000DB270000}"/>
    <cellStyle name="Normál 4 5 2 6 2 5 2" xfId="10217" xr:uid="{00000000-0005-0000-0000-0000DC270000}"/>
    <cellStyle name="Normál 4 5 2 6 2 5 2 2" xfId="10218" xr:uid="{00000000-0005-0000-0000-0000DD270000}"/>
    <cellStyle name="Normál 4 5 2 6 2 5 2 2 2" xfId="28690" xr:uid="{C658AD40-6820-4436-88A4-0E5B3334E66F}"/>
    <cellStyle name="Normál 4 5 2 6 2 5 2 3" xfId="23434" xr:uid="{86E0C2A1-A6F3-4D7D-B7FA-85123A4B1B7B}"/>
    <cellStyle name="Normál 4 5 2 6 2 5 3" xfId="10219" xr:uid="{00000000-0005-0000-0000-0000DE270000}"/>
    <cellStyle name="Normál 4 5 2 6 2 5 4" xfId="10220" xr:uid="{00000000-0005-0000-0000-0000DF270000}"/>
    <cellStyle name="Normál 4 5 2 6 2 5 4 2" xfId="28691" xr:uid="{6F3EEE1F-1CA6-4FBE-8F93-58B668872644}"/>
    <cellStyle name="Normál 4 5 2 6 2 5 5" xfId="21380" xr:uid="{C332D0AA-0A5A-4E16-9360-EB54F38DF10E}"/>
    <cellStyle name="Normál 4 5 2 6 2 6" xfId="10221" xr:uid="{00000000-0005-0000-0000-0000E0270000}"/>
    <cellStyle name="Normál 4 5 2 6 2 6 2" xfId="10222" xr:uid="{00000000-0005-0000-0000-0000E1270000}"/>
    <cellStyle name="Normál 4 5 2 6 2 6 2 2" xfId="28692" xr:uid="{BFDEA5BB-5392-4B2B-825F-8908C6CA7E45}"/>
    <cellStyle name="Normál 4 5 2 6 2 6 3" xfId="23427" xr:uid="{6992B9F4-ABB6-4179-AA4E-279F576B6F8D}"/>
    <cellStyle name="Normál 4 5 2 6 2 7" xfId="10223" xr:uid="{00000000-0005-0000-0000-0000E2270000}"/>
    <cellStyle name="Normál 4 5 2 6 2 7 2" xfId="28693" xr:uid="{6C9AC206-E9C6-4DBC-AB44-AAE391F2317A}"/>
    <cellStyle name="Normál 4 5 2 6 2 8" xfId="20157" xr:uid="{DC457A05-DC06-4968-8114-C373F5D5856C}"/>
    <cellStyle name="Normál 4 5 2 6 3" xfId="10224" xr:uid="{00000000-0005-0000-0000-0000E3270000}"/>
    <cellStyle name="Normál 4 5 2 6 3 2" xfId="10225" xr:uid="{00000000-0005-0000-0000-0000E4270000}"/>
    <cellStyle name="Normál 4 5 2 6 3 2 2" xfId="10226" xr:uid="{00000000-0005-0000-0000-0000E5270000}"/>
    <cellStyle name="Normál 4 5 2 6 3 2 3" xfId="10227" xr:uid="{00000000-0005-0000-0000-0000E6270000}"/>
    <cellStyle name="Normál 4 5 2 6 3 2 3 2" xfId="10228" xr:uid="{00000000-0005-0000-0000-0000E7270000}"/>
    <cellStyle name="Normál 4 5 2 6 3 2 3 2 2" xfId="10229" xr:uid="{00000000-0005-0000-0000-0000E8270000}"/>
    <cellStyle name="Normál 4 5 2 6 3 2 3 2 2 2" xfId="28694" xr:uid="{8CD6ECF2-DE28-4004-8586-BF4B7393EB3D}"/>
    <cellStyle name="Normál 4 5 2 6 3 2 3 2 3" xfId="23437" xr:uid="{A97A93D0-A6DA-4F2B-822E-F1D7FAF656CE}"/>
    <cellStyle name="Normál 4 5 2 6 3 2 3 3" xfId="10230" xr:uid="{00000000-0005-0000-0000-0000E9270000}"/>
    <cellStyle name="Normál 4 5 2 6 3 2 3 4" xfId="10231" xr:uid="{00000000-0005-0000-0000-0000EA270000}"/>
    <cellStyle name="Normál 4 5 2 6 3 2 3 4 2" xfId="28695" xr:uid="{D7325B96-7D00-40B1-9A7B-810865C97B78}"/>
    <cellStyle name="Normál 4 5 2 6 3 2 3 5" xfId="21877" xr:uid="{E03606C7-AC5C-4BF5-943F-A0EED39FD5C6}"/>
    <cellStyle name="Normál 4 5 2 6 3 2 4" xfId="10232" xr:uid="{00000000-0005-0000-0000-0000EB270000}"/>
    <cellStyle name="Normál 4 5 2 6 3 2 4 2" xfId="10233" xr:uid="{00000000-0005-0000-0000-0000EC270000}"/>
    <cellStyle name="Normál 4 5 2 6 3 2 4 2 2" xfId="28696" xr:uid="{A2525B75-15A4-4399-8CE5-B21543E6C070}"/>
    <cellStyle name="Normál 4 5 2 6 3 2 4 3" xfId="23436" xr:uid="{242608E8-E829-47EB-BDAF-B644D48786B6}"/>
    <cellStyle name="Normál 4 5 2 6 3 2 5" xfId="10234" xr:uid="{00000000-0005-0000-0000-0000ED270000}"/>
    <cellStyle name="Normál 4 5 2 6 3 2 5 2" xfId="28697" xr:uid="{2B27F364-70FF-46DB-9F88-7525DCE4CB29}"/>
    <cellStyle name="Normál 4 5 2 6 3 2 6" xfId="20904" xr:uid="{7C416DC2-EA63-4C16-9737-45A671C92C47}"/>
    <cellStyle name="Normál 4 5 2 6 3 3" xfId="10235" xr:uid="{00000000-0005-0000-0000-0000EE270000}"/>
    <cellStyle name="Normál 4 5 2 6 3 4" xfId="10236" xr:uid="{00000000-0005-0000-0000-0000EF270000}"/>
    <cellStyle name="Normál 4 5 2 6 3 4 2" xfId="10237" xr:uid="{00000000-0005-0000-0000-0000F0270000}"/>
    <cellStyle name="Normál 4 5 2 6 3 4 2 2" xfId="10238" xr:uid="{00000000-0005-0000-0000-0000F1270000}"/>
    <cellStyle name="Normál 4 5 2 6 3 4 2 2 2" xfId="28698" xr:uid="{FBF57D12-98D9-4CEE-8BF0-C972740FA63A}"/>
    <cellStyle name="Normál 4 5 2 6 3 4 2 3" xfId="23438" xr:uid="{C72BA212-5C89-4331-8FF3-231A89745508}"/>
    <cellStyle name="Normál 4 5 2 6 3 4 3" xfId="10239" xr:uid="{00000000-0005-0000-0000-0000F2270000}"/>
    <cellStyle name="Normál 4 5 2 6 3 4 4" xfId="10240" xr:uid="{00000000-0005-0000-0000-0000F3270000}"/>
    <cellStyle name="Normál 4 5 2 6 3 4 4 2" xfId="28699" xr:uid="{86AF115B-2DD4-4413-BC09-97F3B0EA556C}"/>
    <cellStyle name="Normál 4 5 2 6 3 4 5" xfId="21382" xr:uid="{19C5330A-2637-4256-BF18-9C1D25D13404}"/>
    <cellStyle name="Normál 4 5 2 6 3 5" xfId="10241" xr:uid="{00000000-0005-0000-0000-0000F4270000}"/>
    <cellStyle name="Normál 4 5 2 6 3 5 2" xfId="10242" xr:uid="{00000000-0005-0000-0000-0000F5270000}"/>
    <cellStyle name="Normál 4 5 2 6 3 5 2 2" xfId="28700" xr:uid="{63E16FA4-5D4E-41F6-9E18-995286C1CAAC}"/>
    <cellStyle name="Normál 4 5 2 6 3 5 3" xfId="23435" xr:uid="{80DF1368-D199-41FC-A647-D692D5994B35}"/>
    <cellStyle name="Normál 4 5 2 6 3 6" xfId="10243" xr:uid="{00000000-0005-0000-0000-0000F6270000}"/>
    <cellStyle name="Normál 4 5 2 6 3 6 2" xfId="28701" xr:uid="{03E49F25-F69C-43AA-B838-58281A68F0C0}"/>
    <cellStyle name="Normál 4 5 2 6 3 7" xfId="20322" xr:uid="{E82F1BAE-BB0A-48E4-8305-698F873AA6C6}"/>
    <cellStyle name="Normál 4 5 2 6 4" xfId="10244" xr:uid="{00000000-0005-0000-0000-0000F7270000}"/>
    <cellStyle name="Normál 4 5 2 6 4 2" xfId="10245" xr:uid="{00000000-0005-0000-0000-0000F8270000}"/>
    <cellStyle name="Normál 4 5 2 6 4 3" xfId="10246" xr:uid="{00000000-0005-0000-0000-0000F9270000}"/>
    <cellStyle name="Normál 4 5 2 6 4 3 2" xfId="10247" xr:uid="{00000000-0005-0000-0000-0000FA270000}"/>
    <cellStyle name="Normál 4 5 2 6 4 3 2 2" xfId="10248" xr:uid="{00000000-0005-0000-0000-0000FB270000}"/>
    <cellStyle name="Normál 4 5 2 6 4 3 2 2 2" xfId="28702" xr:uid="{D4772DA3-FE85-4899-8067-12A0C9549554}"/>
    <cellStyle name="Normál 4 5 2 6 4 3 2 3" xfId="23440" xr:uid="{BB56A5E2-C857-412A-A8AA-5D0C7851A13A}"/>
    <cellStyle name="Normál 4 5 2 6 4 3 3" xfId="10249" xr:uid="{00000000-0005-0000-0000-0000FC270000}"/>
    <cellStyle name="Normál 4 5 2 6 4 3 4" xfId="10250" xr:uid="{00000000-0005-0000-0000-0000FD270000}"/>
    <cellStyle name="Normál 4 5 2 6 4 3 4 2" xfId="28703" xr:uid="{33C6A2C1-6C17-49E0-A8F2-E5DBE15DB863}"/>
    <cellStyle name="Normál 4 5 2 6 4 3 5" xfId="21878" xr:uid="{19A5659F-3284-4BE3-A96F-3E4E2950351B}"/>
    <cellStyle name="Normál 4 5 2 6 4 4" xfId="10251" xr:uid="{00000000-0005-0000-0000-0000FE270000}"/>
    <cellStyle name="Normál 4 5 2 6 4 4 2" xfId="10252" xr:uid="{00000000-0005-0000-0000-0000FF270000}"/>
    <cellStyle name="Normál 4 5 2 6 4 4 2 2" xfId="28704" xr:uid="{FE320832-F041-43A3-A81A-199E78145CA0}"/>
    <cellStyle name="Normál 4 5 2 6 4 4 3" xfId="23439" xr:uid="{C95BD772-8569-45CD-B7B9-B8CC470B0E79}"/>
    <cellStyle name="Normál 4 5 2 6 4 5" xfId="10253" xr:uid="{00000000-0005-0000-0000-000000280000}"/>
    <cellStyle name="Normál 4 5 2 6 4 5 2" xfId="28705" xr:uid="{CD26CF97-F362-4725-9496-2640BA7EC25D}"/>
    <cellStyle name="Normál 4 5 2 6 4 6" xfId="20666" xr:uid="{5F1E56E0-FB3C-48DE-9B85-713DBA711170}"/>
    <cellStyle name="Normál 4 5 2 6 5" xfId="10254" xr:uid="{00000000-0005-0000-0000-000001280000}"/>
    <cellStyle name="Normál 4 5 2 6 6" xfId="10255" xr:uid="{00000000-0005-0000-0000-000002280000}"/>
    <cellStyle name="Normál 4 5 2 6 6 2" xfId="10256" xr:uid="{00000000-0005-0000-0000-000003280000}"/>
    <cellStyle name="Normál 4 5 2 6 6 2 2" xfId="10257" xr:uid="{00000000-0005-0000-0000-000004280000}"/>
    <cellStyle name="Normál 4 5 2 6 6 2 2 2" xfId="28706" xr:uid="{25BD28E0-13FF-49BB-A40A-00C1B98EC720}"/>
    <cellStyle name="Normál 4 5 2 6 6 2 3" xfId="23441" xr:uid="{A4342035-523B-4A02-9A77-9EB64AA2F1C4}"/>
    <cellStyle name="Normál 4 5 2 6 6 3" xfId="10258" xr:uid="{00000000-0005-0000-0000-000005280000}"/>
    <cellStyle name="Normál 4 5 2 6 6 4" xfId="10259" xr:uid="{00000000-0005-0000-0000-000006280000}"/>
    <cellStyle name="Normál 4 5 2 6 6 4 2" xfId="28707" xr:uid="{B960A76A-D257-4E81-9E70-C98212C2B0BB}"/>
    <cellStyle name="Normál 4 5 2 6 6 5" xfId="21379" xr:uid="{63902142-8AD8-4EAB-96FE-47DBD9F92774}"/>
    <cellStyle name="Normál 4 5 2 6 7" xfId="10260" xr:uid="{00000000-0005-0000-0000-000007280000}"/>
    <cellStyle name="Normál 4 5 2 6 7 2" xfId="10261" xr:uid="{00000000-0005-0000-0000-000008280000}"/>
    <cellStyle name="Normál 4 5 2 6 7 2 2" xfId="28708" xr:uid="{5BF79219-A158-43F2-AB98-946F6D3228F3}"/>
    <cellStyle name="Normál 4 5 2 6 7 3" xfId="23426" xr:uid="{49676DDD-C9C3-4EC9-902C-88AE7FAD6A6A}"/>
    <cellStyle name="Normál 4 5 2 6 8" xfId="10262" xr:uid="{00000000-0005-0000-0000-000009280000}"/>
    <cellStyle name="Normál 4 5 2 6 8 2" xfId="28709" xr:uid="{6238E489-43A1-47A1-BDE3-056E6D13F803}"/>
    <cellStyle name="Normál 4 5 2 6 9" xfId="20041" xr:uid="{F9FB9413-E59C-4622-B1C7-BBAA630A9992}"/>
    <cellStyle name="Normál 4 5 2 7" xfId="10263" xr:uid="{00000000-0005-0000-0000-00000A280000}"/>
    <cellStyle name="Normál 4 5 2 7 2" xfId="10264" xr:uid="{00000000-0005-0000-0000-00000B280000}"/>
    <cellStyle name="Normál 4 5 2 7 2 2" xfId="10265" xr:uid="{00000000-0005-0000-0000-00000C280000}"/>
    <cellStyle name="Normál 4 5 2 7 2 2 2" xfId="10266" xr:uid="{00000000-0005-0000-0000-00000D280000}"/>
    <cellStyle name="Normál 4 5 2 7 2 2 3" xfId="10267" xr:uid="{00000000-0005-0000-0000-00000E280000}"/>
    <cellStyle name="Normál 4 5 2 7 2 2 3 2" xfId="10268" xr:uid="{00000000-0005-0000-0000-00000F280000}"/>
    <cellStyle name="Normál 4 5 2 7 2 2 3 2 2" xfId="10269" xr:uid="{00000000-0005-0000-0000-000010280000}"/>
    <cellStyle name="Normál 4 5 2 7 2 2 3 2 2 2" xfId="28710" xr:uid="{D4E3814E-196A-4A2D-9DBE-97F119EE66DD}"/>
    <cellStyle name="Normál 4 5 2 7 2 2 3 2 3" xfId="23445" xr:uid="{4264BC87-5C7F-4A56-9BF6-D741E47B360C}"/>
    <cellStyle name="Normál 4 5 2 7 2 2 3 3" xfId="10270" xr:uid="{00000000-0005-0000-0000-000011280000}"/>
    <cellStyle name="Normál 4 5 2 7 2 2 3 4" xfId="10271" xr:uid="{00000000-0005-0000-0000-000012280000}"/>
    <cellStyle name="Normál 4 5 2 7 2 2 3 4 2" xfId="28711" xr:uid="{16936939-65D9-4B51-BB7F-1FE862527521}"/>
    <cellStyle name="Normál 4 5 2 7 2 2 3 5" xfId="21879" xr:uid="{2AF5DAF3-F48B-492B-A70F-E976AE7A8018}"/>
    <cellStyle name="Normál 4 5 2 7 2 2 4" xfId="10272" xr:uid="{00000000-0005-0000-0000-000013280000}"/>
    <cellStyle name="Normál 4 5 2 7 2 2 4 2" xfId="10273" xr:uid="{00000000-0005-0000-0000-000014280000}"/>
    <cellStyle name="Normál 4 5 2 7 2 2 4 2 2" xfId="28712" xr:uid="{E455B307-EF66-454E-8CE6-5E6805EFBF43}"/>
    <cellStyle name="Normál 4 5 2 7 2 2 4 3" xfId="23444" xr:uid="{486D6581-38BE-4576-BCA0-75730FBBD2E8}"/>
    <cellStyle name="Normál 4 5 2 7 2 2 5" xfId="10274" xr:uid="{00000000-0005-0000-0000-000015280000}"/>
    <cellStyle name="Normál 4 5 2 7 2 2 5 2" xfId="28713" xr:uid="{F07260B0-AD1B-4762-8D52-E1A32A0BE60B}"/>
    <cellStyle name="Normál 4 5 2 7 2 2 6" xfId="20905" xr:uid="{F922E85C-DBB2-4D25-9B17-FAF1C4D0EDF7}"/>
    <cellStyle name="Normál 4 5 2 7 2 3" xfId="10275" xr:uid="{00000000-0005-0000-0000-000016280000}"/>
    <cellStyle name="Normál 4 5 2 7 2 4" xfId="10276" xr:uid="{00000000-0005-0000-0000-000017280000}"/>
    <cellStyle name="Normál 4 5 2 7 2 4 2" xfId="10277" xr:uid="{00000000-0005-0000-0000-000018280000}"/>
    <cellStyle name="Normál 4 5 2 7 2 4 2 2" xfId="10278" xr:uid="{00000000-0005-0000-0000-000019280000}"/>
    <cellStyle name="Normál 4 5 2 7 2 4 2 2 2" xfId="28714" xr:uid="{62B841C1-AD0F-47B3-B7F2-8C63E7A3E37A}"/>
    <cellStyle name="Normál 4 5 2 7 2 4 2 3" xfId="23446" xr:uid="{740C3E12-5B77-4F2B-ABE2-32FD8A24A5F8}"/>
    <cellStyle name="Normál 4 5 2 7 2 4 3" xfId="10279" xr:uid="{00000000-0005-0000-0000-00001A280000}"/>
    <cellStyle name="Normál 4 5 2 7 2 4 4" xfId="10280" xr:uid="{00000000-0005-0000-0000-00001B280000}"/>
    <cellStyle name="Normál 4 5 2 7 2 4 4 2" xfId="28715" xr:uid="{3A08EE4D-1709-4C6F-B234-E51EFC78D5CB}"/>
    <cellStyle name="Normál 4 5 2 7 2 4 5" xfId="21384" xr:uid="{2772D0ED-2C52-4AD6-8EEF-C3D729AEB060}"/>
    <cellStyle name="Normál 4 5 2 7 2 5" xfId="10281" xr:uid="{00000000-0005-0000-0000-00001C280000}"/>
    <cellStyle name="Normál 4 5 2 7 2 5 2" xfId="10282" xr:uid="{00000000-0005-0000-0000-00001D280000}"/>
    <cellStyle name="Normál 4 5 2 7 2 5 2 2" xfId="28716" xr:uid="{837B19C3-F002-4802-94C9-B0609CFDF7E1}"/>
    <cellStyle name="Normál 4 5 2 7 2 5 3" xfId="23443" xr:uid="{71E953BC-8177-4DC9-A37E-B6C66CA21790}"/>
    <cellStyle name="Normál 4 5 2 7 2 6" xfId="10283" xr:uid="{00000000-0005-0000-0000-00001E280000}"/>
    <cellStyle name="Normál 4 5 2 7 2 6 2" xfId="28717" xr:uid="{361349E1-F147-44E6-B25C-034BA453ED16}"/>
    <cellStyle name="Normál 4 5 2 7 2 7" xfId="20422" xr:uid="{8DC412CA-59C4-4E63-AF68-B0F148602C9A}"/>
    <cellStyle name="Normál 4 5 2 7 3" xfId="10284" xr:uid="{00000000-0005-0000-0000-00001F280000}"/>
    <cellStyle name="Normál 4 5 2 7 3 2" xfId="10285" xr:uid="{00000000-0005-0000-0000-000020280000}"/>
    <cellStyle name="Normál 4 5 2 7 3 3" xfId="10286" xr:uid="{00000000-0005-0000-0000-000021280000}"/>
    <cellStyle name="Normál 4 5 2 7 3 3 2" xfId="10287" xr:uid="{00000000-0005-0000-0000-000022280000}"/>
    <cellStyle name="Normál 4 5 2 7 3 3 2 2" xfId="10288" xr:uid="{00000000-0005-0000-0000-000023280000}"/>
    <cellStyle name="Normál 4 5 2 7 3 3 2 2 2" xfId="28718" xr:uid="{AC6602FD-FDB7-478B-9042-DA7EB007D4E7}"/>
    <cellStyle name="Normál 4 5 2 7 3 3 2 3" xfId="23448" xr:uid="{A4FFCA66-BC3D-4FFB-ACF3-23B9758CA053}"/>
    <cellStyle name="Normál 4 5 2 7 3 3 3" xfId="10289" xr:uid="{00000000-0005-0000-0000-000024280000}"/>
    <cellStyle name="Normál 4 5 2 7 3 3 4" xfId="10290" xr:uid="{00000000-0005-0000-0000-000025280000}"/>
    <cellStyle name="Normál 4 5 2 7 3 3 4 2" xfId="28719" xr:uid="{E7631EBE-6348-4E95-9452-69BBABD532F3}"/>
    <cellStyle name="Normál 4 5 2 7 3 3 5" xfId="21880" xr:uid="{1179377F-25BE-456B-9C54-38241F09BF2A}"/>
    <cellStyle name="Normál 4 5 2 7 3 4" xfId="10291" xr:uid="{00000000-0005-0000-0000-000026280000}"/>
    <cellStyle name="Normál 4 5 2 7 3 4 2" xfId="10292" xr:uid="{00000000-0005-0000-0000-000027280000}"/>
    <cellStyle name="Normál 4 5 2 7 3 4 2 2" xfId="28720" xr:uid="{1542DBBE-1FD9-47E9-9275-11D1FB635F75}"/>
    <cellStyle name="Normál 4 5 2 7 3 4 3" xfId="23447" xr:uid="{544EB663-65B1-4AD1-99F6-CD1F78AAFEF7}"/>
    <cellStyle name="Normál 4 5 2 7 3 5" xfId="10293" xr:uid="{00000000-0005-0000-0000-000028280000}"/>
    <cellStyle name="Normál 4 5 2 7 3 5 2" xfId="28721" xr:uid="{814E19FE-D217-4488-A5CE-C7F6E6410133}"/>
    <cellStyle name="Normál 4 5 2 7 3 6" xfId="20668" xr:uid="{92BEA08A-E975-4E4D-A989-9AAC56D5D068}"/>
    <cellStyle name="Normál 4 5 2 7 4" xfId="10294" xr:uid="{00000000-0005-0000-0000-000029280000}"/>
    <cellStyle name="Normál 4 5 2 7 5" xfId="10295" xr:uid="{00000000-0005-0000-0000-00002A280000}"/>
    <cellStyle name="Normál 4 5 2 7 5 2" xfId="10296" xr:uid="{00000000-0005-0000-0000-00002B280000}"/>
    <cellStyle name="Normál 4 5 2 7 5 2 2" xfId="10297" xr:uid="{00000000-0005-0000-0000-00002C280000}"/>
    <cellStyle name="Normál 4 5 2 7 5 2 2 2" xfId="28722" xr:uid="{D42FDF00-3B75-49FA-BE1A-9F63A997E3CE}"/>
    <cellStyle name="Normál 4 5 2 7 5 2 3" xfId="23449" xr:uid="{32CC9DF4-2C20-40C1-B22E-6B3A6720C229}"/>
    <cellStyle name="Normál 4 5 2 7 5 3" xfId="10298" xr:uid="{00000000-0005-0000-0000-00002D280000}"/>
    <cellStyle name="Normál 4 5 2 7 5 4" xfId="10299" xr:uid="{00000000-0005-0000-0000-00002E280000}"/>
    <cellStyle name="Normál 4 5 2 7 5 4 2" xfId="28723" xr:uid="{D0527E2B-9C16-48AE-9C73-107F06254109}"/>
    <cellStyle name="Normál 4 5 2 7 5 5" xfId="21383" xr:uid="{D2E31857-5ABC-412C-8F7C-24D609876462}"/>
    <cellStyle name="Normál 4 5 2 7 6" xfId="10300" xr:uid="{00000000-0005-0000-0000-00002F280000}"/>
    <cellStyle name="Normál 4 5 2 7 6 2" xfId="10301" xr:uid="{00000000-0005-0000-0000-000030280000}"/>
    <cellStyle name="Normál 4 5 2 7 6 2 2" xfId="28724" xr:uid="{A25D828E-91F6-4EBB-8DBB-2B2E0E7E25CB}"/>
    <cellStyle name="Normál 4 5 2 7 6 3" xfId="23442" xr:uid="{A6B1DF9C-75FB-4ECF-9731-A024BF6EC19E}"/>
    <cellStyle name="Normál 4 5 2 7 7" xfId="10302" xr:uid="{00000000-0005-0000-0000-000031280000}"/>
    <cellStyle name="Normál 4 5 2 7 7 2" xfId="28725" xr:uid="{74AF84AD-C798-4D5D-9330-69CC4BD0A8B6}"/>
    <cellStyle name="Normál 4 5 2 7 8" xfId="20142" xr:uid="{C684F24F-6A20-42E2-A664-848804EE5573}"/>
    <cellStyle name="Normál 4 5 2 8" xfId="10303" xr:uid="{00000000-0005-0000-0000-000032280000}"/>
    <cellStyle name="Normál 4 5 2 8 2" xfId="10304" xr:uid="{00000000-0005-0000-0000-000033280000}"/>
    <cellStyle name="Normál 4 5 2 8 2 2" xfId="10305" xr:uid="{00000000-0005-0000-0000-000034280000}"/>
    <cellStyle name="Normál 4 5 2 8 2 3" xfId="10306" xr:uid="{00000000-0005-0000-0000-000035280000}"/>
    <cellStyle name="Normál 4 5 2 8 2 3 2" xfId="10307" xr:uid="{00000000-0005-0000-0000-000036280000}"/>
    <cellStyle name="Normál 4 5 2 8 2 3 2 2" xfId="10308" xr:uid="{00000000-0005-0000-0000-000037280000}"/>
    <cellStyle name="Normál 4 5 2 8 2 3 2 2 2" xfId="28726" xr:uid="{3EE6B74F-28B0-4B05-BE25-F5A1F3FEB0C3}"/>
    <cellStyle name="Normál 4 5 2 8 2 3 2 3" xfId="23452" xr:uid="{30A178F6-753E-4F03-BFD0-BA82D6B8BE48}"/>
    <cellStyle name="Normál 4 5 2 8 2 3 3" xfId="10309" xr:uid="{00000000-0005-0000-0000-000038280000}"/>
    <cellStyle name="Normál 4 5 2 8 2 3 4" xfId="10310" xr:uid="{00000000-0005-0000-0000-000039280000}"/>
    <cellStyle name="Normál 4 5 2 8 2 3 4 2" xfId="28727" xr:uid="{45DBD443-09B9-48DE-8394-0C3E185AE648}"/>
    <cellStyle name="Normál 4 5 2 8 2 3 5" xfId="21881" xr:uid="{553DA696-31B4-4318-B255-59DDD74C0703}"/>
    <cellStyle name="Normál 4 5 2 8 2 4" xfId="10311" xr:uid="{00000000-0005-0000-0000-00003A280000}"/>
    <cellStyle name="Normál 4 5 2 8 2 4 2" xfId="10312" xr:uid="{00000000-0005-0000-0000-00003B280000}"/>
    <cellStyle name="Normál 4 5 2 8 2 4 2 2" xfId="28728" xr:uid="{6921A3A7-92FA-4BAF-8BD1-78F7E33CBE52}"/>
    <cellStyle name="Normál 4 5 2 8 2 4 3" xfId="23451" xr:uid="{94E4BCEA-E0E4-4672-B153-9DA454153FDB}"/>
    <cellStyle name="Normál 4 5 2 8 2 5" xfId="10313" xr:uid="{00000000-0005-0000-0000-00003C280000}"/>
    <cellStyle name="Normál 4 5 2 8 2 5 2" xfId="28729" xr:uid="{8F866117-B411-4DBC-ADB6-5022F8582EB5}"/>
    <cellStyle name="Normál 4 5 2 8 2 6" xfId="20906" xr:uid="{B64FA56A-A19F-4150-878D-670C0220B7B9}"/>
    <cellStyle name="Normál 4 5 2 8 3" xfId="10314" xr:uid="{00000000-0005-0000-0000-00003D280000}"/>
    <cellStyle name="Normál 4 5 2 8 4" xfId="10315" xr:uid="{00000000-0005-0000-0000-00003E280000}"/>
    <cellStyle name="Normál 4 5 2 8 4 2" xfId="10316" xr:uid="{00000000-0005-0000-0000-00003F280000}"/>
    <cellStyle name="Normál 4 5 2 8 4 2 2" xfId="10317" xr:uid="{00000000-0005-0000-0000-000040280000}"/>
    <cellStyle name="Normál 4 5 2 8 4 2 2 2" xfId="28730" xr:uid="{E507B6E4-CF5D-4A5D-816C-78D4AD332DA6}"/>
    <cellStyle name="Normál 4 5 2 8 4 2 3" xfId="23453" xr:uid="{965F740E-94B9-4A0E-8B8D-671F94B1C408}"/>
    <cellStyle name="Normál 4 5 2 8 4 3" xfId="10318" xr:uid="{00000000-0005-0000-0000-000041280000}"/>
    <cellStyle name="Normál 4 5 2 8 4 4" xfId="10319" xr:uid="{00000000-0005-0000-0000-000042280000}"/>
    <cellStyle name="Normál 4 5 2 8 4 4 2" xfId="28731" xr:uid="{AA1369B0-1159-4FCF-9038-6213FAEB6057}"/>
    <cellStyle name="Normál 4 5 2 8 4 5" xfId="21385" xr:uid="{DF552BC4-E5CF-4308-B130-8AF34C2BE319}"/>
    <cellStyle name="Normál 4 5 2 8 5" xfId="10320" xr:uid="{00000000-0005-0000-0000-000043280000}"/>
    <cellStyle name="Normál 4 5 2 8 5 2" xfId="10321" xr:uid="{00000000-0005-0000-0000-000044280000}"/>
    <cellStyle name="Normál 4 5 2 8 5 2 2" xfId="28732" xr:uid="{54065D4E-46B2-4FAC-AC66-3AD81880F3E5}"/>
    <cellStyle name="Normál 4 5 2 8 5 3" xfId="23450" xr:uid="{6B242EFB-258E-46F4-8EE8-8A57F21D0F9F}"/>
    <cellStyle name="Normál 4 5 2 8 6" xfId="10322" xr:uid="{00000000-0005-0000-0000-000045280000}"/>
    <cellStyle name="Normál 4 5 2 8 6 2" xfId="28733" xr:uid="{90EBA3DA-87BA-439C-A7D9-20B2414A002E}"/>
    <cellStyle name="Normál 4 5 2 8 7" xfId="20307" xr:uid="{B2B3095F-F8E4-44A9-8447-3625342CE7C0}"/>
    <cellStyle name="Normál 4 5 2 9" xfId="10323" xr:uid="{00000000-0005-0000-0000-000046280000}"/>
    <cellStyle name="Normál 4 5 2 9 2" xfId="10324" xr:uid="{00000000-0005-0000-0000-000047280000}"/>
    <cellStyle name="Normál 4 5 2 9 3" xfId="10325" xr:uid="{00000000-0005-0000-0000-000048280000}"/>
    <cellStyle name="Normál 4 5 2 9 3 2" xfId="10326" xr:uid="{00000000-0005-0000-0000-000049280000}"/>
    <cellStyle name="Normál 4 5 2 9 3 2 2" xfId="10327" xr:uid="{00000000-0005-0000-0000-00004A280000}"/>
    <cellStyle name="Normál 4 5 2 9 3 2 2 2" xfId="28734" xr:uid="{FD303BE8-F109-4669-8BF4-EB8D2592B615}"/>
    <cellStyle name="Normál 4 5 2 9 3 2 3" xfId="23455" xr:uid="{7C0F8204-2283-4503-897D-127579002D59}"/>
    <cellStyle name="Normál 4 5 2 9 3 3" xfId="10328" xr:uid="{00000000-0005-0000-0000-00004B280000}"/>
    <cellStyle name="Normál 4 5 2 9 3 4" xfId="10329" xr:uid="{00000000-0005-0000-0000-00004C280000}"/>
    <cellStyle name="Normál 4 5 2 9 3 4 2" xfId="28735" xr:uid="{345944FF-F5C7-43A0-A9F1-ABEBAD2A5026}"/>
    <cellStyle name="Normál 4 5 2 9 3 5" xfId="21882" xr:uid="{1DAF3281-6D5A-44AC-9D48-C6DC908E4ECA}"/>
    <cellStyle name="Normál 4 5 2 9 4" xfId="10330" xr:uid="{00000000-0005-0000-0000-00004D280000}"/>
    <cellStyle name="Normál 4 5 2 9 4 2" xfId="10331" xr:uid="{00000000-0005-0000-0000-00004E280000}"/>
    <cellStyle name="Normál 4 5 2 9 4 2 2" xfId="28736" xr:uid="{81F77806-968C-49C9-837E-B5064180B7C5}"/>
    <cellStyle name="Normál 4 5 2 9 4 3" xfId="23454" xr:uid="{3C45F992-EF15-4714-BAA8-30BD02DCB1D3}"/>
    <cellStyle name="Normál 4 5 2 9 5" xfId="10332" xr:uid="{00000000-0005-0000-0000-00004F280000}"/>
    <cellStyle name="Normál 4 5 2 9 5 2" xfId="28737" xr:uid="{2E2A7EDD-E034-40F0-BA09-E9D290079165}"/>
    <cellStyle name="Normál 4 5 2 9 6" xfId="20637" xr:uid="{050A8D93-35E4-4E94-A4C6-2E5D2F8D4039}"/>
    <cellStyle name="Normál 4 5 3" xfId="10333" xr:uid="{00000000-0005-0000-0000-000050280000}"/>
    <cellStyle name="Normál 4 5 3 10" xfId="10334" xr:uid="{00000000-0005-0000-0000-000051280000}"/>
    <cellStyle name="Normál 4 5 3 10 2" xfId="10335" xr:uid="{00000000-0005-0000-0000-000052280000}"/>
    <cellStyle name="Normál 4 5 3 10 2 2" xfId="28738" xr:uid="{3207AD14-2B70-4975-9AFA-A0D9833A2157}"/>
    <cellStyle name="Normál 4 5 3 10 3" xfId="23456" xr:uid="{0B9BD0C3-754B-461A-BB76-260814C0FA97}"/>
    <cellStyle name="Normál 4 5 3 11" xfId="10336" xr:uid="{00000000-0005-0000-0000-000053280000}"/>
    <cellStyle name="Normál 4 5 3 11 2" xfId="28739" xr:uid="{0947A17E-E8C5-4EA2-8577-F2D1902AA7D7}"/>
    <cellStyle name="Normál 4 5 3 12" xfId="19948" xr:uid="{2ADAE2CA-CA5F-42CE-BD78-AC47B6021DB2}"/>
    <cellStyle name="Normál 4 5 3 2" xfId="10337" xr:uid="{00000000-0005-0000-0000-000054280000}"/>
    <cellStyle name="Normál 4 5 3 2 10" xfId="10338" xr:uid="{00000000-0005-0000-0000-000055280000}"/>
    <cellStyle name="Normál 4 5 3 2 10 2" xfId="28740" xr:uid="{48DF1FEA-0B00-4116-BAD3-897A6E625DDB}"/>
    <cellStyle name="Normál 4 5 3 2 11" xfId="19964" xr:uid="{5AF4E3BE-6ACC-481D-9C69-B5A72FEF2C8C}"/>
    <cellStyle name="Normál 4 5 3 2 2" xfId="10339" xr:uid="{00000000-0005-0000-0000-000056280000}"/>
    <cellStyle name="Normál 4 5 3 2 2 10" xfId="19996" xr:uid="{16CF0A53-3955-497C-984C-6ECD17A789A6}"/>
    <cellStyle name="Normál 4 5 3 2 2 2" xfId="10340" xr:uid="{00000000-0005-0000-0000-000057280000}"/>
    <cellStyle name="Normál 4 5 3 2 2 2 2" xfId="10341" xr:uid="{00000000-0005-0000-0000-000058280000}"/>
    <cellStyle name="Normál 4 5 3 2 2 2 2 2" xfId="10342" xr:uid="{00000000-0005-0000-0000-000059280000}"/>
    <cellStyle name="Normál 4 5 3 2 2 2 2 2 2" xfId="10343" xr:uid="{00000000-0005-0000-0000-00005A280000}"/>
    <cellStyle name="Normál 4 5 3 2 2 2 2 2 2 2" xfId="10344" xr:uid="{00000000-0005-0000-0000-00005B280000}"/>
    <cellStyle name="Normál 4 5 3 2 2 2 2 2 2 3" xfId="10345" xr:uid="{00000000-0005-0000-0000-00005C280000}"/>
    <cellStyle name="Normál 4 5 3 2 2 2 2 2 2 3 2" xfId="10346" xr:uid="{00000000-0005-0000-0000-00005D280000}"/>
    <cellStyle name="Normál 4 5 3 2 2 2 2 2 2 3 2 2" xfId="10347" xr:uid="{00000000-0005-0000-0000-00005E280000}"/>
    <cellStyle name="Normál 4 5 3 2 2 2 2 2 2 3 2 2 2" xfId="28741" xr:uid="{1676E373-8185-49D9-8AF8-E11724768281}"/>
    <cellStyle name="Normál 4 5 3 2 2 2 2 2 2 3 2 3" xfId="23463" xr:uid="{F42F045B-8E02-4526-A748-A017020C1B0C}"/>
    <cellStyle name="Normál 4 5 3 2 2 2 2 2 2 3 3" xfId="10348" xr:uid="{00000000-0005-0000-0000-00005F280000}"/>
    <cellStyle name="Normál 4 5 3 2 2 2 2 2 2 3 4" xfId="10349" xr:uid="{00000000-0005-0000-0000-000060280000}"/>
    <cellStyle name="Normál 4 5 3 2 2 2 2 2 2 3 4 2" xfId="28742" xr:uid="{8880EAD3-276D-4213-83A2-2022BB0C4F95}"/>
    <cellStyle name="Normál 4 5 3 2 2 2 2 2 2 3 5" xfId="21883" xr:uid="{3DD36E20-4032-4013-9678-A9F2F9B44D54}"/>
    <cellStyle name="Normál 4 5 3 2 2 2 2 2 2 4" xfId="10350" xr:uid="{00000000-0005-0000-0000-000061280000}"/>
    <cellStyle name="Normál 4 5 3 2 2 2 2 2 2 4 2" xfId="10351" xr:uid="{00000000-0005-0000-0000-000062280000}"/>
    <cellStyle name="Normál 4 5 3 2 2 2 2 2 2 4 2 2" xfId="28743" xr:uid="{A9EDDD32-6E67-4564-80AF-583AF878B575}"/>
    <cellStyle name="Normál 4 5 3 2 2 2 2 2 2 4 3" xfId="23462" xr:uid="{A52A1614-7C74-4FDA-BCB2-011C1C37D185}"/>
    <cellStyle name="Normál 4 5 3 2 2 2 2 2 2 5" xfId="10352" xr:uid="{00000000-0005-0000-0000-000063280000}"/>
    <cellStyle name="Normál 4 5 3 2 2 2 2 2 2 5 2" xfId="28744" xr:uid="{847848F6-7023-45EF-9EF4-81BC42D9A967}"/>
    <cellStyle name="Normál 4 5 3 2 2 2 2 2 2 6" xfId="20907" xr:uid="{0C47883D-7C05-402F-B1C5-27B467432D9C}"/>
    <cellStyle name="Normál 4 5 3 2 2 2 2 2 3" xfId="10353" xr:uid="{00000000-0005-0000-0000-000064280000}"/>
    <cellStyle name="Normál 4 5 3 2 2 2 2 2 4" xfId="10354" xr:uid="{00000000-0005-0000-0000-000065280000}"/>
    <cellStyle name="Normál 4 5 3 2 2 2 2 2 4 2" xfId="10355" xr:uid="{00000000-0005-0000-0000-000066280000}"/>
    <cellStyle name="Normál 4 5 3 2 2 2 2 2 4 2 2" xfId="10356" xr:uid="{00000000-0005-0000-0000-000067280000}"/>
    <cellStyle name="Normál 4 5 3 2 2 2 2 2 4 2 2 2" xfId="28745" xr:uid="{BA53D0CA-23F2-40D2-895D-15A400784CCE}"/>
    <cellStyle name="Normál 4 5 3 2 2 2 2 2 4 2 3" xfId="23464" xr:uid="{CCEF4C8D-0EC2-40F5-8121-8F0DB4A014C5}"/>
    <cellStyle name="Normál 4 5 3 2 2 2 2 2 4 3" xfId="10357" xr:uid="{00000000-0005-0000-0000-000068280000}"/>
    <cellStyle name="Normál 4 5 3 2 2 2 2 2 4 4" xfId="10358" xr:uid="{00000000-0005-0000-0000-000069280000}"/>
    <cellStyle name="Normál 4 5 3 2 2 2 2 2 4 4 2" xfId="28746" xr:uid="{52C2AE1B-C1D8-4623-A271-39051D745C59}"/>
    <cellStyle name="Normál 4 5 3 2 2 2 2 2 4 5" xfId="21391" xr:uid="{8DF39D66-A0AE-43B8-A404-D020E727F0DA}"/>
    <cellStyle name="Normál 4 5 3 2 2 2 2 2 5" xfId="10359" xr:uid="{00000000-0005-0000-0000-00006A280000}"/>
    <cellStyle name="Normál 4 5 3 2 2 2 2 2 5 2" xfId="10360" xr:uid="{00000000-0005-0000-0000-00006B280000}"/>
    <cellStyle name="Normál 4 5 3 2 2 2 2 2 5 2 2" xfId="28747" xr:uid="{2563EBDE-A3C9-49E3-ADC0-DA805F16917E}"/>
    <cellStyle name="Normál 4 5 3 2 2 2 2 2 5 3" xfId="23461" xr:uid="{9FEFF25D-17A8-4980-80DF-23C7DFB36A5D}"/>
    <cellStyle name="Normál 4 5 3 2 2 2 2 2 6" xfId="10361" xr:uid="{00000000-0005-0000-0000-00006C280000}"/>
    <cellStyle name="Normál 4 5 3 2 2 2 2 2 6 2" xfId="28748" xr:uid="{A251F669-8DD6-4F25-A55C-741AD2D697AF}"/>
    <cellStyle name="Normál 4 5 3 2 2 2 2 2 7" xfId="20423" xr:uid="{3CC43AB8-99EB-4227-A937-B6C1B9E44CBC}"/>
    <cellStyle name="Normál 4 5 3 2 2 2 2 3" xfId="10362" xr:uid="{00000000-0005-0000-0000-00006D280000}"/>
    <cellStyle name="Normál 4 5 3 2 2 2 2 3 2" xfId="10363" xr:uid="{00000000-0005-0000-0000-00006E280000}"/>
    <cellStyle name="Normál 4 5 3 2 2 2 2 3 3" xfId="10364" xr:uid="{00000000-0005-0000-0000-00006F280000}"/>
    <cellStyle name="Normál 4 5 3 2 2 2 2 3 3 2" xfId="10365" xr:uid="{00000000-0005-0000-0000-000070280000}"/>
    <cellStyle name="Normál 4 5 3 2 2 2 2 3 3 2 2" xfId="10366" xr:uid="{00000000-0005-0000-0000-000071280000}"/>
    <cellStyle name="Normál 4 5 3 2 2 2 2 3 3 2 2 2" xfId="28749" xr:uid="{7EB6A969-DF68-409C-AA6C-90AB8BBE7657}"/>
    <cellStyle name="Normál 4 5 3 2 2 2 2 3 3 2 3" xfId="23466" xr:uid="{B9D36756-6EC9-4F36-9D72-65999C0A9595}"/>
    <cellStyle name="Normál 4 5 3 2 2 2 2 3 3 3" xfId="10367" xr:uid="{00000000-0005-0000-0000-000072280000}"/>
    <cellStyle name="Normál 4 5 3 2 2 2 2 3 3 4" xfId="10368" xr:uid="{00000000-0005-0000-0000-000073280000}"/>
    <cellStyle name="Normál 4 5 3 2 2 2 2 3 3 4 2" xfId="28750" xr:uid="{9ED36063-F74E-4720-A197-1207E31AAE29}"/>
    <cellStyle name="Normál 4 5 3 2 2 2 2 3 3 5" xfId="21884" xr:uid="{D8A595EB-80FA-430F-BBC0-78F175505ABD}"/>
    <cellStyle name="Normál 4 5 3 2 2 2 2 3 4" xfId="10369" xr:uid="{00000000-0005-0000-0000-000074280000}"/>
    <cellStyle name="Normál 4 5 3 2 2 2 2 3 4 2" xfId="10370" xr:uid="{00000000-0005-0000-0000-000075280000}"/>
    <cellStyle name="Normál 4 5 3 2 2 2 2 3 4 2 2" xfId="28751" xr:uid="{5F657FEC-C5E3-4439-8757-854C54E76260}"/>
    <cellStyle name="Normál 4 5 3 2 2 2 2 3 4 3" xfId="23465" xr:uid="{1DA58FBC-A9CA-459B-A941-F6FF812EA0A0}"/>
    <cellStyle name="Normál 4 5 3 2 2 2 2 3 5" xfId="10371" xr:uid="{00000000-0005-0000-0000-000076280000}"/>
    <cellStyle name="Normál 4 5 3 2 2 2 2 3 5 2" xfId="28752" xr:uid="{8DDA14EE-16B6-4153-B7AA-88B5B82DAA6A}"/>
    <cellStyle name="Normál 4 5 3 2 2 2 2 3 6" xfId="20673" xr:uid="{4ECF9339-F863-4EA8-802D-1F68DF5ABB52}"/>
    <cellStyle name="Normál 4 5 3 2 2 2 2 4" xfId="10372" xr:uid="{00000000-0005-0000-0000-000077280000}"/>
    <cellStyle name="Normál 4 5 3 2 2 2 2 5" xfId="10373" xr:uid="{00000000-0005-0000-0000-000078280000}"/>
    <cellStyle name="Normál 4 5 3 2 2 2 2 5 2" xfId="10374" xr:uid="{00000000-0005-0000-0000-000079280000}"/>
    <cellStyle name="Normál 4 5 3 2 2 2 2 5 2 2" xfId="10375" xr:uid="{00000000-0005-0000-0000-00007A280000}"/>
    <cellStyle name="Normál 4 5 3 2 2 2 2 5 2 2 2" xfId="28753" xr:uid="{861A2041-F971-451F-B3CC-1E1977C23295}"/>
    <cellStyle name="Normál 4 5 3 2 2 2 2 5 2 3" xfId="23467" xr:uid="{504896DD-FE30-43B6-910F-5F7ED1EB50E9}"/>
    <cellStyle name="Normál 4 5 3 2 2 2 2 5 3" xfId="10376" xr:uid="{00000000-0005-0000-0000-00007B280000}"/>
    <cellStyle name="Normál 4 5 3 2 2 2 2 5 4" xfId="10377" xr:uid="{00000000-0005-0000-0000-00007C280000}"/>
    <cellStyle name="Normál 4 5 3 2 2 2 2 5 4 2" xfId="28754" xr:uid="{44343692-E3F8-4678-8137-EC392B0280B3}"/>
    <cellStyle name="Normál 4 5 3 2 2 2 2 5 5" xfId="21390" xr:uid="{31ECD06C-6596-4F7E-A5B5-1133C191D53C}"/>
    <cellStyle name="Normál 4 5 3 2 2 2 2 6" xfId="10378" xr:uid="{00000000-0005-0000-0000-00007D280000}"/>
    <cellStyle name="Normál 4 5 3 2 2 2 2 6 2" xfId="10379" xr:uid="{00000000-0005-0000-0000-00007E280000}"/>
    <cellStyle name="Normál 4 5 3 2 2 2 2 6 2 2" xfId="28755" xr:uid="{915D9FF4-A169-421B-AC2E-6A6BA9B66A0D}"/>
    <cellStyle name="Normál 4 5 3 2 2 2 2 6 3" xfId="23460" xr:uid="{F6C1F372-EB22-4543-BCCE-B01DF55F3616}"/>
    <cellStyle name="Normál 4 5 3 2 2 2 2 7" xfId="10380" xr:uid="{00000000-0005-0000-0000-00007F280000}"/>
    <cellStyle name="Normál 4 5 3 2 2 2 2 7 2" xfId="28756" xr:uid="{58BB6ACC-AC12-4DA4-BA95-A322BD1F0D0B}"/>
    <cellStyle name="Normál 4 5 3 2 2 2 2 8" xfId="20161" xr:uid="{EFA4395F-DC79-4FFB-A9A1-263A226E0C24}"/>
    <cellStyle name="Normál 4 5 3 2 2 2 3" xfId="10381" xr:uid="{00000000-0005-0000-0000-000080280000}"/>
    <cellStyle name="Normál 4 5 3 2 2 2 3 2" xfId="10382" xr:uid="{00000000-0005-0000-0000-000081280000}"/>
    <cellStyle name="Normál 4 5 3 2 2 2 3 2 2" xfId="10383" xr:uid="{00000000-0005-0000-0000-000082280000}"/>
    <cellStyle name="Normál 4 5 3 2 2 2 3 2 3" xfId="10384" xr:uid="{00000000-0005-0000-0000-000083280000}"/>
    <cellStyle name="Normál 4 5 3 2 2 2 3 2 3 2" xfId="10385" xr:uid="{00000000-0005-0000-0000-000084280000}"/>
    <cellStyle name="Normál 4 5 3 2 2 2 3 2 3 2 2" xfId="10386" xr:uid="{00000000-0005-0000-0000-000085280000}"/>
    <cellStyle name="Normál 4 5 3 2 2 2 3 2 3 2 2 2" xfId="28757" xr:uid="{C6C98C8A-B6B5-44C1-A263-4997462F6962}"/>
    <cellStyle name="Normál 4 5 3 2 2 2 3 2 3 2 3" xfId="23470" xr:uid="{DA3654D2-9351-4B6F-ABB3-8CE9109194E1}"/>
    <cellStyle name="Normál 4 5 3 2 2 2 3 2 3 3" xfId="10387" xr:uid="{00000000-0005-0000-0000-000086280000}"/>
    <cellStyle name="Normál 4 5 3 2 2 2 3 2 3 4" xfId="10388" xr:uid="{00000000-0005-0000-0000-000087280000}"/>
    <cellStyle name="Normál 4 5 3 2 2 2 3 2 3 4 2" xfId="28758" xr:uid="{0FE8E4F0-870D-4060-B258-FA5214E18517}"/>
    <cellStyle name="Normál 4 5 3 2 2 2 3 2 3 5" xfId="21885" xr:uid="{4E50F9B0-36A7-49E8-8E52-881586615B50}"/>
    <cellStyle name="Normál 4 5 3 2 2 2 3 2 4" xfId="10389" xr:uid="{00000000-0005-0000-0000-000088280000}"/>
    <cellStyle name="Normál 4 5 3 2 2 2 3 2 4 2" xfId="10390" xr:uid="{00000000-0005-0000-0000-000089280000}"/>
    <cellStyle name="Normál 4 5 3 2 2 2 3 2 4 2 2" xfId="28759" xr:uid="{CFBD7B6A-A1E8-4BC5-A440-AC8BB6D4C4CA}"/>
    <cellStyle name="Normál 4 5 3 2 2 2 3 2 4 3" xfId="23469" xr:uid="{2FEF4648-F9F5-463E-8ABA-896C4AB33BF4}"/>
    <cellStyle name="Normál 4 5 3 2 2 2 3 2 5" xfId="10391" xr:uid="{00000000-0005-0000-0000-00008A280000}"/>
    <cellStyle name="Normál 4 5 3 2 2 2 3 2 5 2" xfId="28760" xr:uid="{BEDA2337-6927-42B0-84C1-EBCAAE0F743C}"/>
    <cellStyle name="Normál 4 5 3 2 2 2 3 2 6" xfId="20908" xr:uid="{F5B83B02-7108-4EC7-B77D-09690C212DD4}"/>
    <cellStyle name="Normál 4 5 3 2 2 2 3 3" xfId="10392" xr:uid="{00000000-0005-0000-0000-00008B280000}"/>
    <cellStyle name="Normál 4 5 3 2 2 2 3 4" xfId="10393" xr:uid="{00000000-0005-0000-0000-00008C280000}"/>
    <cellStyle name="Normál 4 5 3 2 2 2 3 4 2" xfId="10394" xr:uid="{00000000-0005-0000-0000-00008D280000}"/>
    <cellStyle name="Normál 4 5 3 2 2 2 3 4 2 2" xfId="10395" xr:uid="{00000000-0005-0000-0000-00008E280000}"/>
    <cellStyle name="Normál 4 5 3 2 2 2 3 4 2 2 2" xfId="28761" xr:uid="{11887579-356C-40B1-8752-9EB3CA7DDBBE}"/>
    <cellStyle name="Normál 4 5 3 2 2 2 3 4 2 3" xfId="23471" xr:uid="{30E8A7BB-91B2-4A90-A8D9-A14DBC5828B2}"/>
    <cellStyle name="Normál 4 5 3 2 2 2 3 4 3" xfId="10396" xr:uid="{00000000-0005-0000-0000-00008F280000}"/>
    <cellStyle name="Normál 4 5 3 2 2 2 3 4 4" xfId="10397" xr:uid="{00000000-0005-0000-0000-000090280000}"/>
    <cellStyle name="Normál 4 5 3 2 2 2 3 4 4 2" xfId="28762" xr:uid="{DF8B4B94-A316-4B6A-862C-207E0B6DADC6}"/>
    <cellStyle name="Normál 4 5 3 2 2 2 3 4 5" xfId="21392" xr:uid="{08FEF747-B6B3-4728-B360-33FBD21581CF}"/>
    <cellStyle name="Normál 4 5 3 2 2 2 3 5" xfId="10398" xr:uid="{00000000-0005-0000-0000-000091280000}"/>
    <cellStyle name="Normál 4 5 3 2 2 2 3 5 2" xfId="10399" xr:uid="{00000000-0005-0000-0000-000092280000}"/>
    <cellStyle name="Normál 4 5 3 2 2 2 3 5 2 2" xfId="28763" xr:uid="{D9D8836C-AA3D-4CCB-BD54-A46EB025FB6A}"/>
    <cellStyle name="Normál 4 5 3 2 2 2 3 5 3" xfId="23468" xr:uid="{B0081EFF-1888-4C85-8881-827AA71CEFBF}"/>
    <cellStyle name="Normál 4 5 3 2 2 2 3 6" xfId="10400" xr:uid="{00000000-0005-0000-0000-000093280000}"/>
    <cellStyle name="Normál 4 5 3 2 2 2 3 6 2" xfId="28764" xr:uid="{37768DF3-D27E-4FB0-B1C5-ACF9BC5DAA34}"/>
    <cellStyle name="Normál 4 5 3 2 2 2 3 7" xfId="20326" xr:uid="{73C18407-35C1-4CFA-A432-C40953673DD3}"/>
    <cellStyle name="Normál 4 5 3 2 2 2 4" xfId="10401" xr:uid="{00000000-0005-0000-0000-000094280000}"/>
    <cellStyle name="Normál 4 5 3 2 2 2 4 2" xfId="10402" xr:uid="{00000000-0005-0000-0000-000095280000}"/>
    <cellStyle name="Normál 4 5 3 2 2 2 4 3" xfId="10403" xr:uid="{00000000-0005-0000-0000-000096280000}"/>
    <cellStyle name="Normál 4 5 3 2 2 2 4 3 2" xfId="10404" xr:uid="{00000000-0005-0000-0000-000097280000}"/>
    <cellStyle name="Normál 4 5 3 2 2 2 4 3 2 2" xfId="10405" xr:uid="{00000000-0005-0000-0000-000098280000}"/>
    <cellStyle name="Normál 4 5 3 2 2 2 4 3 2 2 2" xfId="28765" xr:uid="{C969F2E2-B593-4F63-919A-3635EE0D0453}"/>
    <cellStyle name="Normál 4 5 3 2 2 2 4 3 2 3" xfId="23473" xr:uid="{FAAB66A0-A361-4AE4-B795-BFA5E2CF71DE}"/>
    <cellStyle name="Normál 4 5 3 2 2 2 4 3 3" xfId="10406" xr:uid="{00000000-0005-0000-0000-000099280000}"/>
    <cellStyle name="Normál 4 5 3 2 2 2 4 3 4" xfId="10407" xr:uid="{00000000-0005-0000-0000-00009A280000}"/>
    <cellStyle name="Normál 4 5 3 2 2 2 4 3 4 2" xfId="28766" xr:uid="{8BF3EC8B-1222-4C2B-8BF0-D858ECBE2954}"/>
    <cellStyle name="Normál 4 5 3 2 2 2 4 3 5" xfId="21886" xr:uid="{1200DD90-B653-440B-BC9F-C992CE6D7D44}"/>
    <cellStyle name="Normál 4 5 3 2 2 2 4 4" xfId="10408" xr:uid="{00000000-0005-0000-0000-00009B280000}"/>
    <cellStyle name="Normál 4 5 3 2 2 2 4 4 2" xfId="10409" xr:uid="{00000000-0005-0000-0000-00009C280000}"/>
    <cellStyle name="Normál 4 5 3 2 2 2 4 4 2 2" xfId="28767" xr:uid="{505A13D3-E108-42AB-8CF4-1F86B01E2B26}"/>
    <cellStyle name="Normál 4 5 3 2 2 2 4 4 3" xfId="23472" xr:uid="{25B01781-5371-4116-9EE9-F3096751C6A6}"/>
    <cellStyle name="Normál 4 5 3 2 2 2 4 5" xfId="10410" xr:uid="{00000000-0005-0000-0000-00009D280000}"/>
    <cellStyle name="Normál 4 5 3 2 2 2 4 5 2" xfId="28768" xr:uid="{6735857B-A8A3-4807-B16A-C2F58A36A0C1}"/>
    <cellStyle name="Normál 4 5 3 2 2 2 4 6" xfId="20672" xr:uid="{9ABA0CBB-6876-45B3-9B55-38666012CB36}"/>
    <cellStyle name="Normál 4 5 3 2 2 2 5" xfId="10411" xr:uid="{00000000-0005-0000-0000-00009E280000}"/>
    <cellStyle name="Normál 4 5 3 2 2 2 6" xfId="10412" xr:uid="{00000000-0005-0000-0000-00009F280000}"/>
    <cellStyle name="Normál 4 5 3 2 2 2 6 2" xfId="10413" xr:uid="{00000000-0005-0000-0000-0000A0280000}"/>
    <cellStyle name="Normál 4 5 3 2 2 2 6 2 2" xfId="10414" xr:uid="{00000000-0005-0000-0000-0000A1280000}"/>
    <cellStyle name="Normál 4 5 3 2 2 2 6 2 2 2" xfId="28769" xr:uid="{D3CE1AA6-41D1-40C1-88CE-83BF33A08E53}"/>
    <cellStyle name="Normál 4 5 3 2 2 2 6 2 3" xfId="23474" xr:uid="{49AE2C71-B451-4BD4-BD4B-CB7499061547}"/>
    <cellStyle name="Normál 4 5 3 2 2 2 6 3" xfId="10415" xr:uid="{00000000-0005-0000-0000-0000A2280000}"/>
    <cellStyle name="Normál 4 5 3 2 2 2 6 4" xfId="10416" xr:uid="{00000000-0005-0000-0000-0000A3280000}"/>
    <cellStyle name="Normál 4 5 3 2 2 2 6 4 2" xfId="28770" xr:uid="{265237B9-9369-4CFF-A3F7-BD3FF6D711E3}"/>
    <cellStyle name="Normál 4 5 3 2 2 2 6 5" xfId="21389" xr:uid="{450027F3-9053-4004-A088-7474804D6191}"/>
    <cellStyle name="Normál 4 5 3 2 2 2 7" xfId="10417" xr:uid="{00000000-0005-0000-0000-0000A4280000}"/>
    <cellStyle name="Normál 4 5 3 2 2 2 7 2" xfId="10418" xr:uid="{00000000-0005-0000-0000-0000A5280000}"/>
    <cellStyle name="Normál 4 5 3 2 2 2 7 2 2" xfId="28771" xr:uid="{033450F8-FCF5-4B36-B7AD-0D45A0D7F774}"/>
    <cellStyle name="Normál 4 5 3 2 2 2 7 3" xfId="23459" xr:uid="{7F1BA818-4898-4BF8-BA56-2E7BC6693777}"/>
    <cellStyle name="Normál 4 5 3 2 2 2 8" xfId="10419" xr:uid="{00000000-0005-0000-0000-0000A6280000}"/>
    <cellStyle name="Normál 4 5 3 2 2 2 8 2" xfId="28772" xr:uid="{68BBA24E-8CA4-445B-956A-83FCDC73BF1F}"/>
    <cellStyle name="Normál 4 5 3 2 2 2 9" xfId="20051" xr:uid="{B34FA410-3771-454D-87ED-1A94476CD902}"/>
    <cellStyle name="Normál 4 5 3 2 2 3" xfId="10420" xr:uid="{00000000-0005-0000-0000-0000A7280000}"/>
    <cellStyle name="Normál 4 5 3 2 2 4" xfId="10421" xr:uid="{00000000-0005-0000-0000-0000A8280000}"/>
    <cellStyle name="Normál 4 5 3 2 2 4 2" xfId="10422" xr:uid="{00000000-0005-0000-0000-0000A9280000}"/>
    <cellStyle name="Normál 4 5 3 2 2 4 2 2" xfId="10423" xr:uid="{00000000-0005-0000-0000-0000AA280000}"/>
    <cellStyle name="Normál 4 5 3 2 2 4 2 2 2" xfId="10424" xr:uid="{00000000-0005-0000-0000-0000AB280000}"/>
    <cellStyle name="Normál 4 5 3 2 2 4 2 2 3" xfId="10425" xr:uid="{00000000-0005-0000-0000-0000AC280000}"/>
    <cellStyle name="Normál 4 5 3 2 2 4 2 2 3 2" xfId="10426" xr:uid="{00000000-0005-0000-0000-0000AD280000}"/>
    <cellStyle name="Normál 4 5 3 2 2 4 2 2 3 2 2" xfId="10427" xr:uid="{00000000-0005-0000-0000-0000AE280000}"/>
    <cellStyle name="Normál 4 5 3 2 2 4 2 2 3 2 2 2" xfId="28773" xr:uid="{7BF30870-C03A-4099-8F65-F2874580EBDC}"/>
    <cellStyle name="Normál 4 5 3 2 2 4 2 2 3 2 3" xfId="23478" xr:uid="{95FB242D-F158-4FBF-9A12-C080D3BFEDEB}"/>
    <cellStyle name="Normál 4 5 3 2 2 4 2 2 3 3" xfId="10428" xr:uid="{00000000-0005-0000-0000-0000AF280000}"/>
    <cellStyle name="Normál 4 5 3 2 2 4 2 2 3 4" xfId="10429" xr:uid="{00000000-0005-0000-0000-0000B0280000}"/>
    <cellStyle name="Normál 4 5 3 2 2 4 2 2 3 4 2" xfId="28774" xr:uid="{740AC1E4-1812-491D-8D0F-3E723C278669}"/>
    <cellStyle name="Normál 4 5 3 2 2 4 2 2 3 5" xfId="21887" xr:uid="{31092EE2-0E39-48CA-92D1-35B8EBB6153E}"/>
    <cellStyle name="Normál 4 5 3 2 2 4 2 2 4" xfId="10430" xr:uid="{00000000-0005-0000-0000-0000B1280000}"/>
    <cellStyle name="Normál 4 5 3 2 2 4 2 2 4 2" xfId="10431" xr:uid="{00000000-0005-0000-0000-0000B2280000}"/>
    <cellStyle name="Normál 4 5 3 2 2 4 2 2 4 2 2" xfId="28775" xr:uid="{60A51F64-CF40-4894-9AE8-40F2296F4588}"/>
    <cellStyle name="Normál 4 5 3 2 2 4 2 2 4 3" xfId="23477" xr:uid="{AB0AE387-E1D6-4968-BEF8-CC6B5FC41F0B}"/>
    <cellStyle name="Normál 4 5 3 2 2 4 2 2 5" xfId="10432" xr:uid="{00000000-0005-0000-0000-0000B3280000}"/>
    <cellStyle name="Normál 4 5 3 2 2 4 2 2 5 2" xfId="28776" xr:uid="{EF0020F3-B4AC-45E2-9276-FFE844B74D12}"/>
    <cellStyle name="Normál 4 5 3 2 2 4 2 2 6" xfId="20909" xr:uid="{7A41DF37-9E86-47E4-8C2D-07B62A8ADDEF}"/>
    <cellStyle name="Normál 4 5 3 2 2 4 2 3" xfId="10433" xr:uid="{00000000-0005-0000-0000-0000B4280000}"/>
    <cellStyle name="Normál 4 5 3 2 2 4 2 4" xfId="10434" xr:uid="{00000000-0005-0000-0000-0000B5280000}"/>
    <cellStyle name="Normál 4 5 3 2 2 4 2 4 2" xfId="10435" xr:uid="{00000000-0005-0000-0000-0000B6280000}"/>
    <cellStyle name="Normál 4 5 3 2 2 4 2 4 2 2" xfId="10436" xr:uid="{00000000-0005-0000-0000-0000B7280000}"/>
    <cellStyle name="Normál 4 5 3 2 2 4 2 4 2 2 2" xfId="28777" xr:uid="{8366A826-72FB-4085-9567-56F2F7D6950E}"/>
    <cellStyle name="Normál 4 5 3 2 2 4 2 4 2 3" xfId="23479" xr:uid="{8CAE558C-D9C5-4D5F-956D-2A1BE9305DCA}"/>
    <cellStyle name="Normál 4 5 3 2 2 4 2 4 3" xfId="10437" xr:uid="{00000000-0005-0000-0000-0000B8280000}"/>
    <cellStyle name="Normál 4 5 3 2 2 4 2 4 4" xfId="10438" xr:uid="{00000000-0005-0000-0000-0000B9280000}"/>
    <cellStyle name="Normál 4 5 3 2 2 4 2 4 4 2" xfId="28778" xr:uid="{C865C90A-35B1-4165-951A-3B6841DEFC77}"/>
    <cellStyle name="Normál 4 5 3 2 2 4 2 4 5" xfId="21394" xr:uid="{2E4D1399-C2A1-40B5-B5B8-BE9D9AD8988B}"/>
    <cellStyle name="Normál 4 5 3 2 2 4 2 5" xfId="10439" xr:uid="{00000000-0005-0000-0000-0000BA280000}"/>
    <cellStyle name="Normál 4 5 3 2 2 4 2 5 2" xfId="10440" xr:uid="{00000000-0005-0000-0000-0000BB280000}"/>
    <cellStyle name="Normál 4 5 3 2 2 4 2 5 2 2" xfId="28779" xr:uid="{4523682B-6018-413E-AE11-76E89CA10C92}"/>
    <cellStyle name="Normál 4 5 3 2 2 4 2 5 3" xfId="23476" xr:uid="{28327A38-B7D8-41A2-B2F5-0ADCF845473F}"/>
    <cellStyle name="Normál 4 5 3 2 2 4 2 6" xfId="10441" xr:uid="{00000000-0005-0000-0000-0000BC280000}"/>
    <cellStyle name="Normál 4 5 3 2 2 4 2 6 2" xfId="28780" xr:uid="{558F9C64-0BB0-46E6-BB92-E1506DB342ED}"/>
    <cellStyle name="Normál 4 5 3 2 2 4 2 7" xfId="20424" xr:uid="{E2164936-CA43-4EC1-B7DD-367E9416D185}"/>
    <cellStyle name="Normál 4 5 3 2 2 4 3" xfId="10442" xr:uid="{00000000-0005-0000-0000-0000BD280000}"/>
    <cellStyle name="Normál 4 5 3 2 2 4 3 2" xfId="10443" xr:uid="{00000000-0005-0000-0000-0000BE280000}"/>
    <cellStyle name="Normál 4 5 3 2 2 4 3 3" xfId="10444" xr:uid="{00000000-0005-0000-0000-0000BF280000}"/>
    <cellStyle name="Normál 4 5 3 2 2 4 3 3 2" xfId="10445" xr:uid="{00000000-0005-0000-0000-0000C0280000}"/>
    <cellStyle name="Normál 4 5 3 2 2 4 3 3 2 2" xfId="10446" xr:uid="{00000000-0005-0000-0000-0000C1280000}"/>
    <cellStyle name="Normál 4 5 3 2 2 4 3 3 2 2 2" xfId="28781" xr:uid="{DCA30B85-2682-4350-B7FC-D683697B5CB7}"/>
    <cellStyle name="Normál 4 5 3 2 2 4 3 3 2 3" xfId="23481" xr:uid="{A399EA34-EE36-44B7-A893-17335047D3E0}"/>
    <cellStyle name="Normál 4 5 3 2 2 4 3 3 3" xfId="10447" xr:uid="{00000000-0005-0000-0000-0000C2280000}"/>
    <cellStyle name="Normál 4 5 3 2 2 4 3 3 4" xfId="10448" xr:uid="{00000000-0005-0000-0000-0000C3280000}"/>
    <cellStyle name="Normál 4 5 3 2 2 4 3 3 4 2" xfId="28782" xr:uid="{6118D147-6894-4D4F-9079-FF0FB7511805}"/>
    <cellStyle name="Normál 4 5 3 2 2 4 3 3 5" xfId="21888" xr:uid="{4251AD0C-60DD-4A1B-BD04-BD61C535D711}"/>
    <cellStyle name="Normál 4 5 3 2 2 4 3 4" xfId="10449" xr:uid="{00000000-0005-0000-0000-0000C4280000}"/>
    <cellStyle name="Normál 4 5 3 2 2 4 3 4 2" xfId="10450" xr:uid="{00000000-0005-0000-0000-0000C5280000}"/>
    <cellStyle name="Normál 4 5 3 2 2 4 3 4 2 2" xfId="28783" xr:uid="{09035F20-FCB3-4534-B8D6-334812C7A59F}"/>
    <cellStyle name="Normál 4 5 3 2 2 4 3 4 3" xfId="23480" xr:uid="{FBF26EB6-2F3D-42E9-B46F-4615162E7B8F}"/>
    <cellStyle name="Normál 4 5 3 2 2 4 3 5" xfId="10451" xr:uid="{00000000-0005-0000-0000-0000C6280000}"/>
    <cellStyle name="Normál 4 5 3 2 2 4 3 5 2" xfId="28784" xr:uid="{C4E76B38-7E16-4D2A-8CF1-F048F13EC98F}"/>
    <cellStyle name="Normál 4 5 3 2 2 4 3 6" xfId="20674" xr:uid="{D909223E-314D-45B2-A4B7-3F63AC342F79}"/>
    <cellStyle name="Normál 4 5 3 2 2 4 4" xfId="10452" xr:uid="{00000000-0005-0000-0000-0000C7280000}"/>
    <cellStyle name="Normál 4 5 3 2 2 4 5" xfId="10453" xr:uid="{00000000-0005-0000-0000-0000C8280000}"/>
    <cellStyle name="Normál 4 5 3 2 2 4 5 2" xfId="10454" xr:uid="{00000000-0005-0000-0000-0000C9280000}"/>
    <cellStyle name="Normál 4 5 3 2 2 4 5 2 2" xfId="10455" xr:uid="{00000000-0005-0000-0000-0000CA280000}"/>
    <cellStyle name="Normál 4 5 3 2 2 4 5 2 2 2" xfId="28785" xr:uid="{39D5E41E-E19A-4B42-80AD-32877B3EF082}"/>
    <cellStyle name="Normál 4 5 3 2 2 4 5 2 3" xfId="23482" xr:uid="{ACA610C0-017A-43C8-9758-939243044B88}"/>
    <cellStyle name="Normál 4 5 3 2 2 4 5 3" xfId="10456" xr:uid="{00000000-0005-0000-0000-0000CB280000}"/>
    <cellStyle name="Normál 4 5 3 2 2 4 5 4" xfId="10457" xr:uid="{00000000-0005-0000-0000-0000CC280000}"/>
    <cellStyle name="Normál 4 5 3 2 2 4 5 4 2" xfId="28786" xr:uid="{88F3FC9B-EF66-4834-8EC3-D710F7C17852}"/>
    <cellStyle name="Normál 4 5 3 2 2 4 5 5" xfId="21393" xr:uid="{9896827A-C3F1-4AFA-B2FF-0A0EE6B6C8FC}"/>
    <cellStyle name="Normál 4 5 3 2 2 4 6" xfId="10458" xr:uid="{00000000-0005-0000-0000-0000CD280000}"/>
    <cellStyle name="Normál 4 5 3 2 2 4 6 2" xfId="10459" xr:uid="{00000000-0005-0000-0000-0000CE280000}"/>
    <cellStyle name="Normál 4 5 3 2 2 4 6 2 2" xfId="28787" xr:uid="{6F64DD97-C53E-41F2-BCD6-7887A6613FD0}"/>
    <cellStyle name="Normál 4 5 3 2 2 4 6 3" xfId="23475" xr:uid="{F0AB13B6-A92B-45D0-8AB1-84E6131C2440}"/>
    <cellStyle name="Normál 4 5 3 2 2 4 7" xfId="10460" xr:uid="{00000000-0005-0000-0000-0000CF280000}"/>
    <cellStyle name="Normál 4 5 3 2 2 4 7 2" xfId="28788" xr:uid="{63661BBD-FF66-4F65-83EF-6C1E0C5FC9B4}"/>
    <cellStyle name="Normál 4 5 3 2 2 4 8" xfId="20160" xr:uid="{C3B721F5-BEE3-4F95-ABFD-2BDA5E87F054}"/>
    <cellStyle name="Normál 4 5 3 2 2 5" xfId="10461" xr:uid="{00000000-0005-0000-0000-0000D0280000}"/>
    <cellStyle name="Normál 4 5 3 2 2 5 2" xfId="10462" xr:uid="{00000000-0005-0000-0000-0000D1280000}"/>
    <cellStyle name="Normál 4 5 3 2 2 5 2 2" xfId="10463" xr:uid="{00000000-0005-0000-0000-0000D2280000}"/>
    <cellStyle name="Normál 4 5 3 2 2 5 2 3" xfId="10464" xr:uid="{00000000-0005-0000-0000-0000D3280000}"/>
    <cellStyle name="Normál 4 5 3 2 2 5 2 3 2" xfId="10465" xr:uid="{00000000-0005-0000-0000-0000D4280000}"/>
    <cellStyle name="Normál 4 5 3 2 2 5 2 3 2 2" xfId="10466" xr:uid="{00000000-0005-0000-0000-0000D5280000}"/>
    <cellStyle name="Normál 4 5 3 2 2 5 2 3 2 2 2" xfId="28789" xr:uid="{72DF3A15-1285-4183-8EB6-AA16D6F2FE0E}"/>
    <cellStyle name="Normál 4 5 3 2 2 5 2 3 2 3" xfId="23485" xr:uid="{14052711-D13B-4CA1-8743-E341608BB833}"/>
    <cellStyle name="Normál 4 5 3 2 2 5 2 3 3" xfId="10467" xr:uid="{00000000-0005-0000-0000-0000D6280000}"/>
    <cellStyle name="Normál 4 5 3 2 2 5 2 3 4" xfId="10468" xr:uid="{00000000-0005-0000-0000-0000D7280000}"/>
    <cellStyle name="Normál 4 5 3 2 2 5 2 3 4 2" xfId="28790" xr:uid="{56CA438B-53FF-4548-A2C3-03F42C79A659}"/>
    <cellStyle name="Normál 4 5 3 2 2 5 2 3 5" xfId="21889" xr:uid="{C751B562-5C50-4C35-BC02-14F189AEB351}"/>
    <cellStyle name="Normál 4 5 3 2 2 5 2 4" xfId="10469" xr:uid="{00000000-0005-0000-0000-0000D8280000}"/>
    <cellStyle name="Normál 4 5 3 2 2 5 2 4 2" xfId="10470" xr:uid="{00000000-0005-0000-0000-0000D9280000}"/>
    <cellStyle name="Normál 4 5 3 2 2 5 2 4 2 2" xfId="28791" xr:uid="{F91209D8-5527-444D-AEB1-952AF16534A6}"/>
    <cellStyle name="Normál 4 5 3 2 2 5 2 4 3" xfId="23484" xr:uid="{ECD1B1CC-AF05-4F3A-8A8F-351B819CA589}"/>
    <cellStyle name="Normál 4 5 3 2 2 5 2 5" xfId="10471" xr:uid="{00000000-0005-0000-0000-0000DA280000}"/>
    <cellStyle name="Normál 4 5 3 2 2 5 2 5 2" xfId="28792" xr:uid="{15846AB0-027C-4D8C-98FC-93DEE2201918}"/>
    <cellStyle name="Normál 4 5 3 2 2 5 2 6" xfId="20910" xr:uid="{D652A2AA-5B5B-44FA-86DD-084823A95D4B}"/>
    <cellStyle name="Normál 4 5 3 2 2 5 3" xfId="10472" xr:uid="{00000000-0005-0000-0000-0000DB280000}"/>
    <cellStyle name="Normál 4 5 3 2 2 5 4" xfId="10473" xr:uid="{00000000-0005-0000-0000-0000DC280000}"/>
    <cellStyle name="Normál 4 5 3 2 2 5 4 2" xfId="10474" xr:uid="{00000000-0005-0000-0000-0000DD280000}"/>
    <cellStyle name="Normál 4 5 3 2 2 5 4 2 2" xfId="10475" xr:uid="{00000000-0005-0000-0000-0000DE280000}"/>
    <cellStyle name="Normál 4 5 3 2 2 5 4 2 2 2" xfId="28793" xr:uid="{D5DB86F9-01EA-4799-A595-A42753200AAF}"/>
    <cellStyle name="Normál 4 5 3 2 2 5 4 2 3" xfId="23486" xr:uid="{22B5CCBE-9D42-490C-A257-095220E5CDD7}"/>
    <cellStyle name="Normál 4 5 3 2 2 5 4 3" xfId="10476" xr:uid="{00000000-0005-0000-0000-0000DF280000}"/>
    <cellStyle name="Normál 4 5 3 2 2 5 4 4" xfId="10477" xr:uid="{00000000-0005-0000-0000-0000E0280000}"/>
    <cellStyle name="Normál 4 5 3 2 2 5 4 4 2" xfId="28794" xr:uid="{2D420809-AB1E-40D1-AF7F-CB8F6346ADB4}"/>
    <cellStyle name="Normál 4 5 3 2 2 5 4 5" xfId="21395" xr:uid="{E4E9E6E4-6C66-452F-8C5E-2E41F039AD42}"/>
    <cellStyle name="Normál 4 5 3 2 2 5 5" xfId="10478" xr:uid="{00000000-0005-0000-0000-0000E1280000}"/>
    <cellStyle name="Normál 4 5 3 2 2 5 5 2" xfId="10479" xr:uid="{00000000-0005-0000-0000-0000E2280000}"/>
    <cellStyle name="Normál 4 5 3 2 2 5 5 2 2" xfId="28795" xr:uid="{4DEF8D10-E8C3-4CD5-8EC6-61F07D5005F3}"/>
    <cellStyle name="Normál 4 5 3 2 2 5 5 3" xfId="23483" xr:uid="{0089E364-7CB8-460A-9379-5537652CCE81}"/>
    <cellStyle name="Normál 4 5 3 2 2 5 6" xfId="10480" xr:uid="{00000000-0005-0000-0000-0000E3280000}"/>
    <cellStyle name="Normál 4 5 3 2 2 5 6 2" xfId="28796" xr:uid="{16F8686C-6491-4C9A-82EC-2B955C99A168}"/>
    <cellStyle name="Normál 4 5 3 2 2 5 7" xfId="20325" xr:uid="{6D5C7595-64F2-4C0B-BD8B-B599398A7B3B}"/>
    <cellStyle name="Normál 4 5 3 2 2 6" xfId="10481" xr:uid="{00000000-0005-0000-0000-0000E4280000}"/>
    <cellStyle name="Normál 4 5 3 2 2 6 2" xfId="10482" xr:uid="{00000000-0005-0000-0000-0000E5280000}"/>
    <cellStyle name="Normál 4 5 3 2 2 6 3" xfId="10483" xr:uid="{00000000-0005-0000-0000-0000E6280000}"/>
    <cellStyle name="Normál 4 5 3 2 2 6 3 2" xfId="10484" xr:uid="{00000000-0005-0000-0000-0000E7280000}"/>
    <cellStyle name="Normál 4 5 3 2 2 6 3 2 2" xfId="10485" xr:uid="{00000000-0005-0000-0000-0000E8280000}"/>
    <cellStyle name="Normál 4 5 3 2 2 6 3 2 2 2" xfId="28797" xr:uid="{CCCBE58A-393A-4558-AA0B-384742F79E11}"/>
    <cellStyle name="Normál 4 5 3 2 2 6 3 2 3" xfId="23488" xr:uid="{8AD06C71-439E-4C92-AD61-F5F3C35A29F4}"/>
    <cellStyle name="Normál 4 5 3 2 2 6 3 3" xfId="10486" xr:uid="{00000000-0005-0000-0000-0000E9280000}"/>
    <cellStyle name="Normál 4 5 3 2 2 6 3 4" xfId="10487" xr:uid="{00000000-0005-0000-0000-0000EA280000}"/>
    <cellStyle name="Normál 4 5 3 2 2 6 3 4 2" xfId="28798" xr:uid="{BAA1E3BD-BD0A-492B-90AF-B008106173B8}"/>
    <cellStyle name="Normál 4 5 3 2 2 6 3 5" xfId="21890" xr:uid="{3CAB1B6A-D19C-4A38-9851-01F57DB06A2E}"/>
    <cellStyle name="Normál 4 5 3 2 2 6 4" xfId="10488" xr:uid="{00000000-0005-0000-0000-0000EB280000}"/>
    <cellStyle name="Normál 4 5 3 2 2 6 4 2" xfId="10489" xr:uid="{00000000-0005-0000-0000-0000EC280000}"/>
    <cellStyle name="Normál 4 5 3 2 2 6 4 2 2" xfId="28799" xr:uid="{0FED8C62-89DD-479C-A56E-F664FE561208}"/>
    <cellStyle name="Normál 4 5 3 2 2 6 4 3" xfId="23487" xr:uid="{165247AD-61B5-4A54-B036-34BA77EC2C5B}"/>
    <cellStyle name="Normál 4 5 3 2 2 6 5" xfId="10490" xr:uid="{00000000-0005-0000-0000-0000ED280000}"/>
    <cellStyle name="Normál 4 5 3 2 2 6 5 2" xfId="28800" xr:uid="{3249B4E5-6282-4CB5-B5BB-2E21F8363789}"/>
    <cellStyle name="Normál 4 5 3 2 2 6 6" xfId="20671" xr:uid="{9F9C27B4-EC1F-4D33-95DF-A0B2D328F304}"/>
    <cellStyle name="Normál 4 5 3 2 2 7" xfId="10491" xr:uid="{00000000-0005-0000-0000-0000EE280000}"/>
    <cellStyle name="Normál 4 5 3 2 2 7 2" xfId="10492" xr:uid="{00000000-0005-0000-0000-0000EF280000}"/>
    <cellStyle name="Normál 4 5 3 2 2 7 2 2" xfId="10493" xr:uid="{00000000-0005-0000-0000-0000F0280000}"/>
    <cellStyle name="Normál 4 5 3 2 2 7 2 2 2" xfId="28801" xr:uid="{29A033CC-7780-4198-9682-7E5094786338}"/>
    <cellStyle name="Normál 4 5 3 2 2 7 2 3" xfId="23489" xr:uid="{D6F6999A-0463-47A8-8F19-B3D0D93FBEAA}"/>
    <cellStyle name="Normál 4 5 3 2 2 7 3" xfId="10494" xr:uid="{00000000-0005-0000-0000-0000F1280000}"/>
    <cellStyle name="Normál 4 5 3 2 2 7 4" xfId="10495" xr:uid="{00000000-0005-0000-0000-0000F2280000}"/>
    <cellStyle name="Normál 4 5 3 2 2 7 4 2" xfId="28802" xr:uid="{D0120747-833B-47A4-8EE1-420AB3234C9D}"/>
    <cellStyle name="Normál 4 5 3 2 2 7 5" xfId="21388" xr:uid="{10D6DC19-C6AD-43AF-B7AD-574F07DC58CD}"/>
    <cellStyle name="Normál 4 5 3 2 2 8" xfId="10496" xr:uid="{00000000-0005-0000-0000-0000F3280000}"/>
    <cellStyle name="Normál 4 5 3 2 2 8 2" xfId="10497" xr:uid="{00000000-0005-0000-0000-0000F4280000}"/>
    <cellStyle name="Normál 4 5 3 2 2 8 2 2" xfId="28803" xr:uid="{E9B9F5AB-FE72-40B5-ABA0-ED7C537D288C}"/>
    <cellStyle name="Normál 4 5 3 2 2 8 3" xfId="23458" xr:uid="{85AB6364-DA66-48BB-88C1-EE58E3820137}"/>
    <cellStyle name="Normál 4 5 3 2 2 9" xfId="10498" xr:uid="{00000000-0005-0000-0000-0000F5280000}"/>
    <cellStyle name="Normál 4 5 3 2 2 9 2" xfId="28804" xr:uid="{DEF4F708-E2F4-4028-881F-B3C62D2D8330}"/>
    <cellStyle name="Normál 4 5 3 2 3" xfId="10499" xr:uid="{00000000-0005-0000-0000-0000F6280000}"/>
    <cellStyle name="Normál 4 5 3 2 4" xfId="10500" xr:uid="{00000000-0005-0000-0000-0000F7280000}"/>
    <cellStyle name="Normál 4 5 3 2 4 2" xfId="10501" xr:uid="{00000000-0005-0000-0000-0000F8280000}"/>
    <cellStyle name="Normál 4 5 3 2 4 2 2" xfId="10502" xr:uid="{00000000-0005-0000-0000-0000F9280000}"/>
    <cellStyle name="Normál 4 5 3 2 4 2 2 2" xfId="10503" xr:uid="{00000000-0005-0000-0000-0000FA280000}"/>
    <cellStyle name="Normál 4 5 3 2 4 2 2 2 2" xfId="10504" xr:uid="{00000000-0005-0000-0000-0000FB280000}"/>
    <cellStyle name="Normál 4 5 3 2 4 2 2 2 3" xfId="10505" xr:uid="{00000000-0005-0000-0000-0000FC280000}"/>
    <cellStyle name="Normál 4 5 3 2 4 2 2 2 3 2" xfId="10506" xr:uid="{00000000-0005-0000-0000-0000FD280000}"/>
    <cellStyle name="Normál 4 5 3 2 4 2 2 2 3 2 2" xfId="10507" xr:uid="{00000000-0005-0000-0000-0000FE280000}"/>
    <cellStyle name="Normál 4 5 3 2 4 2 2 2 3 2 2 2" xfId="28805" xr:uid="{660B6469-75CB-4B83-9C8D-D1C588E5EB21}"/>
    <cellStyle name="Normál 4 5 3 2 4 2 2 2 3 2 3" xfId="23494" xr:uid="{57843D86-2777-4939-BDA8-2B3DD1CDF512}"/>
    <cellStyle name="Normál 4 5 3 2 4 2 2 2 3 3" xfId="10508" xr:uid="{00000000-0005-0000-0000-0000FF280000}"/>
    <cellStyle name="Normál 4 5 3 2 4 2 2 2 3 4" xfId="10509" xr:uid="{00000000-0005-0000-0000-000000290000}"/>
    <cellStyle name="Normál 4 5 3 2 4 2 2 2 3 4 2" xfId="28806" xr:uid="{B9229915-FBC8-413F-B007-B8B5865B6E28}"/>
    <cellStyle name="Normál 4 5 3 2 4 2 2 2 3 5" xfId="21891" xr:uid="{2AE9668A-4C75-43A2-B014-125529957AF6}"/>
    <cellStyle name="Normál 4 5 3 2 4 2 2 2 4" xfId="10510" xr:uid="{00000000-0005-0000-0000-000001290000}"/>
    <cellStyle name="Normál 4 5 3 2 4 2 2 2 4 2" xfId="10511" xr:uid="{00000000-0005-0000-0000-000002290000}"/>
    <cellStyle name="Normál 4 5 3 2 4 2 2 2 4 2 2" xfId="28807" xr:uid="{C52693E8-5E71-44C5-947E-CC545904AC71}"/>
    <cellStyle name="Normál 4 5 3 2 4 2 2 2 4 3" xfId="23493" xr:uid="{1713CF23-A480-41A0-8FE6-EF33687868D1}"/>
    <cellStyle name="Normál 4 5 3 2 4 2 2 2 5" xfId="10512" xr:uid="{00000000-0005-0000-0000-000003290000}"/>
    <cellStyle name="Normál 4 5 3 2 4 2 2 2 5 2" xfId="28808" xr:uid="{2C3D5E0A-3257-40F1-AD47-57015CBED23E}"/>
    <cellStyle name="Normál 4 5 3 2 4 2 2 2 6" xfId="20911" xr:uid="{3320ED34-C4F4-48CB-8374-D4AC53EF39B4}"/>
    <cellStyle name="Normál 4 5 3 2 4 2 2 3" xfId="10513" xr:uid="{00000000-0005-0000-0000-000004290000}"/>
    <cellStyle name="Normál 4 5 3 2 4 2 2 4" xfId="10514" xr:uid="{00000000-0005-0000-0000-000005290000}"/>
    <cellStyle name="Normál 4 5 3 2 4 2 2 4 2" xfId="10515" xr:uid="{00000000-0005-0000-0000-000006290000}"/>
    <cellStyle name="Normál 4 5 3 2 4 2 2 4 2 2" xfId="10516" xr:uid="{00000000-0005-0000-0000-000007290000}"/>
    <cellStyle name="Normál 4 5 3 2 4 2 2 4 2 2 2" xfId="28809" xr:uid="{CA61C568-D273-4459-B2EF-F24AE7DA5C36}"/>
    <cellStyle name="Normál 4 5 3 2 4 2 2 4 2 3" xfId="23495" xr:uid="{1F92018B-0704-4ACF-8AAB-BFD7DF9A0E77}"/>
    <cellStyle name="Normál 4 5 3 2 4 2 2 4 3" xfId="10517" xr:uid="{00000000-0005-0000-0000-000008290000}"/>
    <cellStyle name="Normál 4 5 3 2 4 2 2 4 4" xfId="10518" xr:uid="{00000000-0005-0000-0000-000009290000}"/>
    <cellStyle name="Normál 4 5 3 2 4 2 2 4 4 2" xfId="28810" xr:uid="{E0D83D61-EE13-42EF-9685-658C605C2F05}"/>
    <cellStyle name="Normál 4 5 3 2 4 2 2 4 5" xfId="21398" xr:uid="{58DD80A5-9995-436E-87EF-889EEEA20BAD}"/>
    <cellStyle name="Normál 4 5 3 2 4 2 2 5" xfId="10519" xr:uid="{00000000-0005-0000-0000-00000A290000}"/>
    <cellStyle name="Normál 4 5 3 2 4 2 2 5 2" xfId="10520" xr:uid="{00000000-0005-0000-0000-00000B290000}"/>
    <cellStyle name="Normál 4 5 3 2 4 2 2 5 2 2" xfId="28811" xr:uid="{4012B4E3-704D-4083-B83F-3318AF421B4F}"/>
    <cellStyle name="Normál 4 5 3 2 4 2 2 5 3" xfId="23492" xr:uid="{548CEE42-4614-4832-9E95-5D7C30BCE75F}"/>
    <cellStyle name="Normál 4 5 3 2 4 2 2 6" xfId="10521" xr:uid="{00000000-0005-0000-0000-00000C290000}"/>
    <cellStyle name="Normál 4 5 3 2 4 2 2 6 2" xfId="28812" xr:uid="{6408EFC6-4923-481F-810F-A66DF1FDADB4}"/>
    <cellStyle name="Normál 4 5 3 2 4 2 2 7" xfId="20425" xr:uid="{9A90600C-710B-49D1-BF03-1B189B2C129C}"/>
    <cellStyle name="Normál 4 5 3 2 4 2 3" xfId="10522" xr:uid="{00000000-0005-0000-0000-00000D290000}"/>
    <cellStyle name="Normál 4 5 3 2 4 2 3 2" xfId="10523" xr:uid="{00000000-0005-0000-0000-00000E290000}"/>
    <cellStyle name="Normál 4 5 3 2 4 2 3 3" xfId="10524" xr:uid="{00000000-0005-0000-0000-00000F290000}"/>
    <cellStyle name="Normál 4 5 3 2 4 2 3 3 2" xfId="10525" xr:uid="{00000000-0005-0000-0000-000010290000}"/>
    <cellStyle name="Normál 4 5 3 2 4 2 3 3 2 2" xfId="10526" xr:uid="{00000000-0005-0000-0000-000011290000}"/>
    <cellStyle name="Normál 4 5 3 2 4 2 3 3 2 2 2" xfId="28813" xr:uid="{2B785563-82C3-4F30-BB42-A2E3FAE413BE}"/>
    <cellStyle name="Normál 4 5 3 2 4 2 3 3 2 3" xfId="23497" xr:uid="{79062EC1-98FD-442C-9C03-CB33E51170BE}"/>
    <cellStyle name="Normál 4 5 3 2 4 2 3 3 3" xfId="10527" xr:uid="{00000000-0005-0000-0000-000012290000}"/>
    <cellStyle name="Normál 4 5 3 2 4 2 3 3 4" xfId="10528" xr:uid="{00000000-0005-0000-0000-000013290000}"/>
    <cellStyle name="Normál 4 5 3 2 4 2 3 3 4 2" xfId="28814" xr:uid="{2781209F-0B2B-4A5C-AB3B-56FDB088AEC6}"/>
    <cellStyle name="Normál 4 5 3 2 4 2 3 3 5" xfId="21892" xr:uid="{6D8F9146-96B5-484B-9A96-E7B596769015}"/>
    <cellStyle name="Normál 4 5 3 2 4 2 3 4" xfId="10529" xr:uid="{00000000-0005-0000-0000-000014290000}"/>
    <cellStyle name="Normál 4 5 3 2 4 2 3 4 2" xfId="10530" xr:uid="{00000000-0005-0000-0000-000015290000}"/>
    <cellStyle name="Normál 4 5 3 2 4 2 3 4 2 2" xfId="28815" xr:uid="{8C072714-F655-4649-A4A6-40B8D7EA3D51}"/>
    <cellStyle name="Normál 4 5 3 2 4 2 3 4 3" xfId="23496" xr:uid="{57F96852-D062-4C9F-A713-F9DD7FFC7D58}"/>
    <cellStyle name="Normál 4 5 3 2 4 2 3 5" xfId="10531" xr:uid="{00000000-0005-0000-0000-000016290000}"/>
    <cellStyle name="Normál 4 5 3 2 4 2 3 5 2" xfId="28816" xr:uid="{B1225FB0-F12E-4879-8958-052D3F717507}"/>
    <cellStyle name="Normál 4 5 3 2 4 2 3 6" xfId="20676" xr:uid="{D96CD314-6F66-444B-9F78-E925593DBC32}"/>
    <cellStyle name="Normál 4 5 3 2 4 2 4" xfId="10532" xr:uid="{00000000-0005-0000-0000-000017290000}"/>
    <cellStyle name="Normál 4 5 3 2 4 2 5" xfId="10533" xr:uid="{00000000-0005-0000-0000-000018290000}"/>
    <cellStyle name="Normál 4 5 3 2 4 2 5 2" xfId="10534" xr:uid="{00000000-0005-0000-0000-000019290000}"/>
    <cellStyle name="Normál 4 5 3 2 4 2 5 2 2" xfId="10535" xr:uid="{00000000-0005-0000-0000-00001A290000}"/>
    <cellStyle name="Normál 4 5 3 2 4 2 5 2 2 2" xfId="28817" xr:uid="{07985949-C47B-40F3-9056-CEE273D9FD6A}"/>
    <cellStyle name="Normál 4 5 3 2 4 2 5 2 3" xfId="23498" xr:uid="{BF6F9444-0A7F-4663-AEE2-71E6A47F8BAC}"/>
    <cellStyle name="Normál 4 5 3 2 4 2 5 3" xfId="10536" xr:uid="{00000000-0005-0000-0000-00001B290000}"/>
    <cellStyle name="Normál 4 5 3 2 4 2 5 4" xfId="10537" xr:uid="{00000000-0005-0000-0000-00001C290000}"/>
    <cellStyle name="Normál 4 5 3 2 4 2 5 4 2" xfId="28818" xr:uid="{D1924892-F222-4E2E-B94C-48E32692882D}"/>
    <cellStyle name="Normál 4 5 3 2 4 2 5 5" xfId="21397" xr:uid="{96808DFD-C9D4-45E7-BCE2-EF707F4A44A6}"/>
    <cellStyle name="Normál 4 5 3 2 4 2 6" xfId="10538" xr:uid="{00000000-0005-0000-0000-00001D290000}"/>
    <cellStyle name="Normál 4 5 3 2 4 2 6 2" xfId="10539" xr:uid="{00000000-0005-0000-0000-00001E290000}"/>
    <cellStyle name="Normál 4 5 3 2 4 2 6 2 2" xfId="28819" xr:uid="{54BC5E03-4E94-48C3-8492-3D676083F2AF}"/>
    <cellStyle name="Normál 4 5 3 2 4 2 6 3" xfId="23491" xr:uid="{8AA1FFA7-B8BD-48AD-A5A1-27B2CD2D5654}"/>
    <cellStyle name="Normál 4 5 3 2 4 2 7" xfId="10540" xr:uid="{00000000-0005-0000-0000-00001F290000}"/>
    <cellStyle name="Normál 4 5 3 2 4 2 7 2" xfId="28820" xr:uid="{3DDA2903-1633-4213-B0C8-8ACC83FCEA8F}"/>
    <cellStyle name="Normál 4 5 3 2 4 2 8" xfId="20162" xr:uid="{781E8F38-0396-4759-8422-290C9CF38DE4}"/>
    <cellStyle name="Normál 4 5 3 2 4 3" xfId="10541" xr:uid="{00000000-0005-0000-0000-000020290000}"/>
    <cellStyle name="Normál 4 5 3 2 4 3 2" xfId="10542" xr:uid="{00000000-0005-0000-0000-000021290000}"/>
    <cellStyle name="Normál 4 5 3 2 4 3 2 2" xfId="10543" xr:uid="{00000000-0005-0000-0000-000022290000}"/>
    <cellStyle name="Normál 4 5 3 2 4 3 2 3" xfId="10544" xr:uid="{00000000-0005-0000-0000-000023290000}"/>
    <cellStyle name="Normál 4 5 3 2 4 3 2 3 2" xfId="10545" xr:uid="{00000000-0005-0000-0000-000024290000}"/>
    <cellStyle name="Normál 4 5 3 2 4 3 2 3 2 2" xfId="10546" xr:uid="{00000000-0005-0000-0000-000025290000}"/>
    <cellStyle name="Normál 4 5 3 2 4 3 2 3 2 2 2" xfId="28821" xr:uid="{B0526718-124B-44E8-8000-0132DF0D2D44}"/>
    <cellStyle name="Normál 4 5 3 2 4 3 2 3 2 3" xfId="23501" xr:uid="{16E7E30B-BAF7-4B0F-915A-A74822B9A479}"/>
    <cellStyle name="Normál 4 5 3 2 4 3 2 3 3" xfId="10547" xr:uid="{00000000-0005-0000-0000-000026290000}"/>
    <cellStyle name="Normál 4 5 3 2 4 3 2 3 4" xfId="10548" xr:uid="{00000000-0005-0000-0000-000027290000}"/>
    <cellStyle name="Normál 4 5 3 2 4 3 2 3 4 2" xfId="28822" xr:uid="{EE2E7249-57B2-4E90-BD16-8BC96E87E8A6}"/>
    <cellStyle name="Normál 4 5 3 2 4 3 2 3 5" xfId="21893" xr:uid="{77704DDB-3C2E-4BC1-9A62-9EBFD374D948}"/>
    <cellStyle name="Normál 4 5 3 2 4 3 2 4" xfId="10549" xr:uid="{00000000-0005-0000-0000-000028290000}"/>
    <cellStyle name="Normál 4 5 3 2 4 3 2 4 2" xfId="10550" xr:uid="{00000000-0005-0000-0000-000029290000}"/>
    <cellStyle name="Normál 4 5 3 2 4 3 2 4 2 2" xfId="28823" xr:uid="{7F093CA3-06BD-4319-861E-F3F55074F265}"/>
    <cellStyle name="Normál 4 5 3 2 4 3 2 4 3" xfId="23500" xr:uid="{E95BE7DE-D1DA-462A-AAA9-BBE7BAC745AD}"/>
    <cellStyle name="Normál 4 5 3 2 4 3 2 5" xfId="10551" xr:uid="{00000000-0005-0000-0000-00002A290000}"/>
    <cellStyle name="Normál 4 5 3 2 4 3 2 5 2" xfId="28824" xr:uid="{0FF70898-9493-4CD9-B25E-EA93B1536BC8}"/>
    <cellStyle name="Normál 4 5 3 2 4 3 2 6" xfId="20912" xr:uid="{6188EE7E-E07C-48EF-BBCB-77177EF155D7}"/>
    <cellStyle name="Normál 4 5 3 2 4 3 3" xfId="10552" xr:uid="{00000000-0005-0000-0000-00002B290000}"/>
    <cellStyle name="Normál 4 5 3 2 4 3 4" xfId="10553" xr:uid="{00000000-0005-0000-0000-00002C290000}"/>
    <cellStyle name="Normál 4 5 3 2 4 3 4 2" xfId="10554" xr:uid="{00000000-0005-0000-0000-00002D290000}"/>
    <cellStyle name="Normál 4 5 3 2 4 3 4 2 2" xfId="10555" xr:uid="{00000000-0005-0000-0000-00002E290000}"/>
    <cellStyle name="Normál 4 5 3 2 4 3 4 2 2 2" xfId="28825" xr:uid="{060AA10D-3BC8-413A-A281-4DDF5E5AB4E2}"/>
    <cellStyle name="Normál 4 5 3 2 4 3 4 2 3" xfId="23502" xr:uid="{16D88870-6C97-4AF6-9D71-5DEBF5E0B195}"/>
    <cellStyle name="Normál 4 5 3 2 4 3 4 3" xfId="10556" xr:uid="{00000000-0005-0000-0000-00002F290000}"/>
    <cellStyle name="Normál 4 5 3 2 4 3 4 4" xfId="10557" xr:uid="{00000000-0005-0000-0000-000030290000}"/>
    <cellStyle name="Normál 4 5 3 2 4 3 4 4 2" xfId="28826" xr:uid="{12F792A6-9CB8-4264-89D3-15D22903731E}"/>
    <cellStyle name="Normál 4 5 3 2 4 3 4 5" xfId="21399" xr:uid="{AB5A59A2-6111-46B3-8095-204F40D36C01}"/>
    <cellStyle name="Normál 4 5 3 2 4 3 5" xfId="10558" xr:uid="{00000000-0005-0000-0000-000031290000}"/>
    <cellStyle name="Normál 4 5 3 2 4 3 5 2" xfId="10559" xr:uid="{00000000-0005-0000-0000-000032290000}"/>
    <cellStyle name="Normál 4 5 3 2 4 3 5 2 2" xfId="28827" xr:uid="{2222194D-DE4A-4C42-84AA-69380A013CBC}"/>
    <cellStyle name="Normál 4 5 3 2 4 3 5 3" xfId="23499" xr:uid="{04D12255-F357-4944-8518-0BAD7032B609}"/>
    <cellStyle name="Normál 4 5 3 2 4 3 6" xfId="10560" xr:uid="{00000000-0005-0000-0000-000033290000}"/>
    <cellStyle name="Normál 4 5 3 2 4 3 6 2" xfId="28828" xr:uid="{EF74F419-103F-47FC-A56F-6E51914B0331}"/>
    <cellStyle name="Normál 4 5 3 2 4 3 7" xfId="20327" xr:uid="{D4E4DAA0-8351-4ACC-AE6F-8B67C0A19EBB}"/>
    <cellStyle name="Normál 4 5 3 2 4 4" xfId="10561" xr:uid="{00000000-0005-0000-0000-000034290000}"/>
    <cellStyle name="Normál 4 5 3 2 4 4 2" xfId="10562" xr:uid="{00000000-0005-0000-0000-000035290000}"/>
    <cellStyle name="Normál 4 5 3 2 4 4 3" xfId="10563" xr:uid="{00000000-0005-0000-0000-000036290000}"/>
    <cellStyle name="Normál 4 5 3 2 4 4 3 2" xfId="10564" xr:uid="{00000000-0005-0000-0000-000037290000}"/>
    <cellStyle name="Normál 4 5 3 2 4 4 3 2 2" xfId="10565" xr:uid="{00000000-0005-0000-0000-000038290000}"/>
    <cellStyle name="Normál 4 5 3 2 4 4 3 2 2 2" xfId="28829" xr:uid="{5A6F95E9-3C71-43BF-91A9-EEEB5FC960F1}"/>
    <cellStyle name="Normál 4 5 3 2 4 4 3 2 3" xfId="23504" xr:uid="{11B6FC3D-CA1D-4926-A243-B8CE981948B8}"/>
    <cellStyle name="Normál 4 5 3 2 4 4 3 3" xfId="10566" xr:uid="{00000000-0005-0000-0000-000039290000}"/>
    <cellStyle name="Normál 4 5 3 2 4 4 3 4" xfId="10567" xr:uid="{00000000-0005-0000-0000-00003A290000}"/>
    <cellStyle name="Normál 4 5 3 2 4 4 3 4 2" xfId="28830" xr:uid="{9BEED76C-FAEF-457D-829D-6A86D74F331F}"/>
    <cellStyle name="Normál 4 5 3 2 4 4 3 5" xfId="21894" xr:uid="{A9FF8D42-94DB-44E3-A063-B68F02F0FA81}"/>
    <cellStyle name="Normál 4 5 3 2 4 4 4" xfId="10568" xr:uid="{00000000-0005-0000-0000-00003B290000}"/>
    <cellStyle name="Normál 4 5 3 2 4 4 4 2" xfId="10569" xr:uid="{00000000-0005-0000-0000-00003C290000}"/>
    <cellStyle name="Normál 4 5 3 2 4 4 4 2 2" xfId="28831" xr:uid="{EE8CA52B-A2A1-4FF0-BCF6-376D167A5B09}"/>
    <cellStyle name="Normál 4 5 3 2 4 4 4 3" xfId="23503" xr:uid="{8303829F-AC8C-4339-96C8-61EBE1F37037}"/>
    <cellStyle name="Normál 4 5 3 2 4 4 5" xfId="10570" xr:uid="{00000000-0005-0000-0000-00003D290000}"/>
    <cellStyle name="Normál 4 5 3 2 4 4 5 2" xfId="28832" xr:uid="{442FC4AB-F352-496B-A123-CD21BF4AC912}"/>
    <cellStyle name="Normál 4 5 3 2 4 4 6" xfId="20675" xr:uid="{A03655DF-0BFA-45EB-A107-3B4B1F9FF366}"/>
    <cellStyle name="Normál 4 5 3 2 4 5" xfId="10571" xr:uid="{00000000-0005-0000-0000-00003E290000}"/>
    <cellStyle name="Normál 4 5 3 2 4 6" xfId="10572" xr:uid="{00000000-0005-0000-0000-00003F290000}"/>
    <cellStyle name="Normál 4 5 3 2 4 6 2" xfId="10573" xr:uid="{00000000-0005-0000-0000-000040290000}"/>
    <cellStyle name="Normál 4 5 3 2 4 6 2 2" xfId="10574" xr:uid="{00000000-0005-0000-0000-000041290000}"/>
    <cellStyle name="Normál 4 5 3 2 4 6 2 2 2" xfId="28833" xr:uid="{6A51CE8F-1BAB-48F3-AD7F-01145EC9E13D}"/>
    <cellStyle name="Normál 4 5 3 2 4 6 2 3" xfId="23505" xr:uid="{FAD205CE-EA73-4839-920B-5F88AE417A7D}"/>
    <cellStyle name="Normál 4 5 3 2 4 6 3" xfId="10575" xr:uid="{00000000-0005-0000-0000-000042290000}"/>
    <cellStyle name="Normál 4 5 3 2 4 6 4" xfId="10576" xr:uid="{00000000-0005-0000-0000-000043290000}"/>
    <cellStyle name="Normál 4 5 3 2 4 6 4 2" xfId="28834" xr:uid="{000CB84A-C585-43B3-92E4-6C67DA98F0FE}"/>
    <cellStyle name="Normál 4 5 3 2 4 6 5" xfId="21396" xr:uid="{A8E43927-3F80-4E5E-BF5B-2AF63987CE17}"/>
    <cellStyle name="Normál 4 5 3 2 4 7" xfId="10577" xr:uid="{00000000-0005-0000-0000-000044290000}"/>
    <cellStyle name="Normál 4 5 3 2 4 7 2" xfId="10578" xr:uid="{00000000-0005-0000-0000-000045290000}"/>
    <cellStyle name="Normál 4 5 3 2 4 7 2 2" xfId="28835" xr:uid="{4DA078C6-CA9F-4F43-BC6D-85475E08473E}"/>
    <cellStyle name="Normál 4 5 3 2 4 7 3" xfId="23490" xr:uid="{BF0F87CB-710E-4FE9-B61F-D9C23C5CE2FC}"/>
    <cellStyle name="Normál 4 5 3 2 4 8" xfId="10579" xr:uid="{00000000-0005-0000-0000-000046290000}"/>
    <cellStyle name="Normál 4 5 3 2 4 8 2" xfId="28836" xr:uid="{4E1FD2D3-B971-46FC-B5FA-68F1E0C6F261}"/>
    <cellStyle name="Normál 4 5 3 2 4 9" xfId="20050" xr:uid="{A4145949-CBC1-48D5-B130-EA47D3E09547}"/>
    <cellStyle name="Normál 4 5 3 2 5" xfId="10580" xr:uid="{00000000-0005-0000-0000-000047290000}"/>
    <cellStyle name="Normál 4 5 3 2 5 2" xfId="10581" xr:uid="{00000000-0005-0000-0000-000048290000}"/>
    <cellStyle name="Normál 4 5 3 2 5 2 2" xfId="10582" xr:uid="{00000000-0005-0000-0000-000049290000}"/>
    <cellStyle name="Normál 4 5 3 2 5 2 2 2" xfId="10583" xr:uid="{00000000-0005-0000-0000-00004A290000}"/>
    <cellStyle name="Normál 4 5 3 2 5 2 2 3" xfId="10584" xr:uid="{00000000-0005-0000-0000-00004B290000}"/>
    <cellStyle name="Normál 4 5 3 2 5 2 2 3 2" xfId="10585" xr:uid="{00000000-0005-0000-0000-00004C290000}"/>
    <cellStyle name="Normál 4 5 3 2 5 2 2 3 2 2" xfId="10586" xr:uid="{00000000-0005-0000-0000-00004D290000}"/>
    <cellStyle name="Normál 4 5 3 2 5 2 2 3 2 2 2" xfId="28837" xr:uid="{99709E9A-75AE-4E68-A1CC-785C55C60D11}"/>
    <cellStyle name="Normál 4 5 3 2 5 2 2 3 2 3" xfId="23509" xr:uid="{5EC7BD49-703C-4B75-9A91-8EAE95D79E8D}"/>
    <cellStyle name="Normál 4 5 3 2 5 2 2 3 3" xfId="10587" xr:uid="{00000000-0005-0000-0000-00004E290000}"/>
    <cellStyle name="Normál 4 5 3 2 5 2 2 3 4" xfId="10588" xr:uid="{00000000-0005-0000-0000-00004F290000}"/>
    <cellStyle name="Normál 4 5 3 2 5 2 2 3 4 2" xfId="28838" xr:uid="{06C19B7D-E760-43D2-A00E-968EED4082C9}"/>
    <cellStyle name="Normál 4 5 3 2 5 2 2 3 5" xfId="21895" xr:uid="{235C288E-42DF-4DB2-9608-10F5F53EBECE}"/>
    <cellStyle name="Normál 4 5 3 2 5 2 2 4" xfId="10589" xr:uid="{00000000-0005-0000-0000-000050290000}"/>
    <cellStyle name="Normál 4 5 3 2 5 2 2 4 2" xfId="10590" xr:uid="{00000000-0005-0000-0000-000051290000}"/>
    <cellStyle name="Normál 4 5 3 2 5 2 2 4 2 2" xfId="28839" xr:uid="{98BE9BD4-1BE5-4856-9AB9-6642C3F0C178}"/>
    <cellStyle name="Normál 4 5 3 2 5 2 2 4 3" xfId="23508" xr:uid="{CE304915-C3BB-4A4B-8D72-3530C3813BB0}"/>
    <cellStyle name="Normál 4 5 3 2 5 2 2 5" xfId="10591" xr:uid="{00000000-0005-0000-0000-000052290000}"/>
    <cellStyle name="Normál 4 5 3 2 5 2 2 5 2" xfId="28840" xr:uid="{296F3DC0-2B38-41F0-AE60-CF9401FC1923}"/>
    <cellStyle name="Normál 4 5 3 2 5 2 2 6" xfId="20913" xr:uid="{F04AFD84-55CE-4343-941C-A4D057C94CD3}"/>
    <cellStyle name="Normál 4 5 3 2 5 2 3" xfId="10592" xr:uid="{00000000-0005-0000-0000-000053290000}"/>
    <cellStyle name="Normál 4 5 3 2 5 2 4" xfId="10593" xr:uid="{00000000-0005-0000-0000-000054290000}"/>
    <cellStyle name="Normál 4 5 3 2 5 2 4 2" xfId="10594" xr:uid="{00000000-0005-0000-0000-000055290000}"/>
    <cellStyle name="Normál 4 5 3 2 5 2 4 2 2" xfId="10595" xr:uid="{00000000-0005-0000-0000-000056290000}"/>
    <cellStyle name="Normál 4 5 3 2 5 2 4 2 2 2" xfId="28841" xr:uid="{33DA89EF-9AAF-44A2-9939-CEF693F196CE}"/>
    <cellStyle name="Normál 4 5 3 2 5 2 4 2 3" xfId="23510" xr:uid="{D083AAE3-CB66-4373-A92E-E5548F5150F3}"/>
    <cellStyle name="Normál 4 5 3 2 5 2 4 3" xfId="10596" xr:uid="{00000000-0005-0000-0000-000057290000}"/>
    <cellStyle name="Normál 4 5 3 2 5 2 4 4" xfId="10597" xr:uid="{00000000-0005-0000-0000-000058290000}"/>
    <cellStyle name="Normál 4 5 3 2 5 2 4 4 2" xfId="28842" xr:uid="{BDBD5DC3-D89F-44F1-AD32-F5043266E0B3}"/>
    <cellStyle name="Normál 4 5 3 2 5 2 4 5" xfId="21401" xr:uid="{C912F10D-F5C8-4961-B289-BC008FD320B9}"/>
    <cellStyle name="Normál 4 5 3 2 5 2 5" xfId="10598" xr:uid="{00000000-0005-0000-0000-000059290000}"/>
    <cellStyle name="Normál 4 5 3 2 5 2 5 2" xfId="10599" xr:uid="{00000000-0005-0000-0000-00005A290000}"/>
    <cellStyle name="Normál 4 5 3 2 5 2 5 2 2" xfId="28843" xr:uid="{AAFEFD09-9326-41B1-8C82-9C4CFA7B8C5A}"/>
    <cellStyle name="Normál 4 5 3 2 5 2 5 3" xfId="23507" xr:uid="{1814F6D1-C1F9-484B-B812-4499CB79A926}"/>
    <cellStyle name="Normál 4 5 3 2 5 2 6" xfId="10600" xr:uid="{00000000-0005-0000-0000-00005B290000}"/>
    <cellStyle name="Normál 4 5 3 2 5 2 6 2" xfId="28844" xr:uid="{781108B5-3309-4AA3-9302-6397DED07AA2}"/>
    <cellStyle name="Normál 4 5 3 2 5 2 7" xfId="20426" xr:uid="{495D2F09-E255-4656-8F05-71520C1A86DA}"/>
    <cellStyle name="Normál 4 5 3 2 5 3" xfId="10601" xr:uid="{00000000-0005-0000-0000-00005C290000}"/>
    <cellStyle name="Normál 4 5 3 2 5 3 2" xfId="10602" xr:uid="{00000000-0005-0000-0000-00005D290000}"/>
    <cellStyle name="Normál 4 5 3 2 5 3 3" xfId="10603" xr:uid="{00000000-0005-0000-0000-00005E290000}"/>
    <cellStyle name="Normál 4 5 3 2 5 3 3 2" xfId="10604" xr:uid="{00000000-0005-0000-0000-00005F290000}"/>
    <cellStyle name="Normál 4 5 3 2 5 3 3 2 2" xfId="10605" xr:uid="{00000000-0005-0000-0000-000060290000}"/>
    <cellStyle name="Normál 4 5 3 2 5 3 3 2 2 2" xfId="28845" xr:uid="{B094B783-D1E2-4F1B-B366-A46195CB709E}"/>
    <cellStyle name="Normál 4 5 3 2 5 3 3 2 3" xfId="23512" xr:uid="{60B9C2BE-9B9F-4233-95F5-F3D5BA2A8511}"/>
    <cellStyle name="Normál 4 5 3 2 5 3 3 3" xfId="10606" xr:uid="{00000000-0005-0000-0000-000061290000}"/>
    <cellStyle name="Normál 4 5 3 2 5 3 3 4" xfId="10607" xr:uid="{00000000-0005-0000-0000-000062290000}"/>
    <cellStyle name="Normál 4 5 3 2 5 3 3 4 2" xfId="28846" xr:uid="{36481FDF-717B-4D12-B71B-4BF6EC6B0E87}"/>
    <cellStyle name="Normál 4 5 3 2 5 3 3 5" xfId="21896" xr:uid="{0FB7D124-AD28-48F6-A727-F1F6E517FDE2}"/>
    <cellStyle name="Normál 4 5 3 2 5 3 4" xfId="10608" xr:uid="{00000000-0005-0000-0000-000063290000}"/>
    <cellStyle name="Normál 4 5 3 2 5 3 4 2" xfId="10609" xr:uid="{00000000-0005-0000-0000-000064290000}"/>
    <cellStyle name="Normál 4 5 3 2 5 3 4 2 2" xfId="28847" xr:uid="{C5A09B06-4A1A-4435-B5AC-A291AE12E615}"/>
    <cellStyle name="Normál 4 5 3 2 5 3 4 3" xfId="23511" xr:uid="{124E61F9-03BC-41A9-BA24-B1A6CB367FF8}"/>
    <cellStyle name="Normál 4 5 3 2 5 3 5" xfId="10610" xr:uid="{00000000-0005-0000-0000-000065290000}"/>
    <cellStyle name="Normál 4 5 3 2 5 3 5 2" xfId="28848" xr:uid="{AF51A6EA-FF4A-4BC5-A5DA-6776E8BBEC04}"/>
    <cellStyle name="Normál 4 5 3 2 5 3 6" xfId="20677" xr:uid="{5ABB7F96-F4C7-4F2B-A4BA-0EF4589AE493}"/>
    <cellStyle name="Normál 4 5 3 2 5 4" xfId="10611" xr:uid="{00000000-0005-0000-0000-000066290000}"/>
    <cellStyle name="Normál 4 5 3 2 5 5" xfId="10612" xr:uid="{00000000-0005-0000-0000-000067290000}"/>
    <cellStyle name="Normál 4 5 3 2 5 5 2" xfId="10613" xr:uid="{00000000-0005-0000-0000-000068290000}"/>
    <cellStyle name="Normál 4 5 3 2 5 5 2 2" xfId="10614" xr:uid="{00000000-0005-0000-0000-000069290000}"/>
    <cellStyle name="Normál 4 5 3 2 5 5 2 2 2" xfId="28849" xr:uid="{ADBE6F40-068D-44FF-983B-0EC3EE545CA3}"/>
    <cellStyle name="Normál 4 5 3 2 5 5 2 3" xfId="23513" xr:uid="{5FDF3EEF-B228-4961-93C0-66ABA680B3F5}"/>
    <cellStyle name="Normál 4 5 3 2 5 5 3" xfId="10615" xr:uid="{00000000-0005-0000-0000-00006A290000}"/>
    <cellStyle name="Normál 4 5 3 2 5 5 4" xfId="10616" xr:uid="{00000000-0005-0000-0000-00006B290000}"/>
    <cellStyle name="Normál 4 5 3 2 5 5 4 2" xfId="28850" xr:uid="{7FC2FFE8-BCD2-4372-A471-798F12DE7D09}"/>
    <cellStyle name="Normál 4 5 3 2 5 5 5" xfId="21400" xr:uid="{66D36AAB-1A5E-45FB-BE60-27078D66143B}"/>
    <cellStyle name="Normál 4 5 3 2 5 6" xfId="10617" xr:uid="{00000000-0005-0000-0000-00006C290000}"/>
    <cellStyle name="Normál 4 5 3 2 5 6 2" xfId="10618" xr:uid="{00000000-0005-0000-0000-00006D290000}"/>
    <cellStyle name="Normál 4 5 3 2 5 6 2 2" xfId="28851" xr:uid="{68B78355-90A8-41AF-BF8B-175647F57F34}"/>
    <cellStyle name="Normál 4 5 3 2 5 6 3" xfId="23506" xr:uid="{16348F1D-7F6D-444D-B8C8-31C9A9DEEF13}"/>
    <cellStyle name="Normál 4 5 3 2 5 7" xfId="10619" xr:uid="{00000000-0005-0000-0000-00006E290000}"/>
    <cellStyle name="Normál 4 5 3 2 5 7 2" xfId="28852" xr:uid="{5E0A4228-23CC-4D7D-8B70-83E844671A2E}"/>
    <cellStyle name="Normál 4 5 3 2 5 8" xfId="20159" xr:uid="{AF89F478-2F49-4088-8C03-C126D252B23D}"/>
    <cellStyle name="Normál 4 5 3 2 6" xfId="10620" xr:uid="{00000000-0005-0000-0000-00006F290000}"/>
    <cellStyle name="Normál 4 5 3 2 6 2" xfId="10621" xr:uid="{00000000-0005-0000-0000-000070290000}"/>
    <cellStyle name="Normál 4 5 3 2 6 2 2" xfId="10622" xr:uid="{00000000-0005-0000-0000-000071290000}"/>
    <cellStyle name="Normál 4 5 3 2 6 2 3" xfId="10623" xr:uid="{00000000-0005-0000-0000-000072290000}"/>
    <cellStyle name="Normál 4 5 3 2 6 2 3 2" xfId="10624" xr:uid="{00000000-0005-0000-0000-000073290000}"/>
    <cellStyle name="Normál 4 5 3 2 6 2 3 2 2" xfId="10625" xr:uid="{00000000-0005-0000-0000-000074290000}"/>
    <cellStyle name="Normál 4 5 3 2 6 2 3 2 2 2" xfId="28853" xr:uid="{295FE5C4-70A2-4146-9F7D-F8BB4A230828}"/>
    <cellStyle name="Normál 4 5 3 2 6 2 3 2 3" xfId="23516" xr:uid="{82D78B97-5483-4C5A-A885-5CC4F8B75CB3}"/>
    <cellStyle name="Normál 4 5 3 2 6 2 3 3" xfId="10626" xr:uid="{00000000-0005-0000-0000-000075290000}"/>
    <cellStyle name="Normál 4 5 3 2 6 2 3 4" xfId="10627" xr:uid="{00000000-0005-0000-0000-000076290000}"/>
    <cellStyle name="Normál 4 5 3 2 6 2 3 4 2" xfId="28854" xr:uid="{015D34A4-0AEE-4AE4-BA5A-20B175A56073}"/>
    <cellStyle name="Normál 4 5 3 2 6 2 3 5" xfId="21897" xr:uid="{35C47AE9-4ED1-4BDE-BD09-EA5B1ACF5BE4}"/>
    <cellStyle name="Normál 4 5 3 2 6 2 4" xfId="10628" xr:uid="{00000000-0005-0000-0000-000077290000}"/>
    <cellStyle name="Normál 4 5 3 2 6 2 4 2" xfId="10629" xr:uid="{00000000-0005-0000-0000-000078290000}"/>
    <cellStyle name="Normál 4 5 3 2 6 2 4 2 2" xfId="28855" xr:uid="{3FC19C91-F5A9-457D-8F97-AEA38CC686B7}"/>
    <cellStyle name="Normál 4 5 3 2 6 2 4 3" xfId="23515" xr:uid="{BC73EAE3-0AEF-4FD5-8961-5FAF4906E12F}"/>
    <cellStyle name="Normál 4 5 3 2 6 2 5" xfId="10630" xr:uid="{00000000-0005-0000-0000-000079290000}"/>
    <cellStyle name="Normál 4 5 3 2 6 2 5 2" xfId="28856" xr:uid="{A74DC09C-DCC8-4ED8-8162-A632D0A5B330}"/>
    <cellStyle name="Normál 4 5 3 2 6 2 6" xfId="20914" xr:uid="{4BB78D52-8C76-4B06-AF13-BCF2C1327A2A}"/>
    <cellStyle name="Normál 4 5 3 2 6 3" xfId="10631" xr:uid="{00000000-0005-0000-0000-00007A290000}"/>
    <cellStyle name="Normál 4 5 3 2 6 4" xfId="10632" xr:uid="{00000000-0005-0000-0000-00007B290000}"/>
    <cellStyle name="Normál 4 5 3 2 6 4 2" xfId="10633" xr:uid="{00000000-0005-0000-0000-00007C290000}"/>
    <cellStyle name="Normál 4 5 3 2 6 4 2 2" xfId="10634" xr:uid="{00000000-0005-0000-0000-00007D290000}"/>
    <cellStyle name="Normál 4 5 3 2 6 4 2 2 2" xfId="28857" xr:uid="{2916C596-4C08-47E2-B875-5406A1299F36}"/>
    <cellStyle name="Normál 4 5 3 2 6 4 2 3" xfId="23517" xr:uid="{35341B48-71F6-4DDC-B6C8-2603CEFEA656}"/>
    <cellStyle name="Normál 4 5 3 2 6 4 3" xfId="10635" xr:uid="{00000000-0005-0000-0000-00007E290000}"/>
    <cellStyle name="Normál 4 5 3 2 6 4 4" xfId="10636" xr:uid="{00000000-0005-0000-0000-00007F290000}"/>
    <cellStyle name="Normál 4 5 3 2 6 4 4 2" xfId="28858" xr:uid="{708316B4-3B98-4CAF-AFDE-33D499509F27}"/>
    <cellStyle name="Normál 4 5 3 2 6 4 5" xfId="21402" xr:uid="{D4E3D479-8451-4437-BD9B-B3A50455E2CB}"/>
    <cellStyle name="Normál 4 5 3 2 6 5" xfId="10637" xr:uid="{00000000-0005-0000-0000-000080290000}"/>
    <cellStyle name="Normál 4 5 3 2 6 5 2" xfId="10638" xr:uid="{00000000-0005-0000-0000-000081290000}"/>
    <cellStyle name="Normál 4 5 3 2 6 5 2 2" xfId="28859" xr:uid="{CC9D0560-9F47-4838-A566-C2A798D65A6D}"/>
    <cellStyle name="Normál 4 5 3 2 6 5 3" xfId="23514" xr:uid="{A3A2246C-47CB-428D-8904-340F3725842B}"/>
    <cellStyle name="Normál 4 5 3 2 6 6" xfId="10639" xr:uid="{00000000-0005-0000-0000-000082290000}"/>
    <cellStyle name="Normál 4 5 3 2 6 6 2" xfId="28860" xr:uid="{3694832E-5E0D-4A6F-92E1-7058F74332E1}"/>
    <cellStyle name="Normál 4 5 3 2 6 7" xfId="20324" xr:uid="{082F304C-4AFC-45B3-AE57-83560E34F16F}"/>
    <cellStyle name="Normál 4 5 3 2 7" xfId="10640" xr:uid="{00000000-0005-0000-0000-000083290000}"/>
    <cellStyle name="Normál 4 5 3 2 7 2" xfId="10641" xr:uid="{00000000-0005-0000-0000-000084290000}"/>
    <cellStyle name="Normál 4 5 3 2 7 3" xfId="10642" xr:uid="{00000000-0005-0000-0000-000085290000}"/>
    <cellStyle name="Normál 4 5 3 2 7 3 2" xfId="10643" xr:uid="{00000000-0005-0000-0000-000086290000}"/>
    <cellStyle name="Normál 4 5 3 2 7 3 2 2" xfId="10644" xr:uid="{00000000-0005-0000-0000-000087290000}"/>
    <cellStyle name="Normál 4 5 3 2 7 3 2 2 2" xfId="28861" xr:uid="{08E47545-F799-4C1B-8456-9DA62C9981BC}"/>
    <cellStyle name="Normál 4 5 3 2 7 3 2 3" xfId="23519" xr:uid="{43CAEB32-4983-41EC-86BB-354F5F0A8809}"/>
    <cellStyle name="Normál 4 5 3 2 7 3 3" xfId="10645" xr:uid="{00000000-0005-0000-0000-000088290000}"/>
    <cellStyle name="Normál 4 5 3 2 7 3 4" xfId="10646" xr:uid="{00000000-0005-0000-0000-000089290000}"/>
    <cellStyle name="Normál 4 5 3 2 7 3 4 2" xfId="28862" xr:uid="{D5700704-07CD-4F31-8A8B-E3C2DDEBB38C}"/>
    <cellStyle name="Normál 4 5 3 2 7 3 5" xfId="21898" xr:uid="{61764977-9FB9-4CE2-8F4D-600D3E61C5B8}"/>
    <cellStyle name="Normál 4 5 3 2 7 4" xfId="10647" xr:uid="{00000000-0005-0000-0000-00008A290000}"/>
    <cellStyle name="Normál 4 5 3 2 7 4 2" xfId="10648" xr:uid="{00000000-0005-0000-0000-00008B290000}"/>
    <cellStyle name="Normál 4 5 3 2 7 4 2 2" xfId="28863" xr:uid="{2C728C97-3FD6-434E-90D5-8690EF0097CD}"/>
    <cellStyle name="Normál 4 5 3 2 7 4 3" xfId="23518" xr:uid="{BABED1B3-3EE6-4F4E-9E8E-39D3F9D40227}"/>
    <cellStyle name="Normál 4 5 3 2 7 5" xfId="10649" xr:uid="{00000000-0005-0000-0000-00008C290000}"/>
    <cellStyle name="Normál 4 5 3 2 7 5 2" xfId="28864" xr:uid="{2CC4F974-3240-4F3F-9111-607B483A128B}"/>
    <cellStyle name="Normál 4 5 3 2 7 6" xfId="20670" xr:uid="{DB759B6C-ED35-4F6A-804A-E3A5A9BCA07B}"/>
    <cellStyle name="Normál 4 5 3 2 8" xfId="10650" xr:uid="{00000000-0005-0000-0000-00008D290000}"/>
    <cellStyle name="Normál 4 5 3 2 8 2" xfId="10651" xr:uid="{00000000-0005-0000-0000-00008E290000}"/>
    <cellStyle name="Normál 4 5 3 2 8 2 2" xfId="10652" xr:uid="{00000000-0005-0000-0000-00008F290000}"/>
    <cellStyle name="Normál 4 5 3 2 8 2 2 2" xfId="28865" xr:uid="{94CEB561-EEB0-4632-914D-857286155D2A}"/>
    <cellStyle name="Normál 4 5 3 2 8 2 3" xfId="23520" xr:uid="{C9E5779B-7511-4CD1-92A1-15F071CF4CC2}"/>
    <cellStyle name="Normál 4 5 3 2 8 3" xfId="10653" xr:uid="{00000000-0005-0000-0000-000090290000}"/>
    <cellStyle name="Normál 4 5 3 2 8 4" xfId="10654" xr:uid="{00000000-0005-0000-0000-000091290000}"/>
    <cellStyle name="Normál 4 5 3 2 8 4 2" xfId="28866" xr:uid="{C11714C5-0E52-4629-B09B-2080AE2809DA}"/>
    <cellStyle name="Normál 4 5 3 2 8 5" xfId="21387" xr:uid="{B01A3595-31CB-409B-9384-FDFFD7FA680D}"/>
    <cellStyle name="Normál 4 5 3 2 9" xfId="10655" xr:uid="{00000000-0005-0000-0000-000092290000}"/>
    <cellStyle name="Normál 4 5 3 2 9 2" xfId="10656" xr:uid="{00000000-0005-0000-0000-000093290000}"/>
    <cellStyle name="Normál 4 5 3 2 9 2 2" xfId="28867" xr:uid="{3EF15177-6B6C-43F7-8CE1-6779B33C9E86}"/>
    <cellStyle name="Normál 4 5 3 2 9 3" xfId="23457" xr:uid="{9C9FCEF8-3718-48F6-AD34-9FAEEB5FD75B}"/>
    <cellStyle name="Normál 4 5 3 3" xfId="10657" xr:uid="{00000000-0005-0000-0000-000094290000}"/>
    <cellStyle name="Normál 4 5 3 3 10" xfId="19990" xr:uid="{AD613953-85C5-4ED3-ACCC-26BB1CF82C92}"/>
    <cellStyle name="Normál 4 5 3 3 2" xfId="10658" xr:uid="{00000000-0005-0000-0000-000095290000}"/>
    <cellStyle name="Normál 4 5 3 3 2 2" xfId="10659" xr:uid="{00000000-0005-0000-0000-000096290000}"/>
    <cellStyle name="Normál 4 5 3 3 2 2 2" xfId="10660" xr:uid="{00000000-0005-0000-0000-000097290000}"/>
    <cellStyle name="Normál 4 5 3 3 2 2 2 2" xfId="10661" xr:uid="{00000000-0005-0000-0000-000098290000}"/>
    <cellStyle name="Normál 4 5 3 3 2 2 2 2 2" xfId="10662" xr:uid="{00000000-0005-0000-0000-000099290000}"/>
    <cellStyle name="Normál 4 5 3 3 2 2 2 2 3" xfId="10663" xr:uid="{00000000-0005-0000-0000-00009A290000}"/>
    <cellStyle name="Normál 4 5 3 3 2 2 2 2 3 2" xfId="10664" xr:uid="{00000000-0005-0000-0000-00009B290000}"/>
    <cellStyle name="Normál 4 5 3 3 2 2 2 2 3 2 2" xfId="10665" xr:uid="{00000000-0005-0000-0000-00009C290000}"/>
    <cellStyle name="Normál 4 5 3 3 2 2 2 2 3 2 2 2" xfId="28868" xr:uid="{638A1EE5-44FF-40C7-896A-4DA8C2F052D6}"/>
    <cellStyle name="Normál 4 5 3 3 2 2 2 2 3 2 3" xfId="23526" xr:uid="{1B9558C6-D490-434F-BF45-09DFD94D95F4}"/>
    <cellStyle name="Normál 4 5 3 3 2 2 2 2 3 3" xfId="10666" xr:uid="{00000000-0005-0000-0000-00009D290000}"/>
    <cellStyle name="Normál 4 5 3 3 2 2 2 2 3 4" xfId="10667" xr:uid="{00000000-0005-0000-0000-00009E290000}"/>
    <cellStyle name="Normál 4 5 3 3 2 2 2 2 3 4 2" xfId="28869" xr:uid="{1541DCC9-3B5C-4B86-B6FA-2CB516199B45}"/>
    <cellStyle name="Normál 4 5 3 3 2 2 2 2 3 5" xfId="21899" xr:uid="{41D2E869-8EE6-4608-BFF7-8B5CA589718C}"/>
    <cellStyle name="Normál 4 5 3 3 2 2 2 2 4" xfId="10668" xr:uid="{00000000-0005-0000-0000-00009F290000}"/>
    <cellStyle name="Normál 4 5 3 3 2 2 2 2 4 2" xfId="10669" xr:uid="{00000000-0005-0000-0000-0000A0290000}"/>
    <cellStyle name="Normál 4 5 3 3 2 2 2 2 4 2 2" xfId="28870" xr:uid="{CAE28AAB-903F-47EE-A36F-ABFF37083A68}"/>
    <cellStyle name="Normál 4 5 3 3 2 2 2 2 4 3" xfId="23525" xr:uid="{8C7CEB02-7175-4355-BF39-6C2B4354C08C}"/>
    <cellStyle name="Normál 4 5 3 3 2 2 2 2 5" xfId="10670" xr:uid="{00000000-0005-0000-0000-0000A1290000}"/>
    <cellStyle name="Normál 4 5 3 3 2 2 2 2 5 2" xfId="28871" xr:uid="{0ADC41C2-167F-418E-B41C-1A63AEED1E39}"/>
    <cellStyle name="Normál 4 5 3 3 2 2 2 2 6" xfId="20915" xr:uid="{179FD277-3D70-46CF-A89D-656F86BEED95}"/>
    <cellStyle name="Normál 4 5 3 3 2 2 2 3" xfId="10671" xr:uid="{00000000-0005-0000-0000-0000A2290000}"/>
    <cellStyle name="Normál 4 5 3 3 2 2 2 4" xfId="10672" xr:uid="{00000000-0005-0000-0000-0000A3290000}"/>
    <cellStyle name="Normál 4 5 3 3 2 2 2 4 2" xfId="10673" xr:uid="{00000000-0005-0000-0000-0000A4290000}"/>
    <cellStyle name="Normál 4 5 3 3 2 2 2 4 2 2" xfId="10674" xr:uid="{00000000-0005-0000-0000-0000A5290000}"/>
    <cellStyle name="Normál 4 5 3 3 2 2 2 4 2 2 2" xfId="28872" xr:uid="{B0A361E9-F3A6-4329-BD61-41E947248CAF}"/>
    <cellStyle name="Normál 4 5 3 3 2 2 2 4 2 3" xfId="23527" xr:uid="{ACEE0895-7A38-4293-9D90-37CA349A45A5}"/>
    <cellStyle name="Normál 4 5 3 3 2 2 2 4 3" xfId="10675" xr:uid="{00000000-0005-0000-0000-0000A6290000}"/>
    <cellStyle name="Normál 4 5 3 3 2 2 2 4 4" xfId="10676" xr:uid="{00000000-0005-0000-0000-0000A7290000}"/>
    <cellStyle name="Normál 4 5 3 3 2 2 2 4 4 2" xfId="28873" xr:uid="{1E3B4CFA-B11E-45D6-B354-98BF01A730C1}"/>
    <cellStyle name="Normál 4 5 3 3 2 2 2 4 5" xfId="21406" xr:uid="{2117243F-8E95-49C0-9BFD-D4C157EAEE08}"/>
    <cellStyle name="Normál 4 5 3 3 2 2 2 5" xfId="10677" xr:uid="{00000000-0005-0000-0000-0000A8290000}"/>
    <cellStyle name="Normál 4 5 3 3 2 2 2 5 2" xfId="10678" xr:uid="{00000000-0005-0000-0000-0000A9290000}"/>
    <cellStyle name="Normál 4 5 3 3 2 2 2 5 2 2" xfId="28874" xr:uid="{2CE06E67-B4FB-459E-9591-3F551A67FB5B}"/>
    <cellStyle name="Normál 4 5 3 3 2 2 2 5 3" xfId="23524" xr:uid="{D391FBC1-941E-498E-AF08-03D7DDA727C2}"/>
    <cellStyle name="Normál 4 5 3 3 2 2 2 6" xfId="10679" xr:uid="{00000000-0005-0000-0000-0000AA290000}"/>
    <cellStyle name="Normál 4 5 3 3 2 2 2 6 2" xfId="28875" xr:uid="{CF546997-F430-4B8C-B5AC-5CFD223E9A15}"/>
    <cellStyle name="Normál 4 5 3 3 2 2 2 7" xfId="20427" xr:uid="{E724820B-BC58-4C64-9F02-9D74522CCB0F}"/>
    <cellStyle name="Normál 4 5 3 3 2 2 3" xfId="10680" xr:uid="{00000000-0005-0000-0000-0000AB290000}"/>
    <cellStyle name="Normál 4 5 3 3 2 2 3 2" xfId="10681" xr:uid="{00000000-0005-0000-0000-0000AC290000}"/>
    <cellStyle name="Normál 4 5 3 3 2 2 3 3" xfId="10682" xr:uid="{00000000-0005-0000-0000-0000AD290000}"/>
    <cellStyle name="Normál 4 5 3 3 2 2 3 3 2" xfId="10683" xr:uid="{00000000-0005-0000-0000-0000AE290000}"/>
    <cellStyle name="Normál 4 5 3 3 2 2 3 3 2 2" xfId="10684" xr:uid="{00000000-0005-0000-0000-0000AF290000}"/>
    <cellStyle name="Normál 4 5 3 3 2 2 3 3 2 2 2" xfId="28876" xr:uid="{01C8F72F-87C5-4794-B777-804C61742BF8}"/>
    <cellStyle name="Normál 4 5 3 3 2 2 3 3 2 3" xfId="23529" xr:uid="{146F079F-814F-4CEF-A949-D1A899A0DED4}"/>
    <cellStyle name="Normál 4 5 3 3 2 2 3 3 3" xfId="10685" xr:uid="{00000000-0005-0000-0000-0000B0290000}"/>
    <cellStyle name="Normál 4 5 3 3 2 2 3 3 4" xfId="10686" xr:uid="{00000000-0005-0000-0000-0000B1290000}"/>
    <cellStyle name="Normál 4 5 3 3 2 2 3 3 4 2" xfId="28877" xr:uid="{FD760589-81BE-47B1-8ADC-715324D7DA66}"/>
    <cellStyle name="Normál 4 5 3 3 2 2 3 3 5" xfId="21900" xr:uid="{78755AAA-A7B8-4332-85C1-DFC3AA4C2038}"/>
    <cellStyle name="Normál 4 5 3 3 2 2 3 4" xfId="10687" xr:uid="{00000000-0005-0000-0000-0000B2290000}"/>
    <cellStyle name="Normál 4 5 3 3 2 2 3 4 2" xfId="10688" xr:uid="{00000000-0005-0000-0000-0000B3290000}"/>
    <cellStyle name="Normál 4 5 3 3 2 2 3 4 2 2" xfId="28878" xr:uid="{1DADE087-ABCB-4AF7-88F5-D2440F46090E}"/>
    <cellStyle name="Normál 4 5 3 3 2 2 3 4 3" xfId="23528" xr:uid="{6B540D63-F526-4352-B134-1149CDC0A56D}"/>
    <cellStyle name="Normál 4 5 3 3 2 2 3 5" xfId="10689" xr:uid="{00000000-0005-0000-0000-0000B4290000}"/>
    <cellStyle name="Normál 4 5 3 3 2 2 3 5 2" xfId="28879" xr:uid="{BD953658-A2FB-44EB-873F-1724EFA4BFFD}"/>
    <cellStyle name="Normál 4 5 3 3 2 2 3 6" xfId="20680" xr:uid="{7AFDBF85-52D2-4C98-A27C-6DA090C264F8}"/>
    <cellStyle name="Normál 4 5 3 3 2 2 4" xfId="10690" xr:uid="{00000000-0005-0000-0000-0000B5290000}"/>
    <cellStyle name="Normál 4 5 3 3 2 2 5" xfId="10691" xr:uid="{00000000-0005-0000-0000-0000B6290000}"/>
    <cellStyle name="Normál 4 5 3 3 2 2 5 2" xfId="10692" xr:uid="{00000000-0005-0000-0000-0000B7290000}"/>
    <cellStyle name="Normál 4 5 3 3 2 2 5 2 2" xfId="10693" xr:uid="{00000000-0005-0000-0000-0000B8290000}"/>
    <cellStyle name="Normál 4 5 3 3 2 2 5 2 2 2" xfId="28880" xr:uid="{7540CED0-0FCE-49E0-BA91-4435D643393C}"/>
    <cellStyle name="Normál 4 5 3 3 2 2 5 2 3" xfId="23530" xr:uid="{F0D5E256-410F-4344-B8F8-F152FE352E5F}"/>
    <cellStyle name="Normál 4 5 3 3 2 2 5 3" xfId="10694" xr:uid="{00000000-0005-0000-0000-0000B9290000}"/>
    <cellStyle name="Normál 4 5 3 3 2 2 5 4" xfId="10695" xr:uid="{00000000-0005-0000-0000-0000BA290000}"/>
    <cellStyle name="Normál 4 5 3 3 2 2 5 4 2" xfId="28881" xr:uid="{B482EB8E-F08D-4357-B941-DB04AC35B808}"/>
    <cellStyle name="Normál 4 5 3 3 2 2 5 5" xfId="21405" xr:uid="{7B8DEBA0-7787-436C-AD27-CFEADAB7F741}"/>
    <cellStyle name="Normál 4 5 3 3 2 2 6" xfId="10696" xr:uid="{00000000-0005-0000-0000-0000BB290000}"/>
    <cellStyle name="Normál 4 5 3 3 2 2 6 2" xfId="10697" xr:uid="{00000000-0005-0000-0000-0000BC290000}"/>
    <cellStyle name="Normál 4 5 3 3 2 2 6 2 2" xfId="28882" xr:uid="{EC09FE60-F5AF-418A-AD68-D120C37553F0}"/>
    <cellStyle name="Normál 4 5 3 3 2 2 6 3" xfId="23523" xr:uid="{05D58A35-8C43-452D-AC12-9E45683E6BD1}"/>
    <cellStyle name="Normál 4 5 3 3 2 2 7" xfId="10698" xr:uid="{00000000-0005-0000-0000-0000BD290000}"/>
    <cellStyle name="Normál 4 5 3 3 2 2 7 2" xfId="28883" xr:uid="{1C84633E-527B-4027-8898-C0F8F96965E4}"/>
    <cellStyle name="Normál 4 5 3 3 2 2 8" xfId="20164" xr:uid="{9959B710-A3A0-4D45-AE06-B7B9BA7D053C}"/>
    <cellStyle name="Normál 4 5 3 3 2 3" xfId="10699" xr:uid="{00000000-0005-0000-0000-0000BE290000}"/>
    <cellStyle name="Normál 4 5 3 3 2 3 2" xfId="10700" xr:uid="{00000000-0005-0000-0000-0000BF290000}"/>
    <cellStyle name="Normál 4 5 3 3 2 3 2 2" xfId="10701" xr:uid="{00000000-0005-0000-0000-0000C0290000}"/>
    <cellStyle name="Normál 4 5 3 3 2 3 2 3" xfId="10702" xr:uid="{00000000-0005-0000-0000-0000C1290000}"/>
    <cellStyle name="Normál 4 5 3 3 2 3 2 3 2" xfId="10703" xr:uid="{00000000-0005-0000-0000-0000C2290000}"/>
    <cellStyle name="Normál 4 5 3 3 2 3 2 3 2 2" xfId="10704" xr:uid="{00000000-0005-0000-0000-0000C3290000}"/>
    <cellStyle name="Normál 4 5 3 3 2 3 2 3 2 2 2" xfId="28884" xr:uid="{351DBADD-8E54-4619-8FB2-3152C4B09058}"/>
    <cellStyle name="Normál 4 5 3 3 2 3 2 3 2 3" xfId="23533" xr:uid="{6AFA95EE-FC6A-4467-84AA-26BCA1997F7B}"/>
    <cellStyle name="Normál 4 5 3 3 2 3 2 3 3" xfId="10705" xr:uid="{00000000-0005-0000-0000-0000C4290000}"/>
    <cellStyle name="Normál 4 5 3 3 2 3 2 3 4" xfId="10706" xr:uid="{00000000-0005-0000-0000-0000C5290000}"/>
    <cellStyle name="Normál 4 5 3 3 2 3 2 3 4 2" xfId="28885" xr:uid="{48B53334-CE5B-42B1-BBD3-3CD0FF16C03D}"/>
    <cellStyle name="Normál 4 5 3 3 2 3 2 3 5" xfId="21901" xr:uid="{D0E72CF6-D162-4248-8285-615E923083EB}"/>
    <cellStyle name="Normál 4 5 3 3 2 3 2 4" xfId="10707" xr:uid="{00000000-0005-0000-0000-0000C6290000}"/>
    <cellStyle name="Normál 4 5 3 3 2 3 2 4 2" xfId="10708" xr:uid="{00000000-0005-0000-0000-0000C7290000}"/>
    <cellStyle name="Normál 4 5 3 3 2 3 2 4 2 2" xfId="28886" xr:uid="{2CC9BC2B-1AD1-4E5A-B33F-68B2BAB83AAF}"/>
    <cellStyle name="Normál 4 5 3 3 2 3 2 4 3" xfId="23532" xr:uid="{231812FF-169A-45D8-BA7C-810E4F334DF0}"/>
    <cellStyle name="Normál 4 5 3 3 2 3 2 5" xfId="10709" xr:uid="{00000000-0005-0000-0000-0000C8290000}"/>
    <cellStyle name="Normál 4 5 3 3 2 3 2 5 2" xfId="28887" xr:uid="{93F25BE9-8EE6-4F77-AB3D-CE3C4CFA76EE}"/>
    <cellStyle name="Normál 4 5 3 3 2 3 2 6" xfId="20916" xr:uid="{FF5EAC3C-32B4-4389-B107-FE6E90471491}"/>
    <cellStyle name="Normál 4 5 3 3 2 3 3" xfId="10710" xr:uid="{00000000-0005-0000-0000-0000C9290000}"/>
    <cellStyle name="Normál 4 5 3 3 2 3 4" xfId="10711" xr:uid="{00000000-0005-0000-0000-0000CA290000}"/>
    <cellStyle name="Normál 4 5 3 3 2 3 4 2" xfId="10712" xr:uid="{00000000-0005-0000-0000-0000CB290000}"/>
    <cellStyle name="Normál 4 5 3 3 2 3 4 2 2" xfId="10713" xr:uid="{00000000-0005-0000-0000-0000CC290000}"/>
    <cellStyle name="Normál 4 5 3 3 2 3 4 2 2 2" xfId="28888" xr:uid="{4D695143-B97E-4CF1-B74B-E2BD495188C0}"/>
    <cellStyle name="Normál 4 5 3 3 2 3 4 2 3" xfId="23534" xr:uid="{553C9852-3966-49C6-A2D0-4F09A1D004BC}"/>
    <cellStyle name="Normál 4 5 3 3 2 3 4 3" xfId="10714" xr:uid="{00000000-0005-0000-0000-0000CD290000}"/>
    <cellStyle name="Normál 4 5 3 3 2 3 4 4" xfId="10715" xr:uid="{00000000-0005-0000-0000-0000CE290000}"/>
    <cellStyle name="Normál 4 5 3 3 2 3 4 4 2" xfId="28889" xr:uid="{3D13FD7E-4EF7-4D32-AD0B-39C779CBD8DC}"/>
    <cellStyle name="Normál 4 5 3 3 2 3 4 5" xfId="21407" xr:uid="{57BF2280-3669-4947-9378-3E66BD275AEF}"/>
    <cellStyle name="Normál 4 5 3 3 2 3 5" xfId="10716" xr:uid="{00000000-0005-0000-0000-0000CF290000}"/>
    <cellStyle name="Normál 4 5 3 3 2 3 5 2" xfId="10717" xr:uid="{00000000-0005-0000-0000-0000D0290000}"/>
    <cellStyle name="Normál 4 5 3 3 2 3 5 2 2" xfId="28890" xr:uid="{769A6364-CE07-4CBF-80CC-B4C603BDF8DB}"/>
    <cellStyle name="Normál 4 5 3 3 2 3 5 3" xfId="23531" xr:uid="{14DEB176-AF3F-4F73-8510-9C321F45106E}"/>
    <cellStyle name="Normál 4 5 3 3 2 3 6" xfId="10718" xr:uid="{00000000-0005-0000-0000-0000D1290000}"/>
    <cellStyle name="Normál 4 5 3 3 2 3 6 2" xfId="28891" xr:uid="{D68DA299-F356-4524-B736-DF6A6FCD383D}"/>
    <cellStyle name="Normál 4 5 3 3 2 3 7" xfId="20329" xr:uid="{B22B89EA-392A-4001-A13E-785067E06038}"/>
    <cellStyle name="Normál 4 5 3 3 2 4" xfId="10719" xr:uid="{00000000-0005-0000-0000-0000D2290000}"/>
    <cellStyle name="Normál 4 5 3 3 2 4 2" xfId="10720" xr:uid="{00000000-0005-0000-0000-0000D3290000}"/>
    <cellStyle name="Normál 4 5 3 3 2 4 3" xfId="10721" xr:uid="{00000000-0005-0000-0000-0000D4290000}"/>
    <cellStyle name="Normál 4 5 3 3 2 4 3 2" xfId="10722" xr:uid="{00000000-0005-0000-0000-0000D5290000}"/>
    <cellStyle name="Normál 4 5 3 3 2 4 3 2 2" xfId="10723" xr:uid="{00000000-0005-0000-0000-0000D6290000}"/>
    <cellStyle name="Normál 4 5 3 3 2 4 3 2 2 2" xfId="28892" xr:uid="{E566A5C1-847A-4E64-BB3A-E971105D79A5}"/>
    <cellStyle name="Normál 4 5 3 3 2 4 3 2 3" xfId="23536" xr:uid="{47066E68-B991-4E3B-B161-241A5ED38EB1}"/>
    <cellStyle name="Normál 4 5 3 3 2 4 3 3" xfId="10724" xr:uid="{00000000-0005-0000-0000-0000D7290000}"/>
    <cellStyle name="Normál 4 5 3 3 2 4 3 4" xfId="10725" xr:uid="{00000000-0005-0000-0000-0000D8290000}"/>
    <cellStyle name="Normál 4 5 3 3 2 4 3 4 2" xfId="28893" xr:uid="{2D55F8A3-C563-4E99-9427-CA5F10E6C458}"/>
    <cellStyle name="Normál 4 5 3 3 2 4 3 5" xfId="21902" xr:uid="{D5BA5ACD-F93A-4B34-9C2D-2B2678EA55D1}"/>
    <cellStyle name="Normál 4 5 3 3 2 4 4" xfId="10726" xr:uid="{00000000-0005-0000-0000-0000D9290000}"/>
    <cellStyle name="Normál 4 5 3 3 2 4 4 2" xfId="10727" xr:uid="{00000000-0005-0000-0000-0000DA290000}"/>
    <cellStyle name="Normál 4 5 3 3 2 4 4 2 2" xfId="28894" xr:uid="{43B196EA-1145-4B80-B514-602AC4147775}"/>
    <cellStyle name="Normál 4 5 3 3 2 4 4 3" xfId="23535" xr:uid="{71DC9525-1B99-4871-A74B-703555F73D03}"/>
    <cellStyle name="Normál 4 5 3 3 2 4 5" xfId="10728" xr:uid="{00000000-0005-0000-0000-0000DB290000}"/>
    <cellStyle name="Normál 4 5 3 3 2 4 5 2" xfId="28895" xr:uid="{54B1E0B2-BFAB-4E2D-A092-BA57011BB3FC}"/>
    <cellStyle name="Normál 4 5 3 3 2 4 6" xfId="20679" xr:uid="{A5416380-2BD1-45A3-9B74-5BB9278913E7}"/>
    <cellStyle name="Normál 4 5 3 3 2 5" xfId="10729" xr:uid="{00000000-0005-0000-0000-0000DC290000}"/>
    <cellStyle name="Normál 4 5 3 3 2 6" xfId="10730" xr:uid="{00000000-0005-0000-0000-0000DD290000}"/>
    <cellStyle name="Normál 4 5 3 3 2 6 2" xfId="10731" xr:uid="{00000000-0005-0000-0000-0000DE290000}"/>
    <cellStyle name="Normál 4 5 3 3 2 6 2 2" xfId="10732" xr:uid="{00000000-0005-0000-0000-0000DF290000}"/>
    <cellStyle name="Normál 4 5 3 3 2 6 2 2 2" xfId="28896" xr:uid="{625E6F84-CCDE-4265-BADA-3DD88C9D3DEB}"/>
    <cellStyle name="Normál 4 5 3 3 2 6 2 3" xfId="23537" xr:uid="{B5EDD7B2-1D3B-485B-8B1A-C80BF68819F3}"/>
    <cellStyle name="Normál 4 5 3 3 2 6 3" xfId="10733" xr:uid="{00000000-0005-0000-0000-0000E0290000}"/>
    <cellStyle name="Normál 4 5 3 3 2 6 4" xfId="10734" xr:uid="{00000000-0005-0000-0000-0000E1290000}"/>
    <cellStyle name="Normál 4 5 3 3 2 6 4 2" xfId="28897" xr:uid="{D596BA7A-29FF-4443-9274-97005DD4C408}"/>
    <cellStyle name="Normál 4 5 3 3 2 6 5" xfId="21404" xr:uid="{5847E0AB-B04F-461A-B837-4F6A6CAF639F}"/>
    <cellStyle name="Normál 4 5 3 3 2 7" xfId="10735" xr:uid="{00000000-0005-0000-0000-0000E2290000}"/>
    <cellStyle name="Normál 4 5 3 3 2 7 2" xfId="10736" xr:uid="{00000000-0005-0000-0000-0000E3290000}"/>
    <cellStyle name="Normál 4 5 3 3 2 7 2 2" xfId="28898" xr:uid="{178706D3-88BE-4D7B-BEB8-C813340312EC}"/>
    <cellStyle name="Normál 4 5 3 3 2 7 3" xfId="23522" xr:uid="{7B372B83-6CFB-4F5E-B867-98F73E19088C}"/>
    <cellStyle name="Normál 4 5 3 3 2 8" xfId="10737" xr:uid="{00000000-0005-0000-0000-0000E4290000}"/>
    <cellStyle name="Normál 4 5 3 3 2 8 2" xfId="28899" xr:uid="{9A62648F-051C-42BD-98B3-825852FFEB27}"/>
    <cellStyle name="Normál 4 5 3 3 2 9" xfId="20052" xr:uid="{9A288D4E-A31E-4E1E-BE9A-5219DD8D1B8D}"/>
    <cellStyle name="Normál 4 5 3 3 3" xfId="10738" xr:uid="{00000000-0005-0000-0000-0000E5290000}"/>
    <cellStyle name="Normál 4 5 3 3 4" xfId="10739" xr:uid="{00000000-0005-0000-0000-0000E6290000}"/>
    <cellStyle name="Normál 4 5 3 3 4 2" xfId="10740" xr:uid="{00000000-0005-0000-0000-0000E7290000}"/>
    <cellStyle name="Normál 4 5 3 3 4 2 2" xfId="10741" xr:uid="{00000000-0005-0000-0000-0000E8290000}"/>
    <cellStyle name="Normál 4 5 3 3 4 2 2 2" xfId="10742" xr:uid="{00000000-0005-0000-0000-0000E9290000}"/>
    <cellStyle name="Normál 4 5 3 3 4 2 2 3" xfId="10743" xr:uid="{00000000-0005-0000-0000-0000EA290000}"/>
    <cellStyle name="Normál 4 5 3 3 4 2 2 3 2" xfId="10744" xr:uid="{00000000-0005-0000-0000-0000EB290000}"/>
    <cellStyle name="Normál 4 5 3 3 4 2 2 3 2 2" xfId="10745" xr:uid="{00000000-0005-0000-0000-0000EC290000}"/>
    <cellStyle name="Normál 4 5 3 3 4 2 2 3 2 2 2" xfId="28900" xr:uid="{66DF0088-76EB-49B3-B431-D54A81AB9A17}"/>
    <cellStyle name="Normál 4 5 3 3 4 2 2 3 2 3" xfId="23541" xr:uid="{7E46407B-870E-4670-BFDF-C2180CBA88A7}"/>
    <cellStyle name="Normál 4 5 3 3 4 2 2 3 3" xfId="10746" xr:uid="{00000000-0005-0000-0000-0000ED290000}"/>
    <cellStyle name="Normál 4 5 3 3 4 2 2 3 4" xfId="10747" xr:uid="{00000000-0005-0000-0000-0000EE290000}"/>
    <cellStyle name="Normál 4 5 3 3 4 2 2 3 4 2" xfId="28901" xr:uid="{947A742D-496A-4606-889F-DA4BBBC675BD}"/>
    <cellStyle name="Normál 4 5 3 3 4 2 2 3 5" xfId="21903" xr:uid="{5BB32403-7B99-45B0-8A24-703E452250A6}"/>
    <cellStyle name="Normál 4 5 3 3 4 2 2 4" xfId="10748" xr:uid="{00000000-0005-0000-0000-0000EF290000}"/>
    <cellStyle name="Normál 4 5 3 3 4 2 2 4 2" xfId="10749" xr:uid="{00000000-0005-0000-0000-0000F0290000}"/>
    <cellStyle name="Normál 4 5 3 3 4 2 2 4 2 2" xfId="28902" xr:uid="{9C5A5A81-3100-4064-BBC2-C296D4A79293}"/>
    <cellStyle name="Normál 4 5 3 3 4 2 2 4 3" xfId="23540" xr:uid="{71650FBF-E7F3-4943-9E39-CB34394B550B}"/>
    <cellStyle name="Normál 4 5 3 3 4 2 2 5" xfId="10750" xr:uid="{00000000-0005-0000-0000-0000F1290000}"/>
    <cellStyle name="Normál 4 5 3 3 4 2 2 5 2" xfId="28903" xr:uid="{A5566ACC-3806-47C9-AB9C-AE9665D54A66}"/>
    <cellStyle name="Normál 4 5 3 3 4 2 2 6" xfId="20917" xr:uid="{89D8F9E0-0978-4929-BD2D-A9D227FC6851}"/>
    <cellStyle name="Normál 4 5 3 3 4 2 3" xfId="10751" xr:uid="{00000000-0005-0000-0000-0000F2290000}"/>
    <cellStyle name="Normál 4 5 3 3 4 2 4" xfId="10752" xr:uid="{00000000-0005-0000-0000-0000F3290000}"/>
    <cellStyle name="Normál 4 5 3 3 4 2 4 2" xfId="10753" xr:uid="{00000000-0005-0000-0000-0000F4290000}"/>
    <cellStyle name="Normál 4 5 3 3 4 2 4 2 2" xfId="10754" xr:uid="{00000000-0005-0000-0000-0000F5290000}"/>
    <cellStyle name="Normál 4 5 3 3 4 2 4 2 2 2" xfId="28904" xr:uid="{694D9D74-F712-4D89-A4AA-224A25E1CC87}"/>
    <cellStyle name="Normál 4 5 3 3 4 2 4 2 3" xfId="23542" xr:uid="{FED7B024-DB1B-4156-86DE-9AE60DFD771C}"/>
    <cellStyle name="Normál 4 5 3 3 4 2 4 3" xfId="10755" xr:uid="{00000000-0005-0000-0000-0000F6290000}"/>
    <cellStyle name="Normál 4 5 3 3 4 2 4 4" xfId="10756" xr:uid="{00000000-0005-0000-0000-0000F7290000}"/>
    <cellStyle name="Normál 4 5 3 3 4 2 4 4 2" xfId="28905" xr:uid="{55898CED-BF61-4A71-9261-DE77314BF51F}"/>
    <cellStyle name="Normál 4 5 3 3 4 2 4 5" xfId="21409" xr:uid="{8699BE0B-C1D4-41BC-AC34-BD156A5C59EE}"/>
    <cellStyle name="Normál 4 5 3 3 4 2 5" xfId="10757" xr:uid="{00000000-0005-0000-0000-0000F8290000}"/>
    <cellStyle name="Normál 4 5 3 3 4 2 5 2" xfId="10758" xr:uid="{00000000-0005-0000-0000-0000F9290000}"/>
    <cellStyle name="Normál 4 5 3 3 4 2 5 2 2" xfId="28906" xr:uid="{063A602A-F7A2-4985-A537-EAF31FFB592B}"/>
    <cellStyle name="Normál 4 5 3 3 4 2 5 3" xfId="23539" xr:uid="{9D5AEAD9-C940-4EE1-8D7C-DEF121B81F86}"/>
    <cellStyle name="Normál 4 5 3 3 4 2 6" xfId="10759" xr:uid="{00000000-0005-0000-0000-0000FA290000}"/>
    <cellStyle name="Normál 4 5 3 3 4 2 6 2" xfId="28907" xr:uid="{573EA90D-71F3-4536-B064-CC82A725C303}"/>
    <cellStyle name="Normál 4 5 3 3 4 2 7" xfId="20428" xr:uid="{E2EDABF4-5AE0-4344-BA66-BC7CFDEA8BE9}"/>
    <cellStyle name="Normál 4 5 3 3 4 3" xfId="10760" xr:uid="{00000000-0005-0000-0000-0000FB290000}"/>
    <cellStyle name="Normál 4 5 3 3 4 3 2" xfId="10761" xr:uid="{00000000-0005-0000-0000-0000FC290000}"/>
    <cellStyle name="Normál 4 5 3 3 4 3 3" xfId="10762" xr:uid="{00000000-0005-0000-0000-0000FD290000}"/>
    <cellStyle name="Normál 4 5 3 3 4 3 3 2" xfId="10763" xr:uid="{00000000-0005-0000-0000-0000FE290000}"/>
    <cellStyle name="Normál 4 5 3 3 4 3 3 2 2" xfId="10764" xr:uid="{00000000-0005-0000-0000-0000FF290000}"/>
    <cellStyle name="Normál 4 5 3 3 4 3 3 2 2 2" xfId="28908" xr:uid="{30BC9CAF-892B-4F35-8080-06BF5B45A25F}"/>
    <cellStyle name="Normál 4 5 3 3 4 3 3 2 3" xfId="23544" xr:uid="{E56621F3-F9FC-4CE7-B255-29FFCABDA352}"/>
    <cellStyle name="Normál 4 5 3 3 4 3 3 3" xfId="10765" xr:uid="{00000000-0005-0000-0000-0000002A0000}"/>
    <cellStyle name="Normál 4 5 3 3 4 3 3 4" xfId="10766" xr:uid="{00000000-0005-0000-0000-0000012A0000}"/>
    <cellStyle name="Normál 4 5 3 3 4 3 3 4 2" xfId="28909" xr:uid="{62BE4EA0-8BCD-45C1-B311-4C8DB77E7735}"/>
    <cellStyle name="Normál 4 5 3 3 4 3 3 5" xfId="21904" xr:uid="{6E8512A2-F69B-4089-B114-801F95D50C80}"/>
    <cellStyle name="Normál 4 5 3 3 4 3 4" xfId="10767" xr:uid="{00000000-0005-0000-0000-0000022A0000}"/>
    <cellStyle name="Normál 4 5 3 3 4 3 4 2" xfId="10768" xr:uid="{00000000-0005-0000-0000-0000032A0000}"/>
    <cellStyle name="Normál 4 5 3 3 4 3 4 2 2" xfId="28910" xr:uid="{CFA07CD1-0E34-43B0-9BF7-CFC5847356E8}"/>
    <cellStyle name="Normál 4 5 3 3 4 3 4 3" xfId="23543" xr:uid="{6B593604-3BCB-48EF-9F4C-EBA60DDAF9B3}"/>
    <cellStyle name="Normál 4 5 3 3 4 3 5" xfId="10769" xr:uid="{00000000-0005-0000-0000-0000042A0000}"/>
    <cellStyle name="Normál 4 5 3 3 4 3 5 2" xfId="28911" xr:uid="{5C911CFD-DF7A-4082-B5A8-D7B744D3D1D4}"/>
    <cellStyle name="Normál 4 5 3 3 4 3 6" xfId="20681" xr:uid="{6A776EE0-B933-4261-9DAE-7AC2255523CB}"/>
    <cellStyle name="Normál 4 5 3 3 4 4" xfId="10770" xr:uid="{00000000-0005-0000-0000-0000052A0000}"/>
    <cellStyle name="Normál 4 5 3 3 4 5" xfId="10771" xr:uid="{00000000-0005-0000-0000-0000062A0000}"/>
    <cellStyle name="Normál 4 5 3 3 4 5 2" xfId="10772" xr:uid="{00000000-0005-0000-0000-0000072A0000}"/>
    <cellStyle name="Normál 4 5 3 3 4 5 2 2" xfId="10773" xr:uid="{00000000-0005-0000-0000-0000082A0000}"/>
    <cellStyle name="Normál 4 5 3 3 4 5 2 2 2" xfId="28912" xr:uid="{003A6647-C58A-4A3F-B2EA-76CCC9294DE1}"/>
    <cellStyle name="Normál 4 5 3 3 4 5 2 3" xfId="23545" xr:uid="{E7589BDD-63A8-42D5-A16B-E68C0A8C0B1D}"/>
    <cellStyle name="Normál 4 5 3 3 4 5 3" xfId="10774" xr:uid="{00000000-0005-0000-0000-0000092A0000}"/>
    <cellStyle name="Normál 4 5 3 3 4 5 4" xfId="10775" xr:uid="{00000000-0005-0000-0000-00000A2A0000}"/>
    <cellStyle name="Normál 4 5 3 3 4 5 4 2" xfId="28913" xr:uid="{09999026-0B6C-44CD-A350-261396DC44A3}"/>
    <cellStyle name="Normál 4 5 3 3 4 5 5" xfId="21408" xr:uid="{BF148197-AB5C-4284-B3C0-5E967DD5EF20}"/>
    <cellStyle name="Normál 4 5 3 3 4 6" xfId="10776" xr:uid="{00000000-0005-0000-0000-00000B2A0000}"/>
    <cellStyle name="Normál 4 5 3 3 4 6 2" xfId="10777" xr:uid="{00000000-0005-0000-0000-00000C2A0000}"/>
    <cellStyle name="Normál 4 5 3 3 4 6 2 2" xfId="28914" xr:uid="{28CA127F-32FE-4A7C-B2F3-98312A11BE39}"/>
    <cellStyle name="Normál 4 5 3 3 4 6 3" xfId="23538" xr:uid="{A3A1E16B-B0DC-4791-96ED-8B80E254F986}"/>
    <cellStyle name="Normál 4 5 3 3 4 7" xfId="10778" xr:uid="{00000000-0005-0000-0000-00000D2A0000}"/>
    <cellStyle name="Normál 4 5 3 3 4 7 2" xfId="28915" xr:uid="{8C002451-8F9E-4DE7-87F9-9A2F1067D061}"/>
    <cellStyle name="Normál 4 5 3 3 4 8" xfId="20163" xr:uid="{E9361287-972E-48B3-A23A-077BE98F42B4}"/>
    <cellStyle name="Normál 4 5 3 3 5" xfId="10779" xr:uid="{00000000-0005-0000-0000-00000E2A0000}"/>
    <cellStyle name="Normál 4 5 3 3 5 2" xfId="10780" xr:uid="{00000000-0005-0000-0000-00000F2A0000}"/>
    <cellStyle name="Normál 4 5 3 3 5 2 2" xfId="10781" xr:uid="{00000000-0005-0000-0000-0000102A0000}"/>
    <cellStyle name="Normál 4 5 3 3 5 2 3" xfId="10782" xr:uid="{00000000-0005-0000-0000-0000112A0000}"/>
    <cellStyle name="Normál 4 5 3 3 5 2 3 2" xfId="10783" xr:uid="{00000000-0005-0000-0000-0000122A0000}"/>
    <cellStyle name="Normál 4 5 3 3 5 2 3 2 2" xfId="10784" xr:uid="{00000000-0005-0000-0000-0000132A0000}"/>
    <cellStyle name="Normál 4 5 3 3 5 2 3 2 2 2" xfId="28916" xr:uid="{03E53D6A-37C8-46C2-A46F-8FB0E7BAB0F1}"/>
    <cellStyle name="Normál 4 5 3 3 5 2 3 2 3" xfId="23548" xr:uid="{95802832-7628-419F-9AFA-9F1FE7DF814A}"/>
    <cellStyle name="Normál 4 5 3 3 5 2 3 3" xfId="10785" xr:uid="{00000000-0005-0000-0000-0000142A0000}"/>
    <cellStyle name="Normál 4 5 3 3 5 2 3 4" xfId="10786" xr:uid="{00000000-0005-0000-0000-0000152A0000}"/>
    <cellStyle name="Normál 4 5 3 3 5 2 3 4 2" xfId="28917" xr:uid="{073799C1-0369-490E-AB71-B108B019A798}"/>
    <cellStyle name="Normál 4 5 3 3 5 2 3 5" xfId="21905" xr:uid="{EB32DCAD-8572-4275-A2D8-3FE22EA10A52}"/>
    <cellStyle name="Normál 4 5 3 3 5 2 4" xfId="10787" xr:uid="{00000000-0005-0000-0000-0000162A0000}"/>
    <cellStyle name="Normál 4 5 3 3 5 2 4 2" xfId="10788" xr:uid="{00000000-0005-0000-0000-0000172A0000}"/>
    <cellStyle name="Normál 4 5 3 3 5 2 4 2 2" xfId="28918" xr:uid="{249FD768-717A-468A-A1E9-D691DA593071}"/>
    <cellStyle name="Normál 4 5 3 3 5 2 4 3" xfId="23547" xr:uid="{2F3174CE-BE58-4D22-9C34-FD863E4E4576}"/>
    <cellStyle name="Normál 4 5 3 3 5 2 5" xfId="10789" xr:uid="{00000000-0005-0000-0000-0000182A0000}"/>
    <cellStyle name="Normál 4 5 3 3 5 2 5 2" xfId="28919" xr:uid="{B2D98FD6-CD6F-4130-95BC-7A519E0125DB}"/>
    <cellStyle name="Normál 4 5 3 3 5 2 6" xfId="20918" xr:uid="{B7736268-38F8-412B-8FE7-45CB1C6FBAC7}"/>
    <cellStyle name="Normál 4 5 3 3 5 3" xfId="10790" xr:uid="{00000000-0005-0000-0000-0000192A0000}"/>
    <cellStyle name="Normál 4 5 3 3 5 4" xfId="10791" xr:uid="{00000000-0005-0000-0000-00001A2A0000}"/>
    <cellStyle name="Normál 4 5 3 3 5 4 2" xfId="10792" xr:uid="{00000000-0005-0000-0000-00001B2A0000}"/>
    <cellStyle name="Normál 4 5 3 3 5 4 2 2" xfId="10793" xr:uid="{00000000-0005-0000-0000-00001C2A0000}"/>
    <cellStyle name="Normál 4 5 3 3 5 4 2 2 2" xfId="28920" xr:uid="{D67F35F4-ED44-423A-BF52-7107B6128E16}"/>
    <cellStyle name="Normál 4 5 3 3 5 4 2 3" xfId="23549" xr:uid="{EA207FE1-16B7-4DCE-9F68-3512BB938503}"/>
    <cellStyle name="Normál 4 5 3 3 5 4 3" xfId="10794" xr:uid="{00000000-0005-0000-0000-00001D2A0000}"/>
    <cellStyle name="Normál 4 5 3 3 5 4 4" xfId="10795" xr:uid="{00000000-0005-0000-0000-00001E2A0000}"/>
    <cellStyle name="Normál 4 5 3 3 5 4 4 2" xfId="28921" xr:uid="{BF6D8D94-BD88-4731-AB70-EC8E28163350}"/>
    <cellStyle name="Normál 4 5 3 3 5 4 5" xfId="21410" xr:uid="{8E4463EE-906A-4FA4-B8DA-A24E9AAB4EF7}"/>
    <cellStyle name="Normál 4 5 3 3 5 5" xfId="10796" xr:uid="{00000000-0005-0000-0000-00001F2A0000}"/>
    <cellStyle name="Normál 4 5 3 3 5 5 2" xfId="10797" xr:uid="{00000000-0005-0000-0000-0000202A0000}"/>
    <cellStyle name="Normál 4 5 3 3 5 5 2 2" xfId="28922" xr:uid="{7EA984F0-9A1A-4D19-8BF6-02BE1E070C31}"/>
    <cellStyle name="Normál 4 5 3 3 5 5 3" xfId="23546" xr:uid="{18FC0549-C509-4844-AC08-2715080C047E}"/>
    <cellStyle name="Normál 4 5 3 3 5 6" xfId="10798" xr:uid="{00000000-0005-0000-0000-0000212A0000}"/>
    <cellStyle name="Normál 4 5 3 3 5 6 2" xfId="28923" xr:uid="{CF7E3DB4-EA6C-4B4D-BD56-C16B5CCB2F20}"/>
    <cellStyle name="Normál 4 5 3 3 5 7" xfId="20328" xr:uid="{A73B80E1-F7E2-45A6-96E4-4536D9F7B9D5}"/>
    <cellStyle name="Normál 4 5 3 3 6" xfId="10799" xr:uid="{00000000-0005-0000-0000-0000222A0000}"/>
    <cellStyle name="Normál 4 5 3 3 6 2" xfId="10800" xr:uid="{00000000-0005-0000-0000-0000232A0000}"/>
    <cellStyle name="Normál 4 5 3 3 6 3" xfId="10801" xr:uid="{00000000-0005-0000-0000-0000242A0000}"/>
    <cellStyle name="Normál 4 5 3 3 6 3 2" xfId="10802" xr:uid="{00000000-0005-0000-0000-0000252A0000}"/>
    <cellStyle name="Normál 4 5 3 3 6 3 2 2" xfId="10803" xr:uid="{00000000-0005-0000-0000-0000262A0000}"/>
    <cellStyle name="Normál 4 5 3 3 6 3 2 2 2" xfId="28924" xr:uid="{594873E5-628C-416D-AEC1-9D7D4F223B94}"/>
    <cellStyle name="Normál 4 5 3 3 6 3 2 3" xfId="23551" xr:uid="{B9CE72F1-8B79-4EF7-8C3A-4EB49A861DDC}"/>
    <cellStyle name="Normál 4 5 3 3 6 3 3" xfId="10804" xr:uid="{00000000-0005-0000-0000-0000272A0000}"/>
    <cellStyle name="Normál 4 5 3 3 6 3 4" xfId="10805" xr:uid="{00000000-0005-0000-0000-0000282A0000}"/>
    <cellStyle name="Normál 4 5 3 3 6 3 4 2" xfId="28925" xr:uid="{102812DE-4675-4BF1-A49A-1DD604F18BE3}"/>
    <cellStyle name="Normál 4 5 3 3 6 3 5" xfId="21906" xr:uid="{1ADD81E2-06A4-4479-9818-58796075A8CD}"/>
    <cellStyle name="Normál 4 5 3 3 6 4" xfId="10806" xr:uid="{00000000-0005-0000-0000-0000292A0000}"/>
    <cellStyle name="Normál 4 5 3 3 6 4 2" xfId="10807" xr:uid="{00000000-0005-0000-0000-00002A2A0000}"/>
    <cellStyle name="Normál 4 5 3 3 6 4 2 2" xfId="28926" xr:uid="{116F53D2-9768-4D69-BFBC-28EEE2609155}"/>
    <cellStyle name="Normál 4 5 3 3 6 4 3" xfId="23550" xr:uid="{A6D9B2CC-6C4D-4AB2-A8C6-0C4E22291C13}"/>
    <cellStyle name="Normál 4 5 3 3 6 5" xfId="10808" xr:uid="{00000000-0005-0000-0000-00002B2A0000}"/>
    <cellStyle name="Normál 4 5 3 3 6 5 2" xfId="28927" xr:uid="{B4A34502-14BD-4733-8A89-13C5360D1319}"/>
    <cellStyle name="Normál 4 5 3 3 6 6" xfId="20678" xr:uid="{70BAFBF9-8D4A-4A0F-9E92-657264574E85}"/>
    <cellStyle name="Normál 4 5 3 3 7" xfId="10809" xr:uid="{00000000-0005-0000-0000-00002C2A0000}"/>
    <cellStyle name="Normál 4 5 3 3 7 2" xfId="10810" xr:uid="{00000000-0005-0000-0000-00002D2A0000}"/>
    <cellStyle name="Normál 4 5 3 3 7 2 2" xfId="10811" xr:uid="{00000000-0005-0000-0000-00002E2A0000}"/>
    <cellStyle name="Normál 4 5 3 3 7 2 2 2" xfId="28928" xr:uid="{5ABF60E4-7586-4FD7-BC84-4233A8107714}"/>
    <cellStyle name="Normál 4 5 3 3 7 2 3" xfId="23552" xr:uid="{CBF19306-7FA3-4803-AF9E-5D77BD0890C3}"/>
    <cellStyle name="Normál 4 5 3 3 7 3" xfId="10812" xr:uid="{00000000-0005-0000-0000-00002F2A0000}"/>
    <cellStyle name="Normál 4 5 3 3 7 4" xfId="10813" xr:uid="{00000000-0005-0000-0000-0000302A0000}"/>
    <cellStyle name="Normál 4 5 3 3 7 4 2" xfId="28929" xr:uid="{6B44C7FA-9C75-40E4-A112-BE98537A5071}"/>
    <cellStyle name="Normál 4 5 3 3 7 5" xfId="21403" xr:uid="{5CD191EF-062C-4468-BE7B-C05621CF55B2}"/>
    <cellStyle name="Normál 4 5 3 3 8" xfId="10814" xr:uid="{00000000-0005-0000-0000-0000312A0000}"/>
    <cellStyle name="Normál 4 5 3 3 8 2" xfId="10815" xr:uid="{00000000-0005-0000-0000-0000322A0000}"/>
    <cellStyle name="Normál 4 5 3 3 8 2 2" xfId="28930" xr:uid="{EF86F73F-9240-4CD1-8F33-BCE9769DCB14}"/>
    <cellStyle name="Normál 4 5 3 3 8 3" xfId="23521" xr:uid="{468E9683-6230-4DE7-BDFE-4693F509E3E0}"/>
    <cellStyle name="Normál 4 5 3 3 9" xfId="10816" xr:uid="{00000000-0005-0000-0000-0000332A0000}"/>
    <cellStyle name="Normál 4 5 3 3 9 2" xfId="28931" xr:uid="{4A458B75-A014-4FAB-AD38-A3333B5319F6}"/>
    <cellStyle name="Normál 4 5 3 4" xfId="10817" xr:uid="{00000000-0005-0000-0000-0000342A0000}"/>
    <cellStyle name="Normál 4 5 3 5" xfId="10818" xr:uid="{00000000-0005-0000-0000-0000352A0000}"/>
    <cellStyle name="Normál 4 5 3 5 2" xfId="10819" xr:uid="{00000000-0005-0000-0000-0000362A0000}"/>
    <cellStyle name="Normál 4 5 3 5 2 2" xfId="10820" xr:uid="{00000000-0005-0000-0000-0000372A0000}"/>
    <cellStyle name="Normál 4 5 3 5 2 2 2" xfId="10821" xr:uid="{00000000-0005-0000-0000-0000382A0000}"/>
    <cellStyle name="Normál 4 5 3 5 2 2 2 2" xfId="10822" xr:uid="{00000000-0005-0000-0000-0000392A0000}"/>
    <cellStyle name="Normál 4 5 3 5 2 2 2 3" xfId="10823" xr:uid="{00000000-0005-0000-0000-00003A2A0000}"/>
    <cellStyle name="Normál 4 5 3 5 2 2 2 3 2" xfId="10824" xr:uid="{00000000-0005-0000-0000-00003B2A0000}"/>
    <cellStyle name="Normál 4 5 3 5 2 2 2 3 2 2" xfId="10825" xr:uid="{00000000-0005-0000-0000-00003C2A0000}"/>
    <cellStyle name="Normál 4 5 3 5 2 2 2 3 2 2 2" xfId="28932" xr:uid="{8CC72F18-2943-481F-B2B6-AF96F39A1DAE}"/>
    <cellStyle name="Normál 4 5 3 5 2 2 2 3 2 3" xfId="23557" xr:uid="{4450B170-4533-4E70-BBF9-F59BF8B5EC60}"/>
    <cellStyle name="Normál 4 5 3 5 2 2 2 3 3" xfId="10826" xr:uid="{00000000-0005-0000-0000-00003D2A0000}"/>
    <cellStyle name="Normál 4 5 3 5 2 2 2 3 4" xfId="10827" xr:uid="{00000000-0005-0000-0000-00003E2A0000}"/>
    <cellStyle name="Normál 4 5 3 5 2 2 2 3 4 2" xfId="28933" xr:uid="{4888E472-FFC5-4330-857A-D7B7E2EA5BCE}"/>
    <cellStyle name="Normál 4 5 3 5 2 2 2 3 5" xfId="21907" xr:uid="{14970AEB-0C6F-4552-93C4-EE1DB51FC5BF}"/>
    <cellStyle name="Normál 4 5 3 5 2 2 2 4" xfId="10828" xr:uid="{00000000-0005-0000-0000-00003F2A0000}"/>
    <cellStyle name="Normál 4 5 3 5 2 2 2 4 2" xfId="10829" xr:uid="{00000000-0005-0000-0000-0000402A0000}"/>
    <cellStyle name="Normál 4 5 3 5 2 2 2 4 2 2" xfId="28934" xr:uid="{F3D82ECB-3A7E-4915-9C17-D504CC8723C5}"/>
    <cellStyle name="Normál 4 5 3 5 2 2 2 4 3" xfId="23556" xr:uid="{48F17857-263B-4F24-9A3C-31C6F5C03888}"/>
    <cellStyle name="Normál 4 5 3 5 2 2 2 5" xfId="10830" xr:uid="{00000000-0005-0000-0000-0000412A0000}"/>
    <cellStyle name="Normál 4 5 3 5 2 2 2 5 2" xfId="28935" xr:uid="{0A89AC3A-5409-4367-B572-2CE94E948FFC}"/>
    <cellStyle name="Normál 4 5 3 5 2 2 2 6" xfId="20919" xr:uid="{4936901D-88E6-4543-B95D-D5906129B884}"/>
    <cellStyle name="Normál 4 5 3 5 2 2 3" xfId="10831" xr:uid="{00000000-0005-0000-0000-0000422A0000}"/>
    <cellStyle name="Normál 4 5 3 5 2 2 4" xfId="10832" xr:uid="{00000000-0005-0000-0000-0000432A0000}"/>
    <cellStyle name="Normál 4 5 3 5 2 2 4 2" xfId="10833" xr:uid="{00000000-0005-0000-0000-0000442A0000}"/>
    <cellStyle name="Normál 4 5 3 5 2 2 4 2 2" xfId="10834" xr:uid="{00000000-0005-0000-0000-0000452A0000}"/>
    <cellStyle name="Normál 4 5 3 5 2 2 4 2 2 2" xfId="28936" xr:uid="{5477998B-1C91-4889-9F43-AAD51C5731FF}"/>
    <cellStyle name="Normál 4 5 3 5 2 2 4 2 3" xfId="23558" xr:uid="{C84BDAA3-6C1E-435E-951F-4CCE114934C1}"/>
    <cellStyle name="Normál 4 5 3 5 2 2 4 3" xfId="10835" xr:uid="{00000000-0005-0000-0000-0000462A0000}"/>
    <cellStyle name="Normál 4 5 3 5 2 2 4 4" xfId="10836" xr:uid="{00000000-0005-0000-0000-0000472A0000}"/>
    <cellStyle name="Normál 4 5 3 5 2 2 4 4 2" xfId="28937" xr:uid="{17DBF8FF-160D-4A44-8FFA-74D6BBB52085}"/>
    <cellStyle name="Normál 4 5 3 5 2 2 4 5" xfId="21413" xr:uid="{78FA53A9-A24E-42D7-B012-5762715C1562}"/>
    <cellStyle name="Normál 4 5 3 5 2 2 5" xfId="10837" xr:uid="{00000000-0005-0000-0000-0000482A0000}"/>
    <cellStyle name="Normál 4 5 3 5 2 2 5 2" xfId="10838" xr:uid="{00000000-0005-0000-0000-0000492A0000}"/>
    <cellStyle name="Normál 4 5 3 5 2 2 5 2 2" xfId="28938" xr:uid="{D0EE0A50-3849-4BE0-9985-40838F624687}"/>
    <cellStyle name="Normál 4 5 3 5 2 2 5 3" xfId="23555" xr:uid="{80483905-C18E-48B2-84F7-5A0F0B1C188D}"/>
    <cellStyle name="Normál 4 5 3 5 2 2 6" xfId="10839" xr:uid="{00000000-0005-0000-0000-00004A2A0000}"/>
    <cellStyle name="Normál 4 5 3 5 2 2 6 2" xfId="28939" xr:uid="{8A6179B6-9C23-4F1E-B9EE-6ACA7427B509}"/>
    <cellStyle name="Normál 4 5 3 5 2 2 7" xfId="20429" xr:uid="{61841075-7BFE-40E2-B49C-DF881E6AC00F}"/>
    <cellStyle name="Normál 4 5 3 5 2 3" xfId="10840" xr:uid="{00000000-0005-0000-0000-00004B2A0000}"/>
    <cellStyle name="Normál 4 5 3 5 2 3 2" xfId="10841" xr:uid="{00000000-0005-0000-0000-00004C2A0000}"/>
    <cellStyle name="Normál 4 5 3 5 2 3 3" xfId="10842" xr:uid="{00000000-0005-0000-0000-00004D2A0000}"/>
    <cellStyle name="Normál 4 5 3 5 2 3 3 2" xfId="10843" xr:uid="{00000000-0005-0000-0000-00004E2A0000}"/>
    <cellStyle name="Normál 4 5 3 5 2 3 3 2 2" xfId="10844" xr:uid="{00000000-0005-0000-0000-00004F2A0000}"/>
    <cellStyle name="Normál 4 5 3 5 2 3 3 2 2 2" xfId="28940" xr:uid="{DC68BC3E-1ECB-4BB6-A82C-BF4EE9C84BAB}"/>
    <cellStyle name="Normál 4 5 3 5 2 3 3 2 3" xfId="23560" xr:uid="{E1CE1606-C504-4F44-AEF0-DEFE55553340}"/>
    <cellStyle name="Normál 4 5 3 5 2 3 3 3" xfId="10845" xr:uid="{00000000-0005-0000-0000-0000502A0000}"/>
    <cellStyle name="Normál 4 5 3 5 2 3 3 4" xfId="10846" xr:uid="{00000000-0005-0000-0000-0000512A0000}"/>
    <cellStyle name="Normál 4 5 3 5 2 3 3 4 2" xfId="28941" xr:uid="{A259CD36-FAF7-438C-9B40-74686CD66D2A}"/>
    <cellStyle name="Normál 4 5 3 5 2 3 3 5" xfId="21908" xr:uid="{8BEFBE0F-A0DA-46F9-9012-FDD7904862CD}"/>
    <cellStyle name="Normál 4 5 3 5 2 3 4" xfId="10847" xr:uid="{00000000-0005-0000-0000-0000522A0000}"/>
    <cellStyle name="Normál 4 5 3 5 2 3 4 2" xfId="10848" xr:uid="{00000000-0005-0000-0000-0000532A0000}"/>
    <cellStyle name="Normál 4 5 3 5 2 3 4 2 2" xfId="28942" xr:uid="{952A42E0-EF19-42DB-B89A-436C4448BD1E}"/>
    <cellStyle name="Normál 4 5 3 5 2 3 4 3" xfId="23559" xr:uid="{4BCD02D7-89D7-40F0-B960-C4DEB1EBA812}"/>
    <cellStyle name="Normál 4 5 3 5 2 3 5" xfId="10849" xr:uid="{00000000-0005-0000-0000-0000542A0000}"/>
    <cellStyle name="Normál 4 5 3 5 2 3 5 2" xfId="28943" xr:uid="{3CAF2F82-D386-4E0C-9850-83E08981954E}"/>
    <cellStyle name="Normál 4 5 3 5 2 3 6" xfId="20683" xr:uid="{BA79EE15-9818-4262-8EFA-B3D97762C58C}"/>
    <cellStyle name="Normál 4 5 3 5 2 4" xfId="10850" xr:uid="{00000000-0005-0000-0000-0000552A0000}"/>
    <cellStyle name="Normál 4 5 3 5 2 5" xfId="10851" xr:uid="{00000000-0005-0000-0000-0000562A0000}"/>
    <cellStyle name="Normál 4 5 3 5 2 5 2" xfId="10852" xr:uid="{00000000-0005-0000-0000-0000572A0000}"/>
    <cellStyle name="Normál 4 5 3 5 2 5 2 2" xfId="10853" xr:uid="{00000000-0005-0000-0000-0000582A0000}"/>
    <cellStyle name="Normál 4 5 3 5 2 5 2 2 2" xfId="28944" xr:uid="{CEE631AB-5C82-4F72-827D-556B3874C379}"/>
    <cellStyle name="Normál 4 5 3 5 2 5 2 3" xfId="23561" xr:uid="{E0C39AA9-8B32-4D45-86E6-9D9B601C7EF9}"/>
    <cellStyle name="Normál 4 5 3 5 2 5 3" xfId="10854" xr:uid="{00000000-0005-0000-0000-0000592A0000}"/>
    <cellStyle name="Normál 4 5 3 5 2 5 4" xfId="10855" xr:uid="{00000000-0005-0000-0000-00005A2A0000}"/>
    <cellStyle name="Normál 4 5 3 5 2 5 4 2" xfId="28945" xr:uid="{4E088157-75AB-4D24-853D-CE5F9CC57412}"/>
    <cellStyle name="Normál 4 5 3 5 2 5 5" xfId="21412" xr:uid="{75F85AAB-DF0F-4C4E-BCFE-3AEFD389E9F7}"/>
    <cellStyle name="Normál 4 5 3 5 2 6" xfId="10856" xr:uid="{00000000-0005-0000-0000-00005B2A0000}"/>
    <cellStyle name="Normál 4 5 3 5 2 6 2" xfId="10857" xr:uid="{00000000-0005-0000-0000-00005C2A0000}"/>
    <cellStyle name="Normál 4 5 3 5 2 6 2 2" xfId="28946" xr:uid="{7CF036FA-A3AB-4057-A038-8E4BE9876B9A}"/>
    <cellStyle name="Normál 4 5 3 5 2 6 3" xfId="23554" xr:uid="{328ACF23-F2EA-4ECB-9E0C-CA78AC7A852A}"/>
    <cellStyle name="Normál 4 5 3 5 2 7" xfId="10858" xr:uid="{00000000-0005-0000-0000-00005D2A0000}"/>
    <cellStyle name="Normál 4 5 3 5 2 7 2" xfId="28947" xr:uid="{E2258799-B403-4EAC-B0C4-A5235F5513EF}"/>
    <cellStyle name="Normál 4 5 3 5 2 8" xfId="20165" xr:uid="{A921F5DA-3F9D-4104-8686-F0EE27D2CC40}"/>
    <cellStyle name="Normál 4 5 3 5 3" xfId="10859" xr:uid="{00000000-0005-0000-0000-00005E2A0000}"/>
    <cellStyle name="Normál 4 5 3 5 3 2" xfId="10860" xr:uid="{00000000-0005-0000-0000-00005F2A0000}"/>
    <cellStyle name="Normál 4 5 3 5 3 2 2" xfId="10861" xr:uid="{00000000-0005-0000-0000-0000602A0000}"/>
    <cellStyle name="Normál 4 5 3 5 3 2 3" xfId="10862" xr:uid="{00000000-0005-0000-0000-0000612A0000}"/>
    <cellStyle name="Normál 4 5 3 5 3 2 3 2" xfId="10863" xr:uid="{00000000-0005-0000-0000-0000622A0000}"/>
    <cellStyle name="Normál 4 5 3 5 3 2 3 2 2" xfId="10864" xr:uid="{00000000-0005-0000-0000-0000632A0000}"/>
    <cellStyle name="Normál 4 5 3 5 3 2 3 2 2 2" xfId="28948" xr:uid="{2A63EC17-FDFB-45EA-9A96-1F77F9DFFD17}"/>
    <cellStyle name="Normál 4 5 3 5 3 2 3 2 3" xfId="23564" xr:uid="{BB7FBB98-48A0-4038-B25C-D9A3F26BFAAE}"/>
    <cellStyle name="Normál 4 5 3 5 3 2 3 3" xfId="10865" xr:uid="{00000000-0005-0000-0000-0000642A0000}"/>
    <cellStyle name="Normál 4 5 3 5 3 2 3 4" xfId="10866" xr:uid="{00000000-0005-0000-0000-0000652A0000}"/>
    <cellStyle name="Normál 4 5 3 5 3 2 3 4 2" xfId="28949" xr:uid="{6029EE79-A80D-40EC-9A1C-4322A1B1174B}"/>
    <cellStyle name="Normál 4 5 3 5 3 2 3 5" xfId="21909" xr:uid="{C9B452C6-6804-4689-9885-D03BD8523119}"/>
    <cellStyle name="Normál 4 5 3 5 3 2 4" xfId="10867" xr:uid="{00000000-0005-0000-0000-0000662A0000}"/>
    <cellStyle name="Normál 4 5 3 5 3 2 4 2" xfId="10868" xr:uid="{00000000-0005-0000-0000-0000672A0000}"/>
    <cellStyle name="Normál 4 5 3 5 3 2 4 2 2" xfId="28950" xr:uid="{B5DEC6AA-800D-476B-9527-6A854CA27F89}"/>
    <cellStyle name="Normál 4 5 3 5 3 2 4 3" xfId="23563" xr:uid="{055E107F-B258-4FA7-84F2-AADFC76F9860}"/>
    <cellStyle name="Normál 4 5 3 5 3 2 5" xfId="10869" xr:uid="{00000000-0005-0000-0000-0000682A0000}"/>
    <cellStyle name="Normál 4 5 3 5 3 2 5 2" xfId="28951" xr:uid="{D2C046DA-A278-481D-808C-B5F05849E71A}"/>
    <cellStyle name="Normál 4 5 3 5 3 2 6" xfId="20920" xr:uid="{E6E54C2C-A229-44DB-A71F-1F3FA21F32A9}"/>
    <cellStyle name="Normál 4 5 3 5 3 3" xfId="10870" xr:uid="{00000000-0005-0000-0000-0000692A0000}"/>
    <cellStyle name="Normál 4 5 3 5 3 4" xfId="10871" xr:uid="{00000000-0005-0000-0000-00006A2A0000}"/>
    <cellStyle name="Normál 4 5 3 5 3 4 2" xfId="10872" xr:uid="{00000000-0005-0000-0000-00006B2A0000}"/>
    <cellStyle name="Normál 4 5 3 5 3 4 2 2" xfId="10873" xr:uid="{00000000-0005-0000-0000-00006C2A0000}"/>
    <cellStyle name="Normál 4 5 3 5 3 4 2 2 2" xfId="28952" xr:uid="{EF1034CA-1365-4D41-82F3-62B661499A37}"/>
    <cellStyle name="Normál 4 5 3 5 3 4 2 3" xfId="23565" xr:uid="{792724A5-D367-4BF2-8933-C4F2465BE27A}"/>
    <cellStyle name="Normál 4 5 3 5 3 4 3" xfId="10874" xr:uid="{00000000-0005-0000-0000-00006D2A0000}"/>
    <cellStyle name="Normál 4 5 3 5 3 4 4" xfId="10875" xr:uid="{00000000-0005-0000-0000-00006E2A0000}"/>
    <cellStyle name="Normál 4 5 3 5 3 4 4 2" xfId="28953" xr:uid="{D3558B95-DBA3-4EB5-9466-721EBC7329BC}"/>
    <cellStyle name="Normál 4 5 3 5 3 4 5" xfId="21414" xr:uid="{644D87CD-1F98-4116-8E0A-6864B7BA8BBB}"/>
    <cellStyle name="Normál 4 5 3 5 3 5" xfId="10876" xr:uid="{00000000-0005-0000-0000-00006F2A0000}"/>
    <cellStyle name="Normál 4 5 3 5 3 5 2" xfId="10877" xr:uid="{00000000-0005-0000-0000-0000702A0000}"/>
    <cellStyle name="Normál 4 5 3 5 3 5 2 2" xfId="28954" xr:uid="{3B5A694E-ACC4-49A6-BDB2-BAD8D7B9F13A}"/>
    <cellStyle name="Normál 4 5 3 5 3 5 3" xfId="23562" xr:uid="{4FF1B445-2711-4F7D-A180-4D3C9E0EFBAB}"/>
    <cellStyle name="Normál 4 5 3 5 3 6" xfId="10878" xr:uid="{00000000-0005-0000-0000-0000712A0000}"/>
    <cellStyle name="Normál 4 5 3 5 3 6 2" xfId="28955" xr:uid="{E959B13D-F774-4140-A299-BF48BD400D33}"/>
    <cellStyle name="Normál 4 5 3 5 3 7" xfId="20330" xr:uid="{3360480B-7CB9-483A-AA39-2D1CA629486B}"/>
    <cellStyle name="Normál 4 5 3 5 4" xfId="10879" xr:uid="{00000000-0005-0000-0000-0000722A0000}"/>
    <cellStyle name="Normál 4 5 3 5 4 2" xfId="10880" xr:uid="{00000000-0005-0000-0000-0000732A0000}"/>
    <cellStyle name="Normál 4 5 3 5 4 3" xfId="10881" xr:uid="{00000000-0005-0000-0000-0000742A0000}"/>
    <cellStyle name="Normál 4 5 3 5 4 3 2" xfId="10882" xr:uid="{00000000-0005-0000-0000-0000752A0000}"/>
    <cellStyle name="Normál 4 5 3 5 4 3 2 2" xfId="10883" xr:uid="{00000000-0005-0000-0000-0000762A0000}"/>
    <cellStyle name="Normál 4 5 3 5 4 3 2 2 2" xfId="28956" xr:uid="{99E76FBC-3474-49D1-A96B-BCEF5C895D77}"/>
    <cellStyle name="Normál 4 5 3 5 4 3 2 3" xfId="23567" xr:uid="{5116ED3E-4962-4348-A8D2-AAD68D64AB50}"/>
    <cellStyle name="Normál 4 5 3 5 4 3 3" xfId="10884" xr:uid="{00000000-0005-0000-0000-0000772A0000}"/>
    <cellStyle name="Normál 4 5 3 5 4 3 4" xfId="10885" xr:uid="{00000000-0005-0000-0000-0000782A0000}"/>
    <cellStyle name="Normál 4 5 3 5 4 3 4 2" xfId="28957" xr:uid="{91228188-9F0A-4CED-937A-991C47E3FBF0}"/>
    <cellStyle name="Normál 4 5 3 5 4 3 5" xfId="21910" xr:uid="{21590973-BB0B-4878-82D7-60A34D22E553}"/>
    <cellStyle name="Normál 4 5 3 5 4 4" xfId="10886" xr:uid="{00000000-0005-0000-0000-0000792A0000}"/>
    <cellStyle name="Normál 4 5 3 5 4 4 2" xfId="10887" xr:uid="{00000000-0005-0000-0000-00007A2A0000}"/>
    <cellStyle name="Normál 4 5 3 5 4 4 2 2" xfId="28958" xr:uid="{B7172922-E59F-4571-9208-A7706E87A2E2}"/>
    <cellStyle name="Normál 4 5 3 5 4 4 3" xfId="23566" xr:uid="{44475F15-6A6E-4E40-A273-FB57B3BED057}"/>
    <cellStyle name="Normál 4 5 3 5 4 5" xfId="10888" xr:uid="{00000000-0005-0000-0000-00007B2A0000}"/>
    <cellStyle name="Normál 4 5 3 5 4 5 2" xfId="28959" xr:uid="{891697D2-319B-4973-8C21-8CC180256B10}"/>
    <cellStyle name="Normál 4 5 3 5 4 6" xfId="20682" xr:uid="{1103E901-2662-4936-80B4-D431BBF134F5}"/>
    <cellStyle name="Normál 4 5 3 5 5" xfId="10889" xr:uid="{00000000-0005-0000-0000-00007C2A0000}"/>
    <cellStyle name="Normál 4 5 3 5 6" xfId="10890" xr:uid="{00000000-0005-0000-0000-00007D2A0000}"/>
    <cellStyle name="Normál 4 5 3 5 6 2" xfId="10891" xr:uid="{00000000-0005-0000-0000-00007E2A0000}"/>
    <cellStyle name="Normál 4 5 3 5 6 2 2" xfId="10892" xr:uid="{00000000-0005-0000-0000-00007F2A0000}"/>
    <cellStyle name="Normál 4 5 3 5 6 2 2 2" xfId="28960" xr:uid="{6F1411BD-8268-43D5-BF98-199447755B1A}"/>
    <cellStyle name="Normál 4 5 3 5 6 2 3" xfId="23568" xr:uid="{56C50F4B-452E-4C9C-B8ED-4D97FD39C5EA}"/>
    <cellStyle name="Normál 4 5 3 5 6 3" xfId="10893" xr:uid="{00000000-0005-0000-0000-0000802A0000}"/>
    <cellStyle name="Normál 4 5 3 5 6 4" xfId="10894" xr:uid="{00000000-0005-0000-0000-0000812A0000}"/>
    <cellStyle name="Normál 4 5 3 5 6 4 2" xfId="28961" xr:uid="{471AFC56-D5ED-47BC-A587-6B890ACF327F}"/>
    <cellStyle name="Normál 4 5 3 5 6 5" xfId="21411" xr:uid="{0A6CDA5B-191C-4CC0-AA8B-DF99C8C52AEC}"/>
    <cellStyle name="Normál 4 5 3 5 7" xfId="10895" xr:uid="{00000000-0005-0000-0000-0000822A0000}"/>
    <cellStyle name="Normál 4 5 3 5 7 2" xfId="10896" xr:uid="{00000000-0005-0000-0000-0000832A0000}"/>
    <cellStyle name="Normál 4 5 3 5 7 2 2" xfId="28962" xr:uid="{B3BFBD58-B319-44FC-BDF6-24C004BDA1A8}"/>
    <cellStyle name="Normál 4 5 3 5 7 3" xfId="23553" xr:uid="{74B22D95-5A4C-4E59-80E9-99FEC4667199}"/>
    <cellStyle name="Normál 4 5 3 5 8" xfId="10897" xr:uid="{00000000-0005-0000-0000-0000842A0000}"/>
    <cellStyle name="Normál 4 5 3 5 8 2" xfId="28963" xr:uid="{77C5682B-18F4-443C-998C-1B224F669318}"/>
    <cellStyle name="Normál 4 5 3 5 9" xfId="20049" xr:uid="{915AFF3A-CEFA-4F14-B76F-A433285E27EA}"/>
    <cellStyle name="Normál 4 5 3 6" xfId="10898" xr:uid="{00000000-0005-0000-0000-0000852A0000}"/>
    <cellStyle name="Normál 4 5 3 6 2" xfId="10899" xr:uid="{00000000-0005-0000-0000-0000862A0000}"/>
    <cellStyle name="Normál 4 5 3 6 2 2" xfId="10900" xr:uid="{00000000-0005-0000-0000-0000872A0000}"/>
    <cellStyle name="Normál 4 5 3 6 2 2 2" xfId="10901" xr:uid="{00000000-0005-0000-0000-0000882A0000}"/>
    <cellStyle name="Normál 4 5 3 6 2 2 3" xfId="10902" xr:uid="{00000000-0005-0000-0000-0000892A0000}"/>
    <cellStyle name="Normál 4 5 3 6 2 2 3 2" xfId="10903" xr:uid="{00000000-0005-0000-0000-00008A2A0000}"/>
    <cellStyle name="Normál 4 5 3 6 2 2 3 2 2" xfId="10904" xr:uid="{00000000-0005-0000-0000-00008B2A0000}"/>
    <cellStyle name="Normál 4 5 3 6 2 2 3 2 2 2" xfId="28964" xr:uid="{40DACC25-AE85-4732-9A5A-D3D7AB928E91}"/>
    <cellStyle name="Normál 4 5 3 6 2 2 3 2 3" xfId="23572" xr:uid="{18400AAB-9BC1-4E0E-BD4D-BE94EB04A5E7}"/>
    <cellStyle name="Normál 4 5 3 6 2 2 3 3" xfId="10905" xr:uid="{00000000-0005-0000-0000-00008C2A0000}"/>
    <cellStyle name="Normál 4 5 3 6 2 2 3 4" xfId="10906" xr:uid="{00000000-0005-0000-0000-00008D2A0000}"/>
    <cellStyle name="Normál 4 5 3 6 2 2 3 4 2" xfId="28965" xr:uid="{C73F7D9C-577C-42FC-9B13-7410E3D5F1E1}"/>
    <cellStyle name="Normál 4 5 3 6 2 2 3 5" xfId="21911" xr:uid="{272C6F8A-4E52-4433-8274-2D8CCFDB1801}"/>
    <cellStyle name="Normál 4 5 3 6 2 2 4" xfId="10907" xr:uid="{00000000-0005-0000-0000-00008E2A0000}"/>
    <cellStyle name="Normál 4 5 3 6 2 2 4 2" xfId="10908" xr:uid="{00000000-0005-0000-0000-00008F2A0000}"/>
    <cellStyle name="Normál 4 5 3 6 2 2 4 2 2" xfId="28966" xr:uid="{DCF1B7A6-7938-4A91-AFD2-FFA7B8D6EC38}"/>
    <cellStyle name="Normál 4 5 3 6 2 2 4 3" xfId="23571" xr:uid="{BA200014-B4C6-4C84-8AE3-58E2AA7E9106}"/>
    <cellStyle name="Normál 4 5 3 6 2 2 5" xfId="10909" xr:uid="{00000000-0005-0000-0000-0000902A0000}"/>
    <cellStyle name="Normál 4 5 3 6 2 2 5 2" xfId="28967" xr:uid="{1C6F0665-85EE-461E-861A-2F58449AAEFA}"/>
    <cellStyle name="Normál 4 5 3 6 2 2 6" xfId="20921" xr:uid="{F6406EF7-B136-40DD-A759-CE10E8FBF4BA}"/>
    <cellStyle name="Normál 4 5 3 6 2 3" xfId="10910" xr:uid="{00000000-0005-0000-0000-0000912A0000}"/>
    <cellStyle name="Normál 4 5 3 6 2 4" xfId="10911" xr:uid="{00000000-0005-0000-0000-0000922A0000}"/>
    <cellStyle name="Normál 4 5 3 6 2 4 2" xfId="10912" xr:uid="{00000000-0005-0000-0000-0000932A0000}"/>
    <cellStyle name="Normál 4 5 3 6 2 4 2 2" xfId="10913" xr:uid="{00000000-0005-0000-0000-0000942A0000}"/>
    <cellStyle name="Normál 4 5 3 6 2 4 2 2 2" xfId="28968" xr:uid="{4B6AFA70-98A9-4678-B221-377D70F6DB88}"/>
    <cellStyle name="Normál 4 5 3 6 2 4 2 3" xfId="23573" xr:uid="{D17E030C-266C-45B6-8278-89EE65F0175D}"/>
    <cellStyle name="Normál 4 5 3 6 2 4 3" xfId="10914" xr:uid="{00000000-0005-0000-0000-0000952A0000}"/>
    <cellStyle name="Normál 4 5 3 6 2 4 4" xfId="10915" xr:uid="{00000000-0005-0000-0000-0000962A0000}"/>
    <cellStyle name="Normál 4 5 3 6 2 4 4 2" xfId="28969" xr:uid="{DB59AC78-6285-484D-A05D-540F2AF940E8}"/>
    <cellStyle name="Normál 4 5 3 6 2 4 5" xfId="21416" xr:uid="{ED3E354A-5A0F-4BDF-935B-8C08CD3BF0A1}"/>
    <cellStyle name="Normál 4 5 3 6 2 5" xfId="10916" xr:uid="{00000000-0005-0000-0000-0000972A0000}"/>
    <cellStyle name="Normál 4 5 3 6 2 5 2" xfId="10917" xr:uid="{00000000-0005-0000-0000-0000982A0000}"/>
    <cellStyle name="Normál 4 5 3 6 2 5 2 2" xfId="28970" xr:uid="{AE939474-8902-4A36-84DF-F7DABC734F29}"/>
    <cellStyle name="Normál 4 5 3 6 2 5 3" xfId="23570" xr:uid="{3B75F9C4-4CF6-4565-8BC8-33469E99F442}"/>
    <cellStyle name="Normál 4 5 3 6 2 6" xfId="10918" xr:uid="{00000000-0005-0000-0000-0000992A0000}"/>
    <cellStyle name="Normál 4 5 3 6 2 6 2" xfId="28971" xr:uid="{8DD1E27A-E3F1-42A0-88E1-938C713577DC}"/>
    <cellStyle name="Normál 4 5 3 6 2 7" xfId="20430" xr:uid="{3AEE0321-E5AF-4E72-B620-6B676A53BF75}"/>
    <cellStyle name="Normál 4 5 3 6 3" xfId="10919" xr:uid="{00000000-0005-0000-0000-00009A2A0000}"/>
    <cellStyle name="Normál 4 5 3 6 3 2" xfId="10920" xr:uid="{00000000-0005-0000-0000-00009B2A0000}"/>
    <cellStyle name="Normál 4 5 3 6 3 3" xfId="10921" xr:uid="{00000000-0005-0000-0000-00009C2A0000}"/>
    <cellStyle name="Normál 4 5 3 6 3 3 2" xfId="10922" xr:uid="{00000000-0005-0000-0000-00009D2A0000}"/>
    <cellStyle name="Normál 4 5 3 6 3 3 2 2" xfId="10923" xr:uid="{00000000-0005-0000-0000-00009E2A0000}"/>
    <cellStyle name="Normál 4 5 3 6 3 3 2 2 2" xfId="28972" xr:uid="{DA0158A1-FC81-4724-BB46-500228DDE6B2}"/>
    <cellStyle name="Normál 4 5 3 6 3 3 2 3" xfId="23575" xr:uid="{83C4A4E2-1E7E-4E47-9C6A-8372FD7B0296}"/>
    <cellStyle name="Normál 4 5 3 6 3 3 3" xfId="10924" xr:uid="{00000000-0005-0000-0000-00009F2A0000}"/>
    <cellStyle name="Normál 4 5 3 6 3 3 4" xfId="10925" xr:uid="{00000000-0005-0000-0000-0000A02A0000}"/>
    <cellStyle name="Normál 4 5 3 6 3 3 4 2" xfId="28973" xr:uid="{08C3D06E-D3AA-4667-A8C4-7F990CAE6DF8}"/>
    <cellStyle name="Normál 4 5 3 6 3 3 5" xfId="21912" xr:uid="{F2D1241F-AED5-46EA-BBC2-C1989398023D}"/>
    <cellStyle name="Normál 4 5 3 6 3 4" xfId="10926" xr:uid="{00000000-0005-0000-0000-0000A12A0000}"/>
    <cellStyle name="Normál 4 5 3 6 3 4 2" xfId="10927" xr:uid="{00000000-0005-0000-0000-0000A22A0000}"/>
    <cellStyle name="Normál 4 5 3 6 3 4 2 2" xfId="28974" xr:uid="{86A9562E-6AE8-4057-8FCE-E012BD35A423}"/>
    <cellStyle name="Normál 4 5 3 6 3 4 3" xfId="23574" xr:uid="{6A497A2C-E3C2-44E2-8E7D-83F9C49E66AC}"/>
    <cellStyle name="Normál 4 5 3 6 3 5" xfId="10928" xr:uid="{00000000-0005-0000-0000-0000A32A0000}"/>
    <cellStyle name="Normál 4 5 3 6 3 5 2" xfId="28975" xr:uid="{D6990F3C-53B4-4ACE-B7F7-4B6DFB9453A9}"/>
    <cellStyle name="Normál 4 5 3 6 3 6" xfId="20684" xr:uid="{A383AF44-0408-4C4E-B3FC-3F7EA6519CDC}"/>
    <cellStyle name="Normál 4 5 3 6 4" xfId="10929" xr:uid="{00000000-0005-0000-0000-0000A42A0000}"/>
    <cellStyle name="Normál 4 5 3 6 5" xfId="10930" xr:uid="{00000000-0005-0000-0000-0000A52A0000}"/>
    <cellStyle name="Normál 4 5 3 6 5 2" xfId="10931" xr:uid="{00000000-0005-0000-0000-0000A62A0000}"/>
    <cellStyle name="Normál 4 5 3 6 5 2 2" xfId="10932" xr:uid="{00000000-0005-0000-0000-0000A72A0000}"/>
    <cellStyle name="Normál 4 5 3 6 5 2 2 2" xfId="28976" xr:uid="{BF6E2EA7-78A8-473E-9931-BD015E129D7C}"/>
    <cellStyle name="Normál 4 5 3 6 5 2 3" xfId="23576" xr:uid="{F53CB08A-5009-4BDD-854C-D59AD005779A}"/>
    <cellStyle name="Normál 4 5 3 6 5 3" xfId="10933" xr:uid="{00000000-0005-0000-0000-0000A82A0000}"/>
    <cellStyle name="Normál 4 5 3 6 5 4" xfId="10934" xr:uid="{00000000-0005-0000-0000-0000A92A0000}"/>
    <cellStyle name="Normál 4 5 3 6 5 4 2" xfId="28977" xr:uid="{B87ED027-EB67-4E15-B309-A9EF87B5A3A8}"/>
    <cellStyle name="Normál 4 5 3 6 5 5" xfId="21415" xr:uid="{297ACD06-9D76-463D-BAB2-C7D47F923840}"/>
    <cellStyle name="Normál 4 5 3 6 6" xfId="10935" xr:uid="{00000000-0005-0000-0000-0000AA2A0000}"/>
    <cellStyle name="Normál 4 5 3 6 6 2" xfId="10936" xr:uid="{00000000-0005-0000-0000-0000AB2A0000}"/>
    <cellStyle name="Normál 4 5 3 6 6 2 2" xfId="28978" xr:uid="{73132221-168F-485E-983A-1A843DA3A7B3}"/>
    <cellStyle name="Normál 4 5 3 6 6 3" xfId="23569" xr:uid="{A317A3CA-397B-4296-B53F-C885627E9A14}"/>
    <cellStyle name="Normál 4 5 3 6 7" xfId="10937" xr:uid="{00000000-0005-0000-0000-0000AC2A0000}"/>
    <cellStyle name="Normál 4 5 3 6 7 2" xfId="28979" xr:uid="{751AF6C1-5719-4BDF-A7E1-DE7761C88D4B}"/>
    <cellStyle name="Normál 4 5 3 6 8" xfId="20158" xr:uid="{ADFD6706-1713-4B55-B12E-FD3C856B6552}"/>
    <cellStyle name="Normál 4 5 3 7" xfId="10938" xr:uid="{00000000-0005-0000-0000-0000AD2A0000}"/>
    <cellStyle name="Normál 4 5 3 7 2" xfId="10939" xr:uid="{00000000-0005-0000-0000-0000AE2A0000}"/>
    <cellStyle name="Normál 4 5 3 7 2 2" xfId="10940" xr:uid="{00000000-0005-0000-0000-0000AF2A0000}"/>
    <cellStyle name="Normál 4 5 3 7 2 3" xfId="10941" xr:uid="{00000000-0005-0000-0000-0000B02A0000}"/>
    <cellStyle name="Normál 4 5 3 7 2 3 2" xfId="10942" xr:uid="{00000000-0005-0000-0000-0000B12A0000}"/>
    <cellStyle name="Normál 4 5 3 7 2 3 2 2" xfId="10943" xr:uid="{00000000-0005-0000-0000-0000B22A0000}"/>
    <cellStyle name="Normál 4 5 3 7 2 3 2 2 2" xfId="28980" xr:uid="{A7BA31BD-105F-47E6-87A0-319C9BC743B1}"/>
    <cellStyle name="Normál 4 5 3 7 2 3 2 3" xfId="23579" xr:uid="{B3C2FACF-5CAD-4840-8E77-D0C68F02EC72}"/>
    <cellStyle name="Normál 4 5 3 7 2 3 3" xfId="10944" xr:uid="{00000000-0005-0000-0000-0000B32A0000}"/>
    <cellStyle name="Normál 4 5 3 7 2 3 4" xfId="10945" xr:uid="{00000000-0005-0000-0000-0000B42A0000}"/>
    <cellStyle name="Normál 4 5 3 7 2 3 4 2" xfId="28981" xr:uid="{B706BDBC-2F3B-4696-B85F-9077C7B975FA}"/>
    <cellStyle name="Normál 4 5 3 7 2 3 5" xfId="21913" xr:uid="{34A5A011-B2BF-44B7-B266-187202BD10E2}"/>
    <cellStyle name="Normál 4 5 3 7 2 4" xfId="10946" xr:uid="{00000000-0005-0000-0000-0000B52A0000}"/>
    <cellStyle name="Normál 4 5 3 7 2 4 2" xfId="10947" xr:uid="{00000000-0005-0000-0000-0000B62A0000}"/>
    <cellStyle name="Normál 4 5 3 7 2 4 2 2" xfId="28982" xr:uid="{4AC025F2-9355-4E4A-8A9A-E74E9EA06A1D}"/>
    <cellStyle name="Normál 4 5 3 7 2 4 3" xfId="23578" xr:uid="{F6E3E483-2150-4AF2-9F9D-46336DDD5D2E}"/>
    <cellStyle name="Normál 4 5 3 7 2 5" xfId="10948" xr:uid="{00000000-0005-0000-0000-0000B72A0000}"/>
    <cellStyle name="Normál 4 5 3 7 2 5 2" xfId="28983" xr:uid="{9F3F5F2D-7D42-4CAD-B29D-3F82F7C1E00B}"/>
    <cellStyle name="Normál 4 5 3 7 2 6" xfId="20922" xr:uid="{FBA7734C-4B07-4882-80A4-3D9F06683677}"/>
    <cellStyle name="Normál 4 5 3 7 3" xfId="10949" xr:uid="{00000000-0005-0000-0000-0000B82A0000}"/>
    <cellStyle name="Normál 4 5 3 7 4" xfId="10950" xr:uid="{00000000-0005-0000-0000-0000B92A0000}"/>
    <cellStyle name="Normál 4 5 3 7 4 2" xfId="10951" xr:uid="{00000000-0005-0000-0000-0000BA2A0000}"/>
    <cellStyle name="Normál 4 5 3 7 4 2 2" xfId="10952" xr:uid="{00000000-0005-0000-0000-0000BB2A0000}"/>
    <cellStyle name="Normál 4 5 3 7 4 2 2 2" xfId="28984" xr:uid="{FE7CA26A-D1EC-4A73-B1A8-69EB70C377DE}"/>
    <cellStyle name="Normál 4 5 3 7 4 2 3" xfId="23580" xr:uid="{5CC27AEE-6FC3-42D5-A960-6F6EDD18E924}"/>
    <cellStyle name="Normál 4 5 3 7 4 3" xfId="10953" xr:uid="{00000000-0005-0000-0000-0000BC2A0000}"/>
    <cellStyle name="Normál 4 5 3 7 4 4" xfId="10954" xr:uid="{00000000-0005-0000-0000-0000BD2A0000}"/>
    <cellStyle name="Normál 4 5 3 7 4 4 2" xfId="28985" xr:uid="{1B0F6E20-00DE-4D38-8905-E5228FD39081}"/>
    <cellStyle name="Normál 4 5 3 7 4 5" xfId="21417" xr:uid="{38242333-3916-43BF-AF28-6C95A785DF5E}"/>
    <cellStyle name="Normál 4 5 3 7 5" xfId="10955" xr:uid="{00000000-0005-0000-0000-0000BE2A0000}"/>
    <cellStyle name="Normál 4 5 3 7 5 2" xfId="10956" xr:uid="{00000000-0005-0000-0000-0000BF2A0000}"/>
    <cellStyle name="Normál 4 5 3 7 5 2 2" xfId="28986" xr:uid="{86E39110-ECB7-47E4-81AE-1FA95B65EE11}"/>
    <cellStyle name="Normál 4 5 3 7 5 3" xfId="23577" xr:uid="{3230C166-ED78-465D-AB20-5642A97B4B05}"/>
    <cellStyle name="Normál 4 5 3 7 6" xfId="10957" xr:uid="{00000000-0005-0000-0000-0000C02A0000}"/>
    <cellStyle name="Normál 4 5 3 7 6 2" xfId="28987" xr:uid="{EA8A073D-D55E-4A46-B7C9-B66FB6968501}"/>
    <cellStyle name="Normál 4 5 3 7 7" xfId="20323" xr:uid="{85007455-127D-4A9E-9625-5825D76C2EA2}"/>
    <cellStyle name="Normál 4 5 3 8" xfId="10958" xr:uid="{00000000-0005-0000-0000-0000C12A0000}"/>
    <cellStyle name="Normál 4 5 3 8 2" xfId="10959" xr:uid="{00000000-0005-0000-0000-0000C22A0000}"/>
    <cellStyle name="Normál 4 5 3 8 3" xfId="10960" xr:uid="{00000000-0005-0000-0000-0000C32A0000}"/>
    <cellStyle name="Normál 4 5 3 8 3 2" xfId="10961" xr:uid="{00000000-0005-0000-0000-0000C42A0000}"/>
    <cellStyle name="Normál 4 5 3 8 3 2 2" xfId="10962" xr:uid="{00000000-0005-0000-0000-0000C52A0000}"/>
    <cellStyle name="Normál 4 5 3 8 3 2 2 2" xfId="28988" xr:uid="{C8B48A4E-66EF-412E-A78D-0348BFAC3405}"/>
    <cellStyle name="Normál 4 5 3 8 3 2 3" xfId="23582" xr:uid="{9B0B43BB-C6EB-4E32-9DCD-9D795719D365}"/>
    <cellStyle name="Normál 4 5 3 8 3 3" xfId="10963" xr:uid="{00000000-0005-0000-0000-0000C62A0000}"/>
    <cellStyle name="Normál 4 5 3 8 3 4" xfId="10964" xr:uid="{00000000-0005-0000-0000-0000C72A0000}"/>
    <cellStyle name="Normál 4 5 3 8 3 4 2" xfId="28989" xr:uid="{03E76FCD-2FF5-4D61-AF5C-57E0BF40B78E}"/>
    <cellStyle name="Normál 4 5 3 8 3 5" xfId="21914" xr:uid="{77E9D565-C93C-426E-B108-90B50AB888F5}"/>
    <cellStyle name="Normál 4 5 3 8 4" xfId="10965" xr:uid="{00000000-0005-0000-0000-0000C82A0000}"/>
    <cellStyle name="Normál 4 5 3 8 4 2" xfId="10966" xr:uid="{00000000-0005-0000-0000-0000C92A0000}"/>
    <cellStyle name="Normál 4 5 3 8 4 2 2" xfId="28990" xr:uid="{338C7EF8-2061-46CE-A675-AB796234204F}"/>
    <cellStyle name="Normál 4 5 3 8 4 3" xfId="23581" xr:uid="{B7545A08-E81C-4E77-B0D5-D69E0839E843}"/>
    <cellStyle name="Normál 4 5 3 8 5" xfId="10967" xr:uid="{00000000-0005-0000-0000-0000CA2A0000}"/>
    <cellStyle name="Normál 4 5 3 8 5 2" xfId="28991" xr:uid="{30786B67-719E-4847-8594-CCBDC6AB9FD0}"/>
    <cellStyle name="Normál 4 5 3 8 6" xfId="20669" xr:uid="{611F74BB-230F-46F5-9F64-0A99A53A03DD}"/>
    <cellStyle name="Normál 4 5 3 9" xfId="10968" xr:uid="{00000000-0005-0000-0000-0000CB2A0000}"/>
    <cellStyle name="Normál 4 5 3 9 2" xfId="10969" xr:uid="{00000000-0005-0000-0000-0000CC2A0000}"/>
    <cellStyle name="Normál 4 5 3 9 2 2" xfId="10970" xr:uid="{00000000-0005-0000-0000-0000CD2A0000}"/>
    <cellStyle name="Normál 4 5 3 9 2 2 2" xfId="28992" xr:uid="{8A4798F0-940F-450E-AAD2-B704A0319F51}"/>
    <cellStyle name="Normál 4 5 3 9 2 3" xfId="23583" xr:uid="{34363B5F-E85A-40BD-96FE-CE46FA8DC252}"/>
    <cellStyle name="Normál 4 5 3 9 3" xfId="10971" xr:uid="{00000000-0005-0000-0000-0000CE2A0000}"/>
    <cellStyle name="Normál 4 5 3 9 4" xfId="10972" xr:uid="{00000000-0005-0000-0000-0000CF2A0000}"/>
    <cellStyle name="Normál 4 5 3 9 4 2" xfId="28993" xr:uid="{A6B3661B-142A-4616-B919-CCCB2648816C}"/>
    <cellStyle name="Normál 4 5 3 9 5" xfId="21386" xr:uid="{81584631-21B7-403A-94EF-6B0D84A612E1}"/>
    <cellStyle name="Normál 4 5 4" xfId="10973" xr:uid="{00000000-0005-0000-0000-0000D02A0000}"/>
    <cellStyle name="Normál 4 5 4 10" xfId="10974" xr:uid="{00000000-0005-0000-0000-0000D12A0000}"/>
    <cellStyle name="Normál 4 5 4 10 2" xfId="28994" xr:uid="{D7ABFA3F-4E20-456D-B538-99682B69348B}"/>
    <cellStyle name="Normál 4 5 4 11" xfId="19961" xr:uid="{09177542-AF60-427D-A8DD-5DE5FC2EAA0D}"/>
    <cellStyle name="Normál 4 5 4 2" xfId="10975" xr:uid="{00000000-0005-0000-0000-0000D22A0000}"/>
    <cellStyle name="Normál 4 5 4 2 10" xfId="19997" xr:uid="{F1E59F97-5940-4396-9CEE-D9BA65766EB2}"/>
    <cellStyle name="Normál 4 5 4 2 2" xfId="10976" xr:uid="{00000000-0005-0000-0000-0000D32A0000}"/>
    <cellStyle name="Normál 4 5 4 2 2 2" xfId="10977" xr:uid="{00000000-0005-0000-0000-0000D42A0000}"/>
    <cellStyle name="Normál 4 5 4 2 2 2 2" xfId="10978" xr:uid="{00000000-0005-0000-0000-0000D52A0000}"/>
    <cellStyle name="Normál 4 5 4 2 2 2 2 2" xfId="10979" xr:uid="{00000000-0005-0000-0000-0000D62A0000}"/>
    <cellStyle name="Normál 4 5 4 2 2 2 2 2 2" xfId="10980" xr:uid="{00000000-0005-0000-0000-0000D72A0000}"/>
    <cellStyle name="Normál 4 5 4 2 2 2 2 2 3" xfId="10981" xr:uid="{00000000-0005-0000-0000-0000D82A0000}"/>
    <cellStyle name="Normál 4 5 4 2 2 2 2 2 3 2" xfId="10982" xr:uid="{00000000-0005-0000-0000-0000D92A0000}"/>
    <cellStyle name="Normál 4 5 4 2 2 2 2 2 3 2 2" xfId="10983" xr:uid="{00000000-0005-0000-0000-0000DA2A0000}"/>
    <cellStyle name="Normál 4 5 4 2 2 2 2 2 3 2 2 2" xfId="28995" xr:uid="{90EE04A4-B3A8-4E22-B30F-BA4A17083D82}"/>
    <cellStyle name="Normál 4 5 4 2 2 2 2 2 3 2 3" xfId="23590" xr:uid="{41D03FC7-FC35-401E-8FD9-AB40DB1E979C}"/>
    <cellStyle name="Normál 4 5 4 2 2 2 2 2 3 3" xfId="10984" xr:uid="{00000000-0005-0000-0000-0000DB2A0000}"/>
    <cellStyle name="Normál 4 5 4 2 2 2 2 2 3 4" xfId="10985" xr:uid="{00000000-0005-0000-0000-0000DC2A0000}"/>
    <cellStyle name="Normál 4 5 4 2 2 2 2 2 3 4 2" xfId="28996" xr:uid="{BD2A52FB-91D5-4BA1-AC63-B11D1962A84B}"/>
    <cellStyle name="Normál 4 5 4 2 2 2 2 2 3 5" xfId="21915" xr:uid="{60DFB19B-DB30-4109-A27E-EED41574AA3D}"/>
    <cellStyle name="Normál 4 5 4 2 2 2 2 2 4" xfId="10986" xr:uid="{00000000-0005-0000-0000-0000DD2A0000}"/>
    <cellStyle name="Normál 4 5 4 2 2 2 2 2 4 2" xfId="10987" xr:uid="{00000000-0005-0000-0000-0000DE2A0000}"/>
    <cellStyle name="Normál 4 5 4 2 2 2 2 2 4 2 2" xfId="28997" xr:uid="{F9D341E7-CF94-481A-8047-FE90C7B2B2DC}"/>
    <cellStyle name="Normál 4 5 4 2 2 2 2 2 4 3" xfId="23589" xr:uid="{EEEA1A81-0995-4AC3-BB8C-4D478469D9EA}"/>
    <cellStyle name="Normál 4 5 4 2 2 2 2 2 5" xfId="10988" xr:uid="{00000000-0005-0000-0000-0000DF2A0000}"/>
    <cellStyle name="Normál 4 5 4 2 2 2 2 2 5 2" xfId="28998" xr:uid="{117EE439-699E-4163-9D5D-65B215D4A884}"/>
    <cellStyle name="Normál 4 5 4 2 2 2 2 2 6" xfId="20923" xr:uid="{6106FBB4-086C-4AC6-A26B-362837689935}"/>
    <cellStyle name="Normál 4 5 4 2 2 2 2 3" xfId="10989" xr:uid="{00000000-0005-0000-0000-0000E02A0000}"/>
    <cellStyle name="Normál 4 5 4 2 2 2 2 4" xfId="10990" xr:uid="{00000000-0005-0000-0000-0000E12A0000}"/>
    <cellStyle name="Normál 4 5 4 2 2 2 2 4 2" xfId="10991" xr:uid="{00000000-0005-0000-0000-0000E22A0000}"/>
    <cellStyle name="Normál 4 5 4 2 2 2 2 4 2 2" xfId="10992" xr:uid="{00000000-0005-0000-0000-0000E32A0000}"/>
    <cellStyle name="Normál 4 5 4 2 2 2 2 4 2 2 2" xfId="28999" xr:uid="{EAB73B9E-4D64-4784-A771-4E286A95BF2C}"/>
    <cellStyle name="Normál 4 5 4 2 2 2 2 4 2 3" xfId="23591" xr:uid="{4971080B-4E08-4515-884C-0B4096C2407F}"/>
    <cellStyle name="Normál 4 5 4 2 2 2 2 4 3" xfId="10993" xr:uid="{00000000-0005-0000-0000-0000E42A0000}"/>
    <cellStyle name="Normál 4 5 4 2 2 2 2 4 4" xfId="10994" xr:uid="{00000000-0005-0000-0000-0000E52A0000}"/>
    <cellStyle name="Normál 4 5 4 2 2 2 2 4 4 2" xfId="29000" xr:uid="{1294F805-C418-4751-8017-F0C0DEABC586}"/>
    <cellStyle name="Normál 4 5 4 2 2 2 2 4 5" xfId="21422" xr:uid="{CA5F272B-7EDD-4936-B16E-AB16E38A66B7}"/>
    <cellStyle name="Normál 4 5 4 2 2 2 2 5" xfId="10995" xr:uid="{00000000-0005-0000-0000-0000E62A0000}"/>
    <cellStyle name="Normál 4 5 4 2 2 2 2 5 2" xfId="10996" xr:uid="{00000000-0005-0000-0000-0000E72A0000}"/>
    <cellStyle name="Normál 4 5 4 2 2 2 2 5 2 2" xfId="29001" xr:uid="{E4A4A5FD-03EE-44D2-955B-AD1451DD4CCF}"/>
    <cellStyle name="Normál 4 5 4 2 2 2 2 5 3" xfId="23588" xr:uid="{B7387C1B-B956-4290-AF66-F0596A472230}"/>
    <cellStyle name="Normál 4 5 4 2 2 2 2 6" xfId="10997" xr:uid="{00000000-0005-0000-0000-0000E82A0000}"/>
    <cellStyle name="Normál 4 5 4 2 2 2 2 6 2" xfId="29002" xr:uid="{CB7E239B-FBDB-47FF-9029-2327849CB6A5}"/>
    <cellStyle name="Normál 4 5 4 2 2 2 2 7" xfId="20431" xr:uid="{841386A3-8AA8-414B-BD7F-60799DA8A935}"/>
    <cellStyle name="Normál 4 5 4 2 2 2 3" xfId="10998" xr:uid="{00000000-0005-0000-0000-0000E92A0000}"/>
    <cellStyle name="Normál 4 5 4 2 2 2 3 2" xfId="10999" xr:uid="{00000000-0005-0000-0000-0000EA2A0000}"/>
    <cellStyle name="Normál 4 5 4 2 2 2 3 3" xfId="11000" xr:uid="{00000000-0005-0000-0000-0000EB2A0000}"/>
    <cellStyle name="Normál 4 5 4 2 2 2 3 3 2" xfId="11001" xr:uid="{00000000-0005-0000-0000-0000EC2A0000}"/>
    <cellStyle name="Normál 4 5 4 2 2 2 3 3 2 2" xfId="11002" xr:uid="{00000000-0005-0000-0000-0000ED2A0000}"/>
    <cellStyle name="Normál 4 5 4 2 2 2 3 3 2 2 2" xfId="29003" xr:uid="{0CF64B00-AF09-4D68-B4F7-6B8659A388FB}"/>
    <cellStyle name="Normál 4 5 4 2 2 2 3 3 2 3" xfId="23593" xr:uid="{F47A7169-415A-4E84-802A-F66002072FE4}"/>
    <cellStyle name="Normál 4 5 4 2 2 2 3 3 3" xfId="11003" xr:uid="{00000000-0005-0000-0000-0000EE2A0000}"/>
    <cellStyle name="Normál 4 5 4 2 2 2 3 3 4" xfId="11004" xr:uid="{00000000-0005-0000-0000-0000EF2A0000}"/>
    <cellStyle name="Normál 4 5 4 2 2 2 3 3 4 2" xfId="29004" xr:uid="{69C651FD-3B52-48F7-B75D-8BEFC2E46F8D}"/>
    <cellStyle name="Normál 4 5 4 2 2 2 3 3 5" xfId="21916" xr:uid="{3127FFC4-7DE6-4EA3-878E-A29E1B0C1E25}"/>
    <cellStyle name="Normál 4 5 4 2 2 2 3 4" xfId="11005" xr:uid="{00000000-0005-0000-0000-0000F02A0000}"/>
    <cellStyle name="Normál 4 5 4 2 2 2 3 4 2" xfId="11006" xr:uid="{00000000-0005-0000-0000-0000F12A0000}"/>
    <cellStyle name="Normál 4 5 4 2 2 2 3 4 2 2" xfId="29005" xr:uid="{20A3BBFD-63F4-4CAC-8B49-1FB0AB4BA6A2}"/>
    <cellStyle name="Normál 4 5 4 2 2 2 3 4 3" xfId="23592" xr:uid="{CE0484C0-E5E6-4478-B25E-2B29900A8CF0}"/>
    <cellStyle name="Normál 4 5 4 2 2 2 3 5" xfId="11007" xr:uid="{00000000-0005-0000-0000-0000F22A0000}"/>
    <cellStyle name="Normál 4 5 4 2 2 2 3 5 2" xfId="29006" xr:uid="{CD82A221-C72E-4EDD-807D-D8FBA6B28640}"/>
    <cellStyle name="Normál 4 5 4 2 2 2 3 6" xfId="20688" xr:uid="{32ED0BC1-CFDB-457A-80BA-1A1B9F5E649A}"/>
    <cellStyle name="Normál 4 5 4 2 2 2 4" xfId="11008" xr:uid="{00000000-0005-0000-0000-0000F32A0000}"/>
    <cellStyle name="Normál 4 5 4 2 2 2 5" xfId="11009" xr:uid="{00000000-0005-0000-0000-0000F42A0000}"/>
    <cellStyle name="Normál 4 5 4 2 2 2 5 2" xfId="11010" xr:uid="{00000000-0005-0000-0000-0000F52A0000}"/>
    <cellStyle name="Normál 4 5 4 2 2 2 5 2 2" xfId="11011" xr:uid="{00000000-0005-0000-0000-0000F62A0000}"/>
    <cellStyle name="Normál 4 5 4 2 2 2 5 2 2 2" xfId="29007" xr:uid="{A2122657-2C82-4C76-BA81-6C8AC55DE927}"/>
    <cellStyle name="Normál 4 5 4 2 2 2 5 2 3" xfId="23594" xr:uid="{7C03A176-0414-4FF5-888C-2E6799A3ED0D}"/>
    <cellStyle name="Normál 4 5 4 2 2 2 5 3" xfId="11012" xr:uid="{00000000-0005-0000-0000-0000F72A0000}"/>
    <cellStyle name="Normál 4 5 4 2 2 2 5 4" xfId="11013" xr:uid="{00000000-0005-0000-0000-0000F82A0000}"/>
    <cellStyle name="Normál 4 5 4 2 2 2 5 4 2" xfId="29008" xr:uid="{21EF9234-E145-4671-9277-F88A0EF8E844}"/>
    <cellStyle name="Normál 4 5 4 2 2 2 5 5" xfId="21421" xr:uid="{D7D8A06A-8726-4C7B-8F33-DC65B89AE3AF}"/>
    <cellStyle name="Normál 4 5 4 2 2 2 6" xfId="11014" xr:uid="{00000000-0005-0000-0000-0000F92A0000}"/>
    <cellStyle name="Normál 4 5 4 2 2 2 6 2" xfId="11015" xr:uid="{00000000-0005-0000-0000-0000FA2A0000}"/>
    <cellStyle name="Normál 4 5 4 2 2 2 6 2 2" xfId="29009" xr:uid="{27FC2E77-97B6-4676-B465-37C1C5F44534}"/>
    <cellStyle name="Normál 4 5 4 2 2 2 6 3" xfId="23587" xr:uid="{91C31B4C-1C80-4EA0-854F-040ED3F37890}"/>
    <cellStyle name="Normál 4 5 4 2 2 2 7" xfId="11016" xr:uid="{00000000-0005-0000-0000-0000FB2A0000}"/>
    <cellStyle name="Normál 4 5 4 2 2 2 7 2" xfId="29010" xr:uid="{A995C383-04F9-450B-87BA-0E3BB8C63A4D}"/>
    <cellStyle name="Normál 4 5 4 2 2 2 8" xfId="20168" xr:uid="{44DCDF69-8A39-4C70-B43A-A7AE0A7B4325}"/>
    <cellStyle name="Normál 4 5 4 2 2 3" xfId="11017" xr:uid="{00000000-0005-0000-0000-0000FC2A0000}"/>
    <cellStyle name="Normál 4 5 4 2 2 3 2" xfId="11018" xr:uid="{00000000-0005-0000-0000-0000FD2A0000}"/>
    <cellStyle name="Normál 4 5 4 2 2 3 2 2" xfId="11019" xr:uid="{00000000-0005-0000-0000-0000FE2A0000}"/>
    <cellStyle name="Normál 4 5 4 2 2 3 2 3" xfId="11020" xr:uid="{00000000-0005-0000-0000-0000FF2A0000}"/>
    <cellStyle name="Normál 4 5 4 2 2 3 2 3 2" xfId="11021" xr:uid="{00000000-0005-0000-0000-0000002B0000}"/>
    <cellStyle name="Normál 4 5 4 2 2 3 2 3 2 2" xfId="11022" xr:uid="{00000000-0005-0000-0000-0000012B0000}"/>
    <cellStyle name="Normál 4 5 4 2 2 3 2 3 2 2 2" xfId="29011" xr:uid="{892B5411-C78B-4B2D-A2A4-5BF5E9880DE4}"/>
    <cellStyle name="Normál 4 5 4 2 2 3 2 3 2 3" xfId="23597" xr:uid="{4C04050F-EABC-4475-AC54-DA5842421803}"/>
    <cellStyle name="Normál 4 5 4 2 2 3 2 3 3" xfId="11023" xr:uid="{00000000-0005-0000-0000-0000022B0000}"/>
    <cellStyle name="Normál 4 5 4 2 2 3 2 3 4" xfId="11024" xr:uid="{00000000-0005-0000-0000-0000032B0000}"/>
    <cellStyle name="Normál 4 5 4 2 2 3 2 3 4 2" xfId="29012" xr:uid="{2CFBAD4F-97D7-4ED5-9F23-575013D2573D}"/>
    <cellStyle name="Normál 4 5 4 2 2 3 2 3 5" xfId="21917" xr:uid="{94CB42A4-F64B-4117-AF18-D63F638AD52E}"/>
    <cellStyle name="Normál 4 5 4 2 2 3 2 4" xfId="11025" xr:uid="{00000000-0005-0000-0000-0000042B0000}"/>
    <cellStyle name="Normál 4 5 4 2 2 3 2 4 2" xfId="11026" xr:uid="{00000000-0005-0000-0000-0000052B0000}"/>
    <cellStyle name="Normál 4 5 4 2 2 3 2 4 2 2" xfId="29013" xr:uid="{75CDEA82-E4EF-4674-B734-9D5F0B3D61F2}"/>
    <cellStyle name="Normál 4 5 4 2 2 3 2 4 3" xfId="23596" xr:uid="{4E488277-FA91-4DA0-8650-FDD2BE099881}"/>
    <cellStyle name="Normál 4 5 4 2 2 3 2 5" xfId="11027" xr:uid="{00000000-0005-0000-0000-0000062B0000}"/>
    <cellStyle name="Normál 4 5 4 2 2 3 2 5 2" xfId="29014" xr:uid="{76BDAEC6-5832-4C2C-90BA-D818D42692E4}"/>
    <cellStyle name="Normál 4 5 4 2 2 3 2 6" xfId="20924" xr:uid="{8DD47180-26C4-4E97-8C78-32E8759FA7E5}"/>
    <cellStyle name="Normál 4 5 4 2 2 3 3" xfId="11028" xr:uid="{00000000-0005-0000-0000-0000072B0000}"/>
    <cellStyle name="Normál 4 5 4 2 2 3 4" xfId="11029" xr:uid="{00000000-0005-0000-0000-0000082B0000}"/>
    <cellStyle name="Normál 4 5 4 2 2 3 4 2" xfId="11030" xr:uid="{00000000-0005-0000-0000-0000092B0000}"/>
    <cellStyle name="Normál 4 5 4 2 2 3 4 2 2" xfId="11031" xr:uid="{00000000-0005-0000-0000-00000A2B0000}"/>
    <cellStyle name="Normál 4 5 4 2 2 3 4 2 2 2" xfId="29015" xr:uid="{C72B65C7-B62F-4059-B7A6-F63C1E0A9C19}"/>
    <cellStyle name="Normál 4 5 4 2 2 3 4 2 3" xfId="23598" xr:uid="{0BA3F832-3B67-420A-93EE-D5EB46C33B43}"/>
    <cellStyle name="Normál 4 5 4 2 2 3 4 3" xfId="11032" xr:uid="{00000000-0005-0000-0000-00000B2B0000}"/>
    <cellStyle name="Normál 4 5 4 2 2 3 4 4" xfId="11033" xr:uid="{00000000-0005-0000-0000-00000C2B0000}"/>
    <cellStyle name="Normál 4 5 4 2 2 3 4 4 2" xfId="29016" xr:uid="{3FB4380C-6B1A-4DC6-8CD7-A93B43A0B8CE}"/>
    <cellStyle name="Normál 4 5 4 2 2 3 4 5" xfId="21423" xr:uid="{EAA94B80-7040-41E3-A36F-3B9100D52B15}"/>
    <cellStyle name="Normál 4 5 4 2 2 3 5" xfId="11034" xr:uid="{00000000-0005-0000-0000-00000D2B0000}"/>
    <cellStyle name="Normál 4 5 4 2 2 3 5 2" xfId="11035" xr:uid="{00000000-0005-0000-0000-00000E2B0000}"/>
    <cellStyle name="Normál 4 5 4 2 2 3 5 2 2" xfId="29017" xr:uid="{935B439E-C7F8-4A6D-BD9D-C717264998CE}"/>
    <cellStyle name="Normál 4 5 4 2 2 3 5 3" xfId="23595" xr:uid="{0FF6FE17-FF61-4649-B510-6F867C720474}"/>
    <cellStyle name="Normál 4 5 4 2 2 3 6" xfId="11036" xr:uid="{00000000-0005-0000-0000-00000F2B0000}"/>
    <cellStyle name="Normál 4 5 4 2 2 3 6 2" xfId="29018" xr:uid="{553B7E41-5C84-4511-B24D-01A30957E538}"/>
    <cellStyle name="Normál 4 5 4 2 2 3 7" xfId="20333" xr:uid="{93A7D942-76DE-438F-8C85-5751B4D03C61}"/>
    <cellStyle name="Normál 4 5 4 2 2 4" xfId="11037" xr:uid="{00000000-0005-0000-0000-0000102B0000}"/>
    <cellStyle name="Normál 4 5 4 2 2 4 2" xfId="11038" xr:uid="{00000000-0005-0000-0000-0000112B0000}"/>
    <cellStyle name="Normál 4 5 4 2 2 4 3" xfId="11039" xr:uid="{00000000-0005-0000-0000-0000122B0000}"/>
    <cellStyle name="Normál 4 5 4 2 2 4 3 2" xfId="11040" xr:uid="{00000000-0005-0000-0000-0000132B0000}"/>
    <cellStyle name="Normál 4 5 4 2 2 4 3 2 2" xfId="11041" xr:uid="{00000000-0005-0000-0000-0000142B0000}"/>
    <cellStyle name="Normál 4 5 4 2 2 4 3 2 2 2" xfId="29019" xr:uid="{1B6790E2-ABE2-496B-9CA3-1C418AEA7D4A}"/>
    <cellStyle name="Normál 4 5 4 2 2 4 3 2 3" xfId="23600" xr:uid="{7C2ACDDA-BF6F-4A86-812C-B6C976DA8C75}"/>
    <cellStyle name="Normál 4 5 4 2 2 4 3 3" xfId="11042" xr:uid="{00000000-0005-0000-0000-0000152B0000}"/>
    <cellStyle name="Normál 4 5 4 2 2 4 3 4" xfId="11043" xr:uid="{00000000-0005-0000-0000-0000162B0000}"/>
    <cellStyle name="Normál 4 5 4 2 2 4 3 4 2" xfId="29020" xr:uid="{9BA32B4D-A4EE-4846-AF74-28250B17389A}"/>
    <cellStyle name="Normál 4 5 4 2 2 4 3 5" xfId="21918" xr:uid="{9AA24DE6-A7EC-482D-AD91-864B9847F93F}"/>
    <cellStyle name="Normál 4 5 4 2 2 4 4" xfId="11044" xr:uid="{00000000-0005-0000-0000-0000172B0000}"/>
    <cellStyle name="Normál 4 5 4 2 2 4 4 2" xfId="11045" xr:uid="{00000000-0005-0000-0000-0000182B0000}"/>
    <cellStyle name="Normál 4 5 4 2 2 4 4 2 2" xfId="29021" xr:uid="{C16C559B-2876-4999-940A-9B1DC0C94CC8}"/>
    <cellStyle name="Normál 4 5 4 2 2 4 4 3" xfId="23599" xr:uid="{F1D57E7B-A46D-47EC-AE1D-F0F5B526C1EF}"/>
    <cellStyle name="Normál 4 5 4 2 2 4 5" xfId="11046" xr:uid="{00000000-0005-0000-0000-0000192B0000}"/>
    <cellStyle name="Normál 4 5 4 2 2 4 5 2" xfId="29022" xr:uid="{2AE321A2-2E3B-4609-8601-CAE289A8EDE4}"/>
    <cellStyle name="Normál 4 5 4 2 2 4 6" xfId="20687" xr:uid="{DBDE279E-CBA2-484F-9C1A-B5EA71A09A78}"/>
    <cellStyle name="Normál 4 5 4 2 2 5" xfId="11047" xr:uid="{00000000-0005-0000-0000-00001A2B0000}"/>
    <cellStyle name="Normál 4 5 4 2 2 6" xfId="11048" xr:uid="{00000000-0005-0000-0000-00001B2B0000}"/>
    <cellStyle name="Normál 4 5 4 2 2 6 2" xfId="11049" xr:uid="{00000000-0005-0000-0000-00001C2B0000}"/>
    <cellStyle name="Normál 4 5 4 2 2 6 2 2" xfId="11050" xr:uid="{00000000-0005-0000-0000-00001D2B0000}"/>
    <cellStyle name="Normál 4 5 4 2 2 6 2 2 2" xfId="29023" xr:uid="{C9AF9873-5FCF-40A5-8EAC-150716E9A2EC}"/>
    <cellStyle name="Normál 4 5 4 2 2 6 2 3" xfId="23601" xr:uid="{C94C68FC-066B-4C7D-8CE3-33FEA861967F}"/>
    <cellStyle name="Normál 4 5 4 2 2 6 3" xfId="11051" xr:uid="{00000000-0005-0000-0000-00001E2B0000}"/>
    <cellStyle name="Normál 4 5 4 2 2 6 4" xfId="11052" xr:uid="{00000000-0005-0000-0000-00001F2B0000}"/>
    <cellStyle name="Normál 4 5 4 2 2 6 4 2" xfId="29024" xr:uid="{1365BE8A-97FF-4EA9-8FEE-295658164FDF}"/>
    <cellStyle name="Normál 4 5 4 2 2 6 5" xfId="21420" xr:uid="{83E1D8CA-00B3-4143-8D40-55B345237B23}"/>
    <cellStyle name="Normál 4 5 4 2 2 7" xfId="11053" xr:uid="{00000000-0005-0000-0000-0000202B0000}"/>
    <cellStyle name="Normál 4 5 4 2 2 7 2" xfId="11054" xr:uid="{00000000-0005-0000-0000-0000212B0000}"/>
    <cellStyle name="Normál 4 5 4 2 2 7 2 2" xfId="29025" xr:uid="{D558CC7D-B854-4A4E-934D-56DB93A6FA1D}"/>
    <cellStyle name="Normál 4 5 4 2 2 7 3" xfId="23586" xr:uid="{16C08DDC-8686-474A-BC15-32BB8DD7A6FE}"/>
    <cellStyle name="Normál 4 5 4 2 2 8" xfId="11055" xr:uid="{00000000-0005-0000-0000-0000222B0000}"/>
    <cellStyle name="Normál 4 5 4 2 2 8 2" xfId="29026" xr:uid="{B4CF726E-3389-4ABF-A2A5-F9A3C2A41A19}"/>
    <cellStyle name="Normál 4 5 4 2 2 9" xfId="20054" xr:uid="{58D66D85-21F7-4C09-AAAE-A9865C534FE1}"/>
    <cellStyle name="Normál 4 5 4 2 3" xfId="11056" xr:uid="{00000000-0005-0000-0000-0000232B0000}"/>
    <cellStyle name="Normál 4 5 4 2 4" xfId="11057" xr:uid="{00000000-0005-0000-0000-0000242B0000}"/>
    <cellStyle name="Normál 4 5 4 2 4 2" xfId="11058" xr:uid="{00000000-0005-0000-0000-0000252B0000}"/>
    <cellStyle name="Normál 4 5 4 2 4 2 2" xfId="11059" xr:uid="{00000000-0005-0000-0000-0000262B0000}"/>
    <cellStyle name="Normál 4 5 4 2 4 2 2 2" xfId="11060" xr:uid="{00000000-0005-0000-0000-0000272B0000}"/>
    <cellStyle name="Normál 4 5 4 2 4 2 2 3" xfId="11061" xr:uid="{00000000-0005-0000-0000-0000282B0000}"/>
    <cellStyle name="Normál 4 5 4 2 4 2 2 3 2" xfId="11062" xr:uid="{00000000-0005-0000-0000-0000292B0000}"/>
    <cellStyle name="Normál 4 5 4 2 4 2 2 3 2 2" xfId="11063" xr:uid="{00000000-0005-0000-0000-00002A2B0000}"/>
    <cellStyle name="Normál 4 5 4 2 4 2 2 3 2 2 2" xfId="29027" xr:uid="{1D1FD5EB-0072-4E68-8A90-44332ABFAC01}"/>
    <cellStyle name="Normál 4 5 4 2 4 2 2 3 2 3" xfId="23605" xr:uid="{72CFF8E3-39A0-41CF-B1D4-36B928C2EC4C}"/>
    <cellStyle name="Normál 4 5 4 2 4 2 2 3 3" xfId="11064" xr:uid="{00000000-0005-0000-0000-00002B2B0000}"/>
    <cellStyle name="Normál 4 5 4 2 4 2 2 3 4" xfId="11065" xr:uid="{00000000-0005-0000-0000-00002C2B0000}"/>
    <cellStyle name="Normál 4 5 4 2 4 2 2 3 4 2" xfId="29028" xr:uid="{54500EA0-45E1-433D-BD32-DBD4D52C3EC2}"/>
    <cellStyle name="Normál 4 5 4 2 4 2 2 3 5" xfId="21919" xr:uid="{84283CE7-205A-4150-9661-2E7699BAD6E4}"/>
    <cellStyle name="Normál 4 5 4 2 4 2 2 4" xfId="11066" xr:uid="{00000000-0005-0000-0000-00002D2B0000}"/>
    <cellStyle name="Normál 4 5 4 2 4 2 2 4 2" xfId="11067" xr:uid="{00000000-0005-0000-0000-00002E2B0000}"/>
    <cellStyle name="Normál 4 5 4 2 4 2 2 4 2 2" xfId="29029" xr:uid="{5EEDB117-72AA-4B92-8FFC-B37F74BC9A54}"/>
    <cellStyle name="Normál 4 5 4 2 4 2 2 4 3" xfId="23604" xr:uid="{427C71D8-39D8-4B14-BCCE-7F1B90231112}"/>
    <cellStyle name="Normál 4 5 4 2 4 2 2 5" xfId="11068" xr:uid="{00000000-0005-0000-0000-00002F2B0000}"/>
    <cellStyle name="Normál 4 5 4 2 4 2 2 5 2" xfId="29030" xr:uid="{FF94C6E3-6121-4D95-BE56-A4C14320ECAD}"/>
    <cellStyle name="Normál 4 5 4 2 4 2 2 6" xfId="20925" xr:uid="{AF5EF734-AE51-483D-A019-CC136A755413}"/>
    <cellStyle name="Normál 4 5 4 2 4 2 3" xfId="11069" xr:uid="{00000000-0005-0000-0000-0000302B0000}"/>
    <cellStyle name="Normál 4 5 4 2 4 2 4" xfId="11070" xr:uid="{00000000-0005-0000-0000-0000312B0000}"/>
    <cellStyle name="Normál 4 5 4 2 4 2 4 2" xfId="11071" xr:uid="{00000000-0005-0000-0000-0000322B0000}"/>
    <cellStyle name="Normál 4 5 4 2 4 2 4 2 2" xfId="11072" xr:uid="{00000000-0005-0000-0000-0000332B0000}"/>
    <cellStyle name="Normál 4 5 4 2 4 2 4 2 2 2" xfId="29031" xr:uid="{9A8FBDDF-4143-44CF-87BB-FBF3ACC2DA28}"/>
    <cellStyle name="Normál 4 5 4 2 4 2 4 2 3" xfId="23606" xr:uid="{F101DDF4-9048-4441-8A7C-47FF03796E93}"/>
    <cellStyle name="Normál 4 5 4 2 4 2 4 3" xfId="11073" xr:uid="{00000000-0005-0000-0000-0000342B0000}"/>
    <cellStyle name="Normál 4 5 4 2 4 2 4 4" xfId="11074" xr:uid="{00000000-0005-0000-0000-0000352B0000}"/>
    <cellStyle name="Normál 4 5 4 2 4 2 4 4 2" xfId="29032" xr:uid="{7D79B058-60F9-4A98-A9DE-5B69904BF083}"/>
    <cellStyle name="Normál 4 5 4 2 4 2 4 5" xfId="21425" xr:uid="{4FCBD8DD-0938-44C3-802D-7EE3BBA1AA94}"/>
    <cellStyle name="Normál 4 5 4 2 4 2 5" xfId="11075" xr:uid="{00000000-0005-0000-0000-0000362B0000}"/>
    <cellStyle name="Normál 4 5 4 2 4 2 5 2" xfId="11076" xr:uid="{00000000-0005-0000-0000-0000372B0000}"/>
    <cellStyle name="Normál 4 5 4 2 4 2 5 2 2" xfId="29033" xr:uid="{E1DE763D-220C-4E28-8015-0E726258D1AC}"/>
    <cellStyle name="Normál 4 5 4 2 4 2 5 3" xfId="23603" xr:uid="{6FFE0118-EDA3-4C07-A2A7-2BAE3D189B43}"/>
    <cellStyle name="Normál 4 5 4 2 4 2 6" xfId="11077" xr:uid="{00000000-0005-0000-0000-0000382B0000}"/>
    <cellStyle name="Normál 4 5 4 2 4 2 6 2" xfId="29034" xr:uid="{96EF23F8-6DB9-4CE7-A981-E4EA3992F8AB}"/>
    <cellStyle name="Normál 4 5 4 2 4 2 7" xfId="20432" xr:uid="{3A5328A5-8820-45C0-910B-E40E87AE7A05}"/>
    <cellStyle name="Normál 4 5 4 2 4 3" xfId="11078" xr:uid="{00000000-0005-0000-0000-0000392B0000}"/>
    <cellStyle name="Normál 4 5 4 2 4 3 2" xfId="11079" xr:uid="{00000000-0005-0000-0000-00003A2B0000}"/>
    <cellStyle name="Normál 4 5 4 2 4 3 3" xfId="11080" xr:uid="{00000000-0005-0000-0000-00003B2B0000}"/>
    <cellStyle name="Normál 4 5 4 2 4 3 3 2" xfId="11081" xr:uid="{00000000-0005-0000-0000-00003C2B0000}"/>
    <cellStyle name="Normál 4 5 4 2 4 3 3 2 2" xfId="11082" xr:uid="{00000000-0005-0000-0000-00003D2B0000}"/>
    <cellStyle name="Normál 4 5 4 2 4 3 3 2 2 2" xfId="29035" xr:uid="{27B9EE20-8877-4670-B8F4-3B35DEC50435}"/>
    <cellStyle name="Normál 4 5 4 2 4 3 3 2 3" xfId="23608" xr:uid="{752FAF8D-49E5-49A9-9995-B1E9AB85E512}"/>
    <cellStyle name="Normál 4 5 4 2 4 3 3 3" xfId="11083" xr:uid="{00000000-0005-0000-0000-00003E2B0000}"/>
    <cellStyle name="Normál 4 5 4 2 4 3 3 4" xfId="11084" xr:uid="{00000000-0005-0000-0000-00003F2B0000}"/>
    <cellStyle name="Normál 4 5 4 2 4 3 3 4 2" xfId="29036" xr:uid="{305AC5EB-F139-44E7-AE90-B2FCE2DAC47B}"/>
    <cellStyle name="Normál 4 5 4 2 4 3 3 5" xfId="21920" xr:uid="{087361EB-1113-4689-AF94-B65030AE553C}"/>
    <cellStyle name="Normál 4 5 4 2 4 3 4" xfId="11085" xr:uid="{00000000-0005-0000-0000-0000402B0000}"/>
    <cellStyle name="Normál 4 5 4 2 4 3 4 2" xfId="11086" xr:uid="{00000000-0005-0000-0000-0000412B0000}"/>
    <cellStyle name="Normál 4 5 4 2 4 3 4 2 2" xfId="29037" xr:uid="{4314DBD9-5E88-45A6-8A10-986FAA38431B}"/>
    <cellStyle name="Normál 4 5 4 2 4 3 4 3" xfId="23607" xr:uid="{3F36674C-2FE5-4204-9514-956C6FE4C2CE}"/>
    <cellStyle name="Normál 4 5 4 2 4 3 5" xfId="11087" xr:uid="{00000000-0005-0000-0000-0000422B0000}"/>
    <cellStyle name="Normál 4 5 4 2 4 3 5 2" xfId="29038" xr:uid="{27A5C672-FA92-4F70-BED2-4905010785E2}"/>
    <cellStyle name="Normál 4 5 4 2 4 3 6" xfId="20689" xr:uid="{9F6692BE-BAA2-40BA-AB8C-E78706F4126C}"/>
    <cellStyle name="Normál 4 5 4 2 4 4" xfId="11088" xr:uid="{00000000-0005-0000-0000-0000432B0000}"/>
    <cellStyle name="Normál 4 5 4 2 4 5" xfId="11089" xr:uid="{00000000-0005-0000-0000-0000442B0000}"/>
    <cellStyle name="Normál 4 5 4 2 4 5 2" xfId="11090" xr:uid="{00000000-0005-0000-0000-0000452B0000}"/>
    <cellStyle name="Normál 4 5 4 2 4 5 2 2" xfId="11091" xr:uid="{00000000-0005-0000-0000-0000462B0000}"/>
    <cellStyle name="Normál 4 5 4 2 4 5 2 2 2" xfId="29039" xr:uid="{B0D9BC1D-46E3-40C0-91C7-2BCB0CB28B2D}"/>
    <cellStyle name="Normál 4 5 4 2 4 5 2 3" xfId="23609" xr:uid="{DD5991AF-2F97-4F86-8950-735A29C5C316}"/>
    <cellStyle name="Normál 4 5 4 2 4 5 3" xfId="11092" xr:uid="{00000000-0005-0000-0000-0000472B0000}"/>
    <cellStyle name="Normál 4 5 4 2 4 5 4" xfId="11093" xr:uid="{00000000-0005-0000-0000-0000482B0000}"/>
    <cellStyle name="Normál 4 5 4 2 4 5 4 2" xfId="29040" xr:uid="{DE028A42-E215-4054-93B1-AD6B3EFA9DA4}"/>
    <cellStyle name="Normál 4 5 4 2 4 5 5" xfId="21424" xr:uid="{1A313746-74E3-4891-B242-142DFCB045B3}"/>
    <cellStyle name="Normál 4 5 4 2 4 6" xfId="11094" xr:uid="{00000000-0005-0000-0000-0000492B0000}"/>
    <cellStyle name="Normál 4 5 4 2 4 6 2" xfId="11095" xr:uid="{00000000-0005-0000-0000-00004A2B0000}"/>
    <cellStyle name="Normál 4 5 4 2 4 6 2 2" xfId="29041" xr:uid="{E3D7000D-9573-4BF5-8B98-EEBCC074659F}"/>
    <cellStyle name="Normál 4 5 4 2 4 6 3" xfId="23602" xr:uid="{238B7A51-2A89-467C-B5CF-066273C2FE4C}"/>
    <cellStyle name="Normál 4 5 4 2 4 7" xfId="11096" xr:uid="{00000000-0005-0000-0000-00004B2B0000}"/>
    <cellStyle name="Normál 4 5 4 2 4 7 2" xfId="29042" xr:uid="{ADA9CDE8-5B5C-4F84-A403-EA5503039B4E}"/>
    <cellStyle name="Normál 4 5 4 2 4 8" xfId="20167" xr:uid="{C6F7AC6F-8521-4734-ADB9-21177C0DFBBC}"/>
    <cellStyle name="Normál 4 5 4 2 5" xfId="11097" xr:uid="{00000000-0005-0000-0000-00004C2B0000}"/>
    <cellStyle name="Normál 4 5 4 2 5 2" xfId="11098" xr:uid="{00000000-0005-0000-0000-00004D2B0000}"/>
    <cellStyle name="Normál 4 5 4 2 5 2 2" xfId="11099" xr:uid="{00000000-0005-0000-0000-00004E2B0000}"/>
    <cellStyle name="Normál 4 5 4 2 5 2 3" xfId="11100" xr:uid="{00000000-0005-0000-0000-00004F2B0000}"/>
    <cellStyle name="Normál 4 5 4 2 5 2 3 2" xfId="11101" xr:uid="{00000000-0005-0000-0000-0000502B0000}"/>
    <cellStyle name="Normál 4 5 4 2 5 2 3 2 2" xfId="11102" xr:uid="{00000000-0005-0000-0000-0000512B0000}"/>
    <cellStyle name="Normál 4 5 4 2 5 2 3 2 2 2" xfId="29043" xr:uid="{84E2EF8E-8ECA-45A5-9100-EE3C9721D0FB}"/>
    <cellStyle name="Normál 4 5 4 2 5 2 3 2 3" xfId="23612" xr:uid="{5A2A9ABF-9189-4F98-94FD-DBF6BAE75093}"/>
    <cellStyle name="Normál 4 5 4 2 5 2 3 3" xfId="11103" xr:uid="{00000000-0005-0000-0000-0000522B0000}"/>
    <cellStyle name="Normál 4 5 4 2 5 2 3 4" xfId="11104" xr:uid="{00000000-0005-0000-0000-0000532B0000}"/>
    <cellStyle name="Normál 4 5 4 2 5 2 3 4 2" xfId="29044" xr:uid="{1BB10096-B4F9-4EA3-96CD-C818C67D61B7}"/>
    <cellStyle name="Normál 4 5 4 2 5 2 3 5" xfId="21921" xr:uid="{7CDBDC70-D500-4A05-A973-A499DF3E7211}"/>
    <cellStyle name="Normál 4 5 4 2 5 2 4" xfId="11105" xr:uid="{00000000-0005-0000-0000-0000542B0000}"/>
    <cellStyle name="Normál 4 5 4 2 5 2 4 2" xfId="11106" xr:uid="{00000000-0005-0000-0000-0000552B0000}"/>
    <cellStyle name="Normál 4 5 4 2 5 2 4 2 2" xfId="29045" xr:uid="{CA27E72C-818F-4667-AD0F-A33DE3C75865}"/>
    <cellStyle name="Normál 4 5 4 2 5 2 4 3" xfId="23611" xr:uid="{FD77E2DB-2CD8-4492-9200-F7D6481EC7DD}"/>
    <cellStyle name="Normál 4 5 4 2 5 2 5" xfId="11107" xr:uid="{00000000-0005-0000-0000-0000562B0000}"/>
    <cellStyle name="Normál 4 5 4 2 5 2 5 2" xfId="29046" xr:uid="{F5B81747-B2B7-4888-9A59-ABE4EEE4E619}"/>
    <cellStyle name="Normál 4 5 4 2 5 2 6" xfId="20926" xr:uid="{B15331E6-CC05-4496-853E-01388E0D34D0}"/>
    <cellStyle name="Normál 4 5 4 2 5 3" xfId="11108" xr:uid="{00000000-0005-0000-0000-0000572B0000}"/>
    <cellStyle name="Normál 4 5 4 2 5 4" xfId="11109" xr:uid="{00000000-0005-0000-0000-0000582B0000}"/>
    <cellStyle name="Normál 4 5 4 2 5 4 2" xfId="11110" xr:uid="{00000000-0005-0000-0000-0000592B0000}"/>
    <cellStyle name="Normál 4 5 4 2 5 4 2 2" xfId="11111" xr:uid="{00000000-0005-0000-0000-00005A2B0000}"/>
    <cellStyle name="Normál 4 5 4 2 5 4 2 2 2" xfId="29047" xr:uid="{C636FDCE-62EC-487D-A3EF-5C52C6D89FEA}"/>
    <cellStyle name="Normál 4 5 4 2 5 4 2 3" xfId="23613" xr:uid="{D8A42B3C-E32A-4BBE-861E-B28D57D1AC1F}"/>
    <cellStyle name="Normál 4 5 4 2 5 4 3" xfId="11112" xr:uid="{00000000-0005-0000-0000-00005B2B0000}"/>
    <cellStyle name="Normál 4 5 4 2 5 4 4" xfId="11113" xr:uid="{00000000-0005-0000-0000-00005C2B0000}"/>
    <cellStyle name="Normál 4 5 4 2 5 4 4 2" xfId="29048" xr:uid="{DA276F75-1B5D-4C8C-8BEB-AD58435B21A2}"/>
    <cellStyle name="Normál 4 5 4 2 5 4 5" xfId="21426" xr:uid="{5F8DF2D9-A1CF-4C5E-B9FB-BFB0557CEBE3}"/>
    <cellStyle name="Normál 4 5 4 2 5 5" xfId="11114" xr:uid="{00000000-0005-0000-0000-00005D2B0000}"/>
    <cellStyle name="Normál 4 5 4 2 5 5 2" xfId="11115" xr:uid="{00000000-0005-0000-0000-00005E2B0000}"/>
    <cellStyle name="Normál 4 5 4 2 5 5 2 2" xfId="29049" xr:uid="{D42FBF34-26A0-4B1B-B5D6-DC83D9C554CB}"/>
    <cellStyle name="Normál 4 5 4 2 5 5 3" xfId="23610" xr:uid="{FDD6F9CF-DC39-4CEE-968A-CAF349E7BA64}"/>
    <cellStyle name="Normál 4 5 4 2 5 6" xfId="11116" xr:uid="{00000000-0005-0000-0000-00005F2B0000}"/>
    <cellStyle name="Normál 4 5 4 2 5 6 2" xfId="29050" xr:uid="{DFEA7385-DB06-4ED2-8834-BD60BE29F9E7}"/>
    <cellStyle name="Normál 4 5 4 2 5 7" xfId="20332" xr:uid="{49E06169-AAF4-4F77-808F-3623592EFC20}"/>
    <cellStyle name="Normál 4 5 4 2 6" xfId="11117" xr:uid="{00000000-0005-0000-0000-0000602B0000}"/>
    <cellStyle name="Normál 4 5 4 2 6 2" xfId="11118" xr:uid="{00000000-0005-0000-0000-0000612B0000}"/>
    <cellStyle name="Normál 4 5 4 2 6 3" xfId="11119" xr:uid="{00000000-0005-0000-0000-0000622B0000}"/>
    <cellStyle name="Normál 4 5 4 2 6 3 2" xfId="11120" xr:uid="{00000000-0005-0000-0000-0000632B0000}"/>
    <cellStyle name="Normál 4 5 4 2 6 3 2 2" xfId="11121" xr:uid="{00000000-0005-0000-0000-0000642B0000}"/>
    <cellStyle name="Normál 4 5 4 2 6 3 2 2 2" xfId="29051" xr:uid="{B32255E9-E6C9-4600-A611-2DC939681A34}"/>
    <cellStyle name="Normál 4 5 4 2 6 3 2 3" xfId="23615" xr:uid="{44AB5ADD-5888-4DE2-9E44-E30D848FA386}"/>
    <cellStyle name="Normál 4 5 4 2 6 3 3" xfId="11122" xr:uid="{00000000-0005-0000-0000-0000652B0000}"/>
    <cellStyle name="Normál 4 5 4 2 6 3 4" xfId="11123" xr:uid="{00000000-0005-0000-0000-0000662B0000}"/>
    <cellStyle name="Normál 4 5 4 2 6 3 4 2" xfId="29052" xr:uid="{065709EB-C58D-4508-B73C-6C2FE440EDD3}"/>
    <cellStyle name="Normál 4 5 4 2 6 3 5" xfId="21922" xr:uid="{094F7F47-8BF7-48FB-9B4C-24A1CECDFC7E}"/>
    <cellStyle name="Normál 4 5 4 2 6 4" xfId="11124" xr:uid="{00000000-0005-0000-0000-0000672B0000}"/>
    <cellStyle name="Normál 4 5 4 2 6 4 2" xfId="11125" xr:uid="{00000000-0005-0000-0000-0000682B0000}"/>
    <cellStyle name="Normál 4 5 4 2 6 4 2 2" xfId="29053" xr:uid="{01468B95-C9B8-4C44-85FC-CA83C96B9D28}"/>
    <cellStyle name="Normál 4 5 4 2 6 4 3" xfId="23614" xr:uid="{D496071D-33FE-4B4E-9E0E-171D7CDA5349}"/>
    <cellStyle name="Normál 4 5 4 2 6 5" xfId="11126" xr:uid="{00000000-0005-0000-0000-0000692B0000}"/>
    <cellStyle name="Normál 4 5 4 2 6 5 2" xfId="29054" xr:uid="{6DCE9918-3BC2-4C31-8EF0-B4115340E100}"/>
    <cellStyle name="Normál 4 5 4 2 6 6" xfId="20686" xr:uid="{E1308E8F-B0CB-466E-8453-4769B8C72A1F}"/>
    <cellStyle name="Normál 4 5 4 2 7" xfId="11127" xr:uid="{00000000-0005-0000-0000-00006A2B0000}"/>
    <cellStyle name="Normál 4 5 4 2 7 2" xfId="11128" xr:uid="{00000000-0005-0000-0000-00006B2B0000}"/>
    <cellStyle name="Normál 4 5 4 2 7 2 2" xfId="11129" xr:uid="{00000000-0005-0000-0000-00006C2B0000}"/>
    <cellStyle name="Normál 4 5 4 2 7 2 2 2" xfId="29055" xr:uid="{4DCB4E9A-42D3-4E20-A1E9-8652590AC0ED}"/>
    <cellStyle name="Normál 4 5 4 2 7 2 3" xfId="23616" xr:uid="{5D3B9831-82C0-4686-89BC-6971B98BD2FF}"/>
    <cellStyle name="Normál 4 5 4 2 7 3" xfId="11130" xr:uid="{00000000-0005-0000-0000-00006D2B0000}"/>
    <cellStyle name="Normál 4 5 4 2 7 4" xfId="11131" xr:uid="{00000000-0005-0000-0000-00006E2B0000}"/>
    <cellStyle name="Normál 4 5 4 2 7 4 2" xfId="29056" xr:uid="{CFDDE5C2-9792-4458-B237-5CAD2EB066F7}"/>
    <cellStyle name="Normál 4 5 4 2 7 5" xfId="21419" xr:uid="{443AEFF9-68CD-4BD7-88CF-273228900EC0}"/>
    <cellStyle name="Normál 4 5 4 2 8" xfId="11132" xr:uid="{00000000-0005-0000-0000-00006F2B0000}"/>
    <cellStyle name="Normál 4 5 4 2 8 2" xfId="11133" xr:uid="{00000000-0005-0000-0000-0000702B0000}"/>
    <cellStyle name="Normál 4 5 4 2 8 2 2" xfId="29057" xr:uid="{009F5655-4D7F-4EB4-911D-43EB2BC88E1A}"/>
    <cellStyle name="Normál 4 5 4 2 8 3" xfId="23585" xr:uid="{D84211B6-E01D-4292-9C33-B50599853E3F}"/>
    <cellStyle name="Normál 4 5 4 2 9" xfId="11134" xr:uid="{00000000-0005-0000-0000-0000712B0000}"/>
    <cellStyle name="Normál 4 5 4 2 9 2" xfId="29058" xr:uid="{495CAAB8-5E25-4588-AA21-48CC402E89DB}"/>
    <cellStyle name="Normál 4 5 4 3" xfId="11135" xr:uid="{00000000-0005-0000-0000-0000722B0000}"/>
    <cellStyle name="Normál 4 5 4 4" xfId="11136" xr:uid="{00000000-0005-0000-0000-0000732B0000}"/>
    <cellStyle name="Normál 4 5 4 4 2" xfId="11137" xr:uid="{00000000-0005-0000-0000-0000742B0000}"/>
    <cellStyle name="Normál 4 5 4 4 2 2" xfId="11138" xr:uid="{00000000-0005-0000-0000-0000752B0000}"/>
    <cellStyle name="Normál 4 5 4 4 2 2 2" xfId="11139" xr:uid="{00000000-0005-0000-0000-0000762B0000}"/>
    <cellStyle name="Normál 4 5 4 4 2 2 2 2" xfId="11140" xr:uid="{00000000-0005-0000-0000-0000772B0000}"/>
    <cellStyle name="Normál 4 5 4 4 2 2 2 3" xfId="11141" xr:uid="{00000000-0005-0000-0000-0000782B0000}"/>
    <cellStyle name="Normál 4 5 4 4 2 2 2 3 2" xfId="11142" xr:uid="{00000000-0005-0000-0000-0000792B0000}"/>
    <cellStyle name="Normál 4 5 4 4 2 2 2 3 2 2" xfId="11143" xr:uid="{00000000-0005-0000-0000-00007A2B0000}"/>
    <cellStyle name="Normál 4 5 4 4 2 2 2 3 2 2 2" xfId="29059" xr:uid="{9D569BDD-C244-465A-ABD5-AAEA4315B397}"/>
    <cellStyle name="Normál 4 5 4 4 2 2 2 3 2 3" xfId="23621" xr:uid="{A3C377A5-368B-4214-BC64-6BC9B6A870CD}"/>
    <cellStyle name="Normál 4 5 4 4 2 2 2 3 3" xfId="11144" xr:uid="{00000000-0005-0000-0000-00007B2B0000}"/>
    <cellStyle name="Normál 4 5 4 4 2 2 2 3 4" xfId="11145" xr:uid="{00000000-0005-0000-0000-00007C2B0000}"/>
    <cellStyle name="Normál 4 5 4 4 2 2 2 3 4 2" xfId="29060" xr:uid="{AD2CE1BC-EC1D-4A07-8845-427DEFAEA258}"/>
    <cellStyle name="Normál 4 5 4 4 2 2 2 3 5" xfId="21923" xr:uid="{BE5CE9C2-6703-4510-AEFF-30334915B740}"/>
    <cellStyle name="Normál 4 5 4 4 2 2 2 4" xfId="11146" xr:uid="{00000000-0005-0000-0000-00007D2B0000}"/>
    <cellStyle name="Normál 4 5 4 4 2 2 2 4 2" xfId="11147" xr:uid="{00000000-0005-0000-0000-00007E2B0000}"/>
    <cellStyle name="Normál 4 5 4 4 2 2 2 4 2 2" xfId="29061" xr:uid="{D6965A6C-2616-443A-979F-6910FDCAA924}"/>
    <cellStyle name="Normál 4 5 4 4 2 2 2 4 3" xfId="23620" xr:uid="{4EABE55A-3983-432A-A298-81CEE669E165}"/>
    <cellStyle name="Normál 4 5 4 4 2 2 2 5" xfId="11148" xr:uid="{00000000-0005-0000-0000-00007F2B0000}"/>
    <cellStyle name="Normál 4 5 4 4 2 2 2 5 2" xfId="29062" xr:uid="{A1A8670E-B914-41FA-86B2-766C9D470373}"/>
    <cellStyle name="Normál 4 5 4 4 2 2 2 6" xfId="20927" xr:uid="{4DA0A0AE-7FA9-4039-B137-39F2C88B01B2}"/>
    <cellStyle name="Normál 4 5 4 4 2 2 3" xfId="11149" xr:uid="{00000000-0005-0000-0000-0000802B0000}"/>
    <cellStyle name="Normál 4 5 4 4 2 2 4" xfId="11150" xr:uid="{00000000-0005-0000-0000-0000812B0000}"/>
    <cellStyle name="Normál 4 5 4 4 2 2 4 2" xfId="11151" xr:uid="{00000000-0005-0000-0000-0000822B0000}"/>
    <cellStyle name="Normál 4 5 4 4 2 2 4 2 2" xfId="11152" xr:uid="{00000000-0005-0000-0000-0000832B0000}"/>
    <cellStyle name="Normál 4 5 4 4 2 2 4 2 2 2" xfId="29063" xr:uid="{4E2B6640-8DAF-465A-819A-B7A617C5A4A3}"/>
    <cellStyle name="Normál 4 5 4 4 2 2 4 2 3" xfId="23622" xr:uid="{49539751-4315-4484-80FC-24AB1F114E66}"/>
    <cellStyle name="Normál 4 5 4 4 2 2 4 3" xfId="11153" xr:uid="{00000000-0005-0000-0000-0000842B0000}"/>
    <cellStyle name="Normál 4 5 4 4 2 2 4 4" xfId="11154" xr:uid="{00000000-0005-0000-0000-0000852B0000}"/>
    <cellStyle name="Normál 4 5 4 4 2 2 4 4 2" xfId="29064" xr:uid="{70C77239-F3E0-41EB-9035-641449AA5AC8}"/>
    <cellStyle name="Normál 4 5 4 4 2 2 4 5" xfId="21429" xr:uid="{34867D28-5B94-426C-9504-E7614616D8BC}"/>
    <cellStyle name="Normál 4 5 4 4 2 2 5" xfId="11155" xr:uid="{00000000-0005-0000-0000-0000862B0000}"/>
    <cellStyle name="Normál 4 5 4 4 2 2 5 2" xfId="11156" xr:uid="{00000000-0005-0000-0000-0000872B0000}"/>
    <cellStyle name="Normál 4 5 4 4 2 2 5 2 2" xfId="29065" xr:uid="{D088DC44-8C40-4D12-BCD6-5FC5F3E138D6}"/>
    <cellStyle name="Normál 4 5 4 4 2 2 5 3" xfId="23619" xr:uid="{378D037E-B4FC-4D87-A372-C2D04A2F6DDC}"/>
    <cellStyle name="Normál 4 5 4 4 2 2 6" xfId="11157" xr:uid="{00000000-0005-0000-0000-0000882B0000}"/>
    <cellStyle name="Normál 4 5 4 4 2 2 6 2" xfId="29066" xr:uid="{E771F3E8-9D6A-421E-B8FE-FB7BED9021C4}"/>
    <cellStyle name="Normál 4 5 4 4 2 2 7" xfId="20433" xr:uid="{6FC436DF-0616-477E-BF7D-7A3A752DDAE7}"/>
    <cellStyle name="Normál 4 5 4 4 2 3" xfId="11158" xr:uid="{00000000-0005-0000-0000-0000892B0000}"/>
    <cellStyle name="Normál 4 5 4 4 2 3 2" xfId="11159" xr:uid="{00000000-0005-0000-0000-00008A2B0000}"/>
    <cellStyle name="Normál 4 5 4 4 2 3 3" xfId="11160" xr:uid="{00000000-0005-0000-0000-00008B2B0000}"/>
    <cellStyle name="Normál 4 5 4 4 2 3 3 2" xfId="11161" xr:uid="{00000000-0005-0000-0000-00008C2B0000}"/>
    <cellStyle name="Normál 4 5 4 4 2 3 3 2 2" xfId="11162" xr:uid="{00000000-0005-0000-0000-00008D2B0000}"/>
    <cellStyle name="Normál 4 5 4 4 2 3 3 2 2 2" xfId="29067" xr:uid="{2654E752-DFA5-4BA5-8EAE-309DA377CB2C}"/>
    <cellStyle name="Normál 4 5 4 4 2 3 3 2 3" xfId="23624" xr:uid="{D5C47C7B-F24D-4E7B-9371-1DCC1C4C079B}"/>
    <cellStyle name="Normál 4 5 4 4 2 3 3 3" xfId="11163" xr:uid="{00000000-0005-0000-0000-00008E2B0000}"/>
    <cellStyle name="Normál 4 5 4 4 2 3 3 4" xfId="11164" xr:uid="{00000000-0005-0000-0000-00008F2B0000}"/>
    <cellStyle name="Normál 4 5 4 4 2 3 3 4 2" xfId="29068" xr:uid="{67793C37-9238-4702-ABE3-9BA2A1FB73DF}"/>
    <cellStyle name="Normál 4 5 4 4 2 3 3 5" xfId="21924" xr:uid="{35CFAE8F-0664-4E8C-8D91-9A04497B1FC6}"/>
    <cellStyle name="Normál 4 5 4 4 2 3 4" xfId="11165" xr:uid="{00000000-0005-0000-0000-0000902B0000}"/>
    <cellStyle name="Normál 4 5 4 4 2 3 4 2" xfId="11166" xr:uid="{00000000-0005-0000-0000-0000912B0000}"/>
    <cellStyle name="Normál 4 5 4 4 2 3 4 2 2" xfId="29069" xr:uid="{9F03E54A-0156-4D1B-A06F-1E246FBADAF1}"/>
    <cellStyle name="Normál 4 5 4 4 2 3 4 3" xfId="23623" xr:uid="{C585F21F-40E0-4683-9E7B-7081ABFB1F7A}"/>
    <cellStyle name="Normál 4 5 4 4 2 3 5" xfId="11167" xr:uid="{00000000-0005-0000-0000-0000922B0000}"/>
    <cellStyle name="Normál 4 5 4 4 2 3 5 2" xfId="29070" xr:uid="{BC43E9AD-CEBB-40A2-840D-7814058DF669}"/>
    <cellStyle name="Normál 4 5 4 4 2 3 6" xfId="20691" xr:uid="{DD6AD61B-3520-41A4-84FB-AB759FA9BF73}"/>
    <cellStyle name="Normál 4 5 4 4 2 4" xfId="11168" xr:uid="{00000000-0005-0000-0000-0000932B0000}"/>
    <cellStyle name="Normál 4 5 4 4 2 5" xfId="11169" xr:uid="{00000000-0005-0000-0000-0000942B0000}"/>
    <cellStyle name="Normál 4 5 4 4 2 5 2" xfId="11170" xr:uid="{00000000-0005-0000-0000-0000952B0000}"/>
    <cellStyle name="Normál 4 5 4 4 2 5 2 2" xfId="11171" xr:uid="{00000000-0005-0000-0000-0000962B0000}"/>
    <cellStyle name="Normál 4 5 4 4 2 5 2 2 2" xfId="29071" xr:uid="{DE0946A0-C4EB-4BE5-BFB1-AAC6064B610D}"/>
    <cellStyle name="Normál 4 5 4 4 2 5 2 3" xfId="23625" xr:uid="{EB440FB5-D7F6-4A63-8629-D31FF8B856F9}"/>
    <cellStyle name="Normál 4 5 4 4 2 5 3" xfId="11172" xr:uid="{00000000-0005-0000-0000-0000972B0000}"/>
    <cellStyle name="Normál 4 5 4 4 2 5 4" xfId="11173" xr:uid="{00000000-0005-0000-0000-0000982B0000}"/>
    <cellStyle name="Normál 4 5 4 4 2 5 4 2" xfId="29072" xr:uid="{A64AB5D5-DBB7-44B9-AD92-A0314BD4CB9D}"/>
    <cellStyle name="Normál 4 5 4 4 2 5 5" xfId="21428" xr:uid="{20A8DB7B-634C-4CAC-9526-010526019E52}"/>
    <cellStyle name="Normál 4 5 4 4 2 6" xfId="11174" xr:uid="{00000000-0005-0000-0000-0000992B0000}"/>
    <cellStyle name="Normál 4 5 4 4 2 6 2" xfId="11175" xr:uid="{00000000-0005-0000-0000-00009A2B0000}"/>
    <cellStyle name="Normál 4 5 4 4 2 6 2 2" xfId="29073" xr:uid="{0EB6AB09-49AE-4880-802B-BE7DA3D44282}"/>
    <cellStyle name="Normál 4 5 4 4 2 6 3" xfId="23618" xr:uid="{7837A731-7251-497A-B111-61B437411EEA}"/>
    <cellStyle name="Normál 4 5 4 4 2 7" xfId="11176" xr:uid="{00000000-0005-0000-0000-00009B2B0000}"/>
    <cellStyle name="Normál 4 5 4 4 2 7 2" xfId="29074" xr:uid="{BE78EEB4-4E95-4242-9162-5139CE90876C}"/>
    <cellStyle name="Normál 4 5 4 4 2 8" xfId="20169" xr:uid="{3A7B893F-038D-4FED-9F39-09F9C4C97D1E}"/>
    <cellStyle name="Normál 4 5 4 4 3" xfId="11177" xr:uid="{00000000-0005-0000-0000-00009C2B0000}"/>
    <cellStyle name="Normál 4 5 4 4 3 2" xfId="11178" xr:uid="{00000000-0005-0000-0000-00009D2B0000}"/>
    <cellStyle name="Normál 4 5 4 4 3 2 2" xfId="11179" xr:uid="{00000000-0005-0000-0000-00009E2B0000}"/>
    <cellStyle name="Normál 4 5 4 4 3 2 3" xfId="11180" xr:uid="{00000000-0005-0000-0000-00009F2B0000}"/>
    <cellStyle name="Normál 4 5 4 4 3 2 3 2" xfId="11181" xr:uid="{00000000-0005-0000-0000-0000A02B0000}"/>
    <cellStyle name="Normál 4 5 4 4 3 2 3 2 2" xfId="11182" xr:uid="{00000000-0005-0000-0000-0000A12B0000}"/>
    <cellStyle name="Normál 4 5 4 4 3 2 3 2 2 2" xfId="29075" xr:uid="{E4FAEFC9-C380-47AF-B71E-CB35632C5E87}"/>
    <cellStyle name="Normál 4 5 4 4 3 2 3 2 3" xfId="23628" xr:uid="{A11526ED-6B2D-4DC5-8F1B-819C7B5F5AFE}"/>
    <cellStyle name="Normál 4 5 4 4 3 2 3 3" xfId="11183" xr:uid="{00000000-0005-0000-0000-0000A22B0000}"/>
    <cellStyle name="Normál 4 5 4 4 3 2 3 4" xfId="11184" xr:uid="{00000000-0005-0000-0000-0000A32B0000}"/>
    <cellStyle name="Normál 4 5 4 4 3 2 3 4 2" xfId="29076" xr:uid="{EEED27B7-97F9-4494-B1B6-24199842B393}"/>
    <cellStyle name="Normál 4 5 4 4 3 2 3 5" xfId="21925" xr:uid="{14FC6C28-592D-4719-BAAF-1104B6118141}"/>
    <cellStyle name="Normál 4 5 4 4 3 2 4" xfId="11185" xr:uid="{00000000-0005-0000-0000-0000A42B0000}"/>
    <cellStyle name="Normál 4 5 4 4 3 2 4 2" xfId="11186" xr:uid="{00000000-0005-0000-0000-0000A52B0000}"/>
    <cellStyle name="Normál 4 5 4 4 3 2 4 2 2" xfId="29077" xr:uid="{C12BF569-1092-4AB6-B92E-75FF35D36A5B}"/>
    <cellStyle name="Normál 4 5 4 4 3 2 4 3" xfId="23627" xr:uid="{7C2AD892-67EB-4B7B-BDDE-4ECE2F22C3E5}"/>
    <cellStyle name="Normál 4 5 4 4 3 2 5" xfId="11187" xr:uid="{00000000-0005-0000-0000-0000A62B0000}"/>
    <cellStyle name="Normál 4 5 4 4 3 2 5 2" xfId="29078" xr:uid="{5515B90B-6B3D-4FC3-BFAA-A1C85C970C1F}"/>
    <cellStyle name="Normál 4 5 4 4 3 2 6" xfId="20928" xr:uid="{2EF7E216-2DA8-4775-BA50-BDFCFB2490E5}"/>
    <cellStyle name="Normál 4 5 4 4 3 3" xfId="11188" xr:uid="{00000000-0005-0000-0000-0000A72B0000}"/>
    <cellStyle name="Normál 4 5 4 4 3 4" xfId="11189" xr:uid="{00000000-0005-0000-0000-0000A82B0000}"/>
    <cellStyle name="Normál 4 5 4 4 3 4 2" xfId="11190" xr:uid="{00000000-0005-0000-0000-0000A92B0000}"/>
    <cellStyle name="Normál 4 5 4 4 3 4 2 2" xfId="11191" xr:uid="{00000000-0005-0000-0000-0000AA2B0000}"/>
    <cellStyle name="Normál 4 5 4 4 3 4 2 2 2" xfId="29079" xr:uid="{9EF935E9-0071-465B-A51A-0788FC01E675}"/>
    <cellStyle name="Normál 4 5 4 4 3 4 2 3" xfId="23629" xr:uid="{F8CD4012-46FB-4017-B831-FAAB18DFEA30}"/>
    <cellStyle name="Normál 4 5 4 4 3 4 3" xfId="11192" xr:uid="{00000000-0005-0000-0000-0000AB2B0000}"/>
    <cellStyle name="Normál 4 5 4 4 3 4 4" xfId="11193" xr:uid="{00000000-0005-0000-0000-0000AC2B0000}"/>
    <cellStyle name="Normál 4 5 4 4 3 4 4 2" xfId="29080" xr:uid="{BA8130EC-8E7A-4DB9-91F7-00048EF3FAA1}"/>
    <cellStyle name="Normál 4 5 4 4 3 4 5" xfId="21430" xr:uid="{3F95369A-E222-495E-B03D-951046B7F874}"/>
    <cellStyle name="Normál 4 5 4 4 3 5" xfId="11194" xr:uid="{00000000-0005-0000-0000-0000AD2B0000}"/>
    <cellStyle name="Normál 4 5 4 4 3 5 2" xfId="11195" xr:uid="{00000000-0005-0000-0000-0000AE2B0000}"/>
    <cellStyle name="Normál 4 5 4 4 3 5 2 2" xfId="29081" xr:uid="{68389C5A-6A06-46F2-9210-CC7DBC3B3EEF}"/>
    <cellStyle name="Normál 4 5 4 4 3 5 3" xfId="23626" xr:uid="{1E05B52D-59A2-4482-ABBC-75B5F45CE07F}"/>
    <cellStyle name="Normál 4 5 4 4 3 6" xfId="11196" xr:uid="{00000000-0005-0000-0000-0000AF2B0000}"/>
    <cellStyle name="Normál 4 5 4 4 3 6 2" xfId="29082" xr:uid="{FC5A3E90-3A02-4712-904F-72D2D3E760FF}"/>
    <cellStyle name="Normál 4 5 4 4 3 7" xfId="20334" xr:uid="{BFF752F5-C736-48BD-87ED-683410C0BA2F}"/>
    <cellStyle name="Normál 4 5 4 4 4" xfId="11197" xr:uid="{00000000-0005-0000-0000-0000B02B0000}"/>
    <cellStyle name="Normál 4 5 4 4 4 2" xfId="11198" xr:uid="{00000000-0005-0000-0000-0000B12B0000}"/>
    <cellStyle name="Normál 4 5 4 4 4 3" xfId="11199" xr:uid="{00000000-0005-0000-0000-0000B22B0000}"/>
    <cellStyle name="Normál 4 5 4 4 4 3 2" xfId="11200" xr:uid="{00000000-0005-0000-0000-0000B32B0000}"/>
    <cellStyle name="Normál 4 5 4 4 4 3 2 2" xfId="11201" xr:uid="{00000000-0005-0000-0000-0000B42B0000}"/>
    <cellStyle name="Normál 4 5 4 4 4 3 2 2 2" xfId="29083" xr:uid="{B11272AA-8B28-4E57-8CEB-D7B341F4941A}"/>
    <cellStyle name="Normál 4 5 4 4 4 3 2 3" xfId="23631" xr:uid="{E5D18D6A-372E-46E6-9FBC-C52207F2722F}"/>
    <cellStyle name="Normál 4 5 4 4 4 3 3" xfId="11202" xr:uid="{00000000-0005-0000-0000-0000B52B0000}"/>
    <cellStyle name="Normál 4 5 4 4 4 3 4" xfId="11203" xr:uid="{00000000-0005-0000-0000-0000B62B0000}"/>
    <cellStyle name="Normál 4 5 4 4 4 3 4 2" xfId="29084" xr:uid="{70048AF9-B6F7-4C29-8FB2-264881DE5DE5}"/>
    <cellStyle name="Normál 4 5 4 4 4 3 5" xfId="21926" xr:uid="{4861E6B9-14DE-45A4-8222-4834E583F352}"/>
    <cellStyle name="Normál 4 5 4 4 4 4" xfId="11204" xr:uid="{00000000-0005-0000-0000-0000B72B0000}"/>
    <cellStyle name="Normál 4 5 4 4 4 4 2" xfId="11205" xr:uid="{00000000-0005-0000-0000-0000B82B0000}"/>
    <cellStyle name="Normál 4 5 4 4 4 4 2 2" xfId="29085" xr:uid="{15271D94-7998-44D8-9377-DFFBCC2AD11C}"/>
    <cellStyle name="Normál 4 5 4 4 4 4 3" xfId="23630" xr:uid="{AB120CC0-CE0B-432E-9B92-33493A05C4F6}"/>
    <cellStyle name="Normál 4 5 4 4 4 5" xfId="11206" xr:uid="{00000000-0005-0000-0000-0000B92B0000}"/>
    <cellStyle name="Normál 4 5 4 4 4 5 2" xfId="29086" xr:uid="{3C6A0630-D4B8-49A3-ADB8-6B5825D5F48F}"/>
    <cellStyle name="Normál 4 5 4 4 4 6" xfId="20690" xr:uid="{A2EE9E23-4758-4318-8541-8D564998ADC7}"/>
    <cellStyle name="Normál 4 5 4 4 5" xfId="11207" xr:uid="{00000000-0005-0000-0000-0000BA2B0000}"/>
    <cellStyle name="Normál 4 5 4 4 6" xfId="11208" xr:uid="{00000000-0005-0000-0000-0000BB2B0000}"/>
    <cellStyle name="Normál 4 5 4 4 6 2" xfId="11209" xr:uid="{00000000-0005-0000-0000-0000BC2B0000}"/>
    <cellStyle name="Normál 4 5 4 4 6 2 2" xfId="11210" xr:uid="{00000000-0005-0000-0000-0000BD2B0000}"/>
    <cellStyle name="Normál 4 5 4 4 6 2 2 2" xfId="29087" xr:uid="{E972CD09-AA5E-47DB-9257-CAB513D3FF99}"/>
    <cellStyle name="Normál 4 5 4 4 6 2 3" xfId="23632" xr:uid="{957867DC-EFFF-45B1-A2C6-F5547AA7281E}"/>
    <cellStyle name="Normál 4 5 4 4 6 3" xfId="11211" xr:uid="{00000000-0005-0000-0000-0000BE2B0000}"/>
    <cellStyle name="Normál 4 5 4 4 6 4" xfId="11212" xr:uid="{00000000-0005-0000-0000-0000BF2B0000}"/>
    <cellStyle name="Normál 4 5 4 4 6 4 2" xfId="29088" xr:uid="{FAFC0DD4-3D49-45CA-B5E0-F1B0CEF43B55}"/>
    <cellStyle name="Normál 4 5 4 4 6 5" xfId="21427" xr:uid="{8A1E6D94-6393-42E1-AD3E-C507B84E6A75}"/>
    <cellStyle name="Normál 4 5 4 4 7" xfId="11213" xr:uid="{00000000-0005-0000-0000-0000C02B0000}"/>
    <cellStyle name="Normál 4 5 4 4 7 2" xfId="11214" xr:uid="{00000000-0005-0000-0000-0000C12B0000}"/>
    <cellStyle name="Normál 4 5 4 4 7 2 2" xfId="29089" xr:uid="{6B4F10C8-BF06-4A5B-9186-109C9AA33C4B}"/>
    <cellStyle name="Normál 4 5 4 4 7 3" xfId="23617" xr:uid="{E03CF05D-7B07-4777-BB3F-CC71843325C7}"/>
    <cellStyle name="Normál 4 5 4 4 8" xfId="11215" xr:uid="{00000000-0005-0000-0000-0000C22B0000}"/>
    <cellStyle name="Normál 4 5 4 4 8 2" xfId="29090" xr:uid="{1A34F133-4D27-44D5-B805-564A7820F24C}"/>
    <cellStyle name="Normál 4 5 4 4 9" xfId="20053" xr:uid="{D017C0E3-F39E-4E84-8A40-69BAA5BCCB92}"/>
    <cellStyle name="Normál 4 5 4 5" xfId="11216" xr:uid="{00000000-0005-0000-0000-0000C32B0000}"/>
    <cellStyle name="Normál 4 5 4 5 2" xfId="11217" xr:uid="{00000000-0005-0000-0000-0000C42B0000}"/>
    <cellStyle name="Normál 4 5 4 5 2 2" xfId="11218" xr:uid="{00000000-0005-0000-0000-0000C52B0000}"/>
    <cellStyle name="Normál 4 5 4 5 2 2 2" xfId="11219" xr:uid="{00000000-0005-0000-0000-0000C62B0000}"/>
    <cellStyle name="Normál 4 5 4 5 2 2 3" xfId="11220" xr:uid="{00000000-0005-0000-0000-0000C72B0000}"/>
    <cellStyle name="Normál 4 5 4 5 2 2 3 2" xfId="11221" xr:uid="{00000000-0005-0000-0000-0000C82B0000}"/>
    <cellStyle name="Normál 4 5 4 5 2 2 3 2 2" xfId="11222" xr:uid="{00000000-0005-0000-0000-0000C92B0000}"/>
    <cellStyle name="Normál 4 5 4 5 2 2 3 2 2 2" xfId="29091" xr:uid="{12F5B187-1BFE-401A-A7CE-C1CD5FF6D277}"/>
    <cellStyle name="Normál 4 5 4 5 2 2 3 2 3" xfId="23636" xr:uid="{354293AF-7800-4331-A605-42832CBBDE60}"/>
    <cellStyle name="Normál 4 5 4 5 2 2 3 3" xfId="11223" xr:uid="{00000000-0005-0000-0000-0000CA2B0000}"/>
    <cellStyle name="Normál 4 5 4 5 2 2 3 4" xfId="11224" xr:uid="{00000000-0005-0000-0000-0000CB2B0000}"/>
    <cellStyle name="Normál 4 5 4 5 2 2 3 4 2" xfId="29092" xr:uid="{BC3CACF4-87DF-4C94-BBAE-5202CCDE3BC3}"/>
    <cellStyle name="Normál 4 5 4 5 2 2 3 5" xfId="21927" xr:uid="{FBDF7EF9-1EF8-4B4B-AB3D-C3751AD91A5B}"/>
    <cellStyle name="Normál 4 5 4 5 2 2 4" xfId="11225" xr:uid="{00000000-0005-0000-0000-0000CC2B0000}"/>
    <cellStyle name="Normál 4 5 4 5 2 2 4 2" xfId="11226" xr:uid="{00000000-0005-0000-0000-0000CD2B0000}"/>
    <cellStyle name="Normál 4 5 4 5 2 2 4 2 2" xfId="29093" xr:uid="{BA5E0022-6192-45EF-A605-3036DC11D35B}"/>
    <cellStyle name="Normál 4 5 4 5 2 2 4 3" xfId="23635" xr:uid="{BDE8AFAD-FCA8-4981-B7CF-4E3693E3DEE4}"/>
    <cellStyle name="Normál 4 5 4 5 2 2 5" xfId="11227" xr:uid="{00000000-0005-0000-0000-0000CE2B0000}"/>
    <cellStyle name="Normál 4 5 4 5 2 2 5 2" xfId="29094" xr:uid="{6674B59C-53D1-4254-8FE9-0CC77B47C05B}"/>
    <cellStyle name="Normál 4 5 4 5 2 2 6" xfId="20929" xr:uid="{62570451-FE4E-4BD8-BB58-3AC3AD8E7BCA}"/>
    <cellStyle name="Normál 4 5 4 5 2 3" xfId="11228" xr:uid="{00000000-0005-0000-0000-0000CF2B0000}"/>
    <cellStyle name="Normál 4 5 4 5 2 4" xfId="11229" xr:uid="{00000000-0005-0000-0000-0000D02B0000}"/>
    <cellStyle name="Normál 4 5 4 5 2 4 2" xfId="11230" xr:uid="{00000000-0005-0000-0000-0000D12B0000}"/>
    <cellStyle name="Normál 4 5 4 5 2 4 2 2" xfId="11231" xr:uid="{00000000-0005-0000-0000-0000D22B0000}"/>
    <cellStyle name="Normál 4 5 4 5 2 4 2 2 2" xfId="29095" xr:uid="{663D2098-0D5B-4B1E-A9DF-9AEA611259B4}"/>
    <cellStyle name="Normál 4 5 4 5 2 4 2 3" xfId="23637" xr:uid="{ADBB200A-83C4-4DAE-9C37-2095621DFBE1}"/>
    <cellStyle name="Normál 4 5 4 5 2 4 3" xfId="11232" xr:uid="{00000000-0005-0000-0000-0000D32B0000}"/>
    <cellStyle name="Normál 4 5 4 5 2 4 4" xfId="11233" xr:uid="{00000000-0005-0000-0000-0000D42B0000}"/>
    <cellStyle name="Normál 4 5 4 5 2 4 4 2" xfId="29096" xr:uid="{59BE7C8C-86DF-4920-AE8E-EFA517FE62EB}"/>
    <cellStyle name="Normál 4 5 4 5 2 4 5" xfId="21432" xr:uid="{B835F4B7-4BA8-4234-A284-109E14C5C56E}"/>
    <cellStyle name="Normál 4 5 4 5 2 5" xfId="11234" xr:uid="{00000000-0005-0000-0000-0000D52B0000}"/>
    <cellStyle name="Normál 4 5 4 5 2 5 2" xfId="11235" xr:uid="{00000000-0005-0000-0000-0000D62B0000}"/>
    <cellStyle name="Normál 4 5 4 5 2 5 2 2" xfId="29097" xr:uid="{A2DDE3A1-0A06-4FD7-ACF5-BAF66CC8CD9A}"/>
    <cellStyle name="Normál 4 5 4 5 2 5 3" xfId="23634" xr:uid="{60F1F070-D62F-49E9-A15F-E4AB7FF26DF1}"/>
    <cellStyle name="Normál 4 5 4 5 2 6" xfId="11236" xr:uid="{00000000-0005-0000-0000-0000D72B0000}"/>
    <cellStyle name="Normál 4 5 4 5 2 6 2" xfId="29098" xr:uid="{8B5C7210-87AD-452E-BBB0-A401B156F7E9}"/>
    <cellStyle name="Normál 4 5 4 5 2 7" xfId="20434" xr:uid="{D1B46879-B8AA-4D20-B41A-AAA2A0279E94}"/>
    <cellStyle name="Normál 4 5 4 5 3" xfId="11237" xr:uid="{00000000-0005-0000-0000-0000D82B0000}"/>
    <cellStyle name="Normál 4 5 4 5 3 2" xfId="11238" xr:uid="{00000000-0005-0000-0000-0000D92B0000}"/>
    <cellStyle name="Normál 4 5 4 5 3 3" xfId="11239" xr:uid="{00000000-0005-0000-0000-0000DA2B0000}"/>
    <cellStyle name="Normál 4 5 4 5 3 3 2" xfId="11240" xr:uid="{00000000-0005-0000-0000-0000DB2B0000}"/>
    <cellStyle name="Normál 4 5 4 5 3 3 2 2" xfId="11241" xr:uid="{00000000-0005-0000-0000-0000DC2B0000}"/>
    <cellStyle name="Normál 4 5 4 5 3 3 2 2 2" xfId="29099" xr:uid="{BE64B80A-4982-4250-A9A0-08432258F78E}"/>
    <cellStyle name="Normál 4 5 4 5 3 3 2 3" xfId="23639" xr:uid="{92418F22-1681-48B9-A2D8-539F11F09E8B}"/>
    <cellStyle name="Normál 4 5 4 5 3 3 3" xfId="11242" xr:uid="{00000000-0005-0000-0000-0000DD2B0000}"/>
    <cellStyle name="Normál 4 5 4 5 3 3 4" xfId="11243" xr:uid="{00000000-0005-0000-0000-0000DE2B0000}"/>
    <cellStyle name="Normál 4 5 4 5 3 3 4 2" xfId="29100" xr:uid="{1053A528-0EAA-40E7-9D83-C7318E924554}"/>
    <cellStyle name="Normál 4 5 4 5 3 3 5" xfId="21928" xr:uid="{478C4A04-C6DB-4CC2-B936-802C49D227EA}"/>
    <cellStyle name="Normál 4 5 4 5 3 4" xfId="11244" xr:uid="{00000000-0005-0000-0000-0000DF2B0000}"/>
    <cellStyle name="Normál 4 5 4 5 3 4 2" xfId="11245" xr:uid="{00000000-0005-0000-0000-0000E02B0000}"/>
    <cellStyle name="Normál 4 5 4 5 3 4 2 2" xfId="29101" xr:uid="{55FC9F4F-4FB4-4C71-BB19-65CACFF9AE9D}"/>
    <cellStyle name="Normál 4 5 4 5 3 4 3" xfId="23638" xr:uid="{2A88187A-FD04-4073-81A0-AE0A76D8ACAA}"/>
    <cellStyle name="Normál 4 5 4 5 3 5" xfId="11246" xr:uid="{00000000-0005-0000-0000-0000E12B0000}"/>
    <cellStyle name="Normál 4 5 4 5 3 5 2" xfId="29102" xr:uid="{D889A037-D209-4F6B-A1A2-660963B7FCCC}"/>
    <cellStyle name="Normál 4 5 4 5 3 6" xfId="20692" xr:uid="{C8C72D3B-37B8-4DA0-9767-1ED5BD4A8ECF}"/>
    <cellStyle name="Normál 4 5 4 5 4" xfId="11247" xr:uid="{00000000-0005-0000-0000-0000E22B0000}"/>
    <cellStyle name="Normál 4 5 4 5 5" xfId="11248" xr:uid="{00000000-0005-0000-0000-0000E32B0000}"/>
    <cellStyle name="Normál 4 5 4 5 5 2" xfId="11249" xr:uid="{00000000-0005-0000-0000-0000E42B0000}"/>
    <cellStyle name="Normál 4 5 4 5 5 2 2" xfId="11250" xr:uid="{00000000-0005-0000-0000-0000E52B0000}"/>
    <cellStyle name="Normál 4 5 4 5 5 2 2 2" xfId="29103" xr:uid="{15A8918B-94F2-4B37-877D-68CB3A80822E}"/>
    <cellStyle name="Normál 4 5 4 5 5 2 3" xfId="23640" xr:uid="{2080498E-5A32-4148-9FC7-EA0676FCF4AD}"/>
    <cellStyle name="Normál 4 5 4 5 5 3" xfId="11251" xr:uid="{00000000-0005-0000-0000-0000E62B0000}"/>
    <cellStyle name="Normál 4 5 4 5 5 4" xfId="11252" xr:uid="{00000000-0005-0000-0000-0000E72B0000}"/>
    <cellStyle name="Normál 4 5 4 5 5 4 2" xfId="29104" xr:uid="{861A17EA-E886-42F7-807B-19774C3A4482}"/>
    <cellStyle name="Normál 4 5 4 5 5 5" xfId="21431" xr:uid="{7B30CB97-41D3-4077-8BB2-F5651E7008E9}"/>
    <cellStyle name="Normál 4 5 4 5 6" xfId="11253" xr:uid="{00000000-0005-0000-0000-0000E82B0000}"/>
    <cellStyle name="Normál 4 5 4 5 6 2" xfId="11254" xr:uid="{00000000-0005-0000-0000-0000E92B0000}"/>
    <cellStyle name="Normál 4 5 4 5 6 2 2" xfId="29105" xr:uid="{46C1E932-E4C0-4CEE-90F2-BF00AAB9FC1C}"/>
    <cellStyle name="Normál 4 5 4 5 6 3" xfId="23633" xr:uid="{417BD3AC-651D-45A7-B9BD-E2986EDA20A7}"/>
    <cellStyle name="Normál 4 5 4 5 7" xfId="11255" xr:uid="{00000000-0005-0000-0000-0000EA2B0000}"/>
    <cellStyle name="Normál 4 5 4 5 7 2" xfId="29106" xr:uid="{7E26A198-08AE-48F4-BC15-5A67541916D9}"/>
    <cellStyle name="Normál 4 5 4 5 8" xfId="20166" xr:uid="{3A81A29D-8D5A-4A80-B997-17052006EA64}"/>
    <cellStyle name="Normál 4 5 4 6" xfId="11256" xr:uid="{00000000-0005-0000-0000-0000EB2B0000}"/>
    <cellStyle name="Normál 4 5 4 6 2" xfId="11257" xr:uid="{00000000-0005-0000-0000-0000EC2B0000}"/>
    <cellStyle name="Normál 4 5 4 6 2 2" xfId="11258" xr:uid="{00000000-0005-0000-0000-0000ED2B0000}"/>
    <cellStyle name="Normál 4 5 4 6 2 3" xfId="11259" xr:uid="{00000000-0005-0000-0000-0000EE2B0000}"/>
    <cellStyle name="Normál 4 5 4 6 2 3 2" xfId="11260" xr:uid="{00000000-0005-0000-0000-0000EF2B0000}"/>
    <cellStyle name="Normál 4 5 4 6 2 3 2 2" xfId="11261" xr:uid="{00000000-0005-0000-0000-0000F02B0000}"/>
    <cellStyle name="Normál 4 5 4 6 2 3 2 2 2" xfId="29107" xr:uid="{5E02889D-D202-44CC-89D6-F59132719103}"/>
    <cellStyle name="Normál 4 5 4 6 2 3 2 3" xfId="23643" xr:uid="{93CCDDDA-806F-4648-B31D-EA29325A34B0}"/>
    <cellStyle name="Normál 4 5 4 6 2 3 3" xfId="11262" xr:uid="{00000000-0005-0000-0000-0000F12B0000}"/>
    <cellStyle name="Normál 4 5 4 6 2 3 4" xfId="11263" xr:uid="{00000000-0005-0000-0000-0000F22B0000}"/>
    <cellStyle name="Normál 4 5 4 6 2 3 4 2" xfId="29108" xr:uid="{71295178-5455-4C53-A715-01F36331ABA7}"/>
    <cellStyle name="Normál 4 5 4 6 2 3 5" xfId="21929" xr:uid="{0E8B5EED-EE7E-4924-892A-B186E558AEC8}"/>
    <cellStyle name="Normál 4 5 4 6 2 4" xfId="11264" xr:uid="{00000000-0005-0000-0000-0000F32B0000}"/>
    <cellStyle name="Normál 4 5 4 6 2 4 2" xfId="11265" xr:uid="{00000000-0005-0000-0000-0000F42B0000}"/>
    <cellStyle name="Normál 4 5 4 6 2 4 2 2" xfId="29109" xr:uid="{9EF530AA-AB13-447B-BF48-D4A43AFBD151}"/>
    <cellStyle name="Normál 4 5 4 6 2 4 3" xfId="23642" xr:uid="{2EC7FD7E-1612-45DE-8ED0-FC7AD9F17DB1}"/>
    <cellStyle name="Normál 4 5 4 6 2 5" xfId="11266" xr:uid="{00000000-0005-0000-0000-0000F52B0000}"/>
    <cellStyle name="Normál 4 5 4 6 2 5 2" xfId="29110" xr:uid="{46D9D72B-53E4-4FAC-8AC1-FF87E667024C}"/>
    <cellStyle name="Normál 4 5 4 6 2 6" xfId="20930" xr:uid="{F4BF4016-188E-4659-B12F-E7732C51459A}"/>
    <cellStyle name="Normál 4 5 4 6 3" xfId="11267" xr:uid="{00000000-0005-0000-0000-0000F62B0000}"/>
    <cellStyle name="Normál 4 5 4 6 4" xfId="11268" xr:uid="{00000000-0005-0000-0000-0000F72B0000}"/>
    <cellStyle name="Normál 4 5 4 6 4 2" xfId="11269" xr:uid="{00000000-0005-0000-0000-0000F82B0000}"/>
    <cellStyle name="Normál 4 5 4 6 4 2 2" xfId="11270" xr:uid="{00000000-0005-0000-0000-0000F92B0000}"/>
    <cellStyle name="Normál 4 5 4 6 4 2 2 2" xfId="29111" xr:uid="{44216777-A8E1-4F6C-9430-E4006F02C948}"/>
    <cellStyle name="Normál 4 5 4 6 4 2 3" xfId="23644" xr:uid="{F0803AD0-8DCC-4A2D-BECD-6AB29D54DDBD}"/>
    <cellStyle name="Normál 4 5 4 6 4 3" xfId="11271" xr:uid="{00000000-0005-0000-0000-0000FA2B0000}"/>
    <cellStyle name="Normál 4 5 4 6 4 4" xfId="11272" xr:uid="{00000000-0005-0000-0000-0000FB2B0000}"/>
    <cellStyle name="Normál 4 5 4 6 4 4 2" xfId="29112" xr:uid="{9DFC8938-D68C-471A-9421-7C1A6B1E2F9F}"/>
    <cellStyle name="Normál 4 5 4 6 4 5" xfId="21433" xr:uid="{B93D9D02-9B9F-4419-AB6C-44FDF2AC1FEC}"/>
    <cellStyle name="Normál 4 5 4 6 5" xfId="11273" xr:uid="{00000000-0005-0000-0000-0000FC2B0000}"/>
    <cellStyle name="Normál 4 5 4 6 5 2" xfId="11274" xr:uid="{00000000-0005-0000-0000-0000FD2B0000}"/>
    <cellStyle name="Normál 4 5 4 6 5 2 2" xfId="29113" xr:uid="{19138466-4F18-4CD5-9D41-8A221DB5DDE6}"/>
    <cellStyle name="Normál 4 5 4 6 5 3" xfId="23641" xr:uid="{4131B8E7-83F6-429D-B08F-E57C9F14AFCA}"/>
    <cellStyle name="Normál 4 5 4 6 6" xfId="11275" xr:uid="{00000000-0005-0000-0000-0000FE2B0000}"/>
    <cellStyle name="Normál 4 5 4 6 6 2" xfId="29114" xr:uid="{040355B8-95D4-4C3E-882F-9EA2F3C42427}"/>
    <cellStyle name="Normál 4 5 4 6 7" xfId="20331" xr:uid="{87820DE2-18D2-4B52-9739-16179ABA7094}"/>
    <cellStyle name="Normál 4 5 4 7" xfId="11276" xr:uid="{00000000-0005-0000-0000-0000FF2B0000}"/>
    <cellStyle name="Normál 4 5 4 7 2" xfId="11277" xr:uid="{00000000-0005-0000-0000-0000002C0000}"/>
    <cellStyle name="Normál 4 5 4 7 3" xfId="11278" xr:uid="{00000000-0005-0000-0000-0000012C0000}"/>
    <cellStyle name="Normál 4 5 4 7 3 2" xfId="11279" xr:uid="{00000000-0005-0000-0000-0000022C0000}"/>
    <cellStyle name="Normál 4 5 4 7 3 2 2" xfId="11280" xr:uid="{00000000-0005-0000-0000-0000032C0000}"/>
    <cellStyle name="Normál 4 5 4 7 3 2 2 2" xfId="29115" xr:uid="{EDC2FA76-B89D-4B1C-A8AF-C52ED565A706}"/>
    <cellStyle name="Normál 4 5 4 7 3 2 3" xfId="23646" xr:uid="{11753449-E395-43C6-AED4-B8CEA4E1E0D0}"/>
    <cellStyle name="Normál 4 5 4 7 3 3" xfId="11281" xr:uid="{00000000-0005-0000-0000-0000042C0000}"/>
    <cellStyle name="Normál 4 5 4 7 3 4" xfId="11282" xr:uid="{00000000-0005-0000-0000-0000052C0000}"/>
    <cellStyle name="Normál 4 5 4 7 3 4 2" xfId="29116" xr:uid="{1CD08AEB-B073-44E1-A787-018E27F1A0C9}"/>
    <cellStyle name="Normál 4 5 4 7 3 5" xfId="21930" xr:uid="{DC1EECA0-F03F-4A83-AAE8-1889275B72B9}"/>
    <cellStyle name="Normál 4 5 4 7 4" xfId="11283" xr:uid="{00000000-0005-0000-0000-0000062C0000}"/>
    <cellStyle name="Normál 4 5 4 7 4 2" xfId="11284" xr:uid="{00000000-0005-0000-0000-0000072C0000}"/>
    <cellStyle name="Normál 4 5 4 7 4 2 2" xfId="29117" xr:uid="{686E0E4C-7310-40D9-AA63-F45E886AB32A}"/>
    <cellStyle name="Normál 4 5 4 7 4 3" xfId="23645" xr:uid="{8FBECB1E-EFD7-42B7-BFE6-65DEEB504B61}"/>
    <cellStyle name="Normál 4 5 4 7 5" xfId="11285" xr:uid="{00000000-0005-0000-0000-0000082C0000}"/>
    <cellStyle name="Normál 4 5 4 7 5 2" xfId="29118" xr:uid="{C5D49394-3833-4D36-8691-7E0B5FC51D05}"/>
    <cellStyle name="Normál 4 5 4 7 6" xfId="20685" xr:uid="{A1B204AF-A86B-4BAF-BEF9-83DBCF2029AE}"/>
    <cellStyle name="Normál 4 5 4 8" xfId="11286" xr:uid="{00000000-0005-0000-0000-0000092C0000}"/>
    <cellStyle name="Normál 4 5 4 8 2" xfId="11287" xr:uid="{00000000-0005-0000-0000-00000A2C0000}"/>
    <cellStyle name="Normál 4 5 4 8 2 2" xfId="11288" xr:uid="{00000000-0005-0000-0000-00000B2C0000}"/>
    <cellStyle name="Normál 4 5 4 8 2 2 2" xfId="29119" xr:uid="{9C11A381-940B-43C6-A954-EFAEAF8BE19A}"/>
    <cellStyle name="Normál 4 5 4 8 2 3" xfId="23647" xr:uid="{0BA3EAD5-F71B-40CB-89AE-0BEFABD0EE41}"/>
    <cellStyle name="Normál 4 5 4 8 3" xfId="11289" xr:uid="{00000000-0005-0000-0000-00000C2C0000}"/>
    <cellStyle name="Normál 4 5 4 8 4" xfId="11290" xr:uid="{00000000-0005-0000-0000-00000D2C0000}"/>
    <cellStyle name="Normál 4 5 4 8 4 2" xfId="29120" xr:uid="{5393CC2A-F217-457A-BF41-058F2AA16C73}"/>
    <cellStyle name="Normál 4 5 4 8 5" xfId="21418" xr:uid="{CDACC61F-2844-497F-A962-36BFE6416593}"/>
    <cellStyle name="Normál 4 5 4 9" xfId="11291" xr:uid="{00000000-0005-0000-0000-00000E2C0000}"/>
    <cellStyle name="Normál 4 5 4 9 2" xfId="11292" xr:uid="{00000000-0005-0000-0000-00000F2C0000}"/>
    <cellStyle name="Normál 4 5 4 9 2 2" xfId="29121" xr:uid="{01EAB094-909A-4ED7-AE5F-000D840E9E92}"/>
    <cellStyle name="Normál 4 5 4 9 3" xfId="23584" xr:uid="{A3E186CA-776B-496A-954B-CB626F15ED03}"/>
    <cellStyle name="Normál 4 5 5" xfId="11293" xr:uid="{00000000-0005-0000-0000-0000102C0000}"/>
    <cellStyle name="Normál 4 5 5 10" xfId="19987" xr:uid="{8B63EDBA-3885-4245-8588-25EE17879B84}"/>
    <cellStyle name="Normál 4 5 5 2" xfId="11294" xr:uid="{00000000-0005-0000-0000-0000112C0000}"/>
    <cellStyle name="Normál 4 5 5 2 2" xfId="11295" xr:uid="{00000000-0005-0000-0000-0000122C0000}"/>
    <cellStyle name="Normál 4 5 5 2 2 2" xfId="11296" xr:uid="{00000000-0005-0000-0000-0000132C0000}"/>
    <cellStyle name="Normál 4 5 5 2 2 2 2" xfId="11297" xr:uid="{00000000-0005-0000-0000-0000142C0000}"/>
    <cellStyle name="Normál 4 5 5 2 2 2 2 2" xfId="11298" xr:uid="{00000000-0005-0000-0000-0000152C0000}"/>
    <cellStyle name="Normál 4 5 5 2 2 2 2 3" xfId="11299" xr:uid="{00000000-0005-0000-0000-0000162C0000}"/>
    <cellStyle name="Normál 4 5 5 2 2 2 2 3 2" xfId="11300" xr:uid="{00000000-0005-0000-0000-0000172C0000}"/>
    <cellStyle name="Normál 4 5 5 2 2 2 2 3 2 2" xfId="11301" xr:uid="{00000000-0005-0000-0000-0000182C0000}"/>
    <cellStyle name="Normál 4 5 5 2 2 2 2 3 2 2 2" xfId="29122" xr:uid="{319EF4C4-95D4-4CB1-9DA7-FA5B8C373DE8}"/>
    <cellStyle name="Normál 4 5 5 2 2 2 2 3 2 3" xfId="23653" xr:uid="{802D5094-A34E-4E25-8D14-C425086B5B5B}"/>
    <cellStyle name="Normál 4 5 5 2 2 2 2 3 3" xfId="11302" xr:uid="{00000000-0005-0000-0000-0000192C0000}"/>
    <cellStyle name="Normál 4 5 5 2 2 2 2 3 4" xfId="11303" xr:uid="{00000000-0005-0000-0000-00001A2C0000}"/>
    <cellStyle name="Normál 4 5 5 2 2 2 2 3 4 2" xfId="29123" xr:uid="{4B2EBA4B-FC27-451B-B316-0DA5197EF47D}"/>
    <cellStyle name="Normál 4 5 5 2 2 2 2 3 5" xfId="21931" xr:uid="{ECAD14F4-3079-4F26-A1FC-AA743D8CBC51}"/>
    <cellStyle name="Normál 4 5 5 2 2 2 2 4" xfId="11304" xr:uid="{00000000-0005-0000-0000-00001B2C0000}"/>
    <cellStyle name="Normál 4 5 5 2 2 2 2 4 2" xfId="11305" xr:uid="{00000000-0005-0000-0000-00001C2C0000}"/>
    <cellStyle name="Normál 4 5 5 2 2 2 2 4 2 2" xfId="29124" xr:uid="{50FB7760-FB1E-43E5-8BCB-6285DFF9B584}"/>
    <cellStyle name="Normál 4 5 5 2 2 2 2 4 3" xfId="23652" xr:uid="{39AC026E-2966-4B16-9C1B-25B8FAE04E29}"/>
    <cellStyle name="Normál 4 5 5 2 2 2 2 5" xfId="11306" xr:uid="{00000000-0005-0000-0000-00001D2C0000}"/>
    <cellStyle name="Normál 4 5 5 2 2 2 2 5 2" xfId="29125" xr:uid="{16E8F97F-B3D5-4AEA-9E83-5EE7B7AD00C0}"/>
    <cellStyle name="Normál 4 5 5 2 2 2 2 6" xfId="20931" xr:uid="{9402EA72-968E-46B9-AA41-6A51379C7FEB}"/>
    <cellStyle name="Normál 4 5 5 2 2 2 3" xfId="11307" xr:uid="{00000000-0005-0000-0000-00001E2C0000}"/>
    <cellStyle name="Normál 4 5 5 2 2 2 4" xfId="11308" xr:uid="{00000000-0005-0000-0000-00001F2C0000}"/>
    <cellStyle name="Normál 4 5 5 2 2 2 4 2" xfId="11309" xr:uid="{00000000-0005-0000-0000-0000202C0000}"/>
    <cellStyle name="Normál 4 5 5 2 2 2 4 2 2" xfId="11310" xr:uid="{00000000-0005-0000-0000-0000212C0000}"/>
    <cellStyle name="Normál 4 5 5 2 2 2 4 2 2 2" xfId="29126" xr:uid="{73F1090A-B85B-4AFA-90BF-D99E38F781F9}"/>
    <cellStyle name="Normál 4 5 5 2 2 2 4 2 3" xfId="23654" xr:uid="{63E2DA16-927C-4910-BB41-4917E19D1DA4}"/>
    <cellStyle name="Normál 4 5 5 2 2 2 4 3" xfId="11311" xr:uid="{00000000-0005-0000-0000-0000222C0000}"/>
    <cellStyle name="Normál 4 5 5 2 2 2 4 4" xfId="11312" xr:uid="{00000000-0005-0000-0000-0000232C0000}"/>
    <cellStyle name="Normál 4 5 5 2 2 2 4 4 2" xfId="29127" xr:uid="{290A7076-A29C-4D0E-B11D-9D9F94C300B4}"/>
    <cellStyle name="Normál 4 5 5 2 2 2 4 5" xfId="21437" xr:uid="{E8CB582B-2C91-4167-BF53-AEA7609EFFEA}"/>
    <cellStyle name="Normál 4 5 5 2 2 2 5" xfId="11313" xr:uid="{00000000-0005-0000-0000-0000242C0000}"/>
    <cellStyle name="Normál 4 5 5 2 2 2 5 2" xfId="11314" xr:uid="{00000000-0005-0000-0000-0000252C0000}"/>
    <cellStyle name="Normál 4 5 5 2 2 2 5 2 2" xfId="29128" xr:uid="{AA373DC6-CD23-4FE5-A704-243589E934E1}"/>
    <cellStyle name="Normál 4 5 5 2 2 2 5 3" xfId="23651" xr:uid="{152AE15C-7D01-46D5-9A6E-F5899DB396AD}"/>
    <cellStyle name="Normál 4 5 5 2 2 2 6" xfId="11315" xr:uid="{00000000-0005-0000-0000-0000262C0000}"/>
    <cellStyle name="Normál 4 5 5 2 2 2 6 2" xfId="29129" xr:uid="{AC71E200-2826-4582-B2FA-171833B536C4}"/>
    <cellStyle name="Normál 4 5 5 2 2 2 7" xfId="20435" xr:uid="{71434F7E-6B1E-42C6-88E7-6CE1E1099AFB}"/>
    <cellStyle name="Normál 4 5 5 2 2 3" xfId="11316" xr:uid="{00000000-0005-0000-0000-0000272C0000}"/>
    <cellStyle name="Normál 4 5 5 2 2 3 2" xfId="11317" xr:uid="{00000000-0005-0000-0000-0000282C0000}"/>
    <cellStyle name="Normál 4 5 5 2 2 3 3" xfId="11318" xr:uid="{00000000-0005-0000-0000-0000292C0000}"/>
    <cellStyle name="Normál 4 5 5 2 2 3 3 2" xfId="11319" xr:uid="{00000000-0005-0000-0000-00002A2C0000}"/>
    <cellStyle name="Normál 4 5 5 2 2 3 3 2 2" xfId="11320" xr:uid="{00000000-0005-0000-0000-00002B2C0000}"/>
    <cellStyle name="Normál 4 5 5 2 2 3 3 2 2 2" xfId="29130" xr:uid="{A934D876-25C7-4D99-A151-A15004DF8127}"/>
    <cellStyle name="Normál 4 5 5 2 2 3 3 2 3" xfId="23656" xr:uid="{02491619-93A2-46F0-BF6D-80F71D21AA1C}"/>
    <cellStyle name="Normál 4 5 5 2 2 3 3 3" xfId="11321" xr:uid="{00000000-0005-0000-0000-00002C2C0000}"/>
    <cellStyle name="Normál 4 5 5 2 2 3 3 4" xfId="11322" xr:uid="{00000000-0005-0000-0000-00002D2C0000}"/>
    <cellStyle name="Normál 4 5 5 2 2 3 3 4 2" xfId="29131" xr:uid="{95D68810-1281-43C6-B1A1-B847C2983B16}"/>
    <cellStyle name="Normál 4 5 5 2 2 3 3 5" xfId="21932" xr:uid="{6D0151B4-F7F7-42CA-A122-2F77ABE138CB}"/>
    <cellStyle name="Normál 4 5 5 2 2 3 4" xfId="11323" xr:uid="{00000000-0005-0000-0000-00002E2C0000}"/>
    <cellStyle name="Normál 4 5 5 2 2 3 4 2" xfId="11324" xr:uid="{00000000-0005-0000-0000-00002F2C0000}"/>
    <cellStyle name="Normál 4 5 5 2 2 3 4 2 2" xfId="29132" xr:uid="{561137E2-269B-4EA6-8463-52D8DB4BEFFF}"/>
    <cellStyle name="Normál 4 5 5 2 2 3 4 3" xfId="23655" xr:uid="{68EDD39F-48C0-41C8-A52B-2EF95B30B393}"/>
    <cellStyle name="Normál 4 5 5 2 2 3 5" xfId="11325" xr:uid="{00000000-0005-0000-0000-0000302C0000}"/>
    <cellStyle name="Normál 4 5 5 2 2 3 5 2" xfId="29133" xr:uid="{E82040AE-D8A8-4977-9575-5DD483200B43}"/>
    <cellStyle name="Normál 4 5 5 2 2 3 6" xfId="20695" xr:uid="{0D1ADB09-C967-4B1F-9C28-F4BB844DA891}"/>
    <cellStyle name="Normál 4 5 5 2 2 4" xfId="11326" xr:uid="{00000000-0005-0000-0000-0000312C0000}"/>
    <cellStyle name="Normál 4 5 5 2 2 5" xfId="11327" xr:uid="{00000000-0005-0000-0000-0000322C0000}"/>
    <cellStyle name="Normál 4 5 5 2 2 5 2" xfId="11328" xr:uid="{00000000-0005-0000-0000-0000332C0000}"/>
    <cellStyle name="Normál 4 5 5 2 2 5 2 2" xfId="11329" xr:uid="{00000000-0005-0000-0000-0000342C0000}"/>
    <cellStyle name="Normál 4 5 5 2 2 5 2 2 2" xfId="29134" xr:uid="{777858B1-C16A-4DC8-B20F-7AD2C3220C95}"/>
    <cellStyle name="Normál 4 5 5 2 2 5 2 3" xfId="23657" xr:uid="{EFCE549B-F1FF-4F5B-AFAD-A05C9A5F124B}"/>
    <cellStyle name="Normál 4 5 5 2 2 5 3" xfId="11330" xr:uid="{00000000-0005-0000-0000-0000352C0000}"/>
    <cellStyle name="Normál 4 5 5 2 2 5 4" xfId="11331" xr:uid="{00000000-0005-0000-0000-0000362C0000}"/>
    <cellStyle name="Normál 4 5 5 2 2 5 4 2" xfId="29135" xr:uid="{F9BCC460-5287-49A6-8709-7AD670AB07AD}"/>
    <cellStyle name="Normál 4 5 5 2 2 5 5" xfId="21436" xr:uid="{222552CA-6176-49F5-8238-6380B98962A0}"/>
    <cellStyle name="Normál 4 5 5 2 2 6" xfId="11332" xr:uid="{00000000-0005-0000-0000-0000372C0000}"/>
    <cellStyle name="Normál 4 5 5 2 2 6 2" xfId="11333" xr:uid="{00000000-0005-0000-0000-0000382C0000}"/>
    <cellStyle name="Normál 4 5 5 2 2 6 2 2" xfId="29136" xr:uid="{E66A19BD-A811-4252-8382-BF23E49330C1}"/>
    <cellStyle name="Normál 4 5 5 2 2 6 3" xfId="23650" xr:uid="{B18B47D9-74BB-4088-A08B-772BE048EB8C}"/>
    <cellStyle name="Normál 4 5 5 2 2 7" xfId="11334" xr:uid="{00000000-0005-0000-0000-0000392C0000}"/>
    <cellStyle name="Normál 4 5 5 2 2 7 2" xfId="29137" xr:uid="{1B232CDD-E89F-4E84-8B9B-A0332E1AF156}"/>
    <cellStyle name="Normál 4 5 5 2 2 8" xfId="20172" xr:uid="{C824056D-6B09-46A4-8EB1-234E6DF21EA2}"/>
    <cellStyle name="Normál 4 5 5 2 3" xfId="11335" xr:uid="{00000000-0005-0000-0000-00003A2C0000}"/>
    <cellStyle name="Normál 4 5 5 2 3 2" xfId="11336" xr:uid="{00000000-0005-0000-0000-00003B2C0000}"/>
    <cellStyle name="Normál 4 5 5 2 3 2 2" xfId="11337" xr:uid="{00000000-0005-0000-0000-00003C2C0000}"/>
    <cellStyle name="Normál 4 5 5 2 3 2 3" xfId="11338" xr:uid="{00000000-0005-0000-0000-00003D2C0000}"/>
    <cellStyle name="Normál 4 5 5 2 3 2 3 2" xfId="11339" xr:uid="{00000000-0005-0000-0000-00003E2C0000}"/>
    <cellStyle name="Normál 4 5 5 2 3 2 3 2 2" xfId="11340" xr:uid="{00000000-0005-0000-0000-00003F2C0000}"/>
    <cellStyle name="Normál 4 5 5 2 3 2 3 2 2 2" xfId="29138" xr:uid="{A4CF51F2-D0E7-4793-93F2-8303944B094A}"/>
    <cellStyle name="Normál 4 5 5 2 3 2 3 2 3" xfId="23660" xr:uid="{3D90C6B7-FF63-47B6-9898-AB87F7AAD376}"/>
    <cellStyle name="Normál 4 5 5 2 3 2 3 3" xfId="11341" xr:uid="{00000000-0005-0000-0000-0000402C0000}"/>
    <cellStyle name="Normál 4 5 5 2 3 2 3 4" xfId="11342" xr:uid="{00000000-0005-0000-0000-0000412C0000}"/>
    <cellStyle name="Normál 4 5 5 2 3 2 3 4 2" xfId="29139" xr:uid="{A4ECA1B8-2025-48C3-AD88-86A620026610}"/>
    <cellStyle name="Normál 4 5 5 2 3 2 3 5" xfId="21933" xr:uid="{6703052C-FD9B-4C8C-89E6-B4F7D64ABF78}"/>
    <cellStyle name="Normál 4 5 5 2 3 2 4" xfId="11343" xr:uid="{00000000-0005-0000-0000-0000422C0000}"/>
    <cellStyle name="Normál 4 5 5 2 3 2 4 2" xfId="11344" xr:uid="{00000000-0005-0000-0000-0000432C0000}"/>
    <cellStyle name="Normál 4 5 5 2 3 2 4 2 2" xfId="29140" xr:uid="{8B2F2667-7B90-4C03-9F3B-4200988B2E40}"/>
    <cellStyle name="Normál 4 5 5 2 3 2 4 3" xfId="23659" xr:uid="{D4689888-AE6E-4CC4-A754-142345A066B5}"/>
    <cellStyle name="Normál 4 5 5 2 3 2 5" xfId="11345" xr:uid="{00000000-0005-0000-0000-0000442C0000}"/>
    <cellStyle name="Normál 4 5 5 2 3 2 5 2" xfId="29141" xr:uid="{40A9EB39-EFD0-4FE3-BA76-B6A29CC3C3F7}"/>
    <cellStyle name="Normál 4 5 5 2 3 2 6" xfId="20932" xr:uid="{427712B9-81BD-41C6-89B3-CD672F79A0EB}"/>
    <cellStyle name="Normál 4 5 5 2 3 3" xfId="11346" xr:uid="{00000000-0005-0000-0000-0000452C0000}"/>
    <cellStyle name="Normál 4 5 5 2 3 4" xfId="11347" xr:uid="{00000000-0005-0000-0000-0000462C0000}"/>
    <cellStyle name="Normál 4 5 5 2 3 4 2" xfId="11348" xr:uid="{00000000-0005-0000-0000-0000472C0000}"/>
    <cellStyle name="Normál 4 5 5 2 3 4 2 2" xfId="11349" xr:uid="{00000000-0005-0000-0000-0000482C0000}"/>
    <cellStyle name="Normál 4 5 5 2 3 4 2 2 2" xfId="29142" xr:uid="{EB1CCFB2-34FF-45C4-B955-A691D9C8A969}"/>
    <cellStyle name="Normál 4 5 5 2 3 4 2 3" xfId="23661" xr:uid="{31D39BCE-BC11-465E-81A8-A86FFE72BED0}"/>
    <cellStyle name="Normál 4 5 5 2 3 4 3" xfId="11350" xr:uid="{00000000-0005-0000-0000-0000492C0000}"/>
    <cellStyle name="Normál 4 5 5 2 3 4 4" xfId="11351" xr:uid="{00000000-0005-0000-0000-00004A2C0000}"/>
    <cellStyle name="Normál 4 5 5 2 3 4 4 2" xfId="29143" xr:uid="{2256DA1F-F68E-400F-85D2-EFD08E2C2F66}"/>
    <cellStyle name="Normál 4 5 5 2 3 4 5" xfId="21438" xr:uid="{633F2EB5-2BE6-4F23-B559-CCB514E3AD39}"/>
    <cellStyle name="Normál 4 5 5 2 3 5" xfId="11352" xr:uid="{00000000-0005-0000-0000-00004B2C0000}"/>
    <cellStyle name="Normál 4 5 5 2 3 5 2" xfId="11353" xr:uid="{00000000-0005-0000-0000-00004C2C0000}"/>
    <cellStyle name="Normál 4 5 5 2 3 5 2 2" xfId="29144" xr:uid="{1EBEF586-8036-43AE-9066-525D5A618B8B}"/>
    <cellStyle name="Normál 4 5 5 2 3 5 3" xfId="23658" xr:uid="{4973EF96-E7A0-43E4-B9B4-00867C64C865}"/>
    <cellStyle name="Normál 4 5 5 2 3 6" xfId="11354" xr:uid="{00000000-0005-0000-0000-00004D2C0000}"/>
    <cellStyle name="Normál 4 5 5 2 3 6 2" xfId="29145" xr:uid="{FD44D519-87E2-4D24-B677-F962ED5052B8}"/>
    <cellStyle name="Normál 4 5 5 2 3 7" xfId="20336" xr:uid="{32B2004A-C7B2-4EE6-B490-40726E682ED6}"/>
    <cellStyle name="Normál 4 5 5 2 4" xfId="11355" xr:uid="{00000000-0005-0000-0000-00004E2C0000}"/>
    <cellStyle name="Normál 4 5 5 2 4 2" xfId="11356" xr:uid="{00000000-0005-0000-0000-00004F2C0000}"/>
    <cellStyle name="Normál 4 5 5 2 4 3" xfId="11357" xr:uid="{00000000-0005-0000-0000-0000502C0000}"/>
    <cellStyle name="Normál 4 5 5 2 4 3 2" xfId="11358" xr:uid="{00000000-0005-0000-0000-0000512C0000}"/>
    <cellStyle name="Normál 4 5 5 2 4 3 2 2" xfId="11359" xr:uid="{00000000-0005-0000-0000-0000522C0000}"/>
    <cellStyle name="Normál 4 5 5 2 4 3 2 2 2" xfId="29146" xr:uid="{774F602C-C29A-4E7C-9F8D-0EA55561AD8C}"/>
    <cellStyle name="Normál 4 5 5 2 4 3 2 3" xfId="23663" xr:uid="{9DFF003B-C598-44C4-8023-B1B4B970C773}"/>
    <cellStyle name="Normál 4 5 5 2 4 3 3" xfId="11360" xr:uid="{00000000-0005-0000-0000-0000532C0000}"/>
    <cellStyle name="Normál 4 5 5 2 4 3 4" xfId="11361" xr:uid="{00000000-0005-0000-0000-0000542C0000}"/>
    <cellStyle name="Normál 4 5 5 2 4 3 4 2" xfId="29147" xr:uid="{30DDF99D-960C-4266-BD3B-4028028EDFD2}"/>
    <cellStyle name="Normál 4 5 5 2 4 3 5" xfId="21934" xr:uid="{B2CEE9B8-640E-4EA6-8F56-FFC5B6797D24}"/>
    <cellStyle name="Normál 4 5 5 2 4 4" xfId="11362" xr:uid="{00000000-0005-0000-0000-0000552C0000}"/>
    <cellStyle name="Normál 4 5 5 2 4 4 2" xfId="11363" xr:uid="{00000000-0005-0000-0000-0000562C0000}"/>
    <cellStyle name="Normál 4 5 5 2 4 4 2 2" xfId="29148" xr:uid="{67DF758B-94EB-4662-83EE-4A006BDAE94F}"/>
    <cellStyle name="Normál 4 5 5 2 4 4 3" xfId="23662" xr:uid="{A278DD13-8BE1-414F-80A5-B3CDF4D31B8F}"/>
    <cellStyle name="Normál 4 5 5 2 4 5" xfId="11364" xr:uid="{00000000-0005-0000-0000-0000572C0000}"/>
    <cellStyle name="Normál 4 5 5 2 4 5 2" xfId="29149" xr:uid="{970B9B50-AFB4-40AD-817E-C88A5B490210}"/>
    <cellStyle name="Normál 4 5 5 2 4 6" xfId="20694" xr:uid="{DEA7A29A-4EE1-40A1-923E-8A61BCF5BEAE}"/>
    <cellStyle name="Normál 4 5 5 2 5" xfId="11365" xr:uid="{00000000-0005-0000-0000-0000582C0000}"/>
    <cellStyle name="Normál 4 5 5 2 6" xfId="11366" xr:uid="{00000000-0005-0000-0000-0000592C0000}"/>
    <cellStyle name="Normál 4 5 5 2 6 2" xfId="11367" xr:uid="{00000000-0005-0000-0000-00005A2C0000}"/>
    <cellStyle name="Normál 4 5 5 2 6 2 2" xfId="11368" xr:uid="{00000000-0005-0000-0000-00005B2C0000}"/>
    <cellStyle name="Normál 4 5 5 2 6 2 2 2" xfId="29150" xr:uid="{EB9AD35C-A14F-4424-82DA-27B0729E4A25}"/>
    <cellStyle name="Normál 4 5 5 2 6 2 3" xfId="23664" xr:uid="{97AAB1E3-622B-4E86-B711-66DFD3F9B777}"/>
    <cellStyle name="Normál 4 5 5 2 6 3" xfId="11369" xr:uid="{00000000-0005-0000-0000-00005C2C0000}"/>
    <cellStyle name="Normál 4 5 5 2 6 4" xfId="11370" xr:uid="{00000000-0005-0000-0000-00005D2C0000}"/>
    <cellStyle name="Normál 4 5 5 2 6 4 2" xfId="29151" xr:uid="{701C2CB5-7DA0-4143-902F-5F1DD6A77CA0}"/>
    <cellStyle name="Normál 4 5 5 2 6 5" xfId="21435" xr:uid="{CAAE44B0-A025-4097-ABA0-C2AC51B29849}"/>
    <cellStyle name="Normál 4 5 5 2 7" xfId="11371" xr:uid="{00000000-0005-0000-0000-00005E2C0000}"/>
    <cellStyle name="Normál 4 5 5 2 7 2" xfId="11372" xr:uid="{00000000-0005-0000-0000-00005F2C0000}"/>
    <cellStyle name="Normál 4 5 5 2 7 2 2" xfId="29152" xr:uid="{16FB2130-C855-480F-95C6-5650E1254AE7}"/>
    <cellStyle name="Normál 4 5 5 2 7 3" xfId="23649" xr:uid="{138E61FB-967D-43BC-A81C-43AC24CBC483}"/>
    <cellStyle name="Normál 4 5 5 2 8" xfId="11373" xr:uid="{00000000-0005-0000-0000-0000602C0000}"/>
    <cellStyle name="Normál 4 5 5 2 8 2" xfId="29153" xr:uid="{4EA8B24E-9558-44FD-A9CD-C0901878DA32}"/>
    <cellStyle name="Normál 4 5 5 2 9" xfId="20055" xr:uid="{932C82AC-480B-4EE5-930F-3613BD2B01A5}"/>
    <cellStyle name="Normál 4 5 5 3" xfId="11374" xr:uid="{00000000-0005-0000-0000-0000612C0000}"/>
    <cellStyle name="Normál 4 5 5 4" xfId="11375" xr:uid="{00000000-0005-0000-0000-0000622C0000}"/>
    <cellStyle name="Normál 4 5 5 4 2" xfId="11376" xr:uid="{00000000-0005-0000-0000-0000632C0000}"/>
    <cellStyle name="Normál 4 5 5 4 2 2" xfId="11377" xr:uid="{00000000-0005-0000-0000-0000642C0000}"/>
    <cellStyle name="Normál 4 5 5 4 2 2 2" xfId="11378" xr:uid="{00000000-0005-0000-0000-0000652C0000}"/>
    <cellStyle name="Normál 4 5 5 4 2 2 3" xfId="11379" xr:uid="{00000000-0005-0000-0000-0000662C0000}"/>
    <cellStyle name="Normál 4 5 5 4 2 2 3 2" xfId="11380" xr:uid="{00000000-0005-0000-0000-0000672C0000}"/>
    <cellStyle name="Normál 4 5 5 4 2 2 3 2 2" xfId="11381" xr:uid="{00000000-0005-0000-0000-0000682C0000}"/>
    <cellStyle name="Normál 4 5 5 4 2 2 3 2 2 2" xfId="29154" xr:uid="{6C71EF9E-0884-41FB-88B7-924BAA044638}"/>
    <cellStyle name="Normál 4 5 5 4 2 2 3 2 3" xfId="23668" xr:uid="{8CD0F753-8044-4894-95BF-C21229BBE3EF}"/>
    <cellStyle name="Normál 4 5 5 4 2 2 3 3" xfId="11382" xr:uid="{00000000-0005-0000-0000-0000692C0000}"/>
    <cellStyle name="Normál 4 5 5 4 2 2 3 4" xfId="11383" xr:uid="{00000000-0005-0000-0000-00006A2C0000}"/>
    <cellStyle name="Normál 4 5 5 4 2 2 3 4 2" xfId="29155" xr:uid="{045F04A2-F81F-4C4D-AE91-BBF2B8090525}"/>
    <cellStyle name="Normál 4 5 5 4 2 2 3 5" xfId="21935" xr:uid="{8C78092A-9135-4CC0-8EE9-E79ACD9D0A27}"/>
    <cellStyle name="Normál 4 5 5 4 2 2 4" xfId="11384" xr:uid="{00000000-0005-0000-0000-00006B2C0000}"/>
    <cellStyle name="Normál 4 5 5 4 2 2 4 2" xfId="11385" xr:uid="{00000000-0005-0000-0000-00006C2C0000}"/>
    <cellStyle name="Normál 4 5 5 4 2 2 4 2 2" xfId="29156" xr:uid="{D390551E-5055-4F21-935B-D27789257229}"/>
    <cellStyle name="Normál 4 5 5 4 2 2 4 3" xfId="23667" xr:uid="{F2270EE2-5EA6-444E-ACBA-08D31511F7BB}"/>
    <cellStyle name="Normál 4 5 5 4 2 2 5" xfId="11386" xr:uid="{00000000-0005-0000-0000-00006D2C0000}"/>
    <cellStyle name="Normál 4 5 5 4 2 2 5 2" xfId="29157" xr:uid="{6EFCB8DF-9D46-4DFB-909B-71EBE5C641C0}"/>
    <cellStyle name="Normál 4 5 5 4 2 2 6" xfId="20933" xr:uid="{85032D1E-20DF-4AB0-976D-397FAAC0304E}"/>
    <cellStyle name="Normál 4 5 5 4 2 3" xfId="11387" xr:uid="{00000000-0005-0000-0000-00006E2C0000}"/>
    <cellStyle name="Normál 4 5 5 4 2 4" xfId="11388" xr:uid="{00000000-0005-0000-0000-00006F2C0000}"/>
    <cellStyle name="Normál 4 5 5 4 2 4 2" xfId="11389" xr:uid="{00000000-0005-0000-0000-0000702C0000}"/>
    <cellStyle name="Normál 4 5 5 4 2 4 2 2" xfId="11390" xr:uid="{00000000-0005-0000-0000-0000712C0000}"/>
    <cellStyle name="Normál 4 5 5 4 2 4 2 2 2" xfId="29158" xr:uid="{CB759AC6-73F1-44C2-80DD-1275790E476C}"/>
    <cellStyle name="Normál 4 5 5 4 2 4 2 3" xfId="23669" xr:uid="{ED7269BE-1F7B-4E6C-B6C6-FA56606F390B}"/>
    <cellStyle name="Normál 4 5 5 4 2 4 3" xfId="11391" xr:uid="{00000000-0005-0000-0000-0000722C0000}"/>
    <cellStyle name="Normál 4 5 5 4 2 4 4" xfId="11392" xr:uid="{00000000-0005-0000-0000-0000732C0000}"/>
    <cellStyle name="Normál 4 5 5 4 2 4 4 2" xfId="29159" xr:uid="{A0CFA9A1-C8DC-44AF-A1DB-2F048674120A}"/>
    <cellStyle name="Normál 4 5 5 4 2 4 5" xfId="21440" xr:uid="{524E02EA-3371-4766-A49F-4379B9CD54E7}"/>
    <cellStyle name="Normál 4 5 5 4 2 5" xfId="11393" xr:uid="{00000000-0005-0000-0000-0000742C0000}"/>
    <cellStyle name="Normál 4 5 5 4 2 5 2" xfId="11394" xr:uid="{00000000-0005-0000-0000-0000752C0000}"/>
    <cellStyle name="Normál 4 5 5 4 2 5 2 2" xfId="29160" xr:uid="{9549A17E-7CB1-4401-8C55-5DFECB240A1A}"/>
    <cellStyle name="Normál 4 5 5 4 2 5 3" xfId="23666" xr:uid="{BACD48E1-B221-4B5B-88C7-CB0A2AA78603}"/>
    <cellStyle name="Normál 4 5 5 4 2 6" xfId="11395" xr:uid="{00000000-0005-0000-0000-0000762C0000}"/>
    <cellStyle name="Normál 4 5 5 4 2 6 2" xfId="29161" xr:uid="{6C0B54FD-E8B4-4430-ADDE-111BF8DF1725}"/>
    <cellStyle name="Normál 4 5 5 4 2 7" xfId="20436" xr:uid="{9A0E1EE3-F2C8-45C0-913D-5750CB54AA2B}"/>
    <cellStyle name="Normál 4 5 5 4 3" xfId="11396" xr:uid="{00000000-0005-0000-0000-0000772C0000}"/>
    <cellStyle name="Normál 4 5 5 4 3 2" xfId="11397" xr:uid="{00000000-0005-0000-0000-0000782C0000}"/>
    <cellStyle name="Normál 4 5 5 4 3 3" xfId="11398" xr:uid="{00000000-0005-0000-0000-0000792C0000}"/>
    <cellStyle name="Normál 4 5 5 4 3 3 2" xfId="11399" xr:uid="{00000000-0005-0000-0000-00007A2C0000}"/>
    <cellStyle name="Normál 4 5 5 4 3 3 2 2" xfId="11400" xr:uid="{00000000-0005-0000-0000-00007B2C0000}"/>
    <cellStyle name="Normál 4 5 5 4 3 3 2 2 2" xfId="29162" xr:uid="{E6DC76E3-A029-462D-B7B4-5AD9F5A260E8}"/>
    <cellStyle name="Normál 4 5 5 4 3 3 2 3" xfId="23671" xr:uid="{B3985CCE-1A12-441A-8559-3BA9C8CB3B1F}"/>
    <cellStyle name="Normál 4 5 5 4 3 3 3" xfId="11401" xr:uid="{00000000-0005-0000-0000-00007C2C0000}"/>
    <cellStyle name="Normál 4 5 5 4 3 3 4" xfId="11402" xr:uid="{00000000-0005-0000-0000-00007D2C0000}"/>
    <cellStyle name="Normál 4 5 5 4 3 3 4 2" xfId="29163" xr:uid="{75CA448B-7108-4796-ABA1-9958802F6830}"/>
    <cellStyle name="Normál 4 5 5 4 3 3 5" xfId="21936" xr:uid="{28C941C9-CBD7-421B-BB48-9161BC07A7C2}"/>
    <cellStyle name="Normál 4 5 5 4 3 4" xfId="11403" xr:uid="{00000000-0005-0000-0000-00007E2C0000}"/>
    <cellStyle name="Normál 4 5 5 4 3 4 2" xfId="11404" xr:uid="{00000000-0005-0000-0000-00007F2C0000}"/>
    <cellStyle name="Normál 4 5 5 4 3 4 2 2" xfId="29164" xr:uid="{A342F50D-BEAE-4F29-97A0-016B74CCC527}"/>
    <cellStyle name="Normál 4 5 5 4 3 4 3" xfId="23670" xr:uid="{1706FF3A-74A4-4C49-9F0A-444F8BCC1C5C}"/>
    <cellStyle name="Normál 4 5 5 4 3 5" xfId="11405" xr:uid="{00000000-0005-0000-0000-0000802C0000}"/>
    <cellStyle name="Normál 4 5 5 4 3 5 2" xfId="29165" xr:uid="{0238CFDF-05C0-4B34-A91C-1E69DF6F638D}"/>
    <cellStyle name="Normál 4 5 5 4 3 6" xfId="20696" xr:uid="{E57C8003-B58D-45B6-80E9-772E62FE4490}"/>
    <cellStyle name="Normál 4 5 5 4 4" xfId="11406" xr:uid="{00000000-0005-0000-0000-0000812C0000}"/>
    <cellStyle name="Normál 4 5 5 4 5" xfId="11407" xr:uid="{00000000-0005-0000-0000-0000822C0000}"/>
    <cellStyle name="Normál 4 5 5 4 5 2" xfId="11408" xr:uid="{00000000-0005-0000-0000-0000832C0000}"/>
    <cellStyle name="Normál 4 5 5 4 5 2 2" xfId="11409" xr:uid="{00000000-0005-0000-0000-0000842C0000}"/>
    <cellStyle name="Normál 4 5 5 4 5 2 2 2" xfId="29166" xr:uid="{29B0B733-B36D-45FB-95B1-B5F984E47B27}"/>
    <cellStyle name="Normál 4 5 5 4 5 2 3" xfId="23672" xr:uid="{C7F39B53-ECDF-447F-B052-0E00D1E08B06}"/>
    <cellStyle name="Normál 4 5 5 4 5 3" xfId="11410" xr:uid="{00000000-0005-0000-0000-0000852C0000}"/>
    <cellStyle name="Normál 4 5 5 4 5 4" xfId="11411" xr:uid="{00000000-0005-0000-0000-0000862C0000}"/>
    <cellStyle name="Normál 4 5 5 4 5 4 2" xfId="29167" xr:uid="{629B2F71-DC4F-4D70-8B3D-AC36657F4D6E}"/>
    <cellStyle name="Normál 4 5 5 4 5 5" xfId="21439" xr:uid="{4185E582-FDD6-4973-ACB6-03B2383DAAA8}"/>
    <cellStyle name="Normál 4 5 5 4 6" xfId="11412" xr:uid="{00000000-0005-0000-0000-0000872C0000}"/>
    <cellStyle name="Normál 4 5 5 4 6 2" xfId="11413" xr:uid="{00000000-0005-0000-0000-0000882C0000}"/>
    <cellStyle name="Normál 4 5 5 4 6 2 2" xfId="29168" xr:uid="{F9731921-30BB-46D8-AB5B-962EE08521DD}"/>
    <cellStyle name="Normál 4 5 5 4 6 3" xfId="23665" xr:uid="{F22F235A-25B4-43C7-92C4-4DD0FA61D584}"/>
    <cellStyle name="Normál 4 5 5 4 7" xfId="11414" xr:uid="{00000000-0005-0000-0000-0000892C0000}"/>
    <cellStyle name="Normál 4 5 5 4 7 2" xfId="29169" xr:uid="{FDF3FF7D-02FF-410B-A31A-ED836718A077}"/>
    <cellStyle name="Normál 4 5 5 4 8" xfId="20170" xr:uid="{0108A699-9E44-491E-90B7-7312A3B3D41F}"/>
    <cellStyle name="Normál 4 5 5 5" xfId="11415" xr:uid="{00000000-0005-0000-0000-00008A2C0000}"/>
    <cellStyle name="Normál 4 5 5 5 2" xfId="11416" xr:uid="{00000000-0005-0000-0000-00008B2C0000}"/>
    <cellStyle name="Normál 4 5 5 5 2 2" xfId="11417" xr:uid="{00000000-0005-0000-0000-00008C2C0000}"/>
    <cellStyle name="Normál 4 5 5 5 2 3" xfId="11418" xr:uid="{00000000-0005-0000-0000-00008D2C0000}"/>
    <cellStyle name="Normál 4 5 5 5 2 3 2" xfId="11419" xr:uid="{00000000-0005-0000-0000-00008E2C0000}"/>
    <cellStyle name="Normál 4 5 5 5 2 3 2 2" xfId="11420" xr:uid="{00000000-0005-0000-0000-00008F2C0000}"/>
    <cellStyle name="Normál 4 5 5 5 2 3 2 2 2" xfId="29170" xr:uid="{7E7E9C71-59E9-4321-923A-64A061938635}"/>
    <cellStyle name="Normál 4 5 5 5 2 3 2 3" xfId="23675" xr:uid="{1F7BF633-209C-48BE-9F09-709E9D195A7D}"/>
    <cellStyle name="Normál 4 5 5 5 2 3 3" xfId="11421" xr:uid="{00000000-0005-0000-0000-0000902C0000}"/>
    <cellStyle name="Normál 4 5 5 5 2 3 4" xfId="11422" xr:uid="{00000000-0005-0000-0000-0000912C0000}"/>
    <cellStyle name="Normál 4 5 5 5 2 3 4 2" xfId="29171" xr:uid="{BD632961-B87E-4875-B4DB-E253E15F9046}"/>
    <cellStyle name="Normál 4 5 5 5 2 3 5" xfId="21937" xr:uid="{04AE66C3-5D73-4606-AA20-D3023FD4C1D9}"/>
    <cellStyle name="Normál 4 5 5 5 2 4" xfId="11423" xr:uid="{00000000-0005-0000-0000-0000922C0000}"/>
    <cellStyle name="Normál 4 5 5 5 2 4 2" xfId="11424" xr:uid="{00000000-0005-0000-0000-0000932C0000}"/>
    <cellStyle name="Normál 4 5 5 5 2 4 2 2" xfId="29172" xr:uid="{13A1CF97-4DED-4F1D-B59A-9FD868F7DF5D}"/>
    <cellStyle name="Normál 4 5 5 5 2 4 3" xfId="23674" xr:uid="{B2FEDA62-D941-4002-BC90-9B148A088F3E}"/>
    <cellStyle name="Normál 4 5 5 5 2 5" xfId="11425" xr:uid="{00000000-0005-0000-0000-0000942C0000}"/>
    <cellStyle name="Normál 4 5 5 5 2 5 2" xfId="29173" xr:uid="{FD6A7F19-15D1-425B-8F01-9536C743B476}"/>
    <cellStyle name="Normál 4 5 5 5 2 6" xfId="20934" xr:uid="{A7D16E8D-07AF-423D-A508-866066D16AF8}"/>
    <cellStyle name="Normál 4 5 5 5 3" xfId="11426" xr:uid="{00000000-0005-0000-0000-0000952C0000}"/>
    <cellStyle name="Normál 4 5 5 5 4" xfId="11427" xr:uid="{00000000-0005-0000-0000-0000962C0000}"/>
    <cellStyle name="Normál 4 5 5 5 4 2" xfId="11428" xr:uid="{00000000-0005-0000-0000-0000972C0000}"/>
    <cellStyle name="Normál 4 5 5 5 4 2 2" xfId="11429" xr:uid="{00000000-0005-0000-0000-0000982C0000}"/>
    <cellStyle name="Normál 4 5 5 5 4 2 2 2" xfId="29174" xr:uid="{CD77366C-BABB-423D-BA57-04CB7A1175E5}"/>
    <cellStyle name="Normál 4 5 5 5 4 2 3" xfId="23676" xr:uid="{6D895760-1782-48CC-8090-6723570EC4A1}"/>
    <cellStyle name="Normál 4 5 5 5 4 3" xfId="11430" xr:uid="{00000000-0005-0000-0000-0000992C0000}"/>
    <cellStyle name="Normál 4 5 5 5 4 4" xfId="11431" xr:uid="{00000000-0005-0000-0000-00009A2C0000}"/>
    <cellStyle name="Normál 4 5 5 5 4 4 2" xfId="29175" xr:uid="{E02D7B80-6AB1-43DC-B808-26DECEB9893D}"/>
    <cellStyle name="Normál 4 5 5 5 4 5" xfId="21441" xr:uid="{47A28495-DBB6-4C9B-88D3-570D044A9FA9}"/>
    <cellStyle name="Normál 4 5 5 5 5" xfId="11432" xr:uid="{00000000-0005-0000-0000-00009B2C0000}"/>
    <cellStyle name="Normál 4 5 5 5 5 2" xfId="11433" xr:uid="{00000000-0005-0000-0000-00009C2C0000}"/>
    <cellStyle name="Normál 4 5 5 5 5 2 2" xfId="29176" xr:uid="{596A5D1F-9601-44F8-8D40-C73A3873FE16}"/>
    <cellStyle name="Normál 4 5 5 5 5 3" xfId="23673" xr:uid="{B8DC5FF8-D820-494A-8A31-650F4F675142}"/>
    <cellStyle name="Normál 4 5 5 5 6" xfId="11434" xr:uid="{00000000-0005-0000-0000-00009D2C0000}"/>
    <cellStyle name="Normál 4 5 5 5 6 2" xfId="29177" xr:uid="{C8EC74AD-DFF9-4506-A9E7-2A6D67CD5212}"/>
    <cellStyle name="Normál 4 5 5 5 7" xfId="20335" xr:uid="{87679A04-E637-423B-B385-D6947FFF7172}"/>
    <cellStyle name="Normál 4 5 5 6" xfId="11435" xr:uid="{00000000-0005-0000-0000-00009E2C0000}"/>
    <cellStyle name="Normál 4 5 5 6 2" xfId="11436" xr:uid="{00000000-0005-0000-0000-00009F2C0000}"/>
    <cellStyle name="Normál 4 5 5 6 3" xfId="11437" xr:uid="{00000000-0005-0000-0000-0000A02C0000}"/>
    <cellStyle name="Normál 4 5 5 6 3 2" xfId="11438" xr:uid="{00000000-0005-0000-0000-0000A12C0000}"/>
    <cellStyle name="Normál 4 5 5 6 3 2 2" xfId="11439" xr:uid="{00000000-0005-0000-0000-0000A22C0000}"/>
    <cellStyle name="Normál 4 5 5 6 3 2 2 2" xfId="29178" xr:uid="{44F15264-7B3B-4114-9E32-460B27AB21F3}"/>
    <cellStyle name="Normál 4 5 5 6 3 2 3" xfId="23678" xr:uid="{BA2D4EE7-1993-48F3-9579-8E65B58532D1}"/>
    <cellStyle name="Normál 4 5 5 6 3 3" xfId="11440" xr:uid="{00000000-0005-0000-0000-0000A32C0000}"/>
    <cellStyle name="Normál 4 5 5 6 3 4" xfId="11441" xr:uid="{00000000-0005-0000-0000-0000A42C0000}"/>
    <cellStyle name="Normál 4 5 5 6 3 4 2" xfId="29179" xr:uid="{3FA6A9D7-EBF4-4DFB-B448-B475680342B2}"/>
    <cellStyle name="Normál 4 5 5 6 3 5" xfId="21938" xr:uid="{FE207AEC-5119-493E-9F21-176936E2F2A5}"/>
    <cellStyle name="Normál 4 5 5 6 4" xfId="11442" xr:uid="{00000000-0005-0000-0000-0000A52C0000}"/>
    <cellStyle name="Normál 4 5 5 6 4 2" xfId="11443" xr:uid="{00000000-0005-0000-0000-0000A62C0000}"/>
    <cellStyle name="Normál 4 5 5 6 4 2 2" xfId="29180" xr:uid="{4094B86D-FBE0-4D0C-9EF2-2E274B02AE9D}"/>
    <cellStyle name="Normál 4 5 5 6 4 3" xfId="23677" xr:uid="{30DA3618-1867-4E20-AC8E-02DDF3835D48}"/>
    <cellStyle name="Normál 4 5 5 6 5" xfId="11444" xr:uid="{00000000-0005-0000-0000-0000A72C0000}"/>
    <cellStyle name="Normál 4 5 5 6 5 2" xfId="29181" xr:uid="{A612CED0-121E-4FEF-BEE3-929259DFA581}"/>
    <cellStyle name="Normál 4 5 5 6 6" xfId="20693" xr:uid="{0FF9A387-EBAB-4060-A808-1A4531662C83}"/>
    <cellStyle name="Normál 4 5 5 7" xfId="11445" xr:uid="{00000000-0005-0000-0000-0000A82C0000}"/>
    <cellStyle name="Normál 4 5 5 7 2" xfId="11446" xr:uid="{00000000-0005-0000-0000-0000A92C0000}"/>
    <cellStyle name="Normál 4 5 5 7 2 2" xfId="11447" xr:uid="{00000000-0005-0000-0000-0000AA2C0000}"/>
    <cellStyle name="Normál 4 5 5 7 2 2 2" xfId="29182" xr:uid="{7653BF86-CC7B-4274-80E3-9E69626ED785}"/>
    <cellStyle name="Normál 4 5 5 7 2 3" xfId="23679" xr:uid="{C9D9D216-DC34-4110-81A6-259B9949BC7B}"/>
    <cellStyle name="Normál 4 5 5 7 3" xfId="11448" xr:uid="{00000000-0005-0000-0000-0000AB2C0000}"/>
    <cellStyle name="Normál 4 5 5 7 4" xfId="11449" xr:uid="{00000000-0005-0000-0000-0000AC2C0000}"/>
    <cellStyle name="Normál 4 5 5 7 4 2" xfId="29183" xr:uid="{CAF9B157-295C-4410-8866-22D7B9643327}"/>
    <cellStyle name="Normál 4 5 5 7 5" xfId="21434" xr:uid="{1DC9316D-406F-4AC8-8B5D-B465C12F2C10}"/>
    <cellStyle name="Normál 4 5 5 8" xfId="11450" xr:uid="{00000000-0005-0000-0000-0000AD2C0000}"/>
    <cellStyle name="Normál 4 5 5 8 2" xfId="11451" xr:uid="{00000000-0005-0000-0000-0000AE2C0000}"/>
    <cellStyle name="Normál 4 5 5 8 2 2" xfId="29184" xr:uid="{8D9942CE-62C6-4C4A-BD7B-E1275BB783DF}"/>
    <cellStyle name="Normál 4 5 5 8 3" xfId="23648" xr:uid="{721E64B5-C60E-4917-AA4E-DB07DA519D10}"/>
    <cellStyle name="Normál 4 5 5 9" xfId="11452" xr:uid="{00000000-0005-0000-0000-0000AF2C0000}"/>
    <cellStyle name="Normál 4 5 5 9 2" xfId="29185" xr:uid="{296CC0B8-92CD-4030-9C23-7EFF2FDBD624}"/>
    <cellStyle name="Normál 4 5 6" xfId="11453" xr:uid="{00000000-0005-0000-0000-0000B02C0000}"/>
    <cellStyle name="Normál 4 5 7" xfId="11454" xr:uid="{00000000-0005-0000-0000-0000B12C0000}"/>
    <cellStyle name="Normál 4 5 7 2" xfId="11455" xr:uid="{00000000-0005-0000-0000-0000B22C0000}"/>
    <cellStyle name="Normál 4 5 7 2 2" xfId="11456" xr:uid="{00000000-0005-0000-0000-0000B32C0000}"/>
    <cellStyle name="Normál 4 5 7 2 2 2" xfId="11457" xr:uid="{00000000-0005-0000-0000-0000B42C0000}"/>
    <cellStyle name="Normál 4 5 7 2 2 2 2" xfId="11458" xr:uid="{00000000-0005-0000-0000-0000B52C0000}"/>
    <cellStyle name="Normál 4 5 7 2 2 2 3" xfId="11459" xr:uid="{00000000-0005-0000-0000-0000B62C0000}"/>
    <cellStyle name="Normál 4 5 7 2 2 2 3 2" xfId="11460" xr:uid="{00000000-0005-0000-0000-0000B72C0000}"/>
    <cellStyle name="Normál 4 5 7 2 2 2 3 2 2" xfId="11461" xr:uid="{00000000-0005-0000-0000-0000B82C0000}"/>
    <cellStyle name="Normál 4 5 7 2 2 2 3 2 2 2" xfId="29186" xr:uid="{8155D0F7-1194-444A-9DF7-C35B30144367}"/>
    <cellStyle name="Normál 4 5 7 2 2 2 3 2 3" xfId="23684" xr:uid="{3530E568-4415-4059-83F9-5B6951D1594F}"/>
    <cellStyle name="Normál 4 5 7 2 2 2 3 3" xfId="11462" xr:uid="{00000000-0005-0000-0000-0000B92C0000}"/>
    <cellStyle name="Normál 4 5 7 2 2 2 3 4" xfId="11463" xr:uid="{00000000-0005-0000-0000-0000BA2C0000}"/>
    <cellStyle name="Normál 4 5 7 2 2 2 3 4 2" xfId="29187" xr:uid="{12BA2196-0D60-4AFC-AFD6-7530C37B3DD5}"/>
    <cellStyle name="Normál 4 5 7 2 2 2 3 5" xfId="21939" xr:uid="{2C9D3E72-B3DE-465E-BC53-68E2F9810B21}"/>
    <cellStyle name="Normál 4 5 7 2 2 2 4" xfId="11464" xr:uid="{00000000-0005-0000-0000-0000BB2C0000}"/>
    <cellStyle name="Normál 4 5 7 2 2 2 4 2" xfId="11465" xr:uid="{00000000-0005-0000-0000-0000BC2C0000}"/>
    <cellStyle name="Normál 4 5 7 2 2 2 4 2 2" xfId="29188" xr:uid="{3FDD6F25-FBB4-4950-9E7E-B31BEDA63AD9}"/>
    <cellStyle name="Normál 4 5 7 2 2 2 4 3" xfId="23683" xr:uid="{FF988025-6A3F-43BE-8B02-D17D3F8ED2AD}"/>
    <cellStyle name="Normál 4 5 7 2 2 2 5" xfId="11466" xr:uid="{00000000-0005-0000-0000-0000BD2C0000}"/>
    <cellStyle name="Normál 4 5 7 2 2 2 5 2" xfId="29189" xr:uid="{54F1D8A3-EFDF-45AC-8A83-F96BFD75502B}"/>
    <cellStyle name="Normál 4 5 7 2 2 2 6" xfId="20935" xr:uid="{7E506CFA-D7BF-4D43-8787-F297209A049E}"/>
    <cellStyle name="Normál 4 5 7 2 2 3" xfId="11467" xr:uid="{00000000-0005-0000-0000-0000BE2C0000}"/>
    <cellStyle name="Normál 4 5 7 2 2 4" xfId="11468" xr:uid="{00000000-0005-0000-0000-0000BF2C0000}"/>
    <cellStyle name="Normál 4 5 7 2 2 4 2" xfId="11469" xr:uid="{00000000-0005-0000-0000-0000C02C0000}"/>
    <cellStyle name="Normál 4 5 7 2 2 4 2 2" xfId="11470" xr:uid="{00000000-0005-0000-0000-0000C12C0000}"/>
    <cellStyle name="Normál 4 5 7 2 2 4 2 2 2" xfId="29190" xr:uid="{984F3B7E-FD77-4A60-8EFD-B5A90867293C}"/>
    <cellStyle name="Normál 4 5 7 2 2 4 2 3" xfId="23685" xr:uid="{32829517-67CB-4C2C-B397-23B01FCA9B7B}"/>
    <cellStyle name="Normál 4 5 7 2 2 4 3" xfId="11471" xr:uid="{00000000-0005-0000-0000-0000C22C0000}"/>
    <cellStyle name="Normál 4 5 7 2 2 4 4" xfId="11472" xr:uid="{00000000-0005-0000-0000-0000C32C0000}"/>
    <cellStyle name="Normál 4 5 7 2 2 4 4 2" xfId="29191" xr:uid="{65920DC5-6A50-4AA5-8CD2-0F596D7C838A}"/>
    <cellStyle name="Normál 4 5 7 2 2 4 5" xfId="21444" xr:uid="{CC2D3B33-05BD-4081-898F-986019FACCB0}"/>
    <cellStyle name="Normál 4 5 7 2 2 5" xfId="11473" xr:uid="{00000000-0005-0000-0000-0000C42C0000}"/>
    <cellStyle name="Normál 4 5 7 2 2 5 2" xfId="11474" xr:uid="{00000000-0005-0000-0000-0000C52C0000}"/>
    <cellStyle name="Normál 4 5 7 2 2 5 2 2" xfId="29192" xr:uid="{3C67D829-65B5-4C0A-914D-2DFA4E73192A}"/>
    <cellStyle name="Normál 4 5 7 2 2 5 3" xfId="23682" xr:uid="{BF8E986A-F6B7-497B-B5DF-2B5AF04F12F8}"/>
    <cellStyle name="Normál 4 5 7 2 2 6" xfId="11475" xr:uid="{00000000-0005-0000-0000-0000C62C0000}"/>
    <cellStyle name="Normál 4 5 7 2 2 6 2" xfId="29193" xr:uid="{8FA1DDF1-C6E0-4A65-B43B-ACBE725BE718}"/>
    <cellStyle name="Normál 4 5 7 2 2 7" xfId="20437" xr:uid="{CF42F369-56C5-4E0A-90F4-6C31409BE0DE}"/>
    <cellStyle name="Normál 4 5 7 2 3" xfId="11476" xr:uid="{00000000-0005-0000-0000-0000C72C0000}"/>
    <cellStyle name="Normál 4 5 7 2 3 2" xfId="11477" xr:uid="{00000000-0005-0000-0000-0000C82C0000}"/>
    <cellStyle name="Normál 4 5 7 2 3 3" xfId="11478" xr:uid="{00000000-0005-0000-0000-0000C92C0000}"/>
    <cellStyle name="Normál 4 5 7 2 3 3 2" xfId="11479" xr:uid="{00000000-0005-0000-0000-0000CA2C0000}"/>
    <cellStyle name="Normál 4 5 7 2 3 3 2 2" xfId="11480" xr:uid="{00000000-0005-0000-0000-0000CB2C0000}"/>
    <cellStyle name="Normál 4 5 7 2 3 3 2 2 2" xfId="29194" xr:uid="{8C0EF44D-6A0D-4F60-9501-DA466664F947}"/>
    <cellStyle name="Normál 4 5 7 2 3 3 2 3" xfId="23687" xr:uid="{5160347E-E887-49A9-9BFD-B3310C1E4F1A}"/>
    <cellStyle name="Normál 4 5 7 2 3 3 3" xfId="11481" xr:uid="{00000000-0005-0000-0000-0000CC2C0000}"/>
    <cellStyle name="Normál 4 5 7 2 3 3 4" xfId="11482" xr:uid="{00000000-0005-0000-0000-0000CD2C0000}"/>
    <cellStyle name="Normál 4 5 7 2 3 3 4 2" xfId="29195" xr:uid="{EB6F76F9-3425-4874-9CA3-5F045779411C}"/>
    <cellStyle name="Normál 4 5 7 2 3 3 5" xfId="21940" xr:uid="{68784C5A-CCD1-4E57-B8BF-435FE895DC26}"/>
    <cellStyle name="Normál 4 5 7 2 3 4" xfId="11483" xr:uid="{00000000-0005-0000-0000-0000CE2C0000}"/>
    <cellStyle name="Normál 4 5 7 2 3 4 2" xfId="11484" xr:uid="{00000000-0005-0000-0000-0000CF2C0000}"/>
    <cellStyle name="Normál 4 5 7 2 3 4 2 2" xfId="29196" xr:uid="{806F3BC9-0606-4D5F-93FC-C9E20BF984B7}"/>
    <cellStyle name="Normál 4 5 7 2 3 4 3" xfId="23686" xr:uid="{C20C2C77-ADCD-4AE1-B64E-E3F65AF044FF}"/>
    <cellStyle name="Normál 4 5 7 2 3 5" xfId="11485" xr:uid="{00000000-0005-0000-0000-0000D02C0000}"/>
    <cellStyle name="Normál 4 5 7 2 3 5 2" xfId="29197" xr:uid="{AD750035-DF8A-4602-9915-418833CE6653}"/>
    <cellStyle name="Normál 4 5 7 2 3 6" xfId="20698" xr:uid="{581E00D2-0046-46CE-B87E-3105255AEA8A}"/>
    <cellStyle name="Normál 4 5 7 2 4" xfId="11486" xr:uid="{00000000-0005-0000-0000-0000D12C0000}"/>
    <cellStyle name="Normál 4 5 7 2 5" xfId="11487" xr:uid="{00000000-0005-0000-0000-0000D22C0000}"/>
    <cellStyle name="Normál 4 5 7 2 5 2" xfId="11488" xr:uid="{00000000-0005-0000-0000-0000D32C0000}"/>
    <cellStyle name="Normál 4 5 7 2 5 2 2" xfId="11489" xr:uid="{00000000-0005-0000-0000-0000D42C0000}"/>
    <cellStyle name="Normál 4 5 7 2 5 2 2 2" xfId="29198" xr:uid="{8FE4F79B-9528-4EE1-9793-F603ADD97785}"/>
    <cellStyle name="Normál 4 5 7 2 5 2 3" xfId="23688" xr:uid="{4329A534-5CE5-496B-A157-22B51FDB6C80}"/>
    <cellStyle name="Normál 4 5 7 2 5 3" xfId="11490" xr:uid="{00000000-0005-0000-0000-0000D52C0000}"/>
    <cellStyle name="Normál 4 5 7 2 5 4" xfId="11491" xr:uid="{00000000-0005-0000-0000-0000D62C0000}"/>
    <cellStyle name="Normál 4 5 7 2 5 4 2" xfId="29199" xr:uid="{25F9D26C-0611-4CE1-845F-0012145B7CCD}"/>
    <cellStyle name="Normál 4 5 7 2 5 5" xfId="21443" xr:uid="{1B9A659D-4559-4E49-8FEE-83FD687E1AB3}"/>
    <cellStyle name="Normál 4 5 7 2 6" xfId="11492" xr:uid="{00000000-0005-0000-0000-0000D72C0000}"/>
    <cellStyle name="Normál 4 5 7 2 6 2" xfId="11493" xr:uid="{00000000-0005-0000-0000-0000D82C0000}"/>
    <cellStyle name="Normál 4 5 7 2 6 2 2" xfId="29200" xr:uid="{B01551B2-FE5A-4100-9929-5A6962715505}"/>
    <cellStyle name="Normál 4 5 7 2 6 3" xfId="23681" xr:uid="{B3F1E5D1-E627-431E-9C6B-4F3EADC3CDC1}"/>
    <cellStyle name="Normál 4 5 7 2 7" xfId="11494" xr:uid="{00000000-0005-0000-0000-0000D92C0000}"/>
    <cellStyle name="Normál 4 5 7 2 7 2" xfId="29201" xr:uid="{50533678-C9A9-4550-9FE7-FB25773ADF4B}"/>
    <cellStyle name="Normál 4 5 7 2 8" xfId="20173" xr:uid="{23ED8252-E07E-4A70-9B83-83E8D7D759F8}"/>
    <cellStyle name="Normál 4 5 7 3" xfId="11495" xr:uid="{00000000-0005-0000-0000-0000DA2C0000}"/>
    <cellStyle name="Normál 4 5 7 3 2" xfId="11496" xr:uid="{00000000-0005-0000-0000-0000DB2C0000}"/>
    <cellStyle name="Normál 4 5 7 3 2 2" xfId="11497" xr:uid="{00000000-0005-0000-0000-0000DC2C0000}"/>
    <cellStyle name="Normál 4 5 7 3 2 3" xfId="11498" xr:uid="{00000000-0005-0000-0000-0000DD2C0000}"/>
    <cellStyle name="Normál 4 5 7 3 2 3 2" xfId="11499" xr:uid="{00000000-0005-0000-0000-0000DE2C0000}"/>
    <cellStyle name="Normál 4 5 7 3 2 3 2 2" xfId="11500" xr:uid="{00000000-0005-0000-0000-0000DF2C0000}"/>
    <cellStyle name="Normál 4 5 7 3 2 3 2 2 2" xfId="29202" xr:uid="{05E97511-EE92-4756-974B-873EF46048ED}"/>
    <cellStyle name="Normál 4 5 7 3 2 3 2 3" xfId="23691" xr:uid="{E33E1FDA-0545-4B4F-8D70-24869727F429}"/>
    <cellStyle name="Normál 4 5 7 3 2 3 3" xfId="11501" xr:uid="{00000000-0005-0000-0000-0000E02C0000}"/>
    <cellStyle name="Normál 4 5 7 3 2 3 4" xfId="11502" xr:uid="{00000000-0005-0000-0000-0000E12C0000}"/>
    <cellStyle name="Normál 4 5 7 3 2 3 4 2" xfId="29203" xr:uid="{06AE878F-1993-42D9-A864-0F3E2455F834}"/>
    <cellStyle name="Normál 4 5 7 3 2 3 5" xfId="21941" xr:uid="{C6388168-70E8-4145-BAA8-20CC08A92A5C}"/>
    <cellStyle name="Normál 4 5 7 3 2 4" xfId="11503" xr:uid="{00000000-0005-0000-0000-0000E22C0000}"/>
    <cellStyle name="Normál 4 5 7 3 2 4 2" xfId="11504" xr:uid="{00000000-0005-0000-0000-0000E32C0000}"/>
    <cellStyle name="Normál 4 5 7 3 2 4 2 2" xfId="29204" xr:uid="{960FEFE4-E839-4DCD-AB09-3BAA717BB388}"/>
    <cellStyle name="Normál 4 5 7 3 2 4 3" xfId="23690" xr:uid="{0B733C1D-E1B1-44C9-AB03-466AE50D49A1}"/>
    <cellStyle name="Normál 4 5 7 3 2 5" xfId="11505" xr:uid="{00000000-0005-0000-0000-0000E42C0000}"/>
    <cellStyle name="Normál 4 5 7 3 2 5 2" xfId="29205" xr:uid="{2E997479-F426-40CE-9A44-EF05CEB89037}"/>
    <cellStyle name="Normál 4 5 7 3 2 6" xfId="20936" xr:uid="{7AAFACF7-3997-4913-B78B-2493CE9287C5}"/>
    <cellStyle name="Normál 4 5 7 3 3" xfId="11506" xr:uid="{00000000-0005-0000-0000-0000E52C0000}"/>
    <cellStyle name="Normál 4 5 7 3 4" xfId="11507" xr:uid="{00000000-0005-0000-0000-0000E62C0000}"/>
    <cellStyle name="Normál 4 5 7 3 4 2" xfId="11508" xr:uid="{00000000-0005-0000-0000-0000E72C0000}"/>
    <cellStyle name="Normál 4 5 7 3 4 2 2" xfId="11509" xr:uid="{00000000-0005-0000-0000-0000E82C0000}"/>
    <cellStyle name="Normál 4 5 7 3 4 2 2 2" xfId="29206" xr:uid="{F54C14B6-6DC3-459E-B035-2087F4AAAC4F}"/>
    <cellStyle name="Normál 4 5 7 3 4 2 3" xfId="23692" xr:uid="{59C5992F-39AB-4912-BB60-AB825693ABA0}"/>
    <cellStyle name="Normál 4 5 7 3 4 3" xfId="11510" xr:uid="{00000000-0005-0000-0000-0000E92C0000}"/>
    <cellStyle name="Normál 4 5 7 3 4 4" xfId="11511" xr:uid="{00000000-0005-0000-0000-0000EA2C0000}"/>
    <cellStyle name="Normál 4 5 7 3 4 4 2" xfId="29207" xr:uid="{CED08805-98A5-4F4B-9068-64FA790E167A}"/>
    <cellStyle name="Normál 4 5 7 3 4 5" xfId="21445" xr:uid="{700B8AB1-E4FE-43B2-9571-F7E16B82ADC4}"/>
    <cellStyle name="Normál 4 5 7 3 5" xfId="11512" xr:uid="{00000000-0005-0000-0000-0000EB2C0000}"/>
    <cellStyle name="Normál 4 5 7 3 5 2" xfId="11513" xr:uid="{00000000-0005-0000-0000-0000EC2C0000}"/>
    <cellStyle name="Normál 4 5 7 3 5 2 2" xfId="29208" xr:uid="{72F2CA11-9249-415F-AB9E-CA164612557B}"/>
    <cellStyle name="Normál 4 5 7 3 5 3" xfId="23689" xr:uid="{881C04F3-8A94-4C89-95B0-1AEAF9147E90}"/>
    <cellStyle name="Normál 4 5 7 3 6" xfId="11514" xr:uid="{00000000-0005-0000-0000-0000ED2C0000}"/>
    <cellStyle name="Normál 4 5 7 3 6 2" xfId="29209" xr:uid="{2A8CDC47-3985-48A1-BA37-8C6EF232C3B8}"/>
    <cellStyle name="Normál 4 5 7 3 7" xfId="20337" xr:uid="{AF5A4EDF-0FE2-44C4-92A9-0868D575FD37}"/>
    <cellStyle name="Normál 4 5 7 4" xfId="11515" xr:uid="{00000000-0005-0000-0000-0000EE2C0000}"/>
    <cellStyle name="Normál 4 5 7 4 2" xfId="11516" xr:uid="{00000000-0005-0000-0000-0000EF2C0000}"/>
    <cellStyle name="Normál 4 5 7 4 3" xfId="11517" xr:uid="{00000000-0005-0000-0000-0000F02C0000}"/>
    <cellStyle name="Normál 4 5 7 4 3 2" xfId="11518" xr:uid="{00000000-0005-0000-0000-0000F12C0000}"/>
    <cellStyle name="Normál 4 5 7 4 3 2 2" xfId="11519" xr:uid="{00000000-0005-0000-0000-0000F22C0000}"/>
    <cellStyle name="Normál 4 5 7 4 3 2 2 2" xfId="29210" xr:uid="{51B10E3E-F752-4CF7-B0B9-0185B23E3C75}"/>
    <cellStyle name="Normál 4 5 7 4 3 2 3" xfId="23694" xr:uid="{7E4DE174-9A64-4E0D-A347-A7D701DD937E}"/>
    <cellStyle name="Normál 4 5 7 4 3 3" xfId="11520" xr:uid="{00000000-0005-0000-0000-0000F32C0000}"/>
    <cellStyle name="Normál 4 5 7 4 3 4" xfId="11521" xr:uid="{00000000-0005-0000-0000-0000F42C0000}"/>
    <cellStyle name="Normál 4 5 7 4 3 4 2" xfId="29211" xr:uid="{A7F98A68-A104-4288-AE75-568C55258348}"/>
    <cellStyle name="Normál 4 5 7 4 3 5" xfId="21942" xr:uid="{9EA1ACDD-4047-4309-8176-DD2EB6211AC5}"/>
    <cellStyle name="Normál 4 5 7 4 4" xfId="11522" xr:uid="{00000000-0005-0000-0000-0000F52C0000}"/>
    <cellStyle name="Normál 4 5 7 4 4 2" xfId="11523" xr:uid="{00000000-0005-0000-0000-0000F62C0000}"/>
    <cellStyle name="Normál 4 5 7 4 4 2 2" xfId="29212" xr:uid="{3444F8A9-8076-4258-8F23-40F976FA6337}"/>
    <cellStyle name="Normál 4 5 7 4 4 3" xfId="23693" xr:uid="{12890D74-7F4C-4344-814C-A30A8F910917}"/>
    <cellStyle name="Normál 4 5 7 4 5" xfId="11524" xr:uid="{00000000-0005-0000-0000-0000F72C0000}"/>
    <cellStyle name="Normál 4 5 7 4 5 2" xfId="29213" xr:uid="{A1E19295-9299-4763-A68F-E4676897C177}"/>
    <cellStyle name="Normál 4 5 7 4 6" xfId="20697" xr:uid="{94334E82-A87D-4802-B5B1-0E1185F99C50}"/>
    <cellStyle name="Normál 4 5 7 5" xfId="11525" xr:uid="{00000000-0005-0000-0000-0000F82C0000}"/>
    <cellStyle name="Normál 4 5 7 6" xfId="11526" xr:uid="{00000000-0005-0000-0000-0000F92C0000}"/>
    <cellStyle name="Normál 4 5 7 6 2" xfId="11527" xr:uid="{00000000-0005-0000-0000-0000FA2C0000}"/>
    <cellStyle name="Normál 4 5 7 6 2 2" xfId="11528" xr:uid="{00000000-0005-0000-0000-0000FB2C0000}"/>
    <cellStyle name="Normál 4 5 7 6 2 2 2" xfId="29214" xr:uid="{ECA408B2-3764-4F72-84CA-535109A3C2AD}"/>
    <cellStyle name="Normál 4 5 7 6 2 3" xfId="23695" xr:uid="{68DA9B5D-DC32-45A3-BE73-A058A26EFECD}"/>
    <cellStyle name="Normál 4 5 7 6 3" xfId="11529" xr:uid="{00000000-0005-0000-0000-0000FC2C0000}"/>
    <cellStyle name="Normál 4 5 7 6 4" xfId="11530" xr:uid="{00000000-0005-0000-0000-0000FD2C0000}"/>
    <cellStyle name="Normál 4 5 7 6 4 2" xfId="29215" xr:uid="{5D8687A3-0542-4E48-B2FA-E0BF2112E325}"/>
    <cellStyle name="Normál 4 5 7 6 5" xfId="21442" xr:uid="{4617F819-756B-454C-A17B-441CB5DE1C0B}"/>
    <cellStyle name="Normál 4 5 7 7" xfId="11531" xr:uid="{00000000-0005-0000-0000-0000FE2C0000}"/>
    <cellStyle name="Normál 4 5 7 7 2" xfId="11532" xr:uid="{00000000-0005-0000-0000-0000FF2C0000}"/>
    <cellStyle name="Normál 4 5 7 7 2 2" xfId="29216" xr:uid="{8CEFADFF-37E3-44DB-A224-6DDE1A57AD48}"/>
    <cellStyle name="Normál 4 5 7 7 3" xfId="23680" xr:uid="{B3F1A577-CA49-4E0A-9097-006ADA866BC8}"/>
    <cellStyle name="Normál 4 5 7 8" xfId="11533" xr:uid="{00000000-0005-0000-0000-0000002D0000}"/>
    <cellStyle name="Normál 4 5 7 8 2" xfId="29217" xr:uid="{14DCD434-BF22-4CE3-ADA4-2232F89FAF6C}"/>
    <cellStyle name="Normál 4 5 7 9" xfId="20040" xr:uid="{2BA297A4-8B69-4076-AE4A-4C886F4C4A7E}"/>
    <cellStyle name="Normál 4 5 8" xfId="11534" xr:uid="{00000000-0005-0000-0000-0000012D0000}"/>
    <cellStyle name="Normál 4 5 8 2" xfId="11535" xr:uid="{00000000-0005-0000-0000-0000022D0000}"/>
    <cellStyle name="Normál 4 5 8 2 2" xfId="11536" xr:uid="{00000000-0005-0000-0000-0000032D0000}"/>
    <cellStyle name="Normál 4 5 8 2 2 2" xfId="11537" xr:uid="{00000000-0005-0000-0000-0000042D0000}"/>
    <cellStyle name="Normál 4 5 8 2 2 3" xfId="11538" xr:uid="{00000000-0005-0000-0000-0000052D0000}"/>
    <cellStyle name="Normál 4 5 8 2 2 3 2" xfId="11539" xr:uid="{00000000-0005-0000-0000-0000062D0000}"/>
    <cellStyle name="Normál 4 5 8 2 2 3 2 2" xfId="11540" xr:uid="{00000000-0005-0000-0000-0000072D0000}"/>
    <cellStyle name="Normál 4 5 8 2 2 3 2 2 2" xfId="29218" xr:uid="{5890BC8F-B779-4F27-8C7D-E0688499AE68}"/>
    <cellStyle name="Normál 4 5 8 2 2 3 2 3" xfId="23699" xr:uid="{3E9C70B8-B447-4F4F-8B06-28000FE65FFB}"/>
    <cellStyle name="Normál 4 5 8 2 2 3 3" xfId="11541" xr:uid="{00000000-0005-0000-0000-0000082D0000}"/>
    <cellStyle name="Normál 4 5 8 2 2 3 4" xfId="11542" xr:uid="{00000000-0005-0000-0000-0000092D0000}"/>
    <cellStyle name="Normál 4 5 8 2 2 3 4 2" xfId="29219" xr:uid="{0160A206-39C9-4031-B064-655AED482781}"/>
    <cellStyle name="Normál 4 5 8 2 2 3 5" xfId="21943" xr:uid="{BC66B290-E694-49AE-A3ED-3FD64536EE75}"/>
    <cellStyle name="Normál 4 5 8 2 2 4" xfId="11543" xr:uid="{00000000-0005-0000-0000-00000A2D0000}"/>
    <cellStyle name="Normál 4 5 8 2 2 4 2" xfId="11544" xr:uid="{00000000-0005-0000-0000-00000B2D0000}"/>
    <cellStyle name="Normál 4 5 8 2 2 4 2 2" xfId="29220" xr:uid="{44ABF3E1-B78A-48EA-95F2-0062BCED55C9}"/>
    <cellStyle name="Normál 4 5 8 2 2 4 3" xfId="23698" xr:uid="{F0B5675A-49DC-4801-B438-197060364B3E}"/>
    <cellStyle name="Normál 4 5 8 2 2 5" xfId="11545" xr:uid="{00000000-0005-0000-0000-00000C2D0000}"/>
    <cellStyle name="Normál 4 5 8 2 2 5 2" xfId="29221" xr:uid="{38126FEE-C7EB-4BFB-8B37-8536981C1C9F}"/>
    <cellStyle name="Normál 4 5 8 2 2 6" xfId="20937" xr:uid="{75C54E94-D2B8-4605-87F1-6172A8377559}"/>
    <cellStyle name="Normál 4 5 8 2 3" xfId="11546" xr:uid="{00000000-0005-0000-0000-00000D2D0000}"/>
    <cellStyle name="Normál 4 5 8 2 4" xfId="11547" xr:uid="{00000000-0005-0000-0000-00000E2D0000}"/>
    <cellStyle name="Normál 4 5 8 2 4 2" xfId="11548" xr:uid="{00000000-0005-0000-0000-00000F2D0000}"/>
    <cellStyle name="Normál 4 5 8 2 4 2 2" xfId="11549" xr:uid="{00000000-0005-0000-0000-0000102D0000}"/>
    <cellStyle name="Normál 4 5 8 2 4 2 2 2" xfId="29222" xr:uid="{A273863C-9191-4589-8E71-D77F9C5FAF26}"/>
    <cellStyle name="Normál 4 5 8 2 4 2 3" xfId="23700" xr:uid="{ADB3EA5F-4000-4891-8555-C595D511C3A9}"/>
    <cellStyle name="Normál 4 5 8 2 4 3" xfId="11550" xr:uid="{00000000-0005-0000-0000-0000112D0000}"/>
    <cellStyle name="Normál 4 5 8 2 4 4" xfId="11551" xr:uid="{00000000-0005-0000-0000-0000122D0000}"/>
    <cellStyle name="Normál 4 5 8 2 4 4 2" xfId="29223" xr:uid="{CF383759-DEF3-4FDD-8AA0-97E261A98259}"/>
    <cellStyle name="Normál 4 5 8 2 4 5" xfId="21447" xr:uid="{6F06C256-D09C-4878-B43C-315C3C9781C6}"/>
    <cellStyle name="Normál 4 5 8 2 5" xfId="11552" xr:uid="{00000000-0005-0000-0000-0000132D0000}"/>
    <cellStyle name="Normál 4 5 8 2 5 2" xfId="11553" xr:uid="{00000000-0005-0000-0000-0000142D0000}"/>
    <cellStyle name="Normál 4 5 8 2 5 2 2" xfId="29224" xr:uid="{79D9DA90-C7BD-4441-8F41-4293054C894F}"/>
    <cellStyle name="Normál 4 5 8 2 5 3" xfId="23697" xr:uid="{643D3542-CD68-4AD2-AED8-8452ECA5E29F}"/>
    <cellStyle name="Normál 4 5 8 2 6" xfId="11554" xr:uid="{00000000-0005-0000-0000-0000152D0000}"/>
    <cellStyle name="Normál 4 5 8 2 6 2" xfId="29225" xr:uid="{120436DB-5827-4B8F-9755-0B25E701FE12}"/>
    <cellStyle name="Normál 4 5 8 2 7" xfId="20438" xr:uid="{DCA9422A-685B-4648-86A7-C0360CE2407C}"/>
    <cellStyle name="Normál 4 5 8 3" xfId="11555" xr:uid="{00000000-0005-0000-0000-0000162D0000}"/>
    <cellStyle name="Normál 4 5 8 3 2" xfId="11556" xr:uid="{00000000-0005-0000-0000-0000172D0000}"/>
    <cellStyle name="Normál 4 5 8 3 3" xfId="11557" xr:uid="{00000000-0005-0000-0000-0000182D0000}"/>
    <cellStyle name="Normál 4 5 8 3 3 2" xfId="11558" xr:uid="{00000000-0005-0000-0000-0000192D0000}"/>
    <cellStyle name="Normál 4 5 8 3 3 2 2" xfId="11559" xr:uid="{00000000-0005-0000-0000-00001A2D0000}"/>
    <cellStyle name="Normál 4 5 8 3 3 2 2 2" xfId="29226" xr:uid="{0DD90C7F-C5BF-4ECD-9EE0-7E06EA9A64AA}"/>
    <cellStyle name="Normál 4 5 8 3 3 2 3" xfId="23702" xr:uid="{57EC21B5-53DC-4227-A1D0-5D56C7FC4C63}"/>
    <cellStyle name="Normál 4 5 8 3 3 3" xfId="11560" xr:uid="{00000000-0005-0000-0000-00001B2D0000}"/>
    <cellStyle name="Normál 4 5 8 3 3 4" xfId="11561" xr:uid="{00000000-0005-0000-0000-00001C2D0000}"/>
    <cellStyle name="Normál 4 5 8 3 3 4 2" xfId="29227" xr:uid="{E3F5A237-B099-43A6-8C32-F84ED24AD4D7}"/>
    <cellStyle name="Normál 4 5 8 3 3 5" xfId="21944" xr:uid="{7E0C0616-8436-4376-8227-7B035BA7BD8F}"/>
    <cellStyle name="Normál 4 5 8 3 4" xfId="11562" xr:uid="{00000000-0005-0000-0000-00001D2D0000}"/>
    <cellStyle name="Normál 4 5 8 3 4 2" xfId="11563" xr:uid="{00000000-0005-0000-0000-00001E2D0000}"/>
    <cellStyle name="Normál 4 5 8 3 4 2 2" xfId="29228" xr:uid="{6B03E3F5-A71C-46B7-AE99-6888F408F994}"/>
    <cellStyle name="Normál 4 5 8 3 4 3" xfId="23701" xr:uid="{57510CFE-0122-424B-9B72-588AD66F8145}"/>
    <cellStyle name="Normál 4 5 8 3 5" xfId="11564" xr:uid="{00000000-0005-0000-0000-00001F2D0000}"/>
    <cellStyle name="Normál 4 5 8 3 5 2" xfId="29229" xr:uid="{45A4F3EE-0838-463E-AB1F-9BDFE2658210}"/>
    <cellStyle name="Normál 4 5 8 3 6" xfId="20699" xr:uid="{B34B3038-968D-4EA8-A037-85A9B0D9E1E7}"/>
    <cellStyle name="Normál 4 5 8 4" xfId="11565" xr:uid="{00000000-0005-0000-0000-0000202D0000}"/>
    <cellStyle name="Normál 4 5 8 5" xfId="11566" xr:uid="{00000000-0005-0000-0000-0000212D0000}"/>
    <cellStyle name="Normál 4 5 8 5 2" xfId="11567" xr:uid="{00000000-0005-0000-0000-0000222D0000}"/>
    <cellStyle name="Normál 4 5 8 5 2 2" xfId="11568" xr:uid="{00000000-0005-0000-0000-0000232D0000}"/>
    <cellStyle name="Normál 4 5 8 5 2 2 2" xfId="29230" xr:uid="{D244489C-7F49-4162-83DC-C71121AAEE5A}"/>
    <cellStyle name="Normál 4 5 8 5 2 3" xfId="23703" xr:uid="{708AD5B1-90CA-4736-BFB9-E26757662C30}"/>
    <cellStyle name="Normál 4 5 8 5 3" xfId="11569" xr:uid="{00000000-0005-0000-0000-0000242D0000}"/>
    <cellStyle name="Normál 4 5 8 5 4" xfId="11570" xr:uid="{00000000-0005-0000-0000-0000252D0000}"/>
    <cellStyle name="Normál 4 5 8 5 4 2" xfId="29231" xr:uid="{6028CCC4-4253-4497-84A0-D54B8E0A5E3A}"/>
    <cellStyle name="Normál 4 5 8 5 5" xfId="21446" xr:uid="{201D939F-AC4F-41DC-8BF7-A37279A1EC9B}"/>
    <cellStyle name="Normál 4 5 8 6" xfId="11571" xr:uid="{00000000-0005-0000-0000-0000262D0000}"/>
    <cellStyle name="Normál 4 5 8 6 2" xfId="11572" xr:uid="{00000000-0005-0000-0000-0000272D0000}"/>
    <cellStyle name="Normál 4 5 8 6 2 2" xfId="29232" xr:uid="{730A8A45-1DE4-4A6F-A60A-519EBAF90243}"/>
    <cellStyle name="Normál 4 5 8 6 3" xfId="23696" xr:uid="{CA1774D8-300F-4BBC-B407-D38D1873DE8A}"/>
    <cellStyle name="Normál 4 5 8 7" xfId="11573" xr:uid="{00000000-0005-0000-0000-0000282D0000}"/>
    <cellStyle name="Normál 4 5 8 7 2" xfId="29233" xr:uid="{4D655F38-51BF-4AEA-B713-8609468CA145}"/>
    <cellStyle name="Normál 4 5 8 8" xfId="20141" xr:uid="{6A85892E-C4E2-4394-A9EE-9191EC3B4DF3}"/>
    <cellStyle name="Normál 4 5 9" xfId="11574" xr:uid="{00000000-0005-0000-0000-0000292D0000}"/>
    <cellStyle name="Normál 4 5 9 2" xfId="11575" xr:uid="{00000000-0005-0000-0000-00002A2D0000}"/>
    <cellStyle name="Normál 4 5 9 2 2" xfId="11576" xr:uid="{00000000-0005-0000-0000-00002B2D0000}"/>
    <cellStyle name="Normál 4 5 9 2 3" xfId="11577" xr:uid="{00000000-0005-0000-0000-00002C2D0000}"/>
    <cellStyle name="Normál 4 5 9 2 3 2" xfId="11578" xr:uid="{00000000-0005-0000-0000-00002D2D0000}"/>
    <cellStyle name="Normál 4 5 9 2 3 2 2" xfId="11579" xr:uid="{00000000-0005-0000-0000-00002E2D0000}"/>
    <cellStyle name="Normál 4 5 9 2 3 2 2 2" xfId="29234" xr:uid="{7020AFFE-E702-42BA-838C-1FD69C6802A9}"/>
    <cellStyle name="Normál 4 5 9 2 3 2 3" xfId="23706" xr:uid="{2BA9AEBC-A02D-4910-B63C-4D9EE2EBEC6D}"/>
    <cellStyle name="Normál 4 5 9 2 3 3" xfId="11580" xr:uid="{00000000-0005-0000-0000-00002F2D0000}"/>
    <cellStyle name="Normál 4 5 9 2 3 4" xfId="11581" xr:uid="{00000000-0005-0000-0000-0000302D0000}"/>
    <cellStyle name="Normál 4 5 9 2 3 4 2" xfId="29235" xr:uid="{CE7B5F2B-A787-4E43-B73A-C021E0593DC2}"/>
    <cellStyle name="Normál 4 5 9 2 3 5" xfId="21945" xr:uid="{88E29C45-5C4E-4AD3-B720-045C07394961}"/>
    <cellStyle name="Normál 4 5 9 2 4" xfId="11582" xr:uid="{00000000-0005-0000-0000-0000312D0000}"/>
    <cellStyle name="Normál 4 5 9 2 4 2" xfId="11583" xr:uid="{00000000-0005-0000-0000-0000322D0000}"/>
    <cellStyle name="Normál 4 5 9 2 4 2 2" xfId="29236" xr:uid="{3B353EC6-0AE5-4B22-BB44-5DE85E26B443}"/>
    <cellStyle name="Normál 4 5 9 2 4 3" xfId="23705" xr:uid="{D5FFE83A-76F9-4618-9643-3E331BEA8E72}"/>
    <cellStyle name="Normál 4 5 9 2 5" xfId="11584" xr:uid="{00000000-0005-0000-0000-0000332D0000}"/>
    <cellStyle name="Normál 4 5 9 2 5 2" xfId="29237" xr:uid="{16C276D2-AB29-4CDF-B6C3-C5E63BE97BC3}"/>
    <cellStyle name="Normál 4 5 9 2 6" xfId="20938" xr:uid="{2179C5C2-7DC5-4557-9574-806D4DED2601}"/>
    <cellStyle name="Normál 4 5 9 3" xfId="11585" xr:uid="{00000000-0005-0000-0000-0000342D0000}"/>
    <cellStyle name="Normál 4 5 9 4" xfId="11586" xr:uid="{00000000-0005-0000-0000-0000352D0000}"/>
    <cellStyle name="Normál 4 5 9 4 2" xfId="11587" xr:uid="{00000000-0005-0000-0000-0000362D0000}"/>
    <cellStyle name="Normál 4 5 9 4 2 2" xfId="11588" xr:uid="{00000000-0005-0000-0000-0000372D0000}"/>
    <cellStyle name="Normál 4 5 9 4 2 2 2" xfId="29238" xr:uid="{E553F4B7-ABFC-4BCB-AE2A-6ACBBC04F2FF}"/>
    <cellStyle name="Normál 4 5 9 4 2 3" xfId="23707" xr:uid="{1D80EA4D-E948-4A15-A105-2A2E908C1291}"/>
    <cellStyle name="Normál 4 5 9 4 3" xfId="11589" xr:uid="{00000000-0005-0000-0000-0000382D0000}"/>
    <cellStyle name="Normál 4 5 9 4 4" xfId="11590" xr:uid="{00000000-0005-0000-0000-0000392D0000}"/>
    <cellStyle name="Normál 4 5 9 4 4 2" xfId="29239" xr:uid="{616EF048-4052-4451-9137-2C05B043CB7A}"/>
    <cellStyle name="Normál 4 5 9 4 5" xfId="21448" xr:uid="{A4F8E94D-3E30-41C4-8AF8-49D6F27C92C9}"/>
    <cellStyle name="Normál 4 5 9 5" xfId="11591" xr:uid="{00000000-0005-0000-0000-00003A2D0000}"/>
    <cellStyle name="Normál 4 5 9 5 2" xfId="11592" xr:uid="{00000000-0005-0000-0000-00003B2D0000}"/>
    <cellStyle name="Normál 4 5 9 5 2 2" xfId="29240" xr:uid="{0D16E3AE-09C5-4285-A1CA-E5ED51C757A1}"/>
    <cellStyle name="Normál 4 5 9 5 3" xfId="23704" xr:uid="{CB1DA454-F578-425C-856B-FB90753EB59A}"/>
    <cellStyle name="Normál 4 5 9 6" xfId="11593" xr:uid="{00000000-0005-0000-0000-00003C2D0000}"/>
    <cellStyle name="Normál 4 5 9 6 2" xfId="29241" xr:uid="{22ECF42C-D79B-48AF-B40E-D2A813B2C446}"/>
    <cellStyle name="Normál 4 5 9 7" xfId="20306" xr:uid="{58B14EEA-FA37-409D-BB37-687181B4002C}"/>
    <cellStyle name="Normál 4 6" xfId="11594" xr:uid="{00000000-0005-0000-0000-00003D2D0000}"/>
    <cellStyle name="Normál 4 6 10" xfId="11595" xr:uid="{00000000-0005-0000-0000-00003E2D0000}"/>
    <cellStyle name="Normál 4 6 10 2" xfId="11596" xr:uid="{00000000-0005-0000-0000-00003F2D0000}"/>
    <cellStyle name="Normál 4 6 10 2 2" xfId="11597" xr:uid="{00000000-0005-0000-0000-0000402D0000}"/>
    <cellStyle name="Normál 4 6 10 2 2 2" xfId="29242" xr:uid="{12E8EF61-EB2E-45CF-91A4-79A5472CA137}"/>
    <cellStyle name="Normál 4 6 10 2 3" xfId="23709" xr:uid="{32896C89-8676-4EE8-B68A-E57381F3D97C}"/>
    <cellStyle name="Normál 4 6 10 3" xfId="11598" xr:uid="{00000000-0005-0000-0000-0000412D0000}"/>
    <cellStyle name="Normál 4 6 10 4" xfId="11599" xr:uid="{00000000-0005-0000-0000-0000422D0000}"/>
    <cellStyle name="Normál 4 6 10 4 2" xfId="29243" xr:uid="{EFC9F3AF-2920-4783-B585-DDFDB7D26337}"/>
    <cellStyle name="Normál 4 6 10 5" xfId="21449" xr:uid="{F0225D47-2EB0-4ED0-BEA3-8EFF6F332EE8}"/>
    <cellStyle name="Normál 4 6 11" xfId="11600" xr:uid="{00000000-0005-0000-0000-0000432D0000}"/>
    <cellStyle name="Normál 4 6 11 2" xfId="11601" xr:uid="{00000000-0005-0000-0000-0000442D0000}"/>
    <cellStyle name="Normál 4 6 11 2 2" xfId="29244" xr:uid="{640E790D-3CC5-4B65-A196-1B4886826DDF}"/>
    <cellStyle name="Normál 4 6 11 3" xfId="23708" xr:uid="{EFA96820-96E3-4A4B-858B-209142459820}"/>
    <cellStyle name="Normál 4 6 12" xfId="11602" xr:uid="{00000000-0005-0000-0000-0000452D0000}"/>
    <cellStyle name="Normál 4 6 12 2" xfId="29245" xr:uid="{AB12C06C-F5F8-4FCE-A0D7-DDF193A20618}"/>
    <cellStyle name="Normál 4 6 13" xfId="19939" xr:uid="{557C2A63-A5B6-4423-ADB6-74F0B30FBD47}"/>
    <cellStyle name="Normál 4 6 2" xfId="11603" xr:uid="{00000000-0005-0000-0000-0000462D0000}"/>
    <cellStyle name="Normál 4 6 2 10" xfId="11604" xr:uid="{00000000-0005-0000-0000-0000472D0000}"/>
    <cellStyle name="Normál 4 6 2 10 2" xfId="11605" xr:uid="{00000000-0005-0000-0000-0000482D0000}"/>
    <cellStyle name="Normál 4 6 2 10 2 2" xfId="29246" xr:uid="{E0988C40-D8FF-4347-8E4E-52EE1FDA56D7}"/>
    <cellStyle name="Normál 4 6 2 10 3" xfId="23710" xr:uid="{EE30C010-B096-4F98-B08D-604DAE0672B4}"/>
    <cellStyle name="Normál 4 6 2 11" xfId="11606" xr:uid="{00000000-0005-0000-0000-0000492D0000}"/>
    <cellStyle name="Normál 4 6 2 11 2" xfId="29247" xr:uid="{17DF3ACA-3231-4CF5-AE9A-09194F70EDD9}"/>
    <cellStyle name="Normál 4 6 2 12" xfId="19950" xr:uid="{896183F3-A4AE-46D9-B06E-B4C083D29805}"/>
    <cellStyle name="Normál 4 6 2 2" xfId="11607" xr:uid="{00000000-0005-0000-0000-00004A2D0000}"/>
    <cellStyle name="Normál 4 6 2 2 10" xfId="11608" xr:uid="{00000000-0005-0000-0000-00004B2D0000}"/>
    <cellStyle name="Normál 4 6 2 2 10 2" xfId="29248" xr:uid="{9E9A796F-131E-4B7F-9B3D-04810CCDAF21}"/>
    <cellStyle name="Normál 4 6 2 2 11" xfId="19966" xr:uid="{4B84F6D8-8275-493E-A8C2-465FB797CD0A}"/>
    <cellStyle name="Normál 4 6 2 2 2" xfId="11609" xr:uid="{00000000-0005-0000-0000-00004C2D0000}"/>
    <cellStyle name="Normál 4 6 2 2 2 10" xfId="19998" xr:uid="{A3DD0EFF-4E6F-4AE5-9762-A44170C55A56}"/>
    <cellStyle name="Normál 4 6 2 2 2 2" xfId="11610" xr:uid="{00000000-0005-0000-0000-00004D2D0000}"/>
    <cellStyle name="Normál 4 6 2 2 2 2 2" xfId="11611" xr:uid="{00000000-0005-0000-0000-00004E2D0000}"/>
    <cellStyle name="Normál 4 6 2 2 2 2 2 2" xfId="11612" xr:uid="{00000000-0005-0000-0000-00004F2D0000}"/>
    <cellStyle name="Normál 4 6 2 2 2 2 2 2 2" xfId="11613" xr:uid="{00000000-0005-0000-0000-0000502D0000}"/>
    <cellStyle name="Normál 4 6 2 2 2 2 2 2 2 2" xfId="11614" xr:uid="{00000000-0005-0000-0000-0000512D0000}"/>
    <cellStyle name="Normál 4 6 2 2 2 2 2 2 2 3" xfId="11615" xr:uid="{00000000-0005-0000-0000-0000522D0000}"/>
    <cellStyle name="Normál 4 6 2 2 2 2 2 2 2 3 2" xfId="11616" xr:uid="{00000000-0005-0000-0000-0000532D0000}"/>
    <cellStyle name="Normál 4 6 2 2 2 2 2 2 2 3 2 2" xfId="11617" xr:uid="{00000000-0005-0000-0000-0000542D0000}"/>
    <cellStyle name="Normál 4 6 2 2 2 2 2 2 2 3 2 2 2" xfId="29249" xr:uid="{1212F38C-0700-4EFF-ADD1-D7397C5D6D33}"/>
    <cellStyle name="Normál 4 6 2 2 2 2 2 2 2 3 2 3" xfId="23717" xr:uid="{B49FA901-D9DA-49D9-B15F-07E09A9572C0}"/>
    <cellStyle name="Normál 4 6 2 2 2 2 2 2 2 3 3" xfId="11618" xr:uid="{00000000-0005-0000-0000-0000552D0000}"/>
    <cellStyle name="Normál 4 6 2 2 2 2 2 2 2 3 4" xfId="11619" xr:uid="{00000000-0005-0000-0000-0000562D0000}"/>
    <cellStyle name="Normál 4 6 2 2 2 2 2 2 2 3 4 2" xfId="29250" xr:uid="{40DF97D5-4FDC-402C-BD15-62025C78B010}"/>
    <cellStyle name="Normál 4 6 2 2 2 2 2 2 2 3 5" xfId="21946" xr:uid="{321634BF-56C7-42B9-AEB7-946FB2699E9C}"/>
    <cellStyle name="Normál 4 6 2 2 2 2 2 2 2 4" xfId="11620" xr:uid="{00000000-0005-0000-0000-0000572D0000}"/>
    <cellStyle name="Normál 4 6 2 2 2 2 2 2 2 4 2" xfId="11621" xr:uid="{00000000-0005-0000-0000-0000582D0000}"/>
    <cellStyle name="Normál 4 6 2 2 2 2 2 2 2 4 2 2" xfId="29251" xr:uid="{3B563421-6BC8-4470-9002-4B3AC60E1115}"/>
    <cellStyle name="Normál 4 6 2 2 2 2 2 2 2 4 3" xfId="23716" xr:uid="{7C93F3C8-FE1A-486A-92A2-A836FC83C8D7}"/>
    <cellStyle name="Normál 4 6 2 2 2 2 2 2 2 5" xfId="11622" xr:uid="{00000000-0005-0000-0000-0000592D0000}"/>
    <cellStyle name="Normál 4 6 2 2 2 2 2 2 2 5 2" xfId="29252" xr:uid="{35CA531C-1314-48A2-8F48-6F6C48B8890E}"/>
    <cellStyle name="Normál 4 6 2 2 2 2 2 2 2 6" xfId="20939" xr:uid="{D70ED81C-CC84-4AA9-8296-C7891AC1E7A3}"/>
    <cellStyle name="Normál 4 6 2 2 2 2 2 2 3" xfId="11623" xr:uid="{00000000-0005-0000-0000-00005A2D0000}"/>
    <cellStyle name="Normál 4 6 2 2 2 2 2 2 4" xfId="11624" xr:uid="{00000000-0005-0000-0000-00005B2D0000}"/>
    <cellStyle name="Normál 4 6 2 2 2 2 2 2 4 2" xfId="11625" xr:uid="{00000000-0005-0000-0000-00005C2D0000}"/>
    <cellStyle name="Normál 4 6 2 2 2 2 2 2 4 2 2" xfId="11626" xr:uid="{00000000-0005-0000-0000-00005D2D0000}"/>
    <cellStyle name="Normál 4 6 2 2 2 2 2 2 4 2 2 2" xfId="29253" xr:uid="{CE599DE8-3C41-40DD-BE60-7F0A4D83FFC1}"/>
    <cellStyle name="Normál 4 6 2 2 2 2 2 2 4 2 3" xfId="23718" xr:uid="{22D39EBD-B10B-4D83-9A5D-5D1D0DD51C4E}"/>
    <cellStyle name="Normál 4 6 2 2 2 2 2 2 4 3" xfId="11627" xr:uid="{00000000-0005-0000-0000-00005E2D0000}"/>
    <cellStyle name="Normál 4 6 2 2 2 2 2 2 4 4" xfId="11628" xr:uid="{00000000-0005-0000-0000-00005F2D0000}"/>
    <cellStyle name="Normál 4 6 2 2 2 2 2 2 4 4 2" xfId="29254" xr:uid="{993FCD15-6724-480F-AC78-1E9719394A01}"/>
    <cellStyle name="Normál 4 6 2 2 2 2 2 2 4 5" xfId="21455" xr:uid="{34805469-46AC-4489-B927-4D11C87AF26D}"/>
    <cellStyle name="Normál 4 6 2 2 2 2 2 2 5" xfId="11629" xr:uid="{00000000-0005-0000-0000-0000602D0000}"/>
    <cellStyle name="Normál 4 6 2 2 2 2 2 2 5 2" xfId="11630" xr:uid="{00000000-0005-0000-0000-0000612D0000}"/>
    <cellStyle name="Normál 4 6 2 2 2 2 2 2 5 2 2" xfId="29255" xr:uid="{9521B9BC-6DD7-40A5-809D-560116A49609}"/>
    <cellStyle name="Normál 4 6 2 2 2 2 2 2 5 3" xfId="23715" xr:uid="{C635516B-64AE-4C3D-8DAE-86EEFF4BDB49}"/>
    <cellStyle name="Normál 4 6 2 2 2 2 2 2 6" xfId="11631" xr:uid="{00000000-0005-0000-0000-0000622D0000}"/>
    <cellStyle name="Normál 4 6 2 2 2 2 2 2 6 2" xfId="29256" xr:uid="{A055B29E-E314-4E8C-B72B-E662143EC2E8}"/>
    <cellStyle name="Normál 4 6 2 2 2 2 2 2 7" xfId="20439" xr:uid="{8356F783-E6E5-4597-ABC7-A6EABE1096CF}"/>
    <cellStyle name="Normál 4 6 2 2 2 2 2 3" xfId="11632" xr:uid="{00000000-0005-0000-0000-0000632D0000}"/>
    <cellStyle name="Normál 4 6 2 2 2 2 2 3 2" xfId="11633" xr:uid="{00000000-0005-0000-0000-0000642D0000}"/>
    <cellStyle name="Normál 4 6 2 2 2 2 2 3 3" xfId="11634" xr:uid="{00000000-0005-0000-0000-0000652D0000}"/>
    <cellStyle name="Normál 4 6 2 2 2 2 2 3 3 2" xfId="11635" xr:uid="{00000000-0005-0000-0000-0000662D0000}"/>
    <cellStyle name="Normál 4 6 2 2 2 2 2 3 3 2 2" xfId="11636" xr:uid="{00000000-0005-0000-0000-0000672D0000}"/>
    <cellStyle name="Normál 4 6 2 2 2 2 2 3 3 2 2 2" xfId="29257" xr:uid="{AE9D0B9E-FB85-4448-890B-D7F1FBB214B9}"/>
    <cellStyle name="Normál 4 6 2 2 2 2 2 3 3 2 3" xfId="23720" xr:uid="{10A3E385-A83D-48D4-A4D6-B8DA83169A27}"/>
    <cellStyle name="Normál 4 6 2 2 2 2 2 3 3 3" xfId="11637" xr:uid="{00000000-0005-0000-0000-0000682D0000}"/>
    <cellStyle name="Normál 4 6 2 2 2 2 2 3 3 4" xfId="11638" xr:uid="{00000000-0005-0000-0000-0000692D0000}"/>
    <cellStyle name="Normál 4 6 2 2 2 2 2 3 3 4 2" xfId="29258" xr:uid="{95EDD02A-9453-40A9-8903-89C017E56F38}"/>
    <cellStyle name="Normál 4 6 2 2 2 2 2 3 3 5" xfId="21947" xr:uid="{4B4FAD15-D943-4FE8-AF71-E7F3C40B48CB}"/>
    <cellStyle name="Normál 4 6 2 2 2 2 2 3 4" xfId="11639" xr:uid="{00000000-0005-0000-0000-00006A2D0000}"/>
    <cellStyle name="Normál 4 6 2 2 2 2 2 3 4 2" xfId="11640" xr:uid="{00000000-0005-0000-0000-00006B2D0000}"/>
    <cellStyle name="Normál 4 6 2 2 2 2 2 3 4 2 2" xfId="29259" xr:uid="{827480EF-1850-46A1-AF48-BC000AD9C8A5}"/>
    <cellStyle name="Normál 4 6 2 2 2 2 2 3 4 3" xfId="23719" xr:uid="{72B95C79-6E9F-47E7-8C5E-973C78A2440B}"/>
    <cellStyle name="Normál 4 6 2 2 2 2 2 3 5" xfId="11641" xr:uid="{00000000-0005-0000-0000-00006C2D0000}"/>
    <cellStyle name="Normál 4 6 2 2 2 2 2 3 5 2" xfId="29260" xr:uid="{A54F82D5-4250-455C-9A04-8E822913CAF7}"/>
    <cellStyle name="Normál 4 6 2 2 2 2 2 3 6" xfId="20705" xr:uid="{A2C8A6AA-218E-4FAD-A63B-47CA02085222}"/>
    <cellStyle name="Normál 4 6 2 2 2 2 2 4" xfId="11642" xr:uid="{00000000-0005-0000-0000-00006D2D0000}"/>
    <cellStyle name="Normál 4 6 2 2 2 2 2 5" xfId="11643" xr:uid="{00000000-0005-0000-0000-00006E2D0000}"/>
    <cellStyle name="Normál 4 6 2 2 2 2 2 5 2" xfId="11644" xr:uid="{00000000-0005-0000-0000-00006F2D0000}"/>
    <cellStyle name="Normál 4 6 2 2 2 2 2 5 2 2" xfId="11645" xr:uid="{00000000-0005-0000-0000-0000702D0000}"/>
    <cellStyle name="Normál 4 6 2 2 2 2 2 5 2 2 2" xfId="29261" xr:uid="{06B75E30-FFDB-4035-88F1-CC86479AA7E2}"/>
    <cellStyle name="Normál 4 6 2 2 2 2 2 5 2 3" xfId="23721" xr:uid="{F3FFA7D5-E08A-4A61-8B6C-D492217FB673}"/>
    <cellStyle name="Normál 4 6 2 2 2 2 2 5 3" xfId="11646" xr:uid="{00000000-0005-0000-0000-0000712D0000}"/>
    <cellStyle name="Normál 4 6 2 2 2 2 2 5 4" xfId="11647" xr:uid="{00000000-0005-0000-0000-0000722D0000}"/>
    <cellStyle name="Normál 4 6 2 2 2 2 2 5 4 2" xfId="29262" xr:uid="{E9414384-8FE9-402D-AEB7-ADFB5D1C6D1E}"/>
    <cellStyle name="Normál 4 6 2 2 2 2 2 5 5" xfId="21454" xr:uid="{FF43E25F-56DD-472C-94BD-448468DAAAFF}"/>
    <cellStyle name="Normál 4 6 2 2 2 2 2 6" xfId="11648" xr:uid="{00000000-0005-0000-0000-0000732D0000}"/>
    <cellStyle name="Normál 4 6 2 2 2 2 2 6 2" xfId="11649" xr:uid="{00000000-0005-0000-0000-0000742D0000}"/>
    <cellStyle name="Normál 4 6 2 2 2 2 2 6 2 2" xfId="29263" xr:uid="{B4B146B6-18BA-4F0C-ADD1-6F88119EDA82}"/>
    <cellStyle name="Normál 4 6 2 2 2 2 2 6 3" xfId="23714" xr:uid="{DB2FAFBF-A517-4DE4-A8F5-E1FF54DDFE48}"/>
    <cellStyle name="Normál 4 6 2 2 2 2 2 7" xfId="11650" xr:uid="{00000000-0005-0000-0000-0000752D0000}"/>
    <cellStyle name="Normál 4 6 2 2 2 2 2 7 2" xfId="29264" xr:uid="{D738B3A3-C47F-4608-9C86-4AFDA74D73B5}"/>
    <cellStyle name="Normál 4 6 2 2 2 2 2 8" xfId="20178" xr:uid="{B59F0E60-6DF9-4184-8D44-37F71B2593A2}"/>
    <cellStyle name="Normál 4 6 2 2 2 2 3" xfId="11651" xr:uid="{00000000-0005-0000-0000-0000762D0000}"/>
    <cellStyle name="Normál 4 6 2 2 2 2 3 2" xfId="11652" xr:uid="{00000000-0005-0000-0000-0000772D0000}"/>
    <cellStyle name="Normál 4 6 2 2 2 2 3 2 2" xfId="11653" xr:uid="{00000000-0005-0000-0000-0000782D0000}"/>
    <cellStyle name="Normál 4 6 2 2 2 2 3 2 3" xfId="11654" xr:uid="{00000000-0005-0000-0000-0000792D0000}"/>
    <cellStyle name="Normál 4 6 2 2 2 2 3 2 3 2" xfId="11655" xr:uid="{00000000-0005-0000-0000-00007A2D0000}"/>
    <cellStyle name="Normál 4 6 2 2 2 2 3 2 3 2 2" xfId="11656" xr:uid="{00000000-0005-0000-0000-00007B2D0000}"/>
    <cellStyle name="Normál 4 6 2 2 2 2 3 2 3 2 2 2" xfId="29265" xr:uid="{FCCFBA2F-D595-4D17-AEF7-BE18C3C9DD88}"/>
    <cellStyle name="Normál 4 6 2 2 2 2 3 2 3 2 3" xfId="23724" xr:uid="{9676D6F9-501B-40C6-A4C1-AC002E934AA1}"/>
    <cellStyle name="Normál 4 6 2 2 2 2 3 2 3 3" xfId="11657" xr:uid="{00000000-0005-0000-0000-00007C2D0000}"/>
    <cellStyle name="Normál 4 6 2 2 2 2 3 2 3 4" xfId="11658" xr:uid="{00000000-0005-0000-0000-00007D2D0000}"/>
    <cellStyle name="Normál 4 6 2 2 2 2 3 2 3 4 2" xfId="29266" xr:uid="{0E77B40F-79D6-46A9-8305-129B2CFECC4A}"/>
    <cellStyle name="Normál 4 6 2 2 2 2 3 2 3 5" xfId="21948" xr:uid="{4DDB831D-08FB-443D-9E6F-DDC79BAF2DCD}"/>
    <cellStyle name="Normál 4 6 2 2 2 2 3 2 4" xfId="11659" xr:uid="{00000000-0005-0000-0000-00007E2D0000}"/>
    <cellStyle name="Normál 4 6 2 2 2 2 3 2 4 2" xfId="11660" xr:uid="{00000000-0005-0000-0000-00007F2D0000}"/>
    <cellStyle name="Normál 4 6 2 2 2 2 3 2 4 2 2" xfId="29267" xr:uid="{E823BEEC-F675-421A-BFC0-DB6692C7D135}"/>
    <cellStyle name="Normál 4 6 2 2 2 2 3 2 4 3" xfId="23723" xr:uid="{87EC9590-BD9D-491A-A251-796076C69A06}"/>
    <cellStyle name="Normál 4 6 2 2 2 2 3 2 5" xfId="11661" xr:uid="{00000000-0005-0000-0000-0000802D0000}"/>
    <cellStyle name="Normál 4 6 2 2 2 2 3 2 5 2" xfId="29268" xr:uid="{20FD8826-3B48-42C7-BE99-BA8B25C2EED5}"/>
    <cellStyle name="Normál 4 6 2 2 2 2 3 2 6" xfId="20940" xr:uid="{778CAF17-4699-438F-A03B-8E934C4F6E78}"/>
    <cellStyle name="Normál 4 6 2 2 2 2 3 3" xfId="11662" xr:uid="{00000000-0005-0000-0000-0000812D0000}"/>
    <cellStyle name="Normál 4 6 2 2 2 2 3 4" xfId="11663" xr:uid="{00000000-0005-0000-0000-0000822D0000}"/>
    <cellStyle name="Normál 4 6 2 2 2 2 3 4 2" xfId="11664" xr:uid="{00000000-0005-0000-0000-0000832D0000}"/>
    <cellStyle name="Normál 4 6 2 2 2 2 3 4 2 2" xfId="11665" xr:uid="{00000000-0005-0000-0000-0000842D0000}"/>
    <cellStyle name="Normál 4 6 2 2 2 2 3 4 2 2 2" xfId="29269" xr:uid="{28919E2C-52C9-429C-89B7-EE42869883ED}"/>
    <cellStyle name="Normál 4 6 2 2 2 2 3 4 2 3" xfId="23725" xr:uid="{1FAE6D1A-E21D-4E58-8605-E2F9AC1E6F7B}"/>
    <cellStyle name="Normál 4 6 2 2 2 2 3 4 3" xfId="11666" xr:uid="{00000000-0005-0000-0000-0000852D0000}"/>
    <cellStyle name="Normál 4 6 2 2 2 2 3 4 4" xfId="11667" xr:uid="{00000000-0005-0000-0000-0000862D0000}"/>
    <cellStyle name="Normál 4 6 2 2 2 2 3 4 4 2" xfId="29270" xr:uid="{0E4648A2-261B-4112-AFC2-597AF5AE0B3B}"/>
    <cellStyle name="Normál 4 6 2 2 2 2 3 4 5" xfId="21456" xr:uid="{B399D578-1C58-4EAD-8731-8D11ECCBB56D}"/>
    <cellStyle name="Normál 4 6 2 2 2 2 3 5" xfId="11668" xr:uid="{00000000-0005-0000-0000-0000872D0000}"/>
    <cellStyle name="Normál 4 6 2 2 2 2 3 5 2" xfId="11669" xr:uid="{00000000-0005-0000-0000-0000882D0000}"/>
    <cellStyle name="Normál 4 6 2 2 2 2 3 5 2 2" xfId="29271" xr:uid="{FECFAB67-5C75-4379-94FF-F92AEBACE066}"/>
    <cellStyle name="Normál 4 6 2 2 2 2 3 5 3" xfId="23722" xr:uid="{D1D399C4-64B5-4803-AAFB-51B3292B0E23}"/>
    <cellStyle name="Normál 4 6 2 2 2 2 3 6" xfId="11670" xr:uid="{00000000-0005-0000-0000-0000892D0000}"/>
    <cellStyle name="Normál 4 6 2 2 2 2 3 6 2" xfId="29272" xr:uid="{665B8FBC-94B8-43C8-BBFC-F47F504BF5D3}"/>
    <cellStyle name="Normál 4 6 2 2 2 2 3 7" xfId="20342" xr:uid="{D255990F-B970-4944-B2F4-E9324D9C6B65}"/>
    <cellStyle name="Normál 4 6 2 2 2 2 4" xfId="11671" xr:uid="{00000000-0005-0000-0000-00008A2D0000}"/>
    <cellStyle name="Normál 4 6 2 2 2 2 4 2" xfId="11672" xr:uid="{00000000-0005-0000-0000-00008B2D0000}"/>
    <cellStyle name="Normál 4 6 2 2 2 2 4 3" xfId="11673" xr:uid="{00000000-0005-0000-0000-00008C2D0000}"/>
    <cellStyle name="Normál 4 6 2 2 2 2 4 3 2" xfId="11674" xr:uid="{00000000-0005-0000-0000-00008D2D0000}"/>
    <cellStyle name="Normál 4 6 2 2 2 2 4 3 2 2" xfId="11675" xr:uid="{00000000-0005-0000-0000-00008E2D0000}"/>
    <cellStyle name="Normál 4 6 2 2 2 2 4 3 2 2 2" xfId="29273" xr:uid="{2B94F5A1-330A-4033-91EB-87E9FD940E64}"/>
    <cellStyle name="Normál 4 6 2 2 2 2 4 3 2 3" xfId="23727" xr:uid="{8B37EADE-B4CF-4430-BDAD-3E91836B1DAD}"/>
    <cellStyle name="Normál 4 6 2 2 2 2 4 3 3" xfId="11676" xr:uid="{00000000-0005-0000-0000-00008F2D0000}"/>
    <cellStyle name="Normál 4 6 2 2 2 2 4 3 4" xfId="11677" xr:uid="{00000000-0005-0000-0000-0000902D0000}"/>
    <cellStyle name="Normál 4 6 2 2 2 2 4 3 4 2" xfId="29274" xr:uid="{FF2BE4CC-3F22-4200-94B6-906151544CC7}"/>
    <cellStyle name="Normál 4 6 2 2 2 2 4 3 5" xfId="21949" xr:uid="{157249EE-BE73-445C-AC46-2CBD20F35DCE}"/>
    <cellStyle name="Normál 4 6 2 2 2 2 4 4" xfId="11678" xr:uid="{00000000-0005-0000-0000-0000912D0000}"/>
    <cellStyle name="Normál 4 6 2 2 2 2 4 4 2" xfId="11679" xr:uid="{00000000-0005-0000-0000-0000922D0000}"/>
    <cellStyle name="Normál 4 6 2 2 2 2 4 4 2 2" xfId="29275" xr:uid="{EEEA828B-4902-4659-86A3-A27E72F68A62}"/>
    <cellStyle name="Normál 4 6 2 2 2 2 4 4 3" xfId="23726" xr:uid="{80A90A34-0F9C-4B14-9195-E12A1D8EC22F}"/>
    <cellStyle name="Normál 4 6 2 2 2 2 4 5" xfId="11680" xr:uid="{00000000-0005-0000-0000-0000932D0000}"/>
    <cellStyle name="Normál 4 6 2 2 2 2 4 5 2" xfId="29276" xr:uid="{3DA0D5B3-71C2-4759-817F-DFA272BD04EA}"/>
    <cellStyle name="Normál 4 6 2 2 2 2 4 6" xfId="20704" xr:uid="{4D5A5C84-9AD1-4FF3-8469-171090665809}"/>
    <cellStyle name="Normál 4 6 2 2 2 2 5" xfId="11681" xr:uid="{00000000-0005-0000-0000-0000942D0000}"/>
    <cellStyle name="Normál 4 6 2 2 2 2 6" xfId="11682" xr:uid="{00000000-0005-0000-0000-0000952D0000}"/>
    <cellStyle name="Normál 4 6 2 2 2 2 6 2" xfId="11683" xr:uid="{00000000-0005-0000-0000-0000962D0000}"/>
    <cellStyle name="Normál 4 6 2 2 2 2 6 2 2" xfId="11684" xr:uid="{00000000-0005-0000-0000-0000972D0000}"/>
    <cellStyle name="Normál 4 6 2 2 2 2 6 2 2 2" xfId="29277" xr:uid="{AA5E6F2C-BE88-4890-918F-4E53C2D5D893}"/>
    <cellStyle name="Normál 4 6 2 2 2 2 6 2 3" xfId="23728" xr:uid="{7170DEE4-230E-427F-8BFD-E11520BA6A9C}"/>
    <cellStyle name="Normál 4 6 2 2 2 2 6 3" xfId="11685" xr:uid="{00000000-0005-0000-0000-0000982D0000}"/>
    <cellStyle name="Normál 4 6 2 2 2 2 6 4" xfId="11686" xr:uid="{00000000-0005-0000-0000-0000992D0000}"/>
    <cellStyle name="Normál 4 6 2 2 2 2 6 4 2" xfId="29278" xr:uid="{5CC4A4CE-6825-45B8-BDB4-FE9554843A71}"/>
    <cellStyle name="Normál 4 6 2 2 2 2 6 5" xfId="21453" xr:uid="{A570EEB6-0080-4CF2-A590-7679E5462316}"/>
    <cellStyle name="Normál 4 6 2 2 2 2 7" xfId="11687" xr:uid="{00000000-0005-0000-0000-00009A2D0000}"/>
    <cellStyle name="Normál 4 6 2 2 2 2 7 2" xfId="11688" xr:uid="{00000000-0005-0000-0000-00009B2D0000}"/>
    <cellStyle name="Normál 4 6 2 2 2 2 7 2 2" xfId="29279" xr:uid="{0D925EB0-0707-43CB-9326-DC0C750C44B5}"/>
    <cellStyle name="Normál 4 6 2 2 2 2 7 3" xfId="23713" xr:uid="{B6C90070-1102-42F8-879E-5B4034ECDE12}"/>
    <cellStyle name="Normál 4 6 2 2 2 2 8" xfId="11689" xr:uid="{00000000-0005-0000-0000-00009C2D0000}"/>
    <cellStyle name="Normál 4 6 2 2 2 2 8 2" xfId="29280" xr:uid="{8D529A7B-EE95-4D0C-9AE7-3E8A31CEF545}"/>
    <cellStyle name="Normál 4 6 2 2 2 2 9" xfId="20059" xr:uid="{8D71A6E7-0C3D-4512-8081-0F4B128A8192}"/>
    <cellStyle name="Normál 4 6 2 2 2 3" xfId="11690" xr:uid="{00000000-0005-0000-0000-00009D2D0000}"/>
    <cellStyle name="Normál 4 6 2 2 2 4" xfId="11691" xr:uid="{00000000-0005-0000-0000-00009E2D0000}"/>
    <cellStyle name="Normál 4 6 2 2 2 4 2" xfId="11692" xr:uid="{00000000-0005-0000-0000-00009F2D0000}"/>
    <cellStyle name="Normál 4 6 2 2 2 4 2 2" xfId="11693" xr:uid="{00000000-0005-0000-0000-0000A02D0000}"/>
    <cellStyle name="Normál 4 6 2 2 2 4 2 2 2" xfId="11694" xr:uid="{00000000-0005-0000-0000-0000A12D0000}"/>
    <cellStyle name="Normál 4 6 2 2 2 4 2 2 3" xfId="11695" xr:uid="{00000000-0005-0000-0000-0000A22D0000}"/>
    <cellStyle name="Normál 4 6 2 2 2 4 2 2 3 2" xfId="11696" xr:uid="{00000000-0005-0000-0000-0000A32D0000}"/>
    <cellStyle name="Normál 4 6 2 2 2 4 2 2 3 2 2" xfId="11697" xr:uid="{00000000-0005-0000-0000-0000A42D0000}"/>
    <cellStyle name="Normál 4 6 2 2 2 4 2 2 3 2 2 2" xfId="29281" xr:uid="{91DDDA23-5621-4482-A3D7-706ED46A498F}"/>
    <cellStyle name="Normál 4 6 2 2 2 4 2 2 3 2 3" xfId="23732" xr:uid="{0C117662-A41E-4EA8-BDD9-BE48F1887898}"/>
    <cellStyle name="Normál 4 6 2 2 2 4 2 2 3 3" xfId="11698" xr:uid="{00000000-0005-0000-0000-0000A52D0000}"/>
    <cellStyle name="Normál 4 6 2 2 2 4 2 2 3 4" xfId="11699" xr:uid="{00000000-0005-0000-0000-0000A62D0000}"/>
    <cellStyle name="Normál 4 6 2 2 2 4 2 2 3 4 2" xfId="29282" xr:uid="{68BD1C75-AE52-4061-9D87-FA12874C5B51}"/>
    <cellStyle name="Normál 4 6 2 2 2 4 2 2 3 5" xfId="21950" xr:uid="{0950F583-803F-476D-B75E-755F2B406252}"/>
    <cellStyle name="Normál 4 6 2 2 2 4 2 2 4" xfId="11700" xr:uid="{00000000-0005-0000-0000-0000A72D0000}"/>
    <cellStyle name="Normál 4 6 2 2 2 4 2 2 4 2" xfId="11701" xr:uid="{00000000-0005-0000-0000-0000A82D0000}"/>
    <cellStyle name="Normál 4 6 2 2 2 4 2 2 4 2 2" xfId="29283" xr:uid="{8A1D6B21-3B19-487C-94DA-FFCA1FF7812F}"/>
    <cellStyle name="Normál 4 6 2 2 2 4 2 2 4 3" xfId="23731" xr:uid="{00AD19B5-EA4A-4B12-A687-9100AA71BE57}"/>
    <cellStyle name="Normál 4 6 2 2 2 4 2 2 5" xfId="11702" xr:uid="{00000000-0005-0000-0000-0000A92D0000}"/>
    <cellStyle name="Normál 4 6 2 2 2 4 2 2 5 2" xfId="29284" xr:uid="{1A7DC3AA-21DF-45F3-9AAC-C5F857A6D287}"/>
    <cellStyle name="Normál 4 6 2 2 2 4 2 2 6" xfId="20941" xr:uid="{D710DC6D-1202-4D4C-85EA-6B6AA439CA36}"/>
    <cellStyle name="Normál 4 6 2 2 2 4 2 3" xfId="11703" xr:uid="{00000000-0005-0000-0000-0000AA2D0000}"/>
    <cellStyle name="Normál 4 6 2 2 2 4 2 4" xfId="11704" xr:uid="{00000000-0005-0000-0000-0000AB2D0000}"/>
    <cellStyle name="Normál 4 6 2 2 2 4 2 4 2" xfId="11705" xr:uid="{00000000-0005-0000-0000-0000AC2D0000}"/>
    <cellStyle name="Normál 4 6 2 2 2 4 2 4 2 2" xfId="11706" xr:uid="{00000000-0005-0000-0000-0000AD2D0000}"/>
    <cellStyle name="Normál 4 6 2 2 2 4 2 4 2 2 2" xfId="29285" xr:uid="{5AB23ED8-8E7B-4225-AF15-304E8793B37A}"/>
    <cellStyle name="Normál 4 6 2 2 2 4 2 4 2 3" xfId="23733" xr:uid="{688B7584-678C-467A-B42A-047191C62030}"/>
    <cellStyle name="Normál 4 6 2 2 2 4 2 4 3" xfId="11707" xr:uid="{00000000-0005-0000-0000-0000AE2D0000}"/>
    <cellStyle name="Normál 4 6 2 2 2 4 2 4 4" xfId="11708" xr:uid="{00000000-0005-0000-0000-0000AF2D0000}"/>
    <cellStyle name="Normál 4 6 2 2 2 4 2 4 4 2" xfId="29286" xr:uid="{DD1ABC53-16E6-4102-89BB-537005EA2037}"/>
    <cellStyle name="Normál 4 6 2 2 2 4 2 4 5" xfId="21458" xr:uid="{229CB903-E7D1-4601-A047-86515E120DBC}"/>
    <cellStyle name="Normál 4 6 2 2 2 4 2 5" xfId="11709" xr:uid="{00000000-0005-0000-0000-0000B02D0000}"/>
    <cellStyle name="Normál 4 6 2 2 2 4 2 5 2" xfId="11710" xr:uid="{00000000-0005-0000-0000-0000B12D0000}"/>
    <cellStyle name="Normál 4 6 2 2 2 4 2 5 2 2" xfId="29287" xr:uid="{7D725A49-9DDF-4D78-AB37-85C7BB8DFDA2}"/>
    <cellStyle name="Normál 4 6 2 2 2 4 2 5 3" xfId="23730" xr:uid="{CBEDC820-68AC-4B21-AA61-ACE81325887A}"/>
    <cellStyle name="Normál 4 6 2 2 2 4 2 6" xfId="11711" xr:uid="{00000000-0005-0000-0000-0000B22D0000}"/>
    <cellStyle name="Normál 4 6 2 2 2 4 2 6 2" xfId="29288" xr:uid="{DD96BDF8-F37B-4D51-99A2-EBB7F4C3AC57}"/>
    <cellStyle name="Normál 4 6 2 2 2 4 2 7" xfId="20440" xr:uid="{C2FD1159-DA77-4B7C-A68B-E91AFA41CEB5}"/>
    <cellStyle name="Normál 4 6 2 2 2 4 3" xfId="11712" xr:uid="{00000000-0005-0000-0000-0000B32D0000}"/>
    <cellStyle name="Normál 4 6 2 2 2 4 3 2" xfId="11713" xr:uid="{00000000-0005-0000-0000-0000B42D0000}"/>
    <cellStyle name="Normál 4 6 2 2 2 4 3 3" xfId="11714" xr:uid="{00000000-0005-0000-0000-0000B52D0000}"/>
    <cellStyle name="Normál 4 6 2 2 2 4 3 3 2" xfId="11715" xr:uid="{00000000-0005-0000-0000-0000B62D0000}"/>
    <cellStyle name="Normál 4 6 2 2 2 4 3 3 2 2" xfId="11716" xr:uid="{00000000-0005-0000-0000-0000B72D0000}"/>
    <cellStyle name="Normál 4 6 2 2 2 4 3 3 2 2 2" xfId="29289" xr:uid="{07DA7D21-5D29-4ED6-A20C-5858DA5B8E43}"/>
    <cellStyle name="Normál 4 6 2 2 2 4 3 3 2 3" xfId="23735" xr:uid="{F6BCCFD8-8F02-4B6A-8CA3-8FCA1DAC7EB6}"/>
    <cellStyle name="Normál 4 6 2 2 2 4 3 3 3" xfId="11717" xr:uid="{00000000-0005-0000-0000-0000B82D0000}"/>
    <cellStyle name="Normál 4 6 2 2 2 4 3 3 4" xfId="11718" xr:uid="{00000000-0005-0000-0000-0000B92D0000}"/>
    <cellStyle name="Normál 4 6 2 2 2 4 3 3 4 2" xfId="29290" xr:uid="{2228EF6F-8027-4F95-BF39-DF5439A0D6C4}"/>
    <cellStyle name="Normál 4 6 2 2 2 4 3 3 5" xfId="21951" xr:uid="{7C4D203B-E27C-402E-95F6-9B4D87F2D16D}"/>
    <cellStyle name="Normál 4 6 2 2 2 4 3 4" xfId="11719" xr:uid="{00000000-0005-0000-0000-0000BA2D0000}"/>
    <cellStyle name="Normál 4 6 2 2 2 4 3 4 2" xfId="11720" xr:uid="{00000000-0005-0000-0000-0000BB2D0000}"/>
    <cellStyle name="Normál 4 6 2 2 2 4 3 4 2 2" xfId="29291" xr:uid="{BB2CA9B6-4881-4A6F-9206-B0FCC210E784}"/>
    <cellStyle name="Normál 4 6 2 2 2 4 3 4 3" xfId="23734" xr:uid="{5BD71CA8-2873-4A12-BEDB-92D40FDA5247}"/>
    <cellStyle name="Normál 4 6 2 2 2 4 3 5" xfId="11721" xr:uid="{00000000-0005-0000-0000-0000BC2D0000}"/>
    <cellStyle name="Normál 4 6 2 2 2 4 3 5 2" xfId="29292" xr:uid="{FAD56DD8-2E8F-472B-B174-7F2F17CFE3F3}"/>
    <cellStyle name="Normál 4 6 2 2 2 4 3 6" xfId="20706" xr:uid="{5D73E5EB-CF42-470E-9CD9-4ED91589F016}"/>
    <cellStyle name="Normál 4 6 2 2 2 4 4" xfId="11722" xr:uid="{00000000-0005-0000-0000-0000BD2D0000}"/>
    <cellStyle name="Normál 4 6 2 2 2 4 5" xfId="11723" xr:uid="{00000000-0005-0000-0000-0000BE2D0000}"/>
    <cellStyle name="Normál 4 6 2 2 2 4 5 2" xfId="11724" xr:uid="{00000000-0005-0000-0000-0000BF2D0000}"/>
    <cellStyle name="Normál 4 6 2 2 2 4 5 2 2" xfId="11725" xr:uid="{00000000-0005-0000-0000-0000C02D0000}"/>
    <cellStyle name="Normál 4 6 2 2 2 4 5 2 2 2" xfId="29293" xr:uid="{A126EBD6-FC62-4E42-ABDA-4C37EC52E9A6}"/>
    <cellStyle name="Normál 4 6 2 2 2 4 5 2 3" xfId="23736" xr:uid="{F6759EAE-F9BF-4BAD-B5B1-EE2ADD6B5FC8}"/>
    <cellStyle name="Normál 4 6 2 2 2 4 5 3" xfId="11726" xr:uid="{00000000-0005-0000-0000-0000C12D0000}"/>
    <cellStyle name="Normál 4 6 2 2 2 4 5 4" xfId="11727" xr:uid="{00000000-0005-0000-0000-0000C22D0000}"/>
    <cellStyle name="Normál 4 6 2 2 2 4 5 4 2" xfId="29294" xr:uid="{879CF818-5BF9-46F3-B42E-2E1451BCF5F3}"/>
    <cellStyle name="Normál 4 6 2 2 2 4 5 5" xfId="21457" xr:uid="{A831FE7A-C192-4DC7-BC30-4C54F930AB0C}"/>
    <cellStyle name="Normál 4 6 2 2 2 4 6" xfId="11728" xr:uid="{00000000-0005-0000-0000-0000C32D0000}"/>
    <cellStyle name="Normál 4 6 2 2 2 4 6 2" xfId="11729" xr:uid="{00000000-0005-0000-0000-0000C42D0000}"/>
    <cellStyle name="Normál 4 6 2 2 2 4 6 2 2" xfId="29295" xr:uid="{326555A2-C0E7-4735-8203-A2BDD975A250}"/>
    <cellStyle name="Normál 4 6 2 2 2 4 6 3" xfId="23729" xr:uid="{7E1D3521-1514-405E-9033-D920B98B6700}"/>
    <cellStyle name="Normál 4 6 2 2 2 4 7" xfId="11730" xr:uid="{00000000-0005-0000-0000-0000C52D0000}"/>
    <cellStyle name="Normál 4 6 2 2 2 4 7 2" xfId="29296" xr:uid="{BF47EA0F-FCE9-43DE-B21D-14ABE13E1E87}"/>
    <cellStyle name="Normál 4 6 2 2 2 4 8" xfId="20177" xr:uid="{EA238348-BAA0-4A60-9FFF-3DE0F6301876}"/>
    <cellStyle name="Normál 4 6 2 2 2 5" xfId="11731" xr:uid="{00000000-0005-0000-0000-0000C62D0000}"/>
    <cellStyle name="Normál 4 6 2 2 2 5 2" xfId="11732" xr:uid="{00000000-0005-0000-0000-0000C72D0000}"/>
    <cellStyle name="Normál 4 6 2 2 2 5 2 2" xfId="11733" xr:uid="{00000000-0005-0000-0000-0000C82D0000}"/>
    <cellStyle name="Normál 4 6 2 2 2 5 2 3" xfId="11734" xr:uid="{00000000-0005-0000-0000-0000C92D0000}"/>
    <cellStyle name="Normál 4 6 2 2 2 5 2 3 2" xfId="11735" xr:uid="{00000000-0005-0000-0000-0000CA2D0000}"/>
    <cellStyle name="Normál 4 6 2 2 2 5 2 3 2 2" xfId="11736" xr:uid="{00000000-0005-0000-0000-0000CB2D0000}"/>
    <cellStyle name="Normál 4 6 2 2 2 5 2 3 2 2 2" xfId="29297" xr:uid="{65DA1FBF-DB4F-474B-BF94-CBA3A1814284}"/>
    <cellStyle name="Normál 4 6 2 2 2 5 2 3 2 3" xfId="23739" xr:uid="{734A8288-99DC-4EA7-A125-0BDB2800B65A}"/>
    <cellStyle name="Normál 4 6 2 2 2 5 2 3 3" xfId="11737" xr:uid="{00000000-0005-0000-0000-0000CC2D0000}"/>
    <cellStyle name="Normál 4 6 2 2 2 5 2 3 4" xfId="11738" xr:uid="{00000000-0005-0000-0000-0000CD2D0000}"/>
    <cellStyle name="Normál 4 6 2 2 2 5 2 3 4 2" xfId="29298" xr:uid="{8B49CAEE-AAE4-4410-8C0E-5B928070D3BE}"/>
    <cellStyle name="Normál 4 6 2 2 2 5 2 3 5" xfId="21952" xr:uid="{ADE403F5-ADE9-4EE4-B060-57178076D308}"/>
    <cellStyle name="Normál 4 6 2 2 2 5 2 4" xfId="11739" xr:uid="{00000000-0005-0000-0000-0000CE2D0000}"/>
    <cellStyle name="Normál 4 6 2 2 2 5 2 4 2" xfId="11740" xr:uid="{00000000-0005-0000-0000-0000CF2D0000}"/>
    <cellStyle name="Normál 4 6 2 2 2 5 2 4 2 2" xfId="29299" xr:uid="{0F0F6B0D-31F0-420F-86AB-EE8C6CC18ED8}"/>
    <cellStyle name="Normál 4 6 2 2 2 5 2 4 3" xfId="23738" xr:uid="{EB6BD3E6-D9CA-4014-BCB4-069950D69CCE}"/>
    <cellStyle name="Normál 4 6 2 2 2 5 2 5" xfId="11741" xr:uid="{00000000-0005-0000-0000-0000D02D0000}"/>
    <cellStyle name="Normál 4 6 2 2 2 5 2 5 2" xfId="29300" xr:uid="{7F2C0393-C0FE-4B7E-80E0-B8FC879A77BC}"/>
    <cellStyle name="Normál 4 6 2 2 2 5 2 6" xfId="20942" xr:uid="{383AAB9C-6B20-4595-929C-43A5FFD96BBC}"/>
    <cellStyle name="Normál 4 6 2 2 2 5 3" xfId="11742" xr:uid="{00000000-0005-0000-0000-0000D12D0000}"/>
    <cellStyle name="Normál 4 6 2 2 2 5 4" xfId="11743" xr:uid="{00000000-0005-0000-0000-0000D22D0000}"/>
    <cellStyle name="Normál 4 6 2 2 2 5 4 2" xfId="11744" xr:uid="{00000000-0005-0000-0000-0000D32D0000}"/>
    <cellStyle name="Normál 4 6 2 2 2 5 4 2 2" xfId="11745" xr:uid="{00000000-0005-0000-0000-0000D42D0000}"/>
    <cellStyle name="Normál 4 6 2 2 2 5 4 2 2 2" xfId="29301" xr:uid="{47AF6BBD-5338-4D06-B925-5591F56D0230}"/>
    <cellStyle name="Normál 4 6 2 2 2 5 4 2 3" xfId="23740" xr:uid="{15B508BE-A4F6-41A8-8912-1E0D1558F22A}"/>
    <cellStyle name="Normál 4 6 2 2 2 5 4 3" xfId="11746" xr:uid="{00000000-0005-0000-0000-0000D52D0000}"/>
    <cellStyle name="Normál 4 6 2 2 2 5 4 4" xfId="11747" xr:uid="{00000000-0005-0000-0000-0000D62D0000}"/>
    <cellStyle name="Normál 4 6 2 2 2 5 4 4 2" xfId="29302" xr:uid="{234E0589-2F8C-4B29-9179-A9EB65973273}"/>
    <cellStyle name="Normál 4 6 2 2 2 5 4 5" xfId="21459" xr:uid="{65325945-51A0-40EF-8949-463551CDD1F5}"/>
    <cellStyle name="Normál 4 6 2 2 2 5 5" xfId="11748" xr:uid="{00000000-0005-0000-0000-0000D72D0000}"/>
    <cellStyle name="Normál 4 6 2 2 2 5 5 2" xfId="11749" xr:uid="{00000000-0005-0000-0000-0000D82D0000}"/>
    <cellStyle name="Normál 4 6 2 2 2 5 5 2 2" xfId="29303" xr:uid="{921B77EF-3F07-4F8E-B0F4-4FC58EE2623E}"/>
    <cellStyle name="Normál 4 6 2 2 2 5 5 3" xfId="23737" xr:uid="{67CB036A-1368-4897-81C2-9F2039EB0721}"/>
    <cellStyle name="Normál 4 6 2 2 2 5 6" xfId="11750" xr:uid="{00000000-0005-0000-0000-0000D92D0000}"/>
    <cellStyle name="Normál 4 6 2 2 2 5 6 2" xfId="29304" xr:uid="{F4BA6470-84E2-4704-828F-CDFADD7E474F}"/>
    <cellStyle name="Normál 4 6 2 2 2 5 7" xfId="20341" xr:uid="{3C6F5645-2D5A-443F-9987-450D1ABF2F12}"/>
    <cellStyle name="Normál 4 6 2 2 2 6" xfId="11751" xr:uid="{00000000-0005-0000-0000-0000DA2D0000}"/>
    <cellStyle name="Normál 4 6 2 2 2 6 2" xfId="11752" xr:uid="{00000000-0005-0000-0000-0000DB2D0000}"/>
    <cellStyle name="Normál 4 6 2 2 2 6 3" xfId="11753" xr:uid="{00000000-0005-0000-0000-0000DC2D0000}"/>
    <cellStyle name="Normál 4 6 2 2 2 6 3 2" xfId="11754" xr:uid="{00000000-0005-0000-0000-0000DD2D0000}"/>
    <cellStyle name="Normál 4 6 2 2 2 6 3 2 2" xfId="11755" xr:uid="{00000000-0005-0000-0000-0000DE2D0000}"/>
    <cellStyle name="Normál 4 6 2 2 2 6 3 2 2 2" xfId="29305" xr:uid="{EF0369A2-40C9-4B5A-949A-2C05DB83E237}"/>
    <cellStyle name="Normál 4 6 2 2 2 6 3 2 3" xfId="23742" xr:uid="{6662C150-8B86-4536-915F-DEC8D5D932E9}"/>
    <cellStyle name="Normál 4 6 2 2 2 6 3 3" xfId="11756" xr:uid="{00000000-0005-0000-0000-0000DF2D0000}"/>
    <cellStyle name="Normál 4 6 2 2 2 6 3 4" xfId="11757" xr:uid="{00000000-0005-0000-0000-0000E02D0000}"/>
    <cellStyle name="Normál 4 6 2 2 2 6 3 4 2" xfId="29306" xr:uid="{14A3C202-2F2D-4B04-8242-B6B186DE6737}"/>
    <cellStyle name="Normál 4 6 2 2 2 6 3 5" xfId="21953" xr:uid="{1C2A8523-C965-4EC9-AD3E-BE2BBFBDA9FE}"/>
    <cellStyle name="Normál 4 6 2 2 2 6 4" xfId="11758" xr:uid="{00000000-0005-0000-0000-0000E12D0000}"/>
    <cellStyle name="Normál 4 6 2 2 2 6 4 2" xfId="11759" xr:uid="{00000000-0005-0000-0000-0000E22D0000}"/>
    <cellStyle name="Normál 4 6 2 2 2 6 4 2 2" xfId="29307" xr:uid="{C3AEDC3C-B2E8-4AE3-80D0-AC1D05AA2262}"/>
    <cellStyle name="Normál 4 6 2 2 2 6 4 3" xfId="23741" xr:uid="{F8C8B452-29DD-4580-B256-FC7FFCE23268}"/>
    <cellStyle name="Normál 4 6 2 2 2 6 5" xfId="11760" xr:uid="{00000000-0005-0000-0000-0000E32D0000}"/>
    <cellStyle name="Normál 4 6 2 2 2 6 5 2" xfId="29308" xr:uid="{8AA15B86-D7FE-4D43-8AFC-0CD4274AAE79}"/>
    <cellStyle name="Normál 4 6 2 2 2 6 6" xfId="20703" xr:uid="{23EC9ED3-F682-4579-A167-5D17D5147DDC}"/>
    <cellStyle name="Normál 4 6 2 2 2 7" xfId="11761" xr:uid="{00000000-0005-0000-0000-0000E42D0000}"/>
    <cellStyle name="Normál 4 6 2 2 2 7 2" xfId="11762" xr:uid="{00000000-0005-0000-0000-0000E52D0000}"/>
    <cellStyle name="Normál 4 6 2 2 2 7 2 2" xfId="11763" xr:uid="{00000000-0005-0000-0000-0000E62D0000}"/>
    <cellStyle name="Normál 4 6 2 2 2 7 2 2 2" xfId="29309" xr:uid="{586D1D5E-956E-4A1B-B954-2759C27D4E0D}"/>
    <cellStyle name="Normál 4 6 2 2 2 7 2 3" xfId="23743" xr:uid="{707D2BA5-A7F4-4D82-A9FA-4D1E5D207EC5}"/>
    <cellStyle name="Normál 4 6 2 2 2 7 3" xfId="11764" xr:uid="{00000000-0005-0000-0000-0000E72D0000}"/>
    <cellStyle name="Normál 4 6 2 2 2 7 4" xfId="11765" xr:uid="{00000000-0005-0000-0000-0000E82D0000}"/>
    <cellStyle name="Normál 4 6 2 2 2 7 4 2" xfId="29310" xr:uid="{DBE71408-A5A1-4BF9-94A0-75EECFF530DA}"/>
    <cellStyle name="Normál 4 6 2 2 2 7 5" xfId="21452" xr:uid="{3D42ACEE-E8E5-418E-BEE3-32D31112C109}"/>
    <cellStyle name="Normál 4 6 2 2 2 8" xfId="11766" xr:uid="{00000000-0005-0000-0000-0000E92D0000}"/>
    <cellStyle name="Normál 4 6 2 2 2 8 2" xfId="11767" xr:uid="{00000000-0005-0000-0000-0000EA2D0000}"/>
    <cellStyle name="Normál 4 6 2 2 2 8 2 2" xfId="29311" xr:uid="{AEF538FE-F67B-4054-B8A9-A9B842D82E54}"/>
    <cellStyle name="Normál 4 6 2 2 2 8 3" xfId="23712" xr:uid="{1FB7D01C-F4AC-4D4D-B9C1-C6817510B6C1}"/>
    <cellStyle name="Normál 4 6 2 2 2 9" xfId="11768" xr:uid="{00000000-0005-0000-0000-0000EB2D0000}"/>
    <cellStyle name="Normál 4 6 2 2 2 9 2" xfId="29312" xr:uid="{9A914E81-7B62-48A3-AD03-E3A0E668FB57}"/>
    <cellStyle name="Normál 4 6 2 2 3" xfId="11769" xr:uid="{00000000-0005-0000-0000-0000EC2D0000}"/>
    <cellStyle name="Normál 4 6 2 2 4" xfId="11770" xr:uid="{00000000-0005-0000-0000-0000ED2D0000}"/>
    <cellStyle name="Normál 4 6 2 2 4 2" xfId="11771" xr:uid="{00000000-0005-0000-0000-0000EE2D0000}"/>
    <cellStyle name="Normál 4 6 2 2 4 2 2" xfId="11772" xr:uid="{00000000-0005-0000-0000-0000EF2D0000}"/>
    <cellStyle name="Normál 4 6 2 2 4 2 2 2" xfId="11773" xr:uid="{00000000-0005-0000-0000-0000F02D0000}"/>
    <cellStyle name="Normál 4 6 2 2 4 2 2 2 2" xfId="11774" xr:uid="{00000000-0005-0000-0000-0000F12D0000}"/>
    <cellStyle name="Normál 4 6 2 2 4 2 2 2 3" xfId="11775" xr:uid="{00000000-0005-0000-0000-0000F22D0000}"/>
    <cellStyle name="Normál 4 6 2 2 4 2 2 2 3 2" xfId="11776" xr:uid="{00000000-0005-0000-0000-0000F32D0000}"/>
    <cellStyle name="Normál 4 6 2 2 4 2 2 2 3 2 2" xfId="11777" xr:uid="{00000000-0005-0000-0000-0000F42D0000}"/>
    <cellStyle name="Normál 4 6 2 2 4 2 2 2 3 2 2 2" xfId="29313" xr:uid="{495A94A8-4CC2-4889-9BE8-CB8FBA8F7F4E}"/>
    <cellStyle name="Normál 4 6 2 2 4 2 2 2 3 2 3" xfId="23748" xr:uid="{F1B55CB4-6D6B-44DC-8D5C-D2BD81C54690}"/>
    <cellStyle name="Normál 4 6 2 2 4 2 2 2 3 3" xfId="11778" xr:uid="{00000000-0005-0000-0000-0000F52D0000}"/>
    <cellStyle name="Normál 4 6 2 2 4 2 2 2 3 4" xfId="11779" xr:uid="{00000000-0005-0000-0000-0000F62D0000}"/>
    <cellStyle name="Normál 4 6 2 2 4 2 2 2 3 4 2" xfId="29314" xr:uid="{F04C15B6-5F0E-4D6E-AFC6-99DE7BD4AB26}"/>
    <cellStyle name="Normál 4 6 2 2 4 2 2 2 3 5" xfId="21954" xr:uid="{7D6AC1CE-803B-4E74-A2EE-EBB066F4BB50}"/>
    <cellStyle name="Normál 4 6 2 2 4 2 2 2 4" xfId="11780" xr:uid="{00000000-0005-0000-0000-0000F72D0000}"/>
    <cellStyle name="Normál 4 6 2 2 4 2 2 2 4 2" xfId="11781" xr:uid="{00000000-0005-0000-0000-0000F82D0000}"/>
    <cellStyle name="Normál 4 6 2 2 4 2 2 2 4 2 2" xfId="29315" xr:uid="{3C447A53-FD7B-48C6-8322-0C3726A34240}"/>
    <cellStyle name="Normál 4 6 2 2 4 2 2 2 4 3" xfId="23747" xr:uid="{51E7B2A0-5C1B-4C9D-B317-A5BEC74D6BB8}"/>
    <cellStyle name="Normál 4 6 2 2 4 2 2 2 5" xfId="11782" xr:uid="{00000000-0005-0000-0000-0000F92D0000}"/>
    <cellStyle name="Normál 4 6 2 2 4 2 2 2 5 2" xfId="29316" xr:uid="{6F5B37AE-6612-4624-BFD4-18A26D8B936A}"/>
    <cellStyle name="Normál 4 6 2 2 4 2 2 2 6" xfId="20943" xr:uid="{7A8640EE-A3D7-4E03-8474-86AC20203382}"/>
    <cellStyle name="Normál 4 6 2 2 4 2 2 3" xfId="11783" xr:uid="{00000000-0005-0000-0000-0000FA2D0000}"/>
    <cellStyle name="Normál 4 6 2 2 4 2 2 4" xfId="11784" xr:uid="{00000000-0005-0000-0000-0000FB2D0000}"/>
    <cellStyle name="Normál 4 6 2 2 4 2 2 4 2" xfId="11785" xr:uid="{00000000-0005-0000-0000-0000FC2D0000}"/>
    <cellStyle name="Normál 4 6 2 2 4 2 2 4 2 2" xfId="11786" xr:uid="{00000000-0005-0000-0000-0000FD2D0000}"/>
    <cellStyle name="Normál 4 6 2 2 4 2 2 4 2 2 2" xfId="29317" xr:uid="{EF329744-B0E7-4550-A6FD-573DA2ED902D}"/>
    <cellStyle name="Normál 4 6 2 2 4 2 2 4 2 3" xfId="23749" xr:uid="{D2E771EF-5A07-484E-9130-8F78950DCDC6}"/>
    <cellStyle name="Normál 4 6 2 2 4 2 2 4 3" xfId="11787" xr:uid="{00000000-0005-0000-0000-0000FE2D0000}"/>
    <cellStyle name="Normál 4 6 2 2 4 2 2 4 4" xfId="11788" xr:uid="{00000000-0005-0000-0000-0000FF2D0000}"/>
    <cellStyle name="Normál 4 6 2 2 4 2 2 4 4 2" xfId="29318" xr:uid="{9821E7DB-9863-4BBD-9F1A-D03895FB4102}"/>
    <cellStyle name="Normál 4 6 2 2 4 2 2 4 5" xfId="21462" xr:uid="{5EAFCFC6-8A0F-48C7-B06D-5B06E7835A0E}"/>
    <cellStyle name="Normál 4 6 2 2 4 2 2 5" xfId="11789" xr:uid="{00000000-0005-0000-0000-0000002E0000}"/>
    <cellStyle name="Normál 4 6 2 2 4 2 2 5 2" xfId="11790" xr:uid="{00000000-0005-0000-0000-0000012E0000}"/>
    <cellStyle name="Normál 4 6 2 2 4 2 2 5 2 2" xfId="29319" xr:uid="{3E71C717-4394-40C7-AB68-29AC4F2B1D36}"/>
    <cellStyle name="Normál 4 6 2 2 4 2 2 5 3" xfId="23746" xr:uid="{CF2D7280-5370-4E3B-836B-B6682B53111B}"/>
    <cellStyle name="Normál 4 6 2 2 4 2 2 6" xfId="11791" xr:uid="{00000000-0005-0000-0000-0000022E0000}"/>
    <cellStyle name="Normál 4 6 2 2 4 2 2 6 2" xfId="29320" xr:uid="{B78355F5-8FA1-48AB-B3C8-7A4C5B0FE4AD}"/>
    <cellStyle name="Normál 4 6 2 2 4 2 2 7" xfId="20441" xr:uid="{1F74D8D5-81CF-414F-931B-CD4E69D095C5}"/>
    <cellStyle name="Normál 4 6 2 2 4 2 3" xfId="11792" xr:uid="{00000000-0005-0000-0000-0000032E0000}"/>
    <cellStyle name="Normál 4 6 2 2 4 2 3 2" xfId="11793" xr:uid="{00000000-0005-0000-0000-0000042E0000}"/>
    <cellStyle name="Normál 4 6 2 2 4 2 3 3" xfId="11794" xr:uid="{00000000-0005-0000-0000-0000052E0000}"/>
    <cellStyle name="Normál 4 6 2 2 4 2 3 3 2" xfId="11795" xr:uid="{00000000-0005-0000-0000-0000062E0000}"/>
    <cellStyle name="Normál 4 6 2 2 4 2 3 3 2 2" xfId="11796" xr:uid="{00000000-0005-0000-0000-0000072E0000}"/>
    <cellStyle name="Normál 4 6 2 2 4 2 3 3 2 2 2" xfId="29321" xr:uid="{D1802A57-C02A-402E-8112-B37236642673}"/>
    <cellStyle name="Normál 4 6 2 2 4 2 3 3 2 3" xfId="23751" xr:uid="{BE17108F-112A-49E8-A262-37A01A556954}"/>
    <cellStyle name="Normál 4 6 2 2 4 2 3 3 3" xfId="11797" xr:uid="{00000000-0005-0000-0000-0000082E0000}"/>
    <cellStyle name="Normál 4 6 2 2 4 2 3 3 4" xfId="11798" xr:uid="{00000000-0005-0000-0000-0000092E0000}"/>
    <cellStyle name="Normál 4 6 2 2 4 2 3 3 4 2" xfId="29322" xr:uid="{D5B10FDC-DE8C-40D8-93EB-03B534B4D824}"/>
    <cellStyle name="Normál 4 6 2 2 4 2 3 3 5" xfId="21955" xr:uid="{72CE19B5-B541-4F32-88EC-780CB6A058A5}"/>
    <cellStyle name="Normál 4 6 2 2 4 2 3 4" xfId="11799" xr:uid="{00000000-0005-0000-0000-00000A2E0000}"/>
    <cellStyle name="Normál 4 6 2 2 4 2 3 4 2" xfId="11800" xr:uid="{00000000-0005-0000-0000-00000B2E0000}"/>
    <cellStyle name="Normál 4 6 2 2 4 2 3 4 2 2" xfId="29323" xr:uid="{65E1921D-C986-479A-9FA4-3C46C25AC796}"/>
    <cellStyle name="Normál 4 6 2 2 4 2 3 4 3" xfId="23750" xr:uid="{42D1F537-6C3A-4C56-9C0A-44A7B0ACF38F}"/>
    <cellStyle name="Normál 4 6 2 2 4 2 3 5" xfId="11801" xr:uid="{00000000-0005-0000-0000-00000C2E0000}"/>
    <cellStyle name="Normál 4 6 2 2 4 2 3 5 2" xfId="29324" xr:uid="{346DBE4D-F66E-4A9F-A865-265DD3947030}"/>
    <cellStyle name="Normál 4 6 2 2 4 2 3 6" xfId="20708" xr:uid="{A0938221-F52C-4082-872C-121DFAC73B86}"/>
    <cellStyle name="Normál 4 6 2 2 4 2 4" xfId="11802" xr:uid="{00000000-0005-0000-0000-00000D2E0000}"/>
    <cellStyle name="Normál 4 6 2 2 4 2 5" xfId="11803" xr:uid="{00000000-0005-0000-0000-00000E2E0000}"/>
    <cellStyle name="Normál 4 6 2 2 4 2 5 2" xfId="11804" xr:uid="{00000000-0005-0000-0000-00000F2E0000}"/>
    <cellStyle name="Normál 4 6 2 2 4 2 5 2 2" xfId="11805" xr:uid="{00000000-0005-0000-0000-0000102E0000}"/>
    <cellStyle name="Normál 4 6 2 2 4 2 5 2 2 2" xfId="29325" xr:uid="{ED3D44B9-E98F-4A7F-BB1B-F877113EB1AD}"/>
    <cellStyle name="Normál 4 6 2 2 4 2 5 2 3" xfId="23752" xr:uid="{5D78FBC8-A787-4689-B40E-E79669D0D9F5}"/>
    <cellStyle name="Normál 4 6 2 2 4 2 5 3" xfId="11806" xr:uid="{00000000-0005-0000-0000-0000112E0000}"/>
    <cellStyle name="Normál 4 6 2 2 4 2 5 4" xfId="11807" xr:uid="{00000000-0005-0000-0000-0000122E0000}"/>
    <cellStyle name="Normál 4 6 2 2 4 2 5 4 2" xfId="29326" xr:uid="{BE7B7370-0A8B-4A2D-B643-9EC0FEA99164}"/>
    <cellStyle name="Normál 4 6 2 2 4 2 5 5" xfId="21461" xr:uid="{6C93801D-BCFB-422B-8A60-B361B98086B3}"/>
    <cellStyle name="Normál 4 6 2 2 4 2 6" xfId="11808" xr:uid="{00000000-0005-0000-0000-0000132E0000}"/>
    <cellStyle name="Normál 4 6 2 2 4 2 6 2" xfId="11809" xr:uid="{00000000-0005-0000-0000-0000142E0000}"/>
    <cellStyle name="Normál 4 6 2 2 4 2 6 2 2" xfId="29327" xr:uid="{2DEC832D-9F0F-4F70-9871-3A2FCA4B30CF}"/>
    <cellStyle name="Normál 4 6 2 2 4 2 6 3" xfId="23745" xr:uid="{1AD36AB6-0214-44E5-9ED7-4B6FDF90ED5C}"/>
    <cellStyle name="Normál 4 6 2 2 4 2 7" xfId="11810" xr:uid="{00000000-0005-0000-0000-0000152E0000}"/>
    <cellStyle name="Normál 4 6 2 2 4 2 7 2" xfId="29328" xr:uid="{6A1453E8-07DF-403A-ACF2-85ADE162A3A6}"/>
    <cellStyle name="Normál 4 6 2 2 4 2 8" xfId="20179" xr:uid="{AF88BDAB-8FCC-4B07-84B7-8F8C180103BC}"/>
    <cellStyle name="Normál 4 6 2 2 4 3" xfId="11811" xr:uid="{00000000-0005-0000-0000-0000162E0000}"/>
    <cellStyle name="Normál 4 6 2 2 4 3 2" xfId="11812" xr:uid="{00000000-0005-0000-0000-0000172E0000}"/>
    <cellStyle name="Normál 4 6 2 2 4 3 2 2" xfId="11813" xr:uid="{00000000-0005-0000-0000-0000182E0000}"/>
    <cellStyle name="Normál 4 6 2 2 4 3 2 3" xfId="11814" xr:uid="{00000000-0005-0000-0000-0000192E0000}"/>
    <cellStyle name="Normál 4 6 2 2 4 3 2 3 2" xfId="11815" xr:uid="{00000000-0005-0000-0000-00001A2E0000}"/>
    <cellStyle name="Normál 4 6 2 2 4 3 2 3 2 2" xfId="11816" xr:uid="{00000000-0005-0000-0000-00001B2E0000}"/>
    <cellStyle name="Normál 4 6 2 2 4 3 2 3 2 2 2" xfId="29329" xr:uid="{04C5A9EF-7313-4FB0-A300-0C5DFF33C536}"/>
    <cellStyle name="Normál 4 6 2 2 4 3 2 3 2 3" xfId="23755" xr:uid="{F4BF8ADA-CD4E-4E44-AFD7-C5A5DB9ADDAB}"/>
    <cellStyle name="Normál 4 6 2 2 4 3 2 3 3" xfId="11817" xr:uid="{00000000-0005-0000-0000-00001C2E0000}"/>
    <cellStyle name="Normál 4 6 2 2 4 3 2 3 4" xfId="11818" xr:uid="{00000000-0005-0000-0000-00001D2E0000}"/>
    <cellStyle name="Normál 4 6 2 2 4 3 2 3 4 2" xfId="29330" xr:uid="{A16958CD-E6DC-458C-A600-5E46AFA56EB2}"/>
    <cellStyle name="Normál 4 6 2 2 4 3 2 3 5" xfId="21956" xr:uid="{C656AD42-B2B8-429E-A7E3-610D428D2A19}"/>
    <cellStyle name="Normál 4 6 2 2 4 3 2 4" xfId="11819" xr:uid="{00000000-0005-0000-0000-00001E2E0000}"/>
    <cellStyle name="Normál 4 6 2 2 4 3 2 4 2" xfId="11820" xr:uid="{00000000-0005-0000-0000-00001F2E0000}"/>
    <cellStyle name="Normál 4 6 2 2 4 3 2 4 2 2" xfId="29331" xr:uid="{9C3F4761-B6D6-41F9-B8C6-C5469C1FE6B8}"/>
    <cellStyle name="Normál 4 6 2 2 4 3 2 4 3" xfId="23754" xr:uid="{DC12DF6C-3F56-4B74-A339-3DD5D0E3D339}"/>
    <cellStyle name="Normál 4 6 2 2 4 3 2 5" xfId="11821" xr:uid="{00000000-0005-0000-0000-0000202E0000}"/>
    <cellStyle name="Normál 4 6 2 2 4 3 2 5 2" xfId="29332" xr:uid="{1C6CF0AE-4F1C-4552-8A32-502810C7A408}"/>
    <cellStyle name="Normál 4 6 2 2 4 3 2 6" xfId="20944" xr:uid="{90DEEF4A-7140-411D-BD1A-2BAF1E5F7FF6}"/>
    <cellStyle name="Normál 4 6 2 2 4 3 3" xfId="11822" xr:uid="{00000000-0005-0000-0000-0000212E0000}"/>
    <cellStyle name="Normál 4 6 2 2 4 3 4" xfId="11823" xr:uid="{00000000-0005-0000-0000-0000222E0000}"/>
    <cellStyle name="Normál 4 6 2 2 4 3 4 2" xfId="11824" xr:uid="{00000000-0005-0000-0000-0000232E0000}"/>
    <cellStyle name="Normál 4 6 2 2 4 3 4 2 2" xfId="11825" xr:uid="{00000000-0005-0000-0000-0000242E0000}"/>
    <cellStyle name="Normál 4 6 2 2 4 3 4 2 2 2" xfId="29333" xr:uid="{260192C0-6EAA-4D9D-A379-9F4006E7C269}"/>
    <cellStyle name="Normál 4 6 2 2 4 3 4 2 3" xfId="23756" xr:uid="{004F914B-82C3-44D6-8CF4-CC3150B15E54}"/>
    <cellStyle name="Normál 4 6 2 2 4 3 4 3" xfId="11826" xr:uid="{00000000-0005-0000-0000-0000252E0000}"/>
    <cellStyle name="Normál 4 6 2 2 4 3 4 4" xfId="11827" xr:uid="{00000000-0005-0000-0000-0000262E0000}"/>
    <cellStyle name="Normál 4 6 2 2 4 3 4 4 2" xfId="29334" xr:uid="{465851AE-FD2D-427C-A785-92D4406C00C7}"/>
    <cellStyle name="Normál 4 6 2 2 4 3 4 5" xfId="21463" xr:uid="{249A542C-B0FA-46E0-9A22-59AEA40FD3EE}"/>
    <cellStyle name="Normál 4 6 2 2 4 3 5" xfId="11828" xr:uid="{00000000-0005-0000-0000-0000272E0000}"/>
    <cellStyle name="Normál 4 6 2 2 4 3 5 2" xfId="11829" xr:uid="{00000000-0005-0000-0000-0000282E0000}"/>
    <cellStyle name="Normál 4 6 2 2 4 3 5 2 2" xfId="29335" xr:uid="{72D4595E-1A73-488B-AC63-F5371630AC0C}"/>
    <cellStyle name="Normál 4 6 2 2 4 3 5 3" xfId="23753" xr:uid="{15C9B77D-0495-4993-B06A-26B12C789AC9}"/>
    <cellStyle name="Normál 4 6 2 2 4 3 6" xfId="11830" xr:uid="{00000000-0005-0000-0000-0000292E0000}"/>
    <cellStyle name="Normál 4 6 2 2 4 3 6 2" xfId="29336" xr:uid="{3881A7E5-8CD2-4F37-A66A-AD1119D9B15A}"/>
    <cellStyle name="Normál 4 6 2 2 4 3 7" xfId="20343" xr:uid="{B04138AF-6A97-4338-A2F4-98FF03E6340A}"/>
    <cellStyle name="Normál 4 6 2 2 4 4" xfId="11831" xr:uid="{00000000-0005-0000-0000-00002A2E0000}"/>
    <cellStyle name="Normál 4 6 2 2 4 4 2" xfId="11832" xr:uid="{00000000-0005-0000-0000-00002B2E0000}"/>
    <cellStyle name="Normál 4 6 2 2 4 4 3" xfId="11833" xr:uid="{00000000-0005-0000-0000-00002C2E0000}"/>
    <cellStyle name="Normál 4 6 2 2 4 4 3 2" xfId="11834" xr:uid="{00000000-0005-0000-0000-00002D2E0000}"/>
    <cellStyle name="Normál 4 6 2 2 4 4 3 2 2" xfId="11835" xr:uid="{00000000-0005-0000-0000-00002E2E0000}"/>
    <cellStyle name="Normál 4 6 2 2 4 4 3 2 2 2" xfId="29337" xr:uid="{464335C4-8FFD-4557-9281-C0C3384F8DF9}"/>
    <cellStyle name="Normál 4 6 2 2 4 4 3 2 3" xfId="23758" xr:uid="{72F9D940-9B3F-44B5-A0BD-2A8E5EF8A803}"/>
    <cellStyle name="Normál 4 6 2 2 4 4 3 3" xfId="11836" xr:uid="{00000000-0005-0000-0000-00002F2E0000}"/>
    <cellStyle name="Normál 4 6 2 2 4 4 3 4" xfId="11837" xr:uid="{00000000-0005-0000-0000-0000302E0000}"/>
    <cellStyle name="Normál 4 6 2 2 4 4 3 4 2" xfId="29338" xr:uid="{13D61089-CBDF-4247-A3BE-37FB2A95771E}"/>
    <cellStyle name="Normál 4 6 2 2 4 4 3 5" xfId="21957" xr:uid="{8938CFDB-D36B-4090-8171-81292B17832B}"/>
    <cellStyle name="Normál 4 6 2 2 4 4 4" xfId="11838" xr:uid="{00000000-0005-0000-0000-0000312E0000}"/>
    <cellStyle name="Normál 4 6 2 2 4 4 4 2" xfId="11839" xr:uid="{00000000-0005-0000-0000-0000322E0000}"/>
    <cellStyle name="Normál 4 6 2 2 4 4 4 2 2" xfId="29339" xr:uid="{748C6578-3AAD-4E02-81C7-9E6087904E55}"/>
    <cellStyle name="Normál 4 6 2 2 4 4 4 3" xfId="23757" xr:uid="{948629D3-43B7-408A-8A2C-DAF70424724B}"/>
    <cellStyle name="Normál 4 6 2 2 4 4 5" xfId="11840" xr:uid="{00000000-0005-0000-0000-0000332E0000}"/>
    <cellStyle name="Normál 4 6 2 2 4 4 5 2" xfId="29340" xr:uid="{DBB38AE5-12B2-4724-8FA5-140188A8131C}"/>
    <cellStyle name="Normál 4 6 2 2 4 4 6" xfId="20707" xr:uid="{5F9347EF-88AC-458E-AFA7-9414D5103D29}"/>
    <cellStyle name="Normál 4 6 2 2 4 5" xfId="11841" xr:uid="{00000000-0005-0000-0000-0000342E0000}"/>
    <cellStyle name="Normál 4 6 2 2 4 6" xfId="11842" xr:uid="{00000000-0005-0000-0000-0000352E0000}"/>
    <cellStyle name="Normál 4 6 2 2 4 6 2" xfId="11843" xr:uid="{00000000-0005-0000-0000-0000362E0000}"/>
    <cellStyle name="Normál 4 6 2 2 4 6 2 2" xfId="11844" xr:uid="{00000000-0005-0000-0000-0000372E0000}"/>
    <cellStyle name="Normál 4 6 2 2 4 6 2 2 2" xfId="29341" xr:uid="{87C0D4CF-C8DC-4047-8496-EA3E474E4DEE}"/>
    <cellStyle name="Normál 4 6 2 2 4 6 2 3" xfId="23759" xr:uid="{C48571D2-E37F-42A8-88CE-3FAACC872F98}"/>
    <cellStyle name="Normál 4 6 2 2 4 6 3" xfId="11845" xr:uid="{00000000-0005-0000-0000-0000382E0000}"/>
    <cellStyle name="Normál 4 6 2 2 4 6 4" xfId="11846" xr:uid="{00000000-0005-0000-0000-0000392E0000}"/>
    <cellStyle name="Normál 4 6 2 2 4 6 4 2" xfId="29342" xr:uid="{3F3FB9CA-BD74-4B0C-9E01-B66D5D83C05F}"/>
    <cellStyle name="Normál 4 6 2 2 4 6 5" xfId="21460" xr:uid="{FA977CC4-DBE5-48A1-A89B-1DB8B7398A75}"/>
    <cellStyle name="Normál 4 6 2 2 4 7" xfId="11847" xr:uid="{00000000-0005-0000-0000-00003A2E0000}"/>
    <cellStyle name="Normál 4 6 2 2 4 7 2" xfId="11848" xr:uid="{00000000-0005-0000-0000-00003B2E0000}"/>
    <cellStyle name="Normál 4 6 2 2 4 7 2 2" xfId="29343" xr:uid="{29E0DDDE-2778-459F-A362-16815A6CEBB0}"/>
    <cellStyle name="Normál 4 6 2 2 4 7 3" xfId="23744" xr:uid="{E5AD3B8C-2E72-4480-9F22-99D52360A36D}"/>
    <cellStyle name="Normál 4 6 2 2 4 8" xfId="11849" xr:uid="{00000000-0005-0000-0000-00003C2E0000}"/>
    <cellStyle name="Normál 4 6 2 2 4 8 2" xfId="29344" xr:uid="{A018D62A-7C2D-41E5-BECA-71DCE24E8A7C}"/>
    <cellStyle name="Normál 4 6 2 2 4 9" xfId="20058" xr:uid="{A1C4FE0C-155C-46E7-8F83-853B0177C5E5}"/>
    <cellStyle name="Normál 4 6 2 2 5" xfId="11850" xr:uid="{00000000-0005-0000-0000-00003D2E0000}"/>
    <cellStyle name="Normál 4 6 2 2 5 2" xfId="11851" xr:uid="{00000000-0005-0000-0000-00003E2E0000}"/>
    <cellStyle name="Normál 4 6 2 2 5 2 2" xfId="11852" xr:uid="{00000000-0005-0000-0000-00003F2E0000}"/>
    <cellStyle name="Normál 4 6 2 2 5 2 2 2" xfId="11853" xr:uid="{00000000-0005-0000-0000-0000402E0000}"/>
    <cellStyle name="Normál 4 6 2 2 5 2 2 3" xfId="11854" xr:uid="{00000000-0005-0000-0000-0000412E0000}"/>
    <cellStyle name="Normál 4 6 2 2 5 2 2 3 2" xfId="11855" xr:uid="{00000000-0005-0000-0000-0000422E0000}"/>
    <cellStyle name="Normál 4 6 2 2 5 2 2 3 2 2" xfId="11856" xr:uid="{00000000-0005-0000-0000-0000432E0000}"/>
    <cellStyle name="Normál 4 6 2 2 5 2 2 3 2 2 2" xfId="29345" xr:uid="{58CB4AC0-9B66-43D7-ABC1-633D7C74164C}"/>
    <cellStyle name="Normál 4 6 2 2 5 2 2 3 2 3" xfId="23763" xr:uid="{E21A736D-E3E9-43D7-BB99-AD9AF12A49F1}"/>
    <cellStyle name="Normál 4 6 2 2 5 2 2 3 3" xfId="11857" xr:uid="{00000000-0005-0000-0000-0000442E0000}"/>
    <cellStyle name="Normál 4 6 2 2 5 2 2 3 4" xfId="11858" xr:uid="{00000000-0005-0000-0000-0000452E0000}"/>
    <cellStyle name="Normál 4 6 2 2 5 2 2 3 4 2" xfId="29346" xr:uid="{1F3E8E5B-4E7D-45FD-BB80-261F6F4AAD62}"/>
    <cellStyle name="Normál 4 6 2 2 5 2 2 3 5" xfId="21958" xr:uid="{B1588157-31AE-4EBF-AE91-95C40F594A11}"/>
    <cellStyle name="Normál 4 6 2 2 5 2 2 4" xfId="11859" xr:uid="{00000000-0005-0000-0000-0000462E0000}"/>
    <cellStyle name="Normál 4 6 2 2 5 2 2 4 2" xfId="11860" xr:uid="{00000000-0005-0000-0000-0000472E0000}"/>
    <cellStyle name="Normál 4 6 2 2 5 2 2 4 2 2" xfId="29347" xr:uid="{FDA5F1B4-6AED-47C5-A5D0-9F9DFC9F59D2}"/>
    <cellStyle name="Normál 4 6 2 2 5 2 2 4 3" xfId="23762" xr:uid="{F298ACE2-70F8-474E-B0F8-75124F005223}"/>
    <cellStyle name="Normál 4 6 2 2 5 2 2 5" xfId="11861" xr:uid="{00000000-0005-0000-0000-0000482E0000}"/>
    <cellStyle name="Normál 4 6 2 2 5 2 2 5 2" xfId="29348" xr:uid="{90CA261C-94F6-4E83-A8A0-5CC979B1C099}"/>
    <cellStyle name="Normál 4 6 2 2 5 2 2 6" xfId="20945" xr:uid="{3FC82D5F-4C06-4F06-A5D2-12B39F4DC8F0}"/>
    <cellStyle name="Normál 4 6 2 2 5 2 3" xfId="11862" xr:uid="{00000000-0005-0000-0000-0000492E0000}"/>
    <cellStyle name="Normál 4 6 2 2 5 2 4" xfId="11863" xr:uid="{00000000-0005-0000-0000-00004A2E0000}"/>
    <cellStyle name="Normál 4 6 2 2 5 2 4 2" xfId="11864" xr:uid="{00000000-0005-0000-0000-00004B2E0000}"/>
    <cellStyle name="Normál 4 6 2 2 5 2 4 2 2" xfId="11865" xr:uid="{00000000-0005-0000-0000-00004C2E0000}"/>
    <cellStyle name="Normál 4 6 2 2 5 2 4 2 2 2" xfId="29349" xr:uid="{DA487668-98CC-4676-9B50-F7DFD91CF605}"/>
    <cellStyle name="Normál 4 6 2 2 5 2 4 2 3" xfId="23764" xr:uid="{CC6F3E56-AC2E-42CE-BF3D-6F4CA7AE5CD0}"/>
    <cellStyle name="Normál 4 6 2 2 5 2 4 3" xfId="11866" xr:uid="{00000000-0005-0000-0000-00004D2E0000}"/>
    <cellStyle name="Normál 4 6 2 2 5 2 4 4" xfId="11867" xr:uid="{00000000-0005-0000-0000-00004E2E0000}"/>
    <cellStyle name="Normál 4 6 2 2 5 2 4 4 2" xfId="29350" xr:uid="{229304F7-9485-4CF9-BD2B-AC7B94E5C274}"/>
    <cellStyle name="Normál 4 6 2 2 5 2 4 5" xfId="21465" xr:uid="{E8EB6B33-DF8D-49F1-BE9E-7844C1D616EA}"/>
    <cellStyle name="Normál 4 6 2 2 5 2 5" xfId="11868" xr:uid="{00000000-0005-0000-0000-00004F2E0000}"/>
    <cellStyle name="Normál 4 6 2 2 5 2 5 2" xfId="11869" xr:uid="{00000000-0005-0000-0000-0000502E0000}"/>
    <cellStyle name="Normál 4 6 2 2 5 2 5 2 2" xfId="29351" xr:uid="{E042D908-B403-4E15-80CE-7D9D70810F9F}"/>
    <cellStyle name="Normál 4 6 2 2 5 2 5 3" xfId="23761" xr:uid="{9F8033AD-B3C6-438B-8DDB-D52A1386B835}"/>
    <cellStyle name="Normál 4 6 2 2 5 2 6" xfId="11870" xr:uid="{00000000-0005-0000-0000-0000512E0000}"/>
    <cellStyle name="Normál 4 6 2 2 5 2 6 2" xfId="29352" xr:uid="{DFF8E53D-898B-488E-836D-C7F44CDD3D0C}"/>
    <cellStyle name="Normál 4 6 2 2 5 2 7" xfId="20442" xr:uid="{6B343C95-A6BB-4837-9F6B-E69FB77F4989}"/>
    <cellStyle name="Normál 4 6 2 2 5 3" xfId="11871" xr:uid="{00000000-0005-0000-0000-0000522E0000}"/>
    <cellStyle name="Normál 4 6 2 2 5 3 2" xfId="11872" xr:uid="{00000000-0005-0000-0000-0000532E0000}"/>
    <cellStyle name="Normál 4 6 2 2 5 3 3" xfId="11873" xr:uid="{00000000-0005-0000-0000-0000542E0000}"/>
    <cellStyle name="Normál 4 6 2 2 5 3 3 2" xfId="11874" xr:uid="{00000000-0005-0000-0000-0000552E0000}"/>
    <cellStyle name="Normál 4 6 2 2 5 3 3 2 2" xfId="11875" xr:uid="{00000000-0005-0000-0000-0000562E0000}"/>
    <cellStyle name="Normál 4 6 2 2 5 3 3 2 2 2" xfId="29353" xr:uid="{E336BB89-8E74-46B6-A78D-7DC9702E6B06}"/>
    <cellStyle name="Normál 4 6 2 2 5 3 3 2 3" xfId="23766" xr:uid="{436840D6-677D-44C8-BEC7-E0769E7BBEE9}"/>
    <cellStyle name="Normál 4 6 2 2 5 3 3 3" xfId="11876" xr:uid="{00000000-0005-0000-0000-0000572E0000}"/>
    <cellStyle name="Normál 4 6 2 2 5 3 3 4" xfId="11877" xr:uid="{00000000-0005-0000-0000-0000582E0000}"/>
    <cellStyle name="Normál 4 6 2 2 5 3 3 4 2" xfId="29354" xr:uid="{8E4ED6BD-48E5-45F2-869A-4CFC150B95CB}"/>
    <cellStyle name="Normál 4 6 2 2 5 3 3 5" xfId="21959" xr:uid="{73D5660B-8495-4636-B17D-4139E302CEAF}"/>
    <cellStyle name="Normál 4 6 2 2 5 3 4" xfId="11878" xr:uid="{00000000-0005-0000-0000-0000592E0000}"/>
    <cellStyle name="Normál 4 6 2 2 5 3 4 2" xfId="11879" xr:uid="{00000000-0005-0000-0000-00005A2E0000}"/>
    <cellStyle name="Normál 4 6 2 2 5 3 4 2 2" xfId="29355" xr:uid="{FE2D86D1-E17F-4DC2-92D5-F25CB349AEB1}"/>
    <cellStyle name="Normál 4 6 2 2 5 3 4 3" xfId="23765" xr:uid="{41A4F408-2337-4355-9616-7F9EBBCCA01F}"/>
    <cellStyle name="Normál 4 6 2 2 5 3 5" xfId="11880" xr:uid="{00000000-0005-0000-0000-00005B2E0000}"/>
    <cellStyle name="Normál 4 6 2 2 5 3 5 2" xfId="29356" xr:uid="{41DDC6D2-C058-4685-928B-8571475EB21E}"/>
    <cellStyle name="Normál 4 6 2 2 5 3 6" xfId="20709" xr:uid="{4F0AE08C-1573-469C-8186-B387C5637AE7}"/>
    <cellStyle name="Normál 4 6 2 2 5 4" xfId="11881" xr:uid="{00000000-0005-0000-0000-00005C2E0000}"/>
    <cellStyle name="Normál 4 6 2 2 5 5" xfId="11882" xr:uid="{00000000-0005-0000-0000-00005D2E0000}"/>
    <cellStyle name="Normál 4 6 2 2 5 5 2" xfId="11883" xr:uid="{00000000-0005-0000-0000-00005E2E0000}"/>
    <cellStyle name="Normál 4 6 2 2 5 5 2 2" xfId="11884" xr:uid="{00000000-0005-0000-0000-00005F2E0000}"/>
    <cellStyle name="Normál 4 6 2 2 5 5 2 2 2" xfId="29357" xr:uid="{DF23141A-30DB-4B3F-BABF-25B297E150D1}"/>
    <cellStyle name="Normál 4 6 2 2 5 5 2 3" xfId="23767" xr:uid="{00BF61C3-C194-4ABF-A157-D0E354C0148B}"/>
    <cellStyle name="Normál 4 6 2 2 5 5 3" xfId="11885" xr:uid="{00000000-0005-0000-0000-0000602E0000}"/>
    <cellStyle name="Normál 4 6 2 2 5 5 4" xfId="11886" xr:uid="{00000000-0005-0000-0000-0000612E0000}"/>
    <cellStyle name="Normál 4 6 2 2 5 5 4 2" xfId="29358" xr:uid="{3B179E29-89FC-47F2-8150-DB9A2EDA67C8}"/>
    <cellStyle name="Normál 4 6 2 2 5 5 5" xfId="21464" xr:uid="{34315668-1DFC-4BC3-8AA3-D98B13009EFE}"/>
    <cellStyle name="Normál 4 6 2 2 5 6" xfId="11887" xr:uid="{00000000-0005-0000-0000-0000622E0000}"/>
    <cellStyle name="Normál 4 6 2 2 5 6 2" xfId="11888" xr:uid="{00000000-0005-0000-0000-0000632E0000}"/>
    <cellStyle name="Normál 4 6 2 2 5 6 2 2" xfId="29359" xr:uid="{FFB33E5B-453D-47A6-A448-56C62DCA4946}"/>
    <cellStyle name="Normál 4 6 2 2 5 6 3" xfId="23760" xr:uid="{A918FDE2-473C-49FF-9279-8573080186BD}"/>
    <cellStyle name="Normál 4 6 2 2 5 7" xfId="11889" xr:uid="{00000000-0005-0000-0000-0000642E0000}"/>
    <cellStyle name="Normál 4 6 2 2 5 7 2" xfId="29360" xr:uid="{57799819-322C-46E6-B4FB-3F1FB8976A20}"/>
    <cellStyle name="Normál 4 6 2 2 5 8" xfId="20176" xr:uid="{BD1C6320-357A-45B8-9D17-C5324524BD14}"/>
    <cellStyle name="Normál 4 6 2 2 6" xfId="11890" xr:uid="{00000000-0005-0000-0000-0000652E0000}"/>
    <cellStyle name="Normál 4 6 2 2 6 2" xfId="11891" xr:uid="{00000000-0005-0000-0000-0000662E0000}"/>
    <cellStyle name="Normál 4 6 2 2 6 2 2" xfId="11892" xr:uid="{00000000-0005-0000-0000-0000672E0000}"/>
    <cellStyle name="Normál 4 6 2 2 6 2 3" xfId="11893" xr:uid="{00000000-0005-0000-0000-0000682E0000}"/>
    <cellStyle name="Normál 4 6 2 2 6 2 3 2" xfId="11894" xr:uid="{00000000-0005-0000-0000-0000692E0000}"/>
    <cellStyle name="Normál 4 6 2 2 6 2 3 2 2" xfId="11895" xr:uid="{00000000-0005-0000-0000-00006A2E0000}"/>
    <cellStyle name="Normál 4 6 2 2 6 2 3 2 2 2" xfId="29361" xr:uid="{A6D68F51-D51B-4949-9C94-AA8F4E53525E}"/>
    <cellStyle name="Normál 4 6 2 2 6 2 3 2 3" xfId="23770" xr:uid="{359AB551-645F-4E5B-8B6E-CDCEBB326A70}"/>
    <cellStyle name="Normál 4 6 2 2 6 2 3 3" xfId="11896" xr:uid="{00000000-0005-0000-0000-00006B2E0000}"/>
    <cellStyle name="Normál 4 6 2 2 6 2 3 4" xfId="11897" xr:uid="{00000000-0005-0000-0000-00006C2E0000}"/>
    <cellStyle name="Normál 4 6 2 2 6 2 3 4 2" xfId="29362" xr:uid="{2419C04F-D1C0-4CBF-967C-740D5CF19E17}"/>
    <cellStyle name="Normál 4 6 2 2 6 2 3 5" xfId="21960" xr:uid="{449CDBF1-E4DC-4C52-A775-394C564285E5}"/>
    <cellStyle name="Normál 4 6 2 2 6 2 4" xfId="11898" xr:uid="{00000000-0005-0000-0000-00006D2E0000}"/>
    <cellStyle name="Normál 4 6 2 2 6 2 4 2" xfId="11899" xr:uid="{00000000-0005-0000-0000-00006E2E0000}"/>
    <cellStyle name="Normál 4 6 2 2 6 2 4 2 2" xfId="29363" xr:uid="{EBA2DE55-ACBD-47D3-99F5-106E0EF64B35}"/>
    <cellStyle name="Normál 4 6 2 2 6 2 4 3" xfId="23769" xr:uid="{3CCE2EB4-2EED-42FC-846E-1143851E563E}"/>
    <cellStyle name="Normál 4 6 2 2 6 2 5" xfId="11900" xr:uid="{00000000-0005-0000-0000-00006F2E0000}"/>
    <cellStyle name="Normál 4 6 2 2 6 2 5 2" xfId="29364" xr:uid="{A3E5CF73-AEC4-415D-B162-5B7FF9283DE1}"/>
    <cellStyle name="Normál 4 6 2 2 6 2 6" xfId="20946" xr:uid="{643EB671-EF9F-45BF-838E-8CE48D13B780}"/>
    <cellStyle name="Normál 4 6 2 2 6 3" xfId="11901" xr:uid="{00000000-0005-0000-0000-0000702E0000}"/>
    <cellStyle name="Normál 4 6 2 2 6 4" xfId="11902" xr:uid="{00000000-0005-0000-0000-0000712E0000}"/>
    <cellStyle name="Normál 4 6 2 2 6 4 2" xfId="11903" xr:uid="{00000000-0005-0000-0000-0000722E0000}"/>
    <cellStyle name="Normál 4 6 2 2 6 4 2 2" xfId="11904" xr:uid="{00000000-0005-0000-0000-0000732E0000}"/>
    <cellStyle name="Normál 4 6 2 2 6 4 2 2 2" xfId="29365" xr:uid="{BB07F509-A80C-4385-96D4-97A4E09F9CA7}"/>
    <cellStyle name="Normál 4 6 2 2 6 4 2 3" xfId="23771" xr:uid="{E91D35D8-B09C-4F3B-A334-5DA1CF7AF524}"/>
    <cellStyle name="Normál 4 6 2 2 6 4 3" xfId="11905" xr:uid="{00000000-0005-0000-0000-0000742E0000}"/>
    <cellStyle name="Normál 4 6 2 2 6 4 4" xfId="11906" xr:uid="{00000000-0005-0000-0000-0000752E0000}"/>
    <cellStyle name="Normál 4 6 2 2 6 4 4 2" xfId="29366" xr:uid="{D9BA98C9-F34D-4C70-A31F-14242DC6D86E}"/>
    <cellStyle name="Normál 4 6 2 2 6 4 5" xfId="21466" xr:uid="{B6EF5DAA-AA31-4C08-B193-80B9476F904E}"/>
    <cellStyle name="Normál 4 6 2 2 6 5" xfId="11907" xr:uid="{00000000-0005-0000-0000-0000762E0000}"/>
    <cellStyle name="Normál 4 6 2 2 6 5 2" xfId="11908" xr:uid="{00000000-0005-0000-0000-0000772E0000}"/>
    <cellStyle name="Normál 4 6 2 2 6 5 2 2" xfId="29367" xr:uid="{98EF50E7-BEC6-475C-B6C0-995EC8C96EAA}"/>
    <cellStyle name="Normál 4 6 2 2 6 5 3" xfId="23768" xr:uid="{C61B2DB7-E0DB-4C5E-812F-934657B935B9}"/>
    <cellStyle name="Normál 4 6 2 2 6 6" xfId="11909" xr:uid="{00000000-0005-0000-0000-0000782E0000}"/>
    <cellStyle name="Normál 4 6 2 2 6 6 2" xfId="29368" xr:uid="{914DC3DE-7FE4-4301-8166-28745EA40617}"/>
    <cellStyle name="Normál 4 6 2 2 6 7" xfId="20340" xr:uid="{30A338DC-3557-49B0-B313-62AAC2275890}"/>
    <cellStyle name="Normál 4 6 2 2 7" xfId="11910" xr:uid="{00000000-0005-0000-0000-0000792E0000}"/>
    <cellStyle name="Normál 4 6 2 2 7 2" xfId="11911" xr:uid="{00000000-0005-0000-0000-00007A2E0000}"/>
    <cellStyle name="Normál 4 6 2 2 7 3" xfId="11912" xr:uid="{00000000-0005-0000-0000-00007B2E0000}"/>
    <cellStyle name="Normál 4 6 2 2 7 3 2" xfId="11913" xr:uid="{00000000-0005-0000-0000-00007C2E0000}"/>
    <cellStyle name="Normál 4 6 2 2 7 3 2 2" xfId="11914" xr:uid="{00000000-0005-0000-0000-00007D2E0000}"/>
    <cellStyle name="Normál 4 6 2 2 7 3 2 2 2" xfId="29369" xr:uid="{C1A3D52B-FBFC-43B1-B0EC-52D8CE91D46D}"/>
    <cellStyle name="Normál 4 6 2 2 7 3 2 3" xfId="23773" xr:uid="{2D1D62E3-7289-4EE0-952D-43AAD5B6C3D3}"/>
    <cellStyle name="Normál 4 6 2 2 7 3 3" xfId="11915" xr:uid="{00000000-0005-0000-0000-00007E2E0000}"/>
    <cellStyle name="Normál 4 6 2 2 7 3 4" xfId="11916" xr:uid="{00000000-0005-0000-0000-00007F2E0000}"/>
    <cellStyle name="Normál 4 6 2 2 7 3 4 2" xfId="29370" xr:uid="{5BF715B3-D0E6-478C-9154-184F221F4721}"/>
    <cellStyle name="Normál 4 6 2 2 7 3 5" xfId="21961" xr:uid="{545A56DF-CADC-4B89-8BF4-B192D24ABC8C}"/>
    <cellStyle name="Normál 4 6 2 2 7 4" xfId="11917" xr:uid="{00000000-0005-0000-0000-0000802E0000}"/>
    <cellStyle name="Normál 4 6 2 2 7 4 2" xfId="11918" xr:uid="{00000000-0005-0000-0000-0000812E0000}"/>
    <cellStyle name="Normál 4 6 2 2 7 4 2 2" xfId="29371" xr:uid="{66B9A961-9254-44D8-8AC1-17E7019041E9}"/>
    <cellStyle name="Normál 4 6 2 2 7 4 3" xfId="23772" xr:uid="{765B2DA8-C35C-413D-BDB0-D8082619442D}"/>
    <cellStyle name="Normál 4 6 2 2 7 5" xfId="11919" xr:uid="{00000000-0005-0000-0000-0000822E0000}"/>
    <cellStyle name="Normál 4 6 2 2 7 5 2" xfId="29372" xr:uid="{AC051181-1BB7-409B-B390-48455088CE5C}"/>
    <cellStyle name="Normál 4 6 2 2 7 6" xfId="20702" xr:uid="{40924EBF-8C28-45E3-AA92-D505EA74E82B}"/>
    <cellStyle name="Normál 4 6 2 2 8" xfId="11920" xr:uid="{00000000-0005-0000-0000-0000832E0000}"/>
    <cellStyle name="Normál 4 6 2 2 8 2" xfId="11921" xr:uid="{00000000-0005-0000-0000-0000842E0000}"/>
    <cellStyle name="Normál 4 6 2 2 8 2 2" xfId="11922" xr:uid="{00000000-0005-0000-0000-0000852E0000}"/>
    <cellStyle name="Normál 4 6 2 2 8 2 2 2" xfId="29373" xr:uid="{BABF745C-9D71-4E89-AD3D-49A09C3F82A3}"/>
    <cellStyle name="Normál 4 6 2 2 8 2 3" xfId="23774" xr:uid="{FB9723E6-AE71-490A-B242-6DD20D1EE740}"/>
    <cellStyle name="Normál 4 6 2 2 8 3" xfId="11923" xr:uid="{00000000-0005-0000-0000-0000862E0000}"/>
    <cellStyle name="Normál 4 6 2 2 8 4" xfId="11924" xr:uid="{00000000-0005-0000-0000-0000872E0000}"/>
    <cellStyle name="Normál 4 6 2 2 8 4 2" xfId="29374" xr:uid="{74C27B7F-80B2-43E2-8E05-7F4007A1EE04}"/>
    <cellStyle name="Normál 4 6 2 2 8 5" xfId="21451" xr:uid="{FA3B5A8F-E3EA-46FA-AFA4-6B98F9AF6D8C}"/>
    <cellStyle name="Normál 4 6 2 2 9" xfId="11925" xr:uid="{00000000-0005-0000-0000-0000882E0000}"/>
    <cellStyle name="Normál 4 6 2 2 9 2" xfId="11926" xr:uid="{00000000-0005-0000-0000-0000892E0000}"/>
    <cellStyle name="Normál 4 6 2 2 9 2 2" xfId="29375" xr:uid="{F98E84CC-D0B3-411F-8043-50582BC28F4C}"/>
    <cellStyle name="Normál 4 6 2 2 9 3" xfId="23711" xr:uid="{D4A8DDFA-CC97-456B-8E62-AF49569A7FD1}"/>
    <cellStyle name="Normál 4 6 2 3" xfId="11927" xr:uid="{00000000-0005-0000-0000-00008A2E0000}"/>
    <cellStyle name="Normál 4 6 2 3 10" xfId="19992" xr:uid="{3EA4FB93-6E72-4AA7-88F0-214DF5D76AE7}"/>
    <cellStyle name="Normál 4 6 2 3 2" xfId="11928" xr:uid="{00000000-0005-0000-0000-00008B2E0000}"/>
    <cellStyle name="Normál 4 6 2 3 2 2" xfId="11929" xr:uid="{00000000-0005-0000-0000-00008C2E0000}"/>
    <cellStyle name="Normál 4 6 2 3 2 2 2" xfId="11930" xr:uid="{00000000-0005-0000-0000-00008D2E0000}"/>
    <cellStyle name="Normál 4 6 2 3 2 2 2 2" xfId="11931" xr:uid="{00000000-0005-0000-0000-00008E2E0000}"/>
    <cellStyle name="Normál 4 6 2 3 2 2 2 2 2" xfId="11932" xr:uid="{00000000-0005-0000-0000-00008F2E0000}"/>
    <cellStyle name="Normál 4 6 2 3 2 2 2 2 3" xfId="11933" xr:uid="{00000000-0005-0000-0000-0000902E0000}"/>
    <cellStyle name="Normál 4 6 2 3 2 2 2 2 3 2" xfId="11934" xr:uid="{00000000-0005-0000-0000-0000912E0000}"/>
    <cellStyle name="Normál 4 6 2 3 2 2 2 2 3 2 2" xfId="11935" xr:uid="{00000000-0005-0000-0000-0000922E0000}"/>
    <cellStyle name="Normál 4 6 2 3 2 2 2 2 3 2 2 2" xfId="29376" xr:uid="{578464E6-2511-4171-B7C9-0942748C3D98}"/>
    <cellStyle name="Normál 4 6 2 3 2 2 2 2 3 2 3" xfId="23780" xr:uid="{DACCA2FF-770C-4955-92A4-A63869297485}"/>
    <cellStyle name="Normál 4 6 2 3 2 2 2 2 3 3" xfId="11936" xr:uid="{00000000-0005-0000-0000-0000932E0000}"/>
    <cellStyle name="Normál 4 6 2 3 2 2 2 2 3 4" xfId="11937" xr:uid="{00000000-0005-0000-0000-0000942E0000}"/>
    <cellStyle name="Normál 4 6 2 3 2 2 2 2 3 4 2" xfId="29377" xr:uid="{8B34410F-8DE5-4A4C-A98F-06137D6E2030}"/>
    <cellStyle name="Normál 4 6 2 3 2 2 2 2 3 5" xfId="21962" xr:uid="{C6E68720-A954-4919-90E1-234278A7181D}"/>
    <cellStyle name="Normál 4 6 2 3 2 2 2 2 4" xfId="11938" xr:uid="{00000000-0005-0000-0000-0000952E0000}"/>
    <cellStyle name="Normál 4 6 2 3 2 2 2 2 4 2" xfId="11939" xr:uid="{00000000-0005-0000-0000-0000962E0000}"/>
    <cellStyle name="Normál 4 6 2 3 2 2 2 2 4 2 2" xfId="29378" xr:uid="{44A0755A-5B50-4E91-9333-B3B95435CD85}"/>
    <cellStyle name="Normál 4 6 2 3 2 2 2 2 4 3" xfId="23779" xr:uid="{0A8EAE8C-5B4F-4018-B652-AF5E70CF1C95}"/>
    <cellStyle name="Normál 4 6 2 3 2 2 2 2 5" xfId="11940" xr:uid="{00000000-0005-0000-0000-0000972E0000}"/>
    <cellStyle name="Normál 4 6 2 3 2 2 2 2 5 2" xfId="29379" xr:uid="{1B596039-D353-49ED-9043-0EFF3E9F1AC1}"/>
    <cellStyle name="Normál 4 6 2 3 2 2 2 2 6" xfId="20947" xr:uid="{5037E661-0D64-4C71-AF5E-03F96B87C0D9}"/>
    <cellStyle name="Normál 4 6 2 3 2 2 2 3" xfId="11941" xr:uid="{00000000-0005-0000-0000-0000982E0000}"/>
    <cellStyle name="Normál 4 6 2 3 2 2 2 4" xfId="11942" xr:uid="{00000000-0005-0000-0000-0000992E0000}"/>
    <cellStyle name="Normál 4 6 2 3 2 2 2 4 2" xfId="11943" xr:uid="{00000000-0005-0000-0000-00009A2E0000}"/>
    <cellStyle name="Normál 4 6 2 3 2 2 2 4 2 2" xfId="11944" xr:uid="{00000000-0005-0000-0000-00009B2E0000}"/>
    <cellStyle name="Normál 4 6 2 3 2 2 2 4 2 2 2" xfId="29380" xr:uid="{5E0F0B42-27AA-42F9-BD9B-5447E12E308C}"/>
    <cellStyle name="Normál 4 6 2 3 2 2 2 4 2 3" xfId="23781" xr:uid="{1B8DCFCA-E55E-4433-A979-EDBF4383EC71}"/>
    <cellStyle name="Normál 4 6 2 3 2 2 2 4 3" xfId="11945" xr:uid="{00000000-0005-0000-0000-00009C2E0000}"/>
    <cellStyle name="Normál 4 6 2 3 2 2 2 4 4" xfId="11946" xr:uid="{00000000-0005-0000-0000-00009D2E0000}"/>
    <cellStyle name="Normál 4 6 2 3 2 2 2 4 4 2" xfId="29381" xr:uid="{A2254D1D-1A8D-443F-A09D-A7B5A2802702}"/>
    <cellStyle name="Normál 4 6 2 3 2 2 2 4 5" xfId="21470" xr:uid="{44746280-D491-43EC-90A6-44F556EB0459}"/>
    <cellStyle name="Normál 4 6 2 3 2 2 2 5" xfId="11947" xr:uid="{00000000-0005-0000-0000-00009E2E0000}"/>
    <cellStyle name="Normál 4 6 2 3 2 2 2 5 2" xfId="11948" xr:uid="{00000000-0005-0000-0000-00009F2E0000}"/>
    <cellStyle name="Normál 4 6 2 3 2 2 2 5 2 2" xfId="29382" xr:uid="{E1B8B06C-841C-4897-842D-65FB8D56BADD}"/>
    <cellStyle name="Normál 4 6 2 3 2 2 2 5 3" xfId="23778" xr:uid="{5D16C731-FA05-42D4-9D23-2291F0D6AD61}"/>
    <cellStyle name="Normál 4 6 2 3 2 2 2 6" xfId="11949" xr:uid="{00000000-0005-0000-0000-0000A02E0000}"/>
    <cellStyle name="Normál 4 6 2 3 2 2 2 6 2" xfId="29383" xr:uid="{7865DA36-91E5-4E59-82B2-3E5EE1463671}"/>
    <cellStyle name="Normál 4 6 2 3 2 2 2 7" xfId="20443" xr:uid="{AB835FD7-ABB1-4F1E-A8EF-E296F715D896}"/>
    <cellStyle name="Normál 4 6 2 3 2 2 3" xfId="11950" xr:uid="{00000000-0005-0000-0000-0000A12E0000}"/>
    <cellStyle name="Normál 4 6 2 3 2 2 3 2" xfId="11951" xr:uid="{00000000-0005-0000-0000-0000A22E0000}"/>
    <cellStyle name="Normál 4 6 2 3 2 2 3 3" xfId="11952" xr:uid="{00000000-0005-0000-0000-0000A32E0000}"/>
    <cellStyle name="Normál 4 6 2 3 2 2 3 3 2" xfId="11953" xr:uid="{00000000-0005-0000-0000-0000A42E0000}"/>
    <cellStyle name="Normál 4 6 2 3 2 2 3 3 2 2" xfId="11954" xr:uid="{00000000-0005-0000-0000-0000A52E0000}"/>
    <cellStyle name="Normál 4 6 2 3 2 2 3 3 2 2 2" xfId="29384" xr:uid="{FEC789BD-2F28-48F3-ACD2-12364401BB8F}"/>
    <cellStyle name="Normál 4 6 2 3 2 2 3 3 2 3" xfId="23783" xr:uid="{EE410048-FF60-49F5-84D5-933E3DF2CEF3}"/>
    <cellStyle name="Normál 4 6 2 3 2 2 3 3 3" xfId="11955" xr:uid="{00000000-0005-0000-0000-0000A62E0000}"/>
    <cellStyle name="Normál 4 6 2 3 2 2 3 3 4" xfId="11956" xr:uid="{00000000-0005-0000-0000-0000A72E0000}"/>
    <cellStyle name="Normál 4 6 2 3 2 2 3 3 4 2" xfId="29385" xr:uid="{6AA895D8-BC07-47DD-B36F-85CF3A1ECED1}"/>
    <cellStyle name="Normál 4 6 2 3 2 2 3 3 5" xfId="21963" xr:uid="{8E683067-B1EC-4625-9CA9-93FE7F0B3737}"/>
    <cellStyle name="Normál 4 6 2 3 2 2 3 4" xfId="11957" xr:uid="{00000000-0005-0000-0000-0000A82E0000}"/>
    <cellStyle name="Normál 4 6 2 3 2 2 3 4 2" xfId="11958" xr:uid="{00000000-0005-0000-0000-0000A92E0000}"/>
    <cellStyle name="Normál 4 6 2 3 2 2 3 4 2 2" xfId="29386" xr:uid="{C33B6246-2465-4365-A95E-DCA673F38459}"/>
    <cellStyle name="Normál 4 6 2 3 2 2 3 4 3" xfId="23782" xr:uid="{19F3BFAE-D849-4D6E-9BB4-35F4436D01C8}"/>
    <cellStyle name="Normál 4 6 2 3 2 2 3 5" xfId="11959" xr:uid="{00000000-0005-0000-0000-0000AA2E0000}"/>
    <cellStyle name="Normál 4 6 2 3 2 2 3 5 2" xfId="29387" xr:uid="{5F028CBE-41D3-40AF-ACB7-7910DF90BB05}"/>
    <cellStyle name="Normál 4 6 2 3 2 2 3 6" xfId="20712" xr:uid="{CD3E00AE-E13C-4FEC-873F-007FAB6152B9}"/>
    <cellStyle name="Normál 4 6 2 3 2 2 4" xfId="11960" xr:uid="{00000000-0005-0000-0000-0000AB2E0000}"/>
    <cellStyle name="Normál 4 6 2 3 2 2 5" xfId="11961" xr:uid="{00000000-0005-0000-0000-0000AC2E0000}"/>
    <cellStyle name="Normál 4 6 2 3 2 2 5 2" xfId="11962" xr:uid="{00000000-0005-0000-0000-0000AD2E0000}"/>
    <cellStyle name="Normál 4 6 2 3 2 2 5 2 2" xfId="11963" xr:uid="{00000000-0005-0000-0000-0000AE2E0000}"/>
    <cellStyle name="Normál 4 6 2 3 2 2 5 2 2 2" xfId="29388" xr:uid="{667079A5-B773-4D7A-8369-695A00DBB04D}"/>
    <cellStyle name="Normál 4 6 2 3 2 2 5 2 3" xfId="23784" xr:uid="{97C13AA3-8786-4295-AFC4-46F58C67696E}"/>
    <cellStyle name="Normál 4 6 2 3 2 2 5 3" xfId="11964" xr:uid="{00000000-0005-0000-0000-0000AF2E0000}"/>
    <cellStyle name="Normál 4 6 2 3 2 2 5 4" xfId="11965" xr:uid="{00000000-0005-0000-0000-0000B02E0000}"/>
    <cellStyle name="Normál 4 6 2 3 2 2 5 4 2" xfId="29389" xr:uid="{C616D5C4-6CBE-4AF6-9F42-C138ABAAE600}"/>
    <cellStyle name="Normál 4 6 2 3 2 2 5 5" xfId="21469" xr:uid="{73E21997-A960-4EB3-BC32-BCE547168CEE}"/>
    <cellStyle name="Normál 4 6 2 3 2 2 6" xfId="11966" xr:uid="{00000000-0005-0000-0000-0000B12E0000}"/>
    <cellStyle name="Normál 4 6 2 3 2 2 6 2" xfId="11967" xr:uid="{00000000-0005-0000-0000-0000B22E0000}"/>
    <cellStyle name="Normál 4 6 2 3 2 2 6 2 2" xfId="29390" xr:uid="{8F524E82-AA85-43F8-A9C8-72765C811609}"/>
    <cellStyle name="Normál 4 6 2 3 2 2 6 3" xfId="23777" xr:uid="{A8F29925-5E4D-4A13-9583-097979AB72AD}"/>
    <cellStyle name="Normál 4 6 2 3 2 2 7" xfId="11968" xr:uid="{00000000-0005-0000-0000-0000B32E0000}"/>
    <cellStyle name="Normál 4 6 2 3 2 2 7 2" xfId="29391" xr:uid="{52826B57-B198-4497-95EA-6613DAD5E1F5}"/>
    <cellStyle name="Normál 4 6 2 3 2 2 8" xfId="20181" xr:uid="{01CA89CC-AE2B-44E0-86F3-C5AA4738BC54}"/>
    <cellStyle name="Normál 4 6 2 3 2 3" xfId="11969" xr:uid="{00000000-0005-0000-0000-0000B42E0000}"/>
    <cellStyle name="Normál 4 6 2 3 2 3 2" xfId="11970" xr:uid="{00000000-0005-0000-0000-0000B52E0000}"/>
    <cellStyle name="Normál 4 6 2 3 2 3 2 2" xfId="11971" xr:uid="{00000000-0005-0000-0000-0000B62E0000}"/>
    <cellStyle name="Normál 4 6 2 3 2 3 2 3" xfId="11972" xr:uid="{00000000-0005-0000-0000-0000B72E0000}"/>
    <cellStyle name="Normál 4 6 2 3 2 3 2 3 2" xfId="11973" xr:uid="{00000000-0005-0000-0000-0000B82E0000}"/>
    <cellStyle name="Normál 4 6 2 3 2 3 2 3 2 2" xfId="11974" xr:uid="{00000000-0005-0000-0000-0000B92E0000}"/>
    <cellStyle name="Normál 4 6 2 3 2 3 2 3 2 2 2" xfId="29392" xr:uid="{78446C96-9FAF-49F7-8450-AEE917E089C0}"/>
    <cellStyle name="Normál 4 6 2 3 2 3 2 3 2 3" xfId="23787" xr:uid="{EEFF1A42-1F2D-408E-A145-F279E980D685}"/>
    <cellStyle name="Normál 4 6 2 3 2 3 2 3 3" xfId="11975" xr:uid="{00000000-0005-0000-0000-0000BA2E0000}"/>
    <cellStyle name="Normál 4 6 2 3 2 3 2 3 4" xfId="11976" xr:uid="{00000000-0005-0000-0000-0000BB2E0000}"/>
    <cellStyle name="Normál 4 6 2 3 2 3 2 3 4 2" xfId="29393" xr:uid="{3540A995-AB0C-4541-AB70-D1F9C21AC5A6}"/>
    <cellStyle name="Normál 4 6 2 3 2 3 2 3 5" xfId="21964" xr:uid="{9103DBA6-57BC-4A0D-98C8-6996E5AE872E}"/>
    <cellStyle name="Normál 4 6 2 3 2 3 2 4" xfId="11977" xr:uid="{00000000-0005-0000-0000-0000BC2E0000}"/>
    <cellStyle name="Normál 4 6 2 3 2 3 2 4 2" xfId="11978" xr:uid="{00000000-0005-0000-0000-0000BD2E0000}"/>
    <cellStyle name="Normál 4 6 2 3 2 3 2 4 2 2" xfId="29394" xr:uid="{53BAB4BF-C189-4A22-8911-5BAF0759334E}"/>
    <cellStyle name="Normál 4 6 2 3 2 3 2 4 3" xfId="23786" xr:uid="{F691DD97-BA92-43A3-A376-BD43A42C957A}"/>
    <cellStyle name="Normál 4 6 2 3 2 3 2 5" xfId="11979" xr:uid="{00000000-0005-0000-0000-0000BE2E0000}"/>
    <cellStyle name="Normál 4 6 2 3 2 3 2 5 2" xfId="29395" xr:uid="{27F4BA04-CF14-4857-9ACE-9F0C0D7C3381}"/>
    <cellStyle name="Normál 4 6 2 3 2 3 2 6" xfId="20948" xr:uid="{161B7B95-EB5F-4A6F-B812-43B6C54947DA}"/>
    <cellStyle name="Normál 4 6 2 3 2 3 3" xfId="11980" xr:uid="{00000000-0005-0000-0000-0000BF2E0000}"/>
    <cellStyle name="Normál 4 6 2 3 2 3 4" xfId="11981" xr:uid="{00000000-0005-0000-0000-0000C02E0000}"/>
    <cellStyle name="Normál 4 6 2 3 2 3 4 2" xfId="11982" xr:uid="{00000000-0005-0000-0000-0000C12E0000}"/>
    <cellStyle name="Normál 4 6 2 3 2 3 4 2 2" xfId="11983" xr:uid="{00000000-0005-0000-0000-0000C22E0000}"/>
    <cellStyle name="Normál 4 6 2 3 2 3 4 2 2 2" xfId="29396" xr:uid="{EDEEB31D-F8DF-4FCF-ADEB-B718AD18FB19}"/>
    <cellStyle name="Normál 4 6 2 3 2 3 4 2 3" xfId="23788" xr:uid="{44048606-FDC8-4D74-B7C0-1DCA9BBB1806}"/>
    <cellStyle name="Normál 4 6 2 3 2 3 4 3" xfId="11984" xr:uid="{00000000-0005-0000-0000-0000C32E0000}"/>
    <cellStyle name="Normál 4 6 2 3 2 3 4 4" xfId="11985" xr:uid="{00000000-0005-0000-0000-0000C42E0000}"/>
    <cellStyle name="Normál 4 6 2 3 2 3 4 4 2" xfId="29397" xr:uid="{E5589971-36F6-4D1A-B565-547291B4EF91}"/>
    <cellStyle name="Normál 4 6 2 3 2 3 4 5" xfId="21471" xr:uid="{3FC89AEB-8710-457E-9C96-AD58B4130709}"/>
    <cellStyle name="Normál 4 6 2 3 2 3 5" xfId="11986" xr:uid="{00000000-0005-0000-0000-0000C52E0000}"/>
    <cellStyle name="Normál 4 6 2 3 2 3 5 2" xfId="11987" xr:uid="{00000000-0005-0000-0000-0000C62E0000}"/>
    <cellStyle name="Normál 4 6 2 3 2 3 5 2 2" xfId="29398" xr:uid="{8738A9C7-9B37-4FEC-927A-F7ACF6340D2C}"/>
    <cellStyle name="Normál 4 6 2 3 2 3 5 3" xfId="23785" xr:uid="{366E8516-6216-4321-8C91-0557041FE3E1}"/>
    <cellStyle name="Normál 4 6 2 3 2 3 6" xfId="11988" xr:uid="{00000000-0005-0000-0000-0000C72E0000}"/>
    <cellStyle name="Normál 4 6 2 3 2 3 6 2" xfId="29399" xr:uid="{479F88DF-C8B1-4C4D-94CB-3026BE114302}"/>
    <cellStyle name="Normál 4 6 2 3 2 3 7" xfId="20345" xr:uid="{EFD9981F-4A7B-481B-AD56-9429A799688B}"/>
    <cellStyle name="Normál 4 6 2 3 2 4" xfId="11989" xr:uid="{00000000-0005-0000-0000-0000C82E0000}"/>
    <cellStyle name="Normál 4 6 2 3 2 4 2" xfId="11990" xr:uid="{00000000-0005-0000-0000-0000C92E0000}"/>
    <cellStyle name="Normál 4 6 2 3 2 4 3" xfId="11991" xr:uid="{00000000-0005-0000-0000-0000CA2E0000}"/>
    <cellStyle name="Normál 4 6 2 3 2 4 3 2" xfId="11992" xr:uid="{00000000-0005-0000-0000-0000CB2E0000}"/>
    <cellStyle name="Normál 4 6 2 3 2 4 3 2 2" xfId="11993" xr:uid="{00000000-0005-0000-0000-0000CC2E0000}"/>
    <cellStyle name="Normál 4 6 2 3 2 4 3 2 2 2" xfId="29400" xr:uid="{252BD198-1D6E-49E6-A4F0-7F0C04D2FF72}"/>
    <cellStyle name="Normál 4 6 2 3 2 4 3 2 3" xfId="23790" xr:uid="{C04A219A-7F4C-4B7B-BC16-4924F73E2577}"/>
    <cellStyle name="Normál 4 6 2 3 2 4 3 3" xfId="11994" xr:uid="{00000000-0005-0000-0000-0000CD2E0000}"/>
    <cellStyle name="Normál 4 6 2 3 2 4 3 4" xfId="11995" xr:uid="{00000000-0005-0000-0000-0000CE2E0000}"/>
    <cellStyle name="Normál 4 6 2 3 2 4 3 4 2" xfId="29401" xr:uid="{198850A6-351C-419C-BE84-77144D6212FC}"/>
    <cellStyle name="Normál 4 6 2 3 2 4 3 5" xfId="21965" xr:uid="{983FD341-CD4F-48D1-A0C8-85EEAB1F104B}"/>
    <cellStyle name="Normál 4 6 2 3 2 4 4" xfId="11996" xr:uid="{00000000-0005-0000-0000-0000CF2E0000}"/>
    <cellStyle name="Normál 4 6 2 3 2 4 4 2" xfId="11997" xr:uid="{00000000-0005-0000-0000-0000D02E0000}"/>
    <cellStyle name="Normál 4 6 2 3 2 4 4 2 2" xfId="29402" xr:uid="{E3390B97-1E10-4F2E-B3FE-7263BB456AB4}"/>
    <cellStyle name="Normál 4 6 2 3 2 4 4 3" xfId="23789" xr:uid="{1704879D-65DA-4C21-AC06-4CCDBEAA34F4}"/>
    <cellStyle name="Normál 4 6 2 3 2 4 5" xfId="11998" xr:uid="{00000000-0005-0000-0000-0000D12E0000}"/>
    <cellStyle name="Normál 4 6 2 3 2 4 5 2" xfId="29403" xr:uid="{1C7BD0B3-718E-48D0-B57E-3C13CB2F2502}"/>
    <cellStyle name="Normál 4 6 2 3 2 4 6" xfId="20711" xr:uid="{FC4C6FC5-5C1B-4803-80FB-F83533F94C05}"/>
    <cellStyle name="Normál 4 6 2 3 2 5" xfId="11999" xr:uid="{00000000-0005-0000-0000-0000D22E0000}"/>
    <cellStyle name="Normál 4 6 2 3 2 6" xfId="12000" xr:uid="{00000000-0005-0000-0000-0000D32E0000}"/>
    <cellStyle name="Normál 4 6 2 3 2 6 2" xfId="12001" xr:uid="{00000000-0005-0000-0000-0000D42E0000}"/>
    <cellStyle name="Normál 4 6 2 3 2 6 2 2" xfId="12002" xr:uid="{00000000-0005-0000-0000-0000D52E0000}"/>
    <cellStyle name="Normál 4 6 2 3 2 6 2 2 2" xfId="29404" xr:uid="{4148AB62-FC99-4C3A-92C1-305D971C8F71}"/>
    <cellStyle name="Normál 4 6 2 3 2 6 2 3" xfId="23791" xr:uid="{690232A0-19DE-461F-9A93-9AA09DF0F2DE}"/>
    <cellStyle name="Normál 4 6 2 3 2 6 3" xfId="12003" xr:uid="{00000000-0005-0000-0000-0000D62E0000}"/>
    <cellStyle name="Normál 4 6 2 3 2 6 4" xfId="12004" xr:uid="{00000000-0005-0000-0000-0000D72E0000}"/>
    <cellStyle name="Normál 4 6 2 3 2 6 4 2" xfId="29405" xr:uid="{F61FEF28-9257-453A-BFFD-B16B9C12E41F}"/>
    <cellStyle name="Normál 4 6 2 3 2 6 5" xfId="21468" xr:uid="{9115A452-015F-4551-B937-7C50B080E249}"/>
    <cellStyle name="Normál 4 6 2 3 2 7" xfId="12005" xr:uid="{00000000-0005-0000-0000-0000D82E0000}"/>
    <cellStyle name="Normál 4 6 2 3 2 7 2" xfId="12006" xr:uid="{00000000-0005-0000-0000-0000D92E0000}"/>
    <cellStyle name="Normál 4 6 2 3 2 7 2 2" xfId="29406" xr:uid="{68172A38-D8B7-4478-9FD8-77C85BA3A292}"/>
    <cellStyle name="Normál 4 6 2 3 2 7 3" xfId="23776" xr:uid="{79AB5711-35B8-4FD0-8AC9-1DC9A8E4DEB1}"/>
    <cellStyle name="Normál 4 6 2 3 2 8" xfId="12007" xr:uid="{00000000-0005-0000-0000-0000DA2E0000}"/>
    <cellStyle name="Normál 4 6 2 3 2 8 2" xfId="29407" xr:uid="{AB304279-0FCA-495D-BE49-60775FBEDBE6}"/>
    <cellStyle name="Normál 4 6 2 3 2 9" xfId="20060" xr:uid="{8233E6BE-C0DB-4D84-B4ED-8B392C5588C0}"/>
    <cellStyle name="Normál 4 6 2 3 3" xfId="12008" xr:uid="{00000000-0005-0000-0000-0000DB2E0000}"/>
    <cellStyle name="Normál 4 6 2 3 4" xfId="12009" xr:uid="{00000000-0005-0000-0000-0000DC2E0000}"/>
    <cellStyle name="Normál 4 6 2 3 4 2" xfId="12010" xr:uid="{00000000-0005-0000-0000-0000DD2E0000}"/>
    <cellStyle name="Normál 4 6 2 3 4 2 2" xfId="12011" xr:uid="{00000000-0005-0000-0000-0000DE2E0000}"/>
    <cellStyle name="Normál 4 6 2 3 4 2 2 2" xfId="12012" xr:uid="{00000000-0005-0000-0000-0000DF2E0000}"/>
    <cellStyle name="Normál 4 6 2 3 4 2 2 3" xfId="12013" xr:uid="{00000000-0005-0000-0000-0000E02E0000}"/>
    <cellStyle name="Normál 4 6 2 3 4 2 2 3 2" xfId="12014" xr:uid="{00000000-0005-0000-0000-0000E12E0000}"/>
    <cellStyle name="Normál 4 6 2 3 4 2 2 3 2 2" xfId="12015" xr:uid="{00000000-0005-0000-0000-0000E22E0000}"/>
    <cellStyle name="Normál 4 6 2 3 4 2 2 3 2 2 2" xfId="29408" xr:uid="{A4920DEC-5AF9-40E0-AE04-901476462611}"/>
    <cellStyle name="Normál 4 6 2 3 4 2 2 3 2 3" xfId="23795" xr:uid="{B15F858D-D15D-4856-880E-6D3DF587074F}"/>
    <cellStyle name="Normál 4 6 2 3 4 2 2 3 3" xfId="12016" xr:uid="{00000000-0005-0000-0000-0000E32E0000}"/>
    <cellStyle name="Normál 4 6 2 3 4 2 2 3 4" xfId="12017" xr:uid="{00000000-0005-0000-0000-0000E42E0000}"/>
    <cellStyle name="Normál 4 6 2 3 4 2 2 3 4 2" xfId="29409" xr:uid="{249DA844-D9BF-4ACA-97B6-5C928E99EC41}"/>
    <cellStyle name="Normál 4 6 2 3 4 2 2 3 5" xfId="21966" xr:uid="{BDA6A5DC-1282-4E9C-A908-0E10F1240C37}"/>
    <cellStyle name="Normál 4 6 2 3 4 2 2 4" xfId="12018" xr:uid="{00000000-0005-0000-0000-0000E52E0000}"/>
    <cellStyle name="Normál 4 6 2 3 4 2 2 4 2" xfId="12019" xr:uid="{00000000-0005-0000-0000-0000E62E0000}"/>
    <cellStyle name="Normál 4 6 2 3 4 2 2 4 2 2" xfId="29410" xr:uid="{39F11F66-3B39-4F9F-8B85-B18BEAE191A2}"/>
    <cellStyle name="Normál 4 6 2 3 4 2 2 4 3" xfId="23794" xr:uid="{6E80CE57-47B9-49D8-9C79-FCAE0F847D7B}"/>
    <cellStyle name="Normál 4 6 2 3 4 2 2 5" xfId="12020" xr:uid="{00000000-0005-0000-0000-0000E72E0000}"/>
    <cellStyle name="Normál 4 6 2 3 4 2 2 5 2" xfId="29411" xr:uid="{24F01F03-36C7-49DF-8372-4684D0E24340}"/>
    <cellStyle name="Normál 4 6 2 3 4 2 2 6" xfId="20949" xr:uid="{36E4C09E-91E4-47E6-96C3-82C2F5B35733}"/>
    <cellStyle name="Normál 4 6 2 3 4 2 3" xfId="12021" xr:uid="{00000000-0005-0000-0000-0000E82E0000}"/>
    <cellStyle name="Normál 4 6 2 3 4 2 4" xfId="12022" xr:uid="{00000000-0005-0000-0000-0000E92E0000}"/>
    <cellStyle name="Normál 4 6 2 3 4 2 4 2" xfId="12023" xr:uid="{00000000-0005-0000-0000-0000EA2E0000}"/>
    <cellStyle name="Normál 4 6 2 3 4 2 4 2 2" xfId="12024" xr:uid="{00000000-0005-0000-0000-0000EB2E0000}"/>
    <cellStyle name="Normál 4 6 2 3 4 2 4 2 2 2" xfId="29412" xr:uid="{48D1FE16-FABC-4C7D-9B51-AEC23431B53D}"/>
    <cellStyle name="Normál 4 6 2 3 4 2 4 2 3" xfId="23796" xr:uid="{8EDA82F7-A798-40B8-BD5F-A16F8BE224F4}"/>
    <cellStyle name="Normál 4 6 2 3 4 2 4 3" xfId="12025" xr:uid="{00000000-0005-0000-0000-0000EC2E0000}"/>
    <cellStyle name="Normál 4 6 2 3 4 2 4 4" xfId="12026" xr:uid="{00000000-0005-0000-0000-0000ED2E0000}"/>
    <cellStyle name="Normál 4 6 2 3 4 2 4 4 2" xfId="29413" xr:uid="{92421230-F7DE-45C7-B330-130776D6B55D}"/>
    <cellStyle name="Normál 4 6 2 3 4 2 4 5" xfId="21473" xr:uid="{4A54735B-F81B-4D55-B623-695A0FF85636}"/>
    <cellStyle name="Normál 4 6 2 3 4 2 5" xfId="12027" xr:uid="{00000000-0005-0000-0000-0000EE2E0000}"/>
    <cellStyle name="Normál 4 6 2 3 4 2 5 2" xfId="12028" xr:uid="{00000000-0005-0000-0000-0000EF2E0000}"/>
    <cellStyle name="Normál 4 6 2 3 4 2 5 2 2" xfId="29414" xr:uid="{B3B496EB-87A2-4E64-BD35-4D20EF9CAAA2}"/>
    <cellStyle name="Normál 4 6 2 3 4 2 5 3" xfId="23793" xr:uid="{87459EA9-02F5-49E3-B6F2-A436C431C00B}"/>
    <cellStyle name="Normál 4 6 2 3 4 2 6" xfId="12029" xr:uid="{00000000-0005-0000-0000-0000F02E0000}"/>
    <cellStyle name="Normál 4 6 2 3 4 2 6 2" xfId="29415" xr:uid="{E5BCB587-45AA-4D3F-982E-1F4A7BFFF96C}"/>
    <cellStyle name="Normál 4 6 2 3 4 2 7" xfId="20444" xr:uid="{4071624D-508A-4EC6-A759-9E336646F81B}"/>
    <cellStyle name="Normál 4 6 2 3 4 3" xfId="12030" xr:uid="{00000000-0005-0000-0000-0000F12E0000}"/>
    <cellStyle name="Normál 4 6 2 3 4 3 2" xfId="12031" xr:uid="{00000000-0005-0000-0000-0000F22E0000}"/>
    <cellStyle name="Normál 4 6 2 3 4 3 3" xfId="12032" xr:uid="{00000000-0005-0000-0000-0000F32E0000}"/>
    <cellStyle name="Normál 4 6 2 3 4 3 3 2" xfId="12033" xr:uid="{00000000-0005-0000-0000-0000F42E0000}"/>
    <cellStyle name="Normál 4 6 2 3 4 3 3 2 2" xfId="12034" xr:uid="{00000000-0005-0000-0000-0000F52E0000}"/>
    <cellStyle name="Normál 4 6 2 3 4 3 3 2 2 2" xfId="29416" xr:uid="{65137DE6-85E4-4C0F-A5E1-0C6825E9CEBF}"/>
    <cellStyle name="Normál 4 6 2 3 4 3 3 2 3" xfId="23798" xr:uid="{65732B29-47F9-4A8B-BCF6-2802E2909C87}"/>
    <cellStyle name="Normál 4 6 2 3 4 3 3 3" xfId="12035" xr:uid="{00000000-0005-0000-0000-0000F62E0000}"/>
    <cellStyle name="Normál 4 6 2 3 4 3 3 4" xfId="12036" xr:uid="{00000000-0005-0000-0000-0000F72E0000}"/>
    <cellStyle name="Normál 4 6 2 3 4 3 3 4 2" xfId="29417" xr:uid="{96405A4E-397E-486E-A5AF-83AA99FAA420}"/>
    <cellStyle name="Normál 4 6 2 3 4 3 3 5" xfId="21967" xr:uid="{97D48BA5-9FF6-48FB-9551-CBB12F28FACA}"/>
    <cellStyle name="Normál 4 6 2 3 4 3 4" xfId="12037" xr:uid="{00000000-0005-0000-0000-0000F82E0000}"/>
    <cellStyle name="Normál 4 6 2 3 4 3 4 2" xfId="12038" xr:uid="{00000000-0005-0000-0000-0000F92E0000}"/>
    <cellStyle name="Normál 4 6 2 3 4 3 4 2 2" xfId="29418" xr:uid="{53399E0D-8911-4FBC-B0B2-2238054F3046}"/>
    <cellStyle name="Normál 4 6 2 3 4 3 4 3" xfId="23797" xr:uid="{4B4B98CF-F405-45D6-97E2-9FC43345FCC9}"/>
    <cellStyle name="Normál 4 6 2 3 4 3 5" xfId="12039" xr:uid="{00000000-0005-0000-0000-0000FA2E0000}"/>
    <cellStyle name="Normál 4 6 2 3 4 3 5 2" xfId="29419" xr:uid="{F8A6E561-47CB-4C6C-86E0-AA466E8963A5}"/>
    <cellStyle name="Normál 4 6 2 3 4 3 6" xfId="20713" xr:uid="{5F347EC2-AAEB-4E89-9E4C-C2CDEC7A4F2C}"/>
    <cellStyle name="Normál 4 6 2 3 4 4" xfId="12040" xr:uid="{00000000-0005-0000-0000-0000FB2E0000}"/>
    <cellStyle name="Normál 4 6 2 3 4 5" xfId="12041" xr:uid="{00000000-0005-0000-0000-0000FC2E0000}"/>
    <cellStyle name="Normál 4 6 2 3 4 5 2" xfId="12042" xr:uid="{00000000-0005-0000-0000-0000FD2E0000}"/>
    <cellStyle name="Normál 4 6 2 3 4 5 2 2" xfId="12043" xr:uid="{00000000-0005-0000-0000-0000FE2E0000}"/>
    <cellStyle name="Normál 4 6 2 3 4 5 2 2 2" xfId="29420" xr:uid="{C8A2FB79-CF02-48FE-A567-4136FE0588D8}"/>
    <cellStyle name="Normál 4 6 2 3 4 5 2 3" xfId="23799" xr:uid="{5EA514FE-129B-419D-8EDE-613D62B8945C}"/>
    <cellStyle name="Normál 4 6 2 3 4 5 3" xfId="12044" xr:uid="{00000000-0005-0000-0000-0000FF2E0000}"/>
    <cellStyle name="Normál 4 6 2 3 4 5 4" xfId="12045" xr:uid="{00000000-0005-0000-0000-0000002F0000}"/>
    <cellStyle name="Normál 4 6 2 3 4 5 4 2" xfId="29421" xr:uid="{CACA13FD-5D9F-473C-9AD6-08E5D90644D2}"/>
    <cellStyle name="Normál 4 6 2 3 4 5 5" xfId="21472" xr:uid="{3480D71E-8797-4A15-B77D-D39E2B4E7671}"/>
    <cellStyle name="Normál 4 6 2 3 4 6" xfId="12046" xr:uid="{00000000-0005-0000-0000-0000012F0000}"/>
    <cellStyle name="Normál 4 6 2 3 4 6 2" xfId="12047" xr:uid="{00000000-0005-0000-0000-0000022F0000}"/>
    <cellStyle name="Normál 4 6 2 3 4 6 2 2" xfId="29422" xr:uid="{A3F00655-10E9-4AA2-B005-EC60586D3266}"/>
    <cellStyle name="Normál 4 6 2 3 4 6 3" xfId="23792" xr:uid="{8989170E-A718-40B3-8EE4-8F2A362705EB}"/>
    <cellStyle name="Normál 4 6 2 3 4 7" xfId="12048" xr:uid="{00000000-0005-0000-0000-0000032F0000}"/>
    <cellStyle name="Normál 4 6 2 3 4 7 2" xfId="29423" xr:uid="{AB3B600C-D856-4CE2-BE27-1E785931F171}"/>
    <cellStyle name="Normál 4 6 2 3 4 8" xfId="20180" xr:uid="{DFC44FA3-BFCF-4262-A442-BABFB4D16453}"/>
    <cellStyle name="Normál 4 6 2 3 5" xfId="12049" xr:uid="{00000000-0005-0000-0000-0000042F0000}"/>
    <cellStyle name="Normál 4 6 2 3 5 2" xfId="12050" xr:uid="{00000000-0005-0000-0000-0000052F0000}"/>
    <cellStyle name="Normál 4 6 2 3 5 2 2" xfId="12051" xr:uid="{00000000-0005-0000-0000-0000062F0000}"/>
    <cellStyle name="Normál 4 6 2 3 5 2 3" xfId="12052" xr:uid="{00000000-0005-0000-0000-0000072F0000}"/>
    <cellStyle name="Normál 4 6 2 3 5 2 3 2" xfId="12053" xr:uid="{00000000-0005-0000-0000-0000082F0000}"/>
    <cellStyle name="Normál 4 6 2 3 5 2 3 2 2" xfId="12054" xr:uid="{00000000-0005-0000-0000-0000092F0000}"/>
    <cellStyle name="Normál 4 6 2 3 5 2 3 2 2 2" xfId="29424" xr:uid="{D1E98670-24B3-4E97-B445-B24EF1A9B0F5}"/>
    <cellStyle name="Normál 4 6 2 3 5 2 3 2 3" xfId="23802" xr:uid="{8DE38DCA-4807-4C98-9189-A5AACF4B94CB}"/>
    <cellStyle name="Normál 4 6 2 3 5 2 3 3" xfId="12055" xr:uid="{00000000-0005-0000-0000-00000A2F0000}"/>
    <cellStyle name="Normál 4 6 2 3 5 2 3 4" xfId="12056" xr:uid="{00000000-0005-0000-0000-00000B2F0000}"/>
    <cellStyle name="Normál 4 6 2 3 5 2 3 4 2" xfId="29425" xr:uid="{048C7B7C-4587-4011-8AF8-E7D0BAFA69DD}"/>
    <cellStyle name="Normál 4 6 2 3 5 2 3 5" xfId="21968" xr:uid="{CA30859F-0A70-4BA4-89EF-6236D7F7A90C}"/>
    <cellStyle name="Normál 4 6 2 3 5 2 4" xfId="12057" xr:uid="{00000000-0005-0000-0000-00000C2F0000}"/>
    <cellStyle name="Normál 4 6 2 3 5 2 4 2" xfId="12058" xr:uid="{00000000-0005-0000-0000-00000D2F0000}"/>
    <cellStyle name="Normál 4 6 2 3 5 2 4 2 2" xfId="29426" xr:uid="{9F047DB4-F861-46A3-AEC6-B4C26B20D21D}"/>
    <cellStyle name="Normál 4 6 2 3 5 2 4 3" xfId="23801" xr:uid="{99208375-7149-4DD6-9F5D-90AC90D4AFC4}"/>
    <cellStyle name="Normál 4 6 2 3 5 2 5" xfId="12059" xr:uid="{00000000-0005-0000-0000-00000E2F0000}"/>
    <cellStyle name="Normál 4 6 2 3 5 2 5 2" xfId="29427" xr:uid="{A79A7D91-D0B4-4686-8C27-5E87D36D7A1B}"/>
    <cellStyle name="Normál 4 6 2 3 5 2 6" xfId="20950" xr:uid="{9DF9AC86-11C9-40CF-A9A9-20BCAD7679CB}"/>
    <cellStyle name="Normál 4 6 2 3 5 3" xfId="12060" xr:uid="{00000000-0005-0000-0000-00000F2F0000}"/>
    <cellStyle name="Normál 4 6 2 3 5 4" xfId="12061" xr:uid="{00000000-0005-0000-0000-0000102F0000}"/>
    <cellStyle name="Normál 4 6 2 3 5 4 2" xfId="12062" xr:uid="{00000000-0005-0000-0000-0000112F0000}"/>
    <cellStyle name="Normál 4 6 2 3 5 4 2 2" xfId="12063" xr:uid="{00000000-0005-0000-0000-0000122F0000}"/>
    <cellStyle name="Normál 4 6 2 3 5 4 2 2 2" xfId="29428" xr:uid="{5F755E92-C3F9-4EEE-865C-6E518262621C}"/>
    <cellStyle name="Normál 4 6 2 3 5 4 2 3" xfId="23803" xr:uid="{CF1D51AD-11A7-434E-B2B4-1C9F1F54E3C0}"/>
    <cellStyle name="Normál 4 6 2 3 5 4 3" xfId="12064" xr:uid="{00000000-0005-0000-0000-0000132F0000}"/>
    <cellStyle name="Normál 4 6 2 3 5 4 4" xfId="12065" xr:uid="{00000000-0005-0000-0000-0000142F0000}"/>
    <cellStyle name="Normál 4 6 2 3 5 4 4 2" xfId="29429" xr:uid="{759B3920-0BF3-4466-968A-3C6E686A9EBC}"/>
    <cellStyle name="Normál 4 6 2 3 5 4 5" xfId="21474" xr:uid="{C9CDE998-AF9C-42E1-AE9E-41A52129E000}"/>
    <cellStyle name="Normál 4 6 2 3 5 5" xfId="12066" xr:uid="{00000000-0005-0000-0000-0000152F0000}"/>
    <cellStyle name="Normál 4 6 2 3 5 5 2" xfId="12067" xr:uid="{00000000-0005-0000-0000-0000162F0000}"/>
    <cellStyle name="Normál 4 6 2 3 5 5 2 2" xfId="29430" xr:uid="{604D0BD2-5D48-479B-B760-6B9959158329}"/>
    <cellStyle name="Normál 4 6 2 3 5 5 3" xfId="23800" xr:uid="{994925E0-AEFB-4421-9866-D5C1C8F07D94}"/>
    <cellStyle name="Normál 4 6 2 3 5 6" xfId="12068" xr:uid="{00000000-0005-0000-0000-0000172F0000}"/>
    <cellStyle name="Normál 4 6 2 3 5 6 2" xfId="29431" xr:uid="{986CC492-B543-4275-8EB4-15FEA8122F40}"/>
    <cellStyle name="Normál 4 6 2 3 5 7" xfId="20344" xr:uid="{F9D7F4A3-A9D3-4A29-8941-00D18829598B}"/>
    <cellStyle name="Normál 4 6 2 3 6" xfId="12069" xr:uid="{00000000-0005-0000-0000-0000182F0000}"/>
    <cellStyle name="Normál 4 6 2 3 6 2" xfId="12070" xr:uid="{00000000-0005-0000-0000-0000192F0000}"/>
    <cellStyle name="Normál 4 6 2 3 6 3" xfId="12071" xr:uid="{00000000-0005-0000-0000-00001A2F0000}"/>
    <cellStyle name="Normál 4 6 2 3 6 3 2" xfId="12072" xr:uid="{00000000-0005-0000-0000-00001B2F0000}"/>
    <cellStyle name="Normál 4 6 2 3 6 3 2 2" xfId="12073" xr:uid="{00000000-0005-0000-0000-00001C2F0000}"/>
    <cellStyle name="Normál 4 6 2 3 6 3 2 2 2" xfId="29432" xr:uid="{6E6613CA-1891-44E0-891D-1FB2483C7569}"/>
    <cellStyle name="Normál 4 6 2 3 6 3 2 3" xfId="23805" xr:uid="{2AC9F4B3-5155-421A-9E66-9767A1B72510}"/>
    <cellStyle name="Normál 4 6 2 3 6 3 3" xfId="12074" xr:uid="{00000000-0005-0000-0000-00001D2F0000}"/>
    <cellStyle name="Normál 4 6 2 3 6 3 4" xfId="12075" xr:uid="{00000000-0005-0000-0000-00001E2F0000}"/>
    <cellStyle name="Normál 4 6 2 3 6 3 4 2" xfId="29433" xr:uid="{70A41CBA-9118-4F07-997B-B76B38E9BF76}"/>
    <cellStyle name="Normál 4 6 2 3 6 3 5" xfId="21969" xr:uid="{B3D5E77D-C8D4-4996-9AE0-1B695CB8A4B4}"/>
    <cellStyle name="Normál 4 6 2 3 6 4" xfId="12076" xr:uid="{00000000-0005-0000-0000-00001F2F0000}"/>
    <cellStyle name="Normál 4 6 2 3 6 4 2" xfId="12077" xr:uid="{00000000-0005-0000-0000-0000202F0000}"/>
    <cellStyle name="Normál 4 6 2 3 6 4 2 2" xfId="29434" xr:uid="{80CB5DCB-08EC-42FB-8FD3-16CA2CB2B93E}"/>
    <cellStyle name="Normál 4 6 2 3 6 4 3" xfId="23804" xr:uid="{A199E81F-12C6-468A-8E4C-0C2C78A053EC}"/>
    <cellStyle name="Normál 4 6 2 3 6 5" xfId="12078" xr:uid="{00000000-0005-0000-0000-0000212F0000}"/>
    <cellStyle name="Normál 4 6 2 3 6 5 2" xfId="29435" xr:uid="{17FB73F5-1E56-41C7-AB18-F981ED3C2853}"/>
    <cellStyle name="Normál 4 6 2 3 6 6" xfId="20710" xr:uid="{CCB8F1B2-BFA3-41A5-B7D1-EF0C4449973D}"/>
    <cellStyle name="Normál 4 6 2 3 7" xfId="12079" xr:uid="{00000000-0005-0000-0000-0000222F0000}"/>
    <cellStyle name="Normál 4 6 2 3 7 2" xfId="12080" xr:uid="{00000000-0005-0000-0000-0000232F0000}"/>
    <cellStyle name="Normál 4 6 2 3 7 2 2" xfId="12081" xr:uid="{00000000-0005-0000-0000-0000242F0000}"/>
    <cellStyle name="Normál 4 6 2 3 7 2 2 2" xfId="29436" xr:uid="{72CABC32-1D54-4A5B-AF94-C8FA99A99FE9}"/>
    <cellStyle name="Normál 4 6 2 3 7 2 3" xfId="23806" xr:uid="{FC724117-3D0B-48C0-A192-E70B070D0C29}"/>
    <cellStyle name="Normál 4 6 2 3 7 3" xfId="12082" xr:uid="{00000000-0005-0000-0000-0000252F0000}"/>
    <cellStyle name="Normál 4 6 2 3 7 4" xfId="12083" xr:uid="{00000000-0005-0000-0000-0000262F0000}"/>
    <cellStyle name="Normál 4 6 2 3 7 4 2" xfId="29437" xr:uid="{C1AC2E9D-8BB7-40C2-ABAC-A513B71EB8BB}"/>
    <cellStyle name="Normál 4 6 2 3 7 5" xfId="21467" xr:uid="{5B685232-116C-4CFE-8A0F-B2E140D9A353}"/>
    <cellStyle name="Normál 4 6 2 3 8" xfId="12084" xr:uid="{00000000-0005-0000-0000-0000272F0000}"/>
    <cellStyle name="Normál 4 6 2 3 8 2" xfId="12085" xr:uid="{00000000-0005-0000-0000-0000282F0000}"/>
    <cellStyle name="Normál 4 6 2 3 8 2 2" xfId="29438" xr:uid="{D7069BB2-E091-450F-A594-0E7A13EC608D}"/>
    <cellStyle name="Normál 4 6 2 3 8 3" xfId="23775" xr:uid="{D9B17A16-BFE2-40E1-A4A0-C6D51135D4E1}"/>
    <cellStyle name="Normál 4 6 2 3 9" xfId="12086" xr:uid="{00000000-0005-0000-0000-0000292F0000}"/>
    <cellStyle name="Normál 4 6 2 3 9 2" xfId="29439" xr:uid="{F75BB0A5-143C-45FB-B2D3-E260A0A25481}"/>
    <cellStyle name="Normál 4 6 2 4" xfId="12087" xr:uid="{00000000-0005-0000-0000-00002A2F0000}"/>
    <cellStyle name="Normál 4 6 2 5" xfId="12088" xr:uid="{00000000-0005-0000-0000-00002B2F0000}"/>
    <cellStyle name="Normál 4 6 2 5 2" xfId="12089" xr:uid="{00000000-0005-0000-0000-00002C2F0000}"/>
    <cellStyle name="Normál 4 6 2 5 2 2" xfId="12090" xr:uid="{00000000-0005-0000-0000-00002D2F0000}"/>
    <cellStyle name="Normál 4 6 2 5 2 2 2" xfId="12091" xr:uid="{00000000-0005-0000-0000-00002E2F0000}"/>
    <cellStyle name="Normál 4 6 2 5 2 2 2 2" xfId="12092" xr:uid="{00000000-0005-0000-0000-00002F2F0000}"/>
    <cellStyle name="Normál 4 6 2 5 2 2 2 3" xfId="12093" xr:uid="{00000000-0005-0000-0000-0000302F0000}"/>
    <cellStyle name="Normál 4 6 2 5 2 2 2 3 2" xfId="12094" xr:uid="{00000000-0005-0000-0000-0000312F0000}"/>
    <cellStyle name="Normál 4 6 2 5 2 2 2 3 2 2" xfId="12095" xr:uid="{00000000-0005-0000-0000-0000322F0000}"/>
    <cellStyle name="Normál 4 6 2 5 2 2 2 3 2 2 2" xfId="29440" xr:uid="{1846D3E1-4FFD-4EE5-80DA-A368F24EDE87}"/>
    <cellStyle name="Normál 4 6 2 5 2 2 2 3 2 3" xfId="23811" xr:uid="{C5C9A0BB-1EEA-4464-B6E5-F6C0F95876C4}"/>
    <cellStyle name="Normál 4 6 2 5 2 2 2 3 3" xfId="12096" xr:uid="{00000000-0005-0000-0000-0000332F0000}"/>
    <cellStyle name="Normál 4 6 2 5 2 2 2 3 4" xfId="12097" xr:uid="{00000000-0005-0000-0000-0000342F0000}"/>
    <cellStyle name="Normál 4 6 2 5 2 2 2 3 4 2" xfId="29441" xr:uid="{4FE9840E-64C4-40C8-9463-BDC46836BF17}"/>
    <cellStyle name="Normál 4 6 2 5 2 2 2 3 5" xfId="21970" xr:uid="{D1843D51-0C6D-40A6-A5D4-E92D315CC37D}"/>
    <cellStyle name="Normál 4 6 2 5 2 2 2 4" xfId="12098" xr:uid="{00000000-0005-0000-0000-0000352F0000}"/>
    <cellStyle name="Normál 4 6 2 5 2 2 2 4 2" xfId="12099" xr:uid="{00000000-0005-0000-0000-0000362F0000}"/>
    <cellStyle name="Normál 4 6 2 5 2 2 2 4 2 2" xfId="29442" xr:uid="{066099AD-9E3A-46BA-AD5F-942FF250D457}"/>
    <cellStyle name="Normál 4 6 2 5 2 2 2 4 3" xfId="23810" xr:uid="{04189E2B-C800-4F22-8F3C-EB1E49253BA7}"/>
    <cellStyle name="Normál 4 6 2 5 2 2 2 5" xfId="12100" xr:uid="{00000000-0005-0000-0000-0000372F0000}"/>
    <cellStyle name="Normál 4 6 2 5 2 2 2 5 2" xfId="29443" xr:uid="{A2EFA7CC-AF71-437A-959B-3D2C7195C46F}"/>
    <cellStyle name="Normál 4 6 2 5 2 2 2 6" xfId="20951" xr:uid="{66A12A83-91E6-4D73-995F-E97CA9D8CF23}"/>
    <cellStyle name="Normál 4 6 2 5 2 2 3" xfId="12101" xr:uid="{00000000-0005-0000-0000-0000382F0000}"/>
    <cellStyle name="Normál 4 6 2 5 2 2 4" xfId="12102" xr:uid="{00000000-0005-0000-0000-0000392F0000}"/>
    <cellStyle name="Normál 4 6 2 5 2 2 4 2" xfId="12103" xr:uid="{00000000-0005-0000-0000-00003A2F0000}"/>
    <cellStyle name="Normál 4 6 2 5 2 2 4 2 2" xfId="12104" xr:uid="{00000000-0005-0000-0000-00003B2F0000}"/>
    <cellStyle name="Normál 4 6 2 5 2 2 4 2 2 2" xfId="29444" xr:uid="{69CBC90C-B588-40B3-8F26-3CC42D9A473B}"/>
    <cellStyle name="Normál 4 6 2 5 2 2 4 2 3" xfId="23812" xr:uid="{F49EC56A-C5FD-4540-814E-EB181F224AF7}"/>
    <cellStyle name="Normál 4 6 2 5 2 2 4 3" xfId="12105" xr:uid="{00000000-0005-0000-0000-00003C2F0000}"/>
    <cellStyle name="Normál 4 6 2 5 2 2 4 4" xfId="12106" xr:uid="{00000000-0005-0000-0000-00003D2F0000}"/>
    <cellStyle name="Normál 4 6 2 5 2 2 4 4 2" xfId="29445" xr:uid="{98D582D4-E614-46A0-8CBB-BB6A0CD997DE}"/>
    <cellStyle name="Normál 4 6 2 5 2 2 4 5" xfId="21477" xr:uid="{856458AD-5E96-4FEB-AF43-FA68CAA11B24}"/>
    <cellStyle name="Normál 4 6 2 5 2 2 5" xfId="12107" xr:uid="{00000000-0005-0000-0000-00003E2F0000}"/>
    <cellStyle name="Normál 4 6 2 5 2 2 5 2" xfId="12108" xr:uid="{00000000-0005-0000-0000-00003F2F0000}"/>
    <cellStyle name="Normál 4 6 2 5 2 2 5 2 2" xfId="29446" xr:uid="{EFEC7AF0-2413-4C5D-A3F9-A95F90477F44}"/>
    <cellStyle name="Normál 4 6 2 5 2 2 5 3" xfId="23809" xr:uid="{DBA2AA17-9ACC-44E7-A870-6A4D341B3812}"/>
    <cellStyle name="Normál 4 6 2 5 2 2 6" xfId="12109" xr:uid="{00000000-0005-0000-0000-0000402F0000}"/>
    <cellStyle name="Normál 4 6 2 5 2 2 6 2" xfId="29447" xr:uid="{B5FCBDF3-DE5C-4E13-83F2-733C8DFB43F2}"/>
    <cellStyle name="Normál 4 6 2 5 2 2 7" xfId="20445" xr:uid="{F82EEFE7-6B5E-45AB-8F98-1C4C25A7B31A}"/>
    <cellStyle name="Normál 4 6 2 5 2 3" xfId="12110" xr:uid="{00000000-0005-0000-0000-0000412F0000}"/>
    <cellStyle name="Normál 4 6 2 5 2 3 2" xfId="12111" xr:uid="{00000000-0005-0000-0000-0000422F0000}"/>
    <cellStyle name="Normál 4 6 2 5 2 3 3" xfId="12112" xr:uid="{00000000-0005-0000-0000-0000432F0000}"/>
    <cellStyle name="Normál 4 6 2 5 2 3 3 2" xfId="12113" xr:uid="{00000000-0005-0000-0000-0000442F0000}"/>
    <cellStyle name="Normál 4 6 2 5 2 3 3 2 2" xfId="12114" xr:uid="{00000000-0005-0000-0000-0000452F0000}"/>
    <cellStyle name="Normál 4 6 2 5 2 3 3 2 2 2" xfId="29448" xr:uid="{5AF68F8F-4A19-4BF5-88C0-F4E08E7AC528}"/>
    <cellStyle name="Normál 4 6 2 5 2 3 3 2 3" xfId="23814" xr:uid="{6FA7BB57-846E-4E1F-8B50-8532A773C4B9}"/>
    <cellStyle name="Normál 4 6 2 5 2 3 3 3" xfId="12115" xr:uid="{00000000-0005-0000-0000-0000462F0000}"/>
    <cellStyle name="Normál 4 6 2 5 2 3 3 4" xfId="12116" xr:uid="{00000000-0005-0000-0000-0000472F0000}"/>
    <cellStyle name="Normál 4 6 2 5 2 3 3 4 2" xfId="29449" xr:uid="{F4747C5B-6586-4CAE-84A2-C49068771EB9}"/>
    <cellStyle name="Normál 4 6 2 5 2 3 3 5" xfId="21971" xr:uid="{8124C384-F43A-44AC-A102-6E97E6BE1268}"/>
    <cellStyle name="Normál 4 6 2 5 2 3 4" xfId="12117" xr:uid="{00000000-0005-0000-0000-0000482F0000}"/>
    <cellStyle name="Normál 4 6 2 5 2 3 4 2" xfId="12118" xr:uid="{00000000-0005-0000-0000-0000492F0000}"/>
    <cellStyle name="Normál 4 6 2 5 2 3 4 2 2" xfId="29450" xr:uid="{CB0598C8-D79C-438F-B9C7-4AF3E3F60B8B}"/>
    <cellStyle name="Normál 4 6 2 5 2 3 4 3" xfId="23813" xr:uid="{14182C8A-477C-40A5-BE40-B57C3F5796B8}"/>
    <cellStyle name="Normál 4 6 2 5 2 3 5" xfId="12119" xr:uid="{00000000-0005-0000-0000-00004A2F0000}"/>
    <cellStyle name="Normál 4 6 2 5 2 3 5 2" xfId="29451" xr:uid="{675EDF58-4EFF-4D88-ADEA-1CAD3B733620}"/>
    <cellStyle name="Normál 4 6 2 5 2 3 6" xfId="20715" xr:uid="{49416E86-8A58-46EA-8FCE-D5F4FBA28791}"/>
    <cellStyle name="Normál 4 6 2 5 2 4" xfId="12120" xr:uid="{00000000-0005-0000-0000-00004B2F0000}"/>
    <cellStyle name="Normál 4 6 2 5 2 5" xfId="12121" xr:uid="{00000000-0005-0000-0000-00004C2F0000}"/>
    <cellStyle name="Normál 4 6 2 5 2 5 2" xfId="12122" xr:uid="{00000000-0005-0000-0000-00004D2F0000}"/>
    <cellStyle name="Normál 4 6 2 5 2 5 2 2" xfId="12123" xr:uid="{00000000-0005-0000-0000-00004E2F0000}"/>
    <cellStyle name="Normál 4 6 2 5 2 5 2 2 2" xfId="29452" xr:uid="{BB4703D0-729E-4F34-B18A-FE5ED06A4F35}"/>
    <cellStyle name="Normál 4 6 2 5 2 5 2 3" xfId="23815" xr:uid="{32548EE3-0D20-4B8A-A7BD-0FF65E4428B1}"/>
    <cellStyle name="Normál 4 6 2 5 2 5 3" xfId="12124" xr:uid="{00000000-0005-0000-0000-00004F2F0000}"/>
    <cellStyle name="Normál 4 6 2 5 2 5 4" xfId="12125" xr:uid="{00000000-0005-0000-0000-0000502F0000}"/>
    <cellStyle name="Normál 4 6 2 5 2 5 4 2" xfId="29453" xr:uid="{3817F2AD-0B08-4B64-B2BD-6AF99D83A194}"/>
    <cellStyle name="Normál 4 6 2 5 2 5 5" xfId="21476" xr:uid="{36DF2BEC-77CB-4818-AE38-2ADD932F30E1}"/>
    <cellStyle name="Normál 4 6 2 5 2 6" xfId="12126" xr:uid="{00000000-0005-0000-0000-0000512F0000}"/>
    <cellStyle name="Normál 4 6 2 5 2 6 2" xfId="12127" xr:uid="{00000000-0005-0000-0000-0000522F0000}"/>
    <cellStyle name="Normál 4 6 2 5 2 6 2 2" xfId="29454" xr:uid="{83D6F96B-3069-4BE3-BECC-FC7E53DA6AD3}"/>
    <cellStyle name="Normál 4 6 2 5 2 6 3" xfId="23808" xr:uid="{7A08389D-EA50-4DFB-BCBF-56405C6C06FF}"/>
    <cellStyle name="Normál 4 6 2 5 2 7" xfId="12128" xr:uid="{00000000-0005-0000-0000-0000532F0000}"/>
    <cellStyle name="Normál 4 6 2 5 2 7 2" xfId="29455" xr:uid="{B00AFB1B-0415-461C-8ECD-B24827B753D8}"/>
    <cellStyle name="Normál 4 6 2 5 2 8" xfId="20182" xr:uid="{468962C1-1936-41DD-9A90-61854FB92746}"/>
    <cellStyle name="Normál 4 6 2 5 3" xfId="12129" xr:uid="{00000000-0005-0000-0000-0000542F0000}"/>
    <cellStyle name="Normál 4 6 2 5 3 2" xfId="12130" xr:uid="{00000000-0005-0000-0000-0000552F0000}"/>
    <cellStyle name="Normál 4 6 2 5 3 2 2" xfId="12131" xr:uid="{00000000-0005-0000-0000-0000562F0000}"/>
    <cellStyle name="Normál 4 6 2 5 3 2 3" xfId="12132" xr:uid="{00000000-0005-0000-0000-0000572F0000}"/>
    <cellStyle name="Normál 4 6 2 5 3 2 3 2" xfId="12133" xr:uid="{00000000-0005-0000-0000-0000582F0000}"/>
    <cellStyle name="Normál 4 6 2 5 3 2 3 2 2" xfId="12134" xr:uid="{00000000-0005-0000-0000-0000592F0000}"/>
    <cellStyle name="Normál 4 6 2 5 3 2 3 2 2 2" xfId="29456" xr:uid="{06EB97AE-8F3C-4E30-A839-C6650701F9B9}"/>
    <cellStyle name="Normál 4 6 2 5 3 2 3 2 3" xfId="23818" xr:uid="{9BD474FA-33FA-437C-8B2A-9893CD19BAEE}"/>
    <cellStyle name="Normál 4 6 2 5 3 2 3 3" xfId="12135" xr:uid="{00000000-0005-0000-0000-00005A2F0000}"/>
    <cellStyle name="Normál 4 6 2 5 3 2 3 4" xfId="12136" xr:uid="{00000000-0005-0000-0000-00005B2F0000}"/>
    <cellStyle name="Normál 4 6 2 5 3 2 3 4 2" xfId="29457" xr:uid="{73EC7240-494D-4A9D-8F5A-B485D7FDBC4F}"/>
    <cellStyle name="Normál 4 6 2 5 3 2 3 5" xfId="21972" xr:uid="{11178102-135E-43E6-A2F8-8CDE36248392}"/>
    <cellStyle name="Normál 4 6 2 5 3 2 4" xfId="12137" xr:uid="{00000000-0005-0000-0000-00005C2F0000}"/>
    <cellStyle name="Normál 4 6 2 5 3 2 4 2" xfId="12138" xr:uid="{00000000-0005-0000-0000-00005D2F0000}"/>
    <cellStyle name="Normál 4 6 2 5 3 2 4 2 2" xfId="29458" xr:uid="{D151DA2D-1621-4A60-8677-7B2904614F37}"/>
    <cellStyle name="Normál 4 6 2 5 3 2 4 3" xfId="23817" xr:uid="{165787E4-7045-4389-AFA7-BF31B01F832B}"/>
    <cellStyle name="Normál 4 6 2 5 3 2 5" xfId="12139" xr:uid="{00000000-0005-0000-0000-00005E2F0000}"/>
    <cellStyle name="Normál 4 6 2 5 3 2 5 2" xfId="29459" xr:uid="{BEF3DCEA-EAE2-4016-81D5-F9F5537A2F11}"/>
    <cellStyle name="Normál 4 6 2 5 3 2 6" xfId="20952" xr:uid="{FA2B0055-2BAE-4698-B959-7C0188FA60D7}"/>
    <cellStyle name="Normál 4 6 2 5 3 3" xfId="12140" xr:uid="{00000000-0005-0000-0000-00005F2F0000}"/>
    <cellStyle name="Normál 4 6 2 5 3 4" xfId="12141" xr:uid="{00000000-0005-0000-0000-0000602F0000}"/>
    <cellStyle name="Normál 4 6 2 5 3 4 2" xfId="12142" xr:uid="{00000000-0005-0000-0000-0000612F0000}"/>
    <cellStyle name="Normál 4 6 2 5 3 4 2 2" xfId="12143" xr:uid="{00000000-0005-0000-0000-0000622F0000}"/>
    <cellStyle name="Normál 4 6 2 5 3 4 2 2 2" xfId="29460" xr:uid="{7F892C3B-078F-4C50-8C20-1C9137D43909}"/>
    <cellStyle name="Normál 4 6 2 5 3 4 2 3" xfId="23819" xr:uid="{ACD92FBD-C74C-42FD-8B21-2C404A8E487A}"/>
    <cellStyle name="Normál 4 6 2 5 3 4 3" xfId="12144" xr:uid="{00000000-0005-0000-0000-0000632F0000}"/>
    <cellStyle name="Normál 4 6 2 5 3 4 4" xfId="12145" xr:uid="{00000000-0005-0000-0000-0000642F0000}"/>
    <cellStyle name="Normál 4 6 2 5 3 4 4 2" xfId="29461" xr:uid="{390229DF-778F-4A75-BD2D-A85DEDE537CE}"/>
    <cellStyle name="Normál 4 6 2 5 3 4 5" xfId="21478" xr:uid="{2AEC7E09-1740-475A-A2B9-7C600D2CBD65}"/>
    <cellStyle name="Normál 4 6 2 5 3 5" xfId="12146" xr:uid="{00000000-0005-0000-0000-0000652F0000}"/>
    <cellStyle name="Normál 4 6 2 5 3 5 2" xfId="12147" xr:uid="{00000000-0005-0000-0000-0000662F0000}"/>
    <cellStyle name="Normál 4 6 2 5 3 5 2 2" xfId="29462" xr:uid="{4AA2FFC8-5D56-4551-AAB8-6AC568CA0534}"/>
    <cellStyle name="Normál 4 6 2 5 3 5 3" xfId="23816" xr:uid="{2CBFF622-93DA-4C26-A7BA-BBF7E3A1A61A}"/>
    <cellStyle name="Normál 4 6 2 5 3 6" xfId="12148" xr:uid="{00000000-0005-0000-0000-0000672F0000}"/>
    <cellStyle name="Normál 4 6 2 5 3 6 2" xfId="29463" xr:uid="{472BBF83-14AA-49DB-9F78-03C66962E963}"/>
    <cellStyle name="Normál 4 6 2 5 3 7" xfId="20346" xr:uid="{EA1AA417-D411-4BFD-A0C5-13ABAEBF25C6}"/>
    <cellStyle name="Normál 4 6 2 5 4" xfId="12149" xr:uid="{00000000-0005-0000-0000-0000682F0000}"/>
    <cellStyle name="Normál 4 6 2 5 4 2" xfId="12150" xr:uid="{00000000-0005-0000-0000-0000692F0000}"/>
    <cellStyle name="Normál 4 6 2 5 4 3" xfId="12151" xr:uid="{00000000-0005-0000-0000-00006A2F0000}"/>
    <cellStyle name="Normál 4 6 2 5 4 3 2" xfId="12152" xr:uid="{00000000-0005-0000-0000-00006B2F0000}"/>
    <cellStyle name="Normál 4 6 2 5 4 3 2 2" xfId="12153" xr:uid="{00000000-0005-0000-0000-00006C2F0000}"/>
    <cellStyle name="Normál 4 6 2 5 4 3 2 2 2" xfId="29464" xr:uid="{61748452-18CA-421C-B9E9-ACA6AEC719E0}"/>
    <cellStyle name="Normál 4 6 2 5 4 3 2 3" xfId="23821" xr:uid="{994CC632-128E-44B9-8D4D-77371B43D2B4}"/>
    <cellStyle name="Normál 4 6 2 5 4 3 3" xfId="12154" xr:uid="{00000000-0005-0000-0000-00006D2F0000}"/>
    <cellStyle name="Normál 4 6 2 5 4 3 4" xfId="12155" xr:uid="{00000000-0005-0000-0000-00006E2F0000}"/>
    <cellStyle name="Normál 4 6 2 5 4 3 4 2" xfId="29465" xr:uid="{F7FE565D-E933-4DE1-BC27-173E3AAF9895}"/>
    <cellStyle name="Normál 4 6 2 5 4 3 5" xfId="21973" xr:uid="{8BDA6475-194A-4395-A7BA-8914E70CF7BA}"/>
    <cellStyle name="Normál 4 6 2 5 4 4" xfId="12156" xr:uid="{00000000-0005-0000-0000-00006F2F0000}"/>
    <cellStyle name="Normál 4 6 2 5 4 4 2" xfId="12157" xr:uid="{00000000-0005-0000-0000-0000702F0000}"/>
    <cellStyle name="Normál 4 6 2 5 4 4 2 2" xfId="29466" xr:uid="{FE621AC5-CCEF-41A7-AA80-4341FFD45DC4}"/>
    <cellStyle name="Normál 4 6 2 5 4 4 3" xfId="23820" xr:uid="{6AA2BB0B-A850-460F-BBED-BC20CBE2A6FA}"/>
    <cellStyle name="Normál 4 6 2 5 4 5" xfId="12158" xr:uid="{00000000-0005-0000-0000-0000712F0000}"/>
    <cellStyle name="Normál 4 6 2 5 4 5 2" xfId="29467" xr:uid="{441A9BB4-5D01-46D8-9AA8-8813D8B75459}"/>
    <cellStyle name="Normál 4 6 2 5 4 6" xfId="20714" xr:uid="{5A0E2A30-9E09-4726-93B1-EEE1C75F63CE}"/>
    <cellStyle name="Normál 4 6 2 5 5" xfId="12159" xr:uid="{00000000-0005-0000-0000-0000722F0000}"/>
    <cellStyle name="Normál 4 6 2 5 6" xfId="12160" xr:uid="{00000000-0005-0000-0000-0000732F0000}"/>
    <cellStyle name="Normál 4 6 2 5 6 2" xfId="12161" xr:uid="{00000000-0005-0000-0000-0000742F0000}"/>
    <cellStyle name="Normál 4 6 2 5 6 2 2" xfId="12162" xr:uid="{00000000-0005-0000-0000-0000752F0000}"/>
    <cellStyle name="Normál 4 6 2 5 6 2 2 2" xfId="29468" xr:uid="{A00F7226-FE3C-4516-86C1-36CAD1CA3875}"/>
    <cellStyle name="Normál 4 6 2 5 6 2 3" xfId="23822" xr:uid="{030D95E4-A6EF-499A-8BCC-5A41C7C010D2}"/>
    <cellStyle name="Normál 4 6 2 5 6 3" xfId="12163" xr:uid="{00000000-0005-0000-0000-0000762F0000}"/>
    <cellStyle name="Normál 4 6 2 5 6 4" xfId="12164" xr:uid="{00000000-0005-0000-0000-0000772F0000}"/>
    <cellStyle name="Normál 4 6 2 5 6 4 2" xfId="29469" xr:uid="{06D3399D-2A9C-4359-8FB1-6AB79BB38F34}"/>
    <cellStyle name="Normál 4 6 2 5 6 5" xfId="21475" xr:uid="{7D3C6866-231A-422F-8C72-B0C186EF4750}"/>
    <cellStyle name="Normál 4 6 2 5 7" xfId="12165" xr:uid="{00000000-0005-0000-0000-0000782F0000}"/>
    <cellStyle name="Normál 4 6 2 5 7 2" xfId="12166" xr:uid="{00000000-0005-0000-0000-0000792F0000}"/>
    <cellStyle name="Normál 4 6 2 5 7 2 2" xfId="29470" xr:uid="{B63DE46D-7BA2-4486-BCA5-F9DA5BBAFB00}"/>
    <cellStyle name="Normál 4 6 2 5 7 3" xfId="23807" xr:uid="{308C5437-1961-40E8-BED0-0EE391EF76F8}"/>
    <cellStyle name="Normál 4 6 2 5 8" xfId="12167" xr:uid="{00000000-0005-0000-0000-00007A2F0000}"/>
    <cellStyle name="Normál 4 6 2 5 8 2" xfId="29471" xr:uid="{7CD626E3-5631-44B1-906C-D1935A1F8B72}"/>
    <cellStyle name="Normál 4 6 2 5 9" xfId="20057" xr:uid="{55F4B348-710F-4935-A2B6-66243FB8D600}"/>
    <cellStyle name="Normál 4 6 2 6" xfId="12168" xr:uid="{00000000-0005-0000-0000-00007B2F0000}"/>
    <cellStyle name="Normál 4 6 2 6 2" xfId="12169" xr:uid="{00000000-0005-0000-0000-00007C2F0000}"/>
    <cellStyle name="Normál 4 6 2 6 2 2" xfId="12170" xr:uid="{00000000-0005-0000-0000-00007D2F0000}"/>
    <cellStyle name="Normál 4 6 2 6 2 2 2" xfId="12171" xr:uid="{00000000-0005-0000-0000-00007E2F0000}"/>
    <cellStyle name="Normál 4 6 2 6 2 2 3" xfId="12172" xr:uid="{00000000-0005-0000-0000-00007F2F0000}"/>
    <cellStyle name="Normál 4 6 2 6 2 2 3 2" xfId="12173" xr:uid="{00000000-0005-0000-0000-0000802F0000}"/>
    <cellStyle name="Normál 4 6 2 6 2 2 3 2 2" xfId="12174" xr:uid="{00000000-0005-0000-0000-0000812F0000}"/>
    <cellStyle name="Normál 4 6 2 6 2 2 3 2 2 2" xfId="29472" xr:uid="{7A83B764-C6F9-41A9-9E63-3E4BC2CBAF09}"/>
    <cellStyle name="Normál 4 6 2 6 2 2 3 2 3" xfId="23826" xr:uid="{932BD98B-FEB7-4CE8-BE86-4E679A682AB7}"/>
    <cellStyle name="Normál 4 6 2 6 2 2 3 3" xfId="12175" xr:uid="{00000000-0005-0000-0000-0000822F0000}"/>
    <cellStyle name="Normál 4 6 2 6 2 2 3 4" xfId="12176" xr:uid="{00000000-0005-0000-0000-0000832F0000}"/>
    <cellStyle name="Normál 4 6 2 6 2 2 3 4 2" xfId="29473" xr:uid="{E0A320B1-AC17-4D51-8C59-EC3D36C1A2F4}"/>
    <cellStyle name="Normál 4 6 2 6 2 2 3 5" xfId="21974" xr:uid="{7809C6E4-CCEB-4FFB-B928-1CC7B74374D2}"/>
    <cellStyle name="Normál 4 6 2 6 2 2 4" xfId="12177" xr:uid="{00000000-0005-0000-0000-0000842F0000}"/>
    <cellStyle name="Normál 4 6 2 6 2 2 4 2" xfId="12178" xr:uid="{00000000-0005-0000-0000-0000852F0000}"/>
    <cellStyle name="Normál 4 6 2 6 2 2 4 2 2" xfId="29474" xr:uid="{59483060-904E-419E-8EE7-C162177C931A}"/>
    <cellStyle name="Normál 4 6 2 6 2 2 4 3" xfId="23825" xr:uid="{14AE4F9B-D8AD-41C6-A4F6-39E3313D18F4}"/>
    <cellStyle name="Normál 4 6 2 6 2 2 5" xfId="12179" xr:uid="{00000000-0005-0000-0000-0000862F0000}"/>
    <cellStyle name="Normál 4 6 2 6 2 2 5 2" xfId="29475" xr:uid="{AD102AE1-DCAE-48BC-A648-3D26A178EC0F}"/>
    <cellStyle name="Normál 4 6 2 6 2 2 6" xfId="20953" xr:uid="{5523E3EA-CD27-4611-89C0-4116D1F73D89}"/>
    <cellStyle name="Normál 4 6 2 6 2 3" xfId="12180" xr:uid="{00000000-0005-0000-0000-0000872F0000}"/>
    <cellStyle name="Normál 4 6 2 6 2 4" xfId="12181" xr:uid="{00000000-0005-0000-0000-0000882F0000}"/>
    <cellStyle name="Normál 4 6 2 6 2 4 2" xfId="12182" xr:uid="{00000000-0005-0000-0000-0000892F0000}"/>
    <cellStyle name="Normál 4 6 2 6 2 4 2 2" xfId="12183" xr:uid="{00000000-0005-0000-0000-00008A2F0000}"/>
    <cellStyle name="Normál 4 6 2 6 2 4 2 2 2" xfId="29476" xr:uid="{7D83E21E-65B3-494E-A227-F5D2118539FC}"/>
    <cellStyle name="Normál 4 6 2 6 2 4 2 3" xfId="23827" xr:uid="{D5C7542D-A75C-4E52-B9B1-0BCB168E1924}"/>
    <cellStyle name="Normál 4 6 2 6 2 4 3" xfId="12184" xr:uid="{00000000-0005-0000-0000-00008B2F0000}"/>
    <cellStyle name="Normál 4 6 2 6 2 4 4" xfId="12185" xr:uid="{00000000-0005-0000-0000-00008C2F0000}"/>
    <cellStyle name="Normál 4 6 2 6 2 4 4 2" xfId="29477" xr:uid="{6DC92465-C45B-4952-8A92-318905F71166}"/>
    <cellStyle name="Normál 4 6 2 6 2 4 5" xfId="21480" xr:uid="{819C1B96-D1DE-4A18-98B6-56B3B464DF1D}"/>
    <cellStyle name="Normál 4 6 2 6 2 5" xfId="12186" xr:uid="{00000000-0005-0000-0000-00008D2F0000}"/>
    <cellStyle name="Normál 4 6 2 6 2 5 2" xfId="12187" xr:uid="{00000000-0005-0000-0000-00008E2F0000}"/>
    <cellStyle name="Normál 4 6 2 6 2 5 2 2" xfId="29478" xr:uid="{925BED79-6BF1-4596-BFE9-643BC0A67678}"/>
    <cellStyle name="Normál 4 6 2 6 2 5 3" xfId="23824" xr:uid="{E8CD20CF-203B-4151-947B-375469086CC6}"/>
    <cellStyle name="Normál 4 6 2 6 2 6" xfId="12188" xr:uid="{00000000-0005-0000-0000-00008F2F0000}"/>
    <cellStyle name="Normál 4 6 2 6 2 6 2" xfId="29479" xr:uid="{4391754A-DE23-49C9-B397-8DC4261CD4C8}"/>
    <cellStyle name="Normál 4 6 2 6 2 7" xfId="20446" xr:uid="{86BDA1C7-D15A-40FE-9B41-4A4747B819B5}"/>
    <cellStyle name="Normál 4 6 2 6 3" xfId="12189" xr:uid="{00000000-0005-0000-0000-0000902F0000}"/>
    <cellStyle name="Normál 4 6 2 6 3 2" xfId="12190" xr:uid="{00000000-0005-0000-0000-0000912F0000}"/>
    <cellStyle name="Normál 4 6 2 6 3 3" xfId="12191" xr:uid="{00000000-0005-0000-0000-0000922F0000}"/>
    <cellStyle name="Normál 4 6 2 6 3 3 2" xfId="12192" xr:uid="{00000000-0005-0000-0000-0000932F0000}"/>
    <cellStyle name="Normál 4 6 2 6 3 3 2 2" xfId="12193" xr:uid="{00000000-0005-0000-0000-0000942F0000}"/>
    <cellStyle name="Normál 4 6 2 6 3 3 2 2 2" xfId="29480" xr:uid="{CDF4A1D3-B038-4635-8976-6F3DF097B9E4}"/>
    <cellStyle name="Normál 4 6 2 6 3 3 2 3" xfId="23829" xr:uid="{1A7AEC72-805D-4C03-A0B1-B3B3051FFC0B}"/>
    <cellStyle name="Normál 4 6 2 6 3 3 3" xfId="12194" xr:uid="{00000000-0005-0000-0000-0000952F0000}"/>
    <cellStyle name="Normál 4 6 2 6 3 3 4" xfId="12195" xr:uid="{00000000-0005-0000-0000-0000962F0000}"/>
    <cellStyle name="Normál 4 6 2 6 3 3 4 2" xfId="29481" xr:uid="{FB39911B-023D-48DB-BB32-CD56C4400E2B}"/>
    <cellStyle name="Normál 4 6 2 6 3 3 5" xfId="21975" xr:uid="{1D342BAC-9C94-4E2A-AE4A-36259C0302FD}"/>
    <cellStyle name="Normál 4 6 2 6 3 4" xfId="12196" xr:uid="{00000000-0005-0000-0000-0000972F0000}"/>
    <cellStyle name="Normál 4 6 2 6 3 4 2" xfId="12197" xr:uid="{00000000-0005-0000-0000-0000982F0000}"/>
    <cellStyle name="Normál 4 6 2 6 3 4 2 2" xfId="29482" xr:uid="{E0D4BCEB-3106-4BE0-A1BE-98C77943E80F}"/>
    <cellStyle name="Normál 4 6 2 6 3 4 3" xfId="23828" xr:uid="{46A0A52D-74DE-4010-8D37-A99C62D600A5}"/>
    <cellStyle name="Normál 4 6 2 6 3 5" xfId="12198" xr:uid="{00000000-0005-0000-0000-0000992F0000}"/>
    <cellStyle name="Normál 4 6 2 6 3 5 2" xfId="29483" xr:uid="{777F5D24-C89A-45BA-B4CB-CA7131CD3F94}"/>
    <cellStyle name="Normál 4 6 2 6 3 6" xfId="20716" xr:uid="{851EC661-8FBD-4F60-B2AE-3CD9980ECE88}"/>
    <cellStyle name="Normál 4 6 2 6 4" xfId="12199" xr:uid="{00000000-0005-0000-0000-00009A2F0000}"/>
    <cellStyle name="Normál 4 6 2 6 5" xfId="12200" xr:uid="{00000000-0005-0000-0000-00009B2F0000}"/>
    <cellStyle name="Normál 4 6 2 6 5 2" xfId="12201" xr:uid="{00000000-0005-0000-0000-00009C2F0000}"/>
    <cellStyle name="Normál 4 6 2 6 5 2 2" xfId="12202" xr:uid="{00000000-0005-0000-0000-00009D2F0000}"/>
    <cellStyle name="Normál 4 6 2 6 5 2 2 2" xfId="29484" xr:uid="{B93A891D-A853-40D4-9D84-B9C4B7F9C529}"/>
    <cellStyle name="Normál 4 6 2 6 5 2 3" xfId="23830" xr:uid="{E59E40BB-F26A-4DE2-8CF4-C2E521FC5456}"/>
    <cellStyle name="Normál 4 6 2 6 5 3" xfId="12203" xr:uid="{00000000-0005-0000-0000-00009E2F0000}"/>
    <cellStyle name="Normál 4 6 2 6 5 4" xfId="12204" xr:uid="{00000000-0005-0000-0000-00009F2F0000}"/>
    <cellStyle name="Normál 4 6 2 6 5 4 2" xfId="29485" xr:uid="{17A7B8EA-737D-41EB-A54D-A94D267121C2}"/>
    <cellStyle name="Normál 4 6 2 6 5 5" xfId="21479" xr:uid="{810C5A17-EF94-4A9A-8A09-BE2CAA4DAD01}"/>
    <cellStyle name="Normál 4 6 2 6 6" xfId="12205" xr:uid="{00000000-0005-0000-0000-0000A02F0000}"/>
    <cellStyle name="Normál 4 6 2 6 6 2" xfId="12206" xr:uid="{00000000-0005-0000-0000-0000A12F0000}"/>
    <cellStyle name="Normál 4 6 2 6 6 2 2" xfId="29486" xr:uid="{E465C90A-95E8-47BE-8067-8ABD7954725D}"/>
    <cellStyle name="Normál 4 6 2 6 6 3" xfId="23823" xr:uid="{E15D89DE-8865-4A66-86B8-84F442E7E210}"/>
    <cellStyle name="Normál 4 6 2 6 7" xfId="12207" xr:uid="{00000000-0005-0000-0000-0000A22F0000}"/>
    <cellStyle name="Normál 4 6 2 6 7 2" xfId="29487" xr:uid="{6151C77E-356D-459D-AAF3-ACB365FBA4DF}"/>
    <cellStyle name="Normál 4 6 2 6 8" xfId="20175" xr:uid="{567B4268-AE23-4256-B549-B178F8D94FDB}"/>
    <cellStyle name="Normál 4 6 2 7" xfId="12208" xr:uid="{00000000-0005-0000-0000-0000A32F0000}"/>
    <cellStyle name="Normál 4 6 2 7 2" xfId="12209" xr:uid="{00000000-0005-0000-0000-0000A42F0000}"/>
    <cellStyle name="Normál 4 6 2 7 2 2" xfId="12210" xr:uid="{00000000-0005-0000-0000-0000A52F0000}"/>
    <cellStyle name="Normál 4 6 2 7 2 3" xfId="12211" xr:uid="{00000000-0005-0000-0000-0000A62F0000}"/>
    <cellStyle name="Normál 4 6 2 7 2 3 2" xfId="12212" xr:uid="{00000000-0005-0000-0000-0000A72F0000}"/>
    <cellStyle name="Normál 4 6 2 7 2 3 2 2" xfId="12213" xr:uid="{00000000-0005-0000-0000-0000A82F0000}"/>
    <cellStyle name="Normál 4 6 2 7 2 3 2 2 2" xfId="29488" xr:uid="{540DF4DC-60EE-4F1E-B71C-BA40BF635134}"/>
    <cellStyle name="Normál 4 6 2 7 2 3 2 3" xfId="23833" xr:uid="{C361C148-7282-4148-8271-CF323931C044}"/>
    <cellStyle name="Normál 4 6 2 7 2 3 3" xfId="12214" xr:uid="{00000000-0005-0000-0000-0000A92F0000}"/>
    <cellStyle name="Normál 4 6 2 7 2 3 4" xfId="12215" xr:uid="{00000000-0005-0000-0000-0000AA2F0000}"/>
    <cellStyle name="Normál 4 6 2 7 2 3 4 2" xfId="29489" xr:uid="{D3AC325E-9452-44F2-9619-243105D92D49}"/>
    <cellStyle name="Normál 4 6 2 7 2 3 5" xfId="21976" xr:uid="{E245F499-C16A-4F05-A398-F5EBBC90DD2F}"/>
    <cellStyle name="Normál 4 6 2 7 2 4" xfId="12216" xr:uid="{00000000-0005-0000-0000-0000AB2F0000}"/>
    <cellStyle name="Normál 4 6 2 7 2 4 2" xfId="12217" xr:uid="{00000000-0005-0000-0000-0000AC2F0000}"/>
    <cellStyle name="Normál 4 6 2 7 2 4 2 2" xfId="29490" xr:uid="{62EB8609-6E99-4DF7-9CD9-718E1F700657}"/>
    <cellStyle name="Normál 4 6 2 7 2 4 3" xfId="23832" xr:uid="{9FCC5828-66CE-4E90-AFF6-6651D4494547}"/>
    <cellStyle name="Normál 4 6 2 7 2 5" xfId="12218" xr:uid="{00000000-0005-0000-0000-0000AD2F0000}"/>
    <cellStyle name="Normál 4 6 2 7 2 5 2" xfId="29491" xr:uid="{2BFB90AD-3CB8-4755-A91A-C18F630C36FD}"/>
    <cellStyle name="Normál 4 6 2 7 2 6" xfId="20954" xr:uid="{1B5EDF8A-374C-495B-9D89-DB288B2C3A11}"/>
    <cellStyle name="Normál 4 6 2 7 3" xfId="12219" xr:uid="{00000000-0005-0000-0000-0000AE2F0000}"/>
    <cellStyle name="Normál 4 6 2 7 4" xfId="12220" xr:uid="{00000000-0005-0000-0000-0000AF2F0000}"/>
    <cellStyle name="Normál 4 6 2 7 4 2" xfId="12221" xr:uid="{00000000-0005-0000-0000-0000B02F0000}"/>
    <cellStyle name="Normál 4 6 2 7 4 2 2" xfId="12222" xr:uid="{00000000-0005-0000-0000-0000B12F0000}"/>
    <cellStyle name="Normál 4 6 2 7 4 2 2 2" xfId="29492" xr:uid="{5B3D9940-4623-4DD7-AFD0-186EC3DE28D8}"/>
    <cellStyle name="Normál 4 6 2 7 4 2 3" xfId="23834" xr:uid="{79830F8B-D77C-413B-B99B-8D2D1AE9F676}"/>
    <cellStyle name="Normál 4 6 2 7 4 3" xfId="12223" xr:uid="{00000000-0005-0000-0000-0000B22F0000}"/>
    <cellStyle name="Normál 4 6 2 7 4 4" xfId="12224" xr:uid="{00000000-0005-0000-0000-0000B32F0000}"/>
    <cellStyle name="Normál 4 6 2 7 4 4 2" xfId="29493" xr:uid="{46F84EEE-7516-4313-AC9D-B9467E9EA9E4}"/>
    <cellStyle name="Normál 4 6 2 7 4 5" xfId="21481" xr:uid="{A9BF1649-257A-4E0B-96E1-89A825A5E94A}"/>
    <cellStyle name="Normál 4 6 2 7 5" xfId="12225" xr:uid="{00000000-0005-0000-0000-0000B42F0000}"/>
    <cellStyle name="Normál 4 6 2 7 5 2" xfId="12226" xr:uid="{00000000-0005-0000-0000-0000B52F0000}"/>
    <cellStyle name="Normál 4 6 2 7 5 2 2" xfId="29494" xr:uid="{22E03FA4-3697-4830-BAA2-CB1037921CDB}"/>
    <cellStyle name="Normál 4 6 2 7 5 3" xfId="23831" xr:uid="{FB38693D-1069-4028-AE84-B520977663E8}"/>
    <cellStyle name="Normál 4 6 2 7 6" xfId="12227" xr:uid="{00000000-0005-0000-0000-0000B62F0000}"/>
    <cellStyle name="Normál 4 6 2 7 6 2" xfId="29495" xr:uid="{320502B3-6FBA-47BE-9BDD-795094B7DEE7}"/>
    <cellStyle name="Normál 4 6 2 7 7" xfId="20339" xr:uid="{94DF0F00-6D04-44C6-B6C6-DD7432503E0F}"/>
    <cellStyle name="Normál 4 6 2 8" xfId="12228" xr:uid="{00000000-0005-0000-0000-0000B72F0000}"/>
    <cellStyle name="Normál 4 6 2 8 2" xfId="12229" xr:uid="{00000000-0005-0000-0000-0000B82F0000}"/>
    <cellStyle name="Normál 4 6 2 8 3" xfId="12230" xr:uid="{00000000-0005-0000-0000-0000B92F0000}"/>
    <cellStyle name="Normál 4 6 2 8 3 2" xfId="12231" xr:uid="{00000000-0005-0000-0000-0000BA2F0000}"/>
    <cellStyle name="Normál 4 6 2 8 3 2 2" xfId="12232" xr:uid="{00000000-0005-0000-0000-0000BB2F0000}"/>
    <cellStyle name="Normál 4 6 2 8 3 2 2 2" xfId="29496" xr:uid="{B8F3050B-6CE2-48A0-A084-3E7FD975FECD}"/>
    <cellStyle name="Normál 4 6 2 8 3 2 3" xfId="23836" xr:uid="{E6447C2C-D619-4080-B2A9-615DF5AF46F7}"/>
    <cellStyle name="Normál 4 6 2 8 3 3" xfId="12233" xr:uid="{00000000-0005-0000-0000-0000BC2F0000}"/>
    <cellStyle name="Normál 4 6 2 8 3 4" xfId="12234" xr:uid="{00000000-0005-0000-0000-0000BD2F0000}"/>
    <cellStyle name="Normál 4 6 2 8 3 4 2" xfId="29497" xr:uid="{32ED71FC-5BF3-4D9E-8C4C-274F6EFEF17B}"/>
    <cellStyle name="Normál 4 6 2 8 3 5" xfId="21977" xr:uid="{341F056C-B011-45FC-B766-A7585482724E}"/>
    <cellStyle name="Normál 4 6 2 8 4" xfId="12235" xr:uid="{00000000-0005-0000-0000-0000BE2F0000}"/>
    <cellStyle name="Normál 4 6 2 8 4 2" xfId="12236" xr:uid="{00000000-0005-0000-0000-0000BF2F0000}"/>
    <cellStyle name="Normál 4 6 2 8 4 2 2" xfId="29498" xr:uid="{F7FC42B8-A624-45C2-ABB9-E185D196B9E8}"/>
    <cellStyle name="Normál 4 6 2 8 4 3" xfId="23835" xr:uid="{D650B842-4C1C-460B-91E6-57514D513BA2}"/>
    <cellStyle name="Normál 4 6 2 8 5" xfId="12237" xr:uid="{00000000-0005-0000-0000-0000C02F0000}"/>
    <cellStyle name="Normál 4 6 2 8 5 2" xfId="29499" xr:uid="{FE01EB32-99E6-45DA-9FF5-1F9C792AC085}"/>
    <cellStyle name="Normál 4 6 2 8 6" xfId="20701" xr:uid="{44288CDB-CCFB-43E0-B44F-E12E9175E7C2}"/>
    <cellStyle name="Normál 4 6 2 9" xfId="12238" xr:uid="{00000000-0005-0000-0000-0000C12F0000}"/>
    <cellStyle name="Normál 4 6 2 9 2" xfId="12239" xr:uid="{00000000-0005-0000-0000-0000C22F0000}"/>
    <cellStyle name="Normál 4 6 2 9 2 2" xfId="12240" xr:uid="{00000000-0005-0000-0000-0000C32F0000}"/>
    <cellStyle name="Normál 4 6 2 9 2 2 2" xfId="29500" xr:uid="{4F08D794-4FA4-4469-9815-4E1677DFEEEB}"/>
    <cellStyle name="Normál 4 6 2 9 2 3" xfId="23837" xr:uid="{723C26AA-069C-4C62-BD52-00D76B683E04}"/>
    <cellStyle name="Normál 4 6 2 9 3" xfId="12241" xr:uid="{00000000-0005-0000-0000-0000C42F0000}"/>
    <cellStyle name="Normál 4 6 2 9 4" xfId="12242" xr:uid="{00000000-0005-0000-0000-0000C52F0000}"/>
    <cellStyle name="Normál 4 6 2 9 4 2" xfId="29501" xr:uid="{537E74F8-368D-41D5-B415-6650DFCFF0DE}"/>
    <cellStyle name="Normál 4 6 2 9 5" xfId="21450" xr:uid="{8CC066D3-32D9-4F41-A1AC-7FB530A4EA5D}"/>
    <cellStyle name="Normál 4 6 3" xfId="12243" xr:uid="{00000000-0005-0000-0000-0000C62F0000}"/>
    <cellStyle name="Normál 4 6 3 10" xfId="12244" xr:uid="{00000000-0005-0000-0000-0000C72F0000}"/>
    <cellStyle name="Normál 4 6 3 10 2" xfId="29502" xr:uid="{6805718C-4575-4495-9C20-27413E5019F9}"/>
    <cellStyle name="Normál 4 6 3 11" xfId="19965" xr:uid="{A23CC670-6996-41DA-A268-C909AC423759}"/>
    <cellStyle name="Normál 4 6 3 2" xfId="12245" xr:uid="{00000000-0005-0000-0000-0000C82F0000}"/>
    <cellStyle name="Normál 4 6 3 2 10" xfId="19999" xr:uid="{8D7E7403-26D0-4D4D-9034-4E41E08FF3BA}"/>
    <cellStyle name="Normál 4 6 3 2 2" xfId="12246" xr:uid="{00000000-0005-0000-0000-0000C92F0000}"/>
    <cellStyle name="Normál 4 6 3 2 2 2" xfId="12247" xr:uid="{00000000-0005-0000-0000-0000CA2F0000}"/>
    <cellStyle name="Normál 4 6 3 2 2 2 2" xfId="12248" xr:uid="{00000000-0005-0000-0000-0000CB2F0000}"/>
    <cellStyle name="Normál 4 6 3 2 2 2 2 2" xfId="12249" xr:uid="{00000000-0005-0000-0000-0000CC2F0000}"/>
    <cellStyle name="Normál 4 6 3 2 2 2 2 2 2" xfId="12250" xr:uid="{00000000-0005-0000-0000-0000CD2F0000}"/>
    <cellStyle name="Normál 4 6 3 2 2 2 2 2 3" xfId="12251" xr:uid="{00000000-0005-0000-0000-0000CE2F0000}"/>
    <cellStyle name="Normál 4 6 3 2 2 2 2 2 3 2" xfId="12252" xr:uid="{00000000-0005-0000-0000-0000CF2F0000}"/>
    <cellStyle name="Normál 4 6 3 2 2 2 2 2 3 2 2" xfId="12253" xr:uid="{00000000-0005-0000-0000-0000D02F0000}"/>
    <cellStyle name="Normál 4 6 3 2 2 2 2 2 3 2 2 2" xfId="29503" xr:uid="{E64C342C-5E5C-4189-908D-A606C793F410}"/>
    <cellStyle name="Normál 4 6 3 2 2 2 2 2 3 2 3" xfId="23844" xr:uid="{8AABCE1C-57A4-4E0D-9C99-7BAB7AB6E9A3}"/>
    <cellStyle name="Normál 4 6 3 2 2 2 2 2 3 3" xfId="12254" xr:uid="{00000000-0005-0000-0000-0000D12F0000}"/>
    <cellStyle name="Normál 4 6 3 2 2 2 2 2 3 4" xfId="12255" xr:uid="{00000000-0005-0000-0000-0000D22F0000}"/>
    <cellStyle name="Normál 4 6 3 2 2 2 2 2 3 4 2" xfId="29504" xr:uid="{AB03CAE7-B1DD-4A32-A2B8-B8A9DF8E2BB6}"/>
    <cellStyle name="Normál 4 6 3 2 2 2 2 2 3 5" xfId="21978" xr:uid="{721C3667-279E-42F4-B1F7-B39C4441146C}"/>
    <cellStyle name="Normál 4 6 3 2 2 2 2 2 4" xfId="12256" xr:uid="{00000000-0005-0000-0000-0000D32F0000}"/>
    <cellStyle name="Normál 4 6 3 2 2 2 2 2 4 2" xfId="12257" xr:uid="{00000000-0005-0000-0000-0000D42F0000}"/>
    <cellStyle name="Normál 4 6 3 2 2 2 2 2 4 2 2" xfId="29505" xr:uid="{AA6ADCC6-C339-44E3-8A6E-DBC0F9DA2A29}"/>
    <cellStyle name="Normál 4 6 3 2 2 2 2 2 4 3" xfId="23843" xr:uid="{D46E029D-26CB-4F04-9AF1-1FBD595D332D}"/>
    <cellStyle name="Normál 4 6 3 2 2 2 2 2 5" xfId="12258" xr:uid="{00000000-0005-0000-0000-0000D52F0000}"/>
    <cellStyle name="Normál 4 6 3 2 2 2 2 2 5 2" xfId="29506" xr:uid="{06413FBF-7039-43A3-90F0-238799C66887}"/>
    <cellStyle name="Normál 4 6 3 2 2 2 2 2 6" xfId="20955" xr:uid="{EB79EDD6-694C-4854-AACC-675C0CB20951}"/>
    <cellStyle name="Normál 4 6 3 2 2 2 2 3" xfId="12259" xr:uid="{00000000-0005-0000-0000-0000D62F0000}"/>
    <cellStyle name="Normál 4 6 3 2 2 2 2 4" xfId="12260" xr:uid="{00000000-0005-0000-0000-0000D72F0000}"/>
    <cellStyle name="Normál 4 6 3 2 2 2 2 4 2" xfId="12261" xr:uid="{00000000-0005-0000-0000-0000D82F0000}"/>
    <cellStyle name="Normál 4 6 3 2 2 2 2 4 2 2" xfId="12262" xr:uid="{00000000-0005-0000-0000-0000D92F0000}"/>
    <cellStyle name="Normál 4 6 3 2 2 2 2 4 2 2 2" xfId="29507" xr:uid="{9F87FA08-CD8B-4D78-9DCB-553D88A26391}"/>
    <cellStyle name="Normál 4 6 3 2 2 2 2 4 2 3" xfId="23845" xr:uid="{CD1134B3-257B-44C4-9AF9-CBBE1C70C8E4}"/>
    <cellStyle name="Normál 4 6 3 2 2 2 2 4 3" xfId="12263" xr:uid="{00000000-0005-0000-0000-0000DA2F0000}"/>
    <cellStyle name="Normál 4 6 3 2 2 2 2 4 4" xfId="12264" xr:uid="{00000000-0005-0000-0000-0000DB2F0000}"/>
    <cellStyle name="Normál 4 6 3 2 2 2 2 4 4 2" xfId="29508" xr:uid="{AF789F1E-448B-49D8-8859-6791B32E505C}"/>
    <cellStyle name="Normál 4 6 3 2 2 2 2 4 5" xfId="21486" xr:uid="{0EAD4618-832D-4A03-BAA6-6B5B77C25D23}"/>
    <cellStyle name="Normál 4 6 3 2 2 2 2 5" xfId="12265" xr:uid="{00000000-0005-0000-0000-0000DC2F0000}"/>
    <cellStyle name="Normál 4 6 3 2 2 2 2 5 2" xfId="12266" xr:uid="{00000000-0005-0000-0000-0000DD2F0000}"/>
    <cellStyle name="Normál 4 6 3 2 2 2 2 5 2 2" xfId="29509" xr:uid="{CEFEFCA1-BEE1-4CDF-98C9-1572E154A875}"/>
    <cellStyle name="Normál 4 6 3 2 2 2 2 5 3" xfId="23842" xr:uid="{1A93C79F-F9B4-42E3-9A19-2C80D7616F98}"/>
    <cellStyle name="Normál 4 6 3 2 2 2 2 6" xfId="12267" xr:uid="{00000000-0005-0000-0000-0000DE2F0000}"/>
    <cellStyle name="Normál 4 6 3 2 2 2 2 6 2" xfId="29510" xr:uid="{2D814C05-D5A8-4FAD-8C71-1897A0293F8C}"/>
    <cellStyle name="Normál 4 6 3 2 2 2 2 7" xfId="20447" xr:uid="{46D03DBA-C079-486E-BB11-526003CD8509}"/>
    <cellStyle name="Normál 4 6 3 2 2 2 3" xfId="12268" xr:uid="{00000000-0005-0000-0000-0000DF2F0000}"/>
    <cellStyle name="Normál 4 6 3 2 2 2 3 2" xfId="12269" xr:uid="{00000000-0005-0000-0000-0000E02F0000}"/>
    <cellStyle name="Normál 4 6 3 2 2 2 3 3" xfId="12270" xr:uid="{00000000-0005-0000-0000-0000E12F0000}"/>
    <cellStyle name="Normál 4 6 3 2 2 2 3 3 2" xfId="12271" xr:uid="{00000000-0005-0000-0000-0000E22F0000}"/>
    <cellStyle name="Normál 4 6 3 2 2 2 3 3 2 2" xfId="12272" xr:uid="{00000000-0005-0000-0000-0000E32F0000}"/>
    <cellStyle name="Normál 4 6 3 2 2 2 3 3 2 2 2" xfId="29511" xr:uid="{33CEE5AA-5410-40D5-BD25-503AD11814F3}"/>
    <cellStyle name="Normál 4 6 3 2 2 2 3 3 2 3" xfId="23847" xr:uid="{1489F481-C932-4D13-873C-5CD315F5FDE1}"/>
    <cellStyle name="Normál 4 6 3 2 2 2 3 3 3" xfId="12273" xr:uid="{00000000-0005-0000-0000-0000E42F0000}"/>
    <cellStyle name="Normál 4 6 3 2 2 2 3 3 4" xfId="12274" xr:uid="{00000000-0005-0000-0000-0000E52F0000}"/>
    <cellStyle name="Normál 4 6 3 2 2 2 3 3 4 2" xfId="29512" xr:uid="{AF58D12E-661D-4430-8E32-7A065A0073CE}"/>
    <cellStyle name="Normál 4 6 3 2 2 2 3 3 5" xfId="21979" xr:uid="{EA34C0B5-63BE-46A6-AE93-3E4BC8FD01EF}"/>
    <cellStyle name="Normál 4 6 3 2 2 2 3 4" xfId="12275" xr:uid="{00000000-0005-0000-0000-0000E62F0000}"/>
    <cellStyle name="Normál 4 6 3 2 2 2 3 4 2" xfId="12276" xr:uid="{00000000-0005-0000-0000-0000E72F0000}"/>
    <cellStyle name="Normál 4 6 3 2 2 2 3 4 2 2" xfId="29513" xr:uid="{A663B898-224B-48A8-B070-03953F6E8F38}"/>
    <cellStyle name="Normál 4 6 3 2 2 2 3 4 3" xfId="23846" xr:uid="{84EAE377-E8EA-429F-AE90-18560A1A95ED}"/>
    <cellStyle name="Normál 4 6 3 2 2 2 3 5" xfId="12277" xr:uid="{00000000-0005-0000-0000-0000E82F0000}"/>
    <cellStyle name="Normál 4 6 3 2 2 2 3 5 2" xfId="29514" xr:uid="{1239CA40-02B6-4CD6-9985-45CF0F285B4F}"/>
    <cellStyle name="Normál 4 6 3 2 2 2 3 6" xfId="20720" xr:uid="{37047C3F-639C-4644-9623-B32ECF565ECB}"/>
    <cellStyle name="Normál 4 6 3 2 2 2 4" xfId="12278" xr:uid="{00000000-0005-0000-0000-0000E92F0000}"/>
    <cellStyle name="Normál 4 6 3 2 2 2 5" xfId="12279" xr:uid="{00000000-0005-0000-0000-0000EA2F0000}"/>
    <cellStyle name="Normál 4 6 3 2 2 2 5 2" xfId="12280" xr:uid="{00000000-0005-0000-0000-0000EB2F0000}"/>
    <cellStyle name="Normál 4 6 3 2 2 2 5 2 2" xfId="12281" xr:uid="{00000000-0005-0000-0000-0000EC2F0000}"/>
    <cellStyle name="Normál 4 6 3 2 2 2 5 2 2 2" xfId="29515" xr:uid="{3FE9D468-D77C-437D-83CA-9BC4985DC59D}"/>
    <cellStyle name="Normál 4 6 3 2 2 2 5 2 3" xfId="23848" xr:uid="{F6618F6E-6174-4991-B622-8059C59AD4A1}"/>
    <cellStyle name="Normál 4 6 3 2 2 2 5 3" xfId="12282" xr:uid="{00000000-0005-0000-0000-0000ED2F0000}"/>
    <cellStyle name="Normál 4 6 3 2 2 2 5 4" xfId="12283" xr:uid="{00000000-0005-0000-0000-0000EE2F0000}"/>
    <cellStyle name="Normál 4 6 3 2 2 2 5 4 2" xfId="29516" xr:uid="{9280E53D-D150-424B-AECB-F9A6637FA6F2}"/>
    <cellStyle name="Normál 4 6 3 2 2 2 5 5" xfId="21485" xr:uid="{3B70BC6D-4758-4C9C-9B8A-9BB4548C76A4}"/>
    <cellStyle name="Normál 4 6 3 2 2 2 6" xfId="12284" xr:uid="{00000000-0005-0000-0000-0000EF2F0000}"/>
    <cellStyle name="Normál 4 6 3 2 2 2 6 2" xfId="12285" xr:uid="{00000000-0005-0000-0000-0000F02F0000}"/>
    <cellStyle name="Normál 4 6 3 2 2 2 6 2 2" xfId="29517" xr:uid="{5F0724E6-640F-4ACF-A491-8EC45B56490E}"/>
    <cellStyle name="Normál 4 6 3 2 2 2 6 3" xfId="23841" xr:uid="{521AAE84-E527-4439-904B-31C5F0E7D3F5}"/>
    <cellStyle name="Normál 4 6 3 2 2 2 7" xfId="12286" xr:uid="{00000000-0005-0000-0000-0000F12F0000}"/>
    <cellStyle name="Normál 4 6 3 2 2 2 7 2" xfId="29518" xr:uid="{CF6075B1-B9C3-47BD-A5EC-7728E97574FA}"/>
    <cellStyle name="Normál 4 6 3 2 2 2 8" xfId="20185" xr:uid="{523D29E0-4DF2-4BB0-B380-4D4F15B6BF62}"/>
    <cellStyle name="Normál 4 6 3 2 2 3" xfId="12287" xr:uid="{00000000-0005-0000-0000-0000F22F0000}"/>
    <cellStyle name="Normál 4 6 3 2 2 3 2" xfId="12288" xr:uid="{00000000-0005-0000-0000-0000F32F0000}"/>
    <cellStyle name="Normál 4 6 3 2 2 3 2 2" xfId="12289" xr:uid="{00000000-0005-0000-0000-0000F42F0000}"/>
    <cellStyle name="Normál 4 6 3 2 2 3 2 3" xfId="12290" xr:uid="{00000000-0005-0000-0000-0000F52F0000}"/>
    <cellStyle name="Normál 4 6 3 2 2 3 2 3 2" xfId="12291" xr:uid="{00000000-0005-0000-0000-0000F62F0000}"/>
    <cellStyle name="Normál 4 6 3 2 2 3 2 3 2 2" xfId="12292" xr:uid="{00000000-0005-0000-0000-0000F72F0000}"/>
    <cellStyle name="Normál 4 6 3 2 2 3 2 3 2 2 2" xfId="29519" xr:uid="{EBBB83AB-A63A-4402-8E0E-F8F9BA33B8EA}"/>
    <cellStyle name="Normál 4 6 3 2 2 3 2 3 2 3" xfId="23851" xr:uid="{8691FAE7-3EC7-48A5-8877-B790790A49C5}"/>
    <cellStyle name="Normál 4 6 3 2 2 3 2 3 3" xfId="12293" xr:uid="{00000000-0005-0000-0000-0000F82F0000}"/>
    <cellStyle name="Normál 4 6 3 2 2 3 2 3 4" xfId="12294" xr:uid="{00000000-0005-0000-0000-0000F92F0000}"/>
    <cellStyle name="Normál 4 6 3 2 2 3 2 3 4 2" xfId="29520" xr:uid="{23C3995C-0AF6-4376-AB84-829856C56F92}"/>
    <cellStyle name="Normál 4 6 3 2 2 3 2 3 5" xfId="21980" xr:uid="{BDFA17E6-28E7-42E8-AD0A-9A5C484DA158}"/>
    <cellStyle name="Normál 4 6 3 2 2 3 2 4" xfId="12295" xr:uid="{00000000-0005-0000-0000-0000FA2F0000}"/>
    <cellStyle name="Normál 4 6 3 2 2 3 2 4 2" xfId="12296" xr:uid="{00000000-0005-0000-0000-0000FB2F0000}"/>
    <cellStyle name="Normál 4 6 3 2 2 3 2 4 2 2" xfId="29521" xr:uid="{4540CD13-A959-4BCE-A619-D04D64CB586D}"/>
    <cellStyle name="Normál 4 6 3 2 2 3 2 4 3" xfId="23850" xr:uid="{F4BC3F38-003E-4DCF-8838-6CFE04466B3A}"/>
    <cellStyle name="Normál 4 6 3 2 2 3 2 5" xfId="12297" xr:uid="{00000000-0005-0000-0000-0000FC2F0000}"/>
    <cellStyle name="Normál 4 6 3 2 2 3 2 5 2" xfId="29522" xr:uid="{2D01A92A-4D53-478C-B515-3AB29FFE2793}"/>
    <cellStyle name="Normál 4 6 3 2 2 3 2 6" xfId="20956" xr:uid="{9865C0B7-8EEA-46EE-A78D-323A481C244C}"/>
    <cellStyle name="Normál 4 6 3 2 2 3 3" xfId="12298" xr:uid="{00000000-0005-0000-0000-0000FD2F0000}"/>
    <cellStyle name="Normál 4 6 3 2 2 3 4" xfId="12299" xr:uid="{00000000-0005-0000-0000-0000FE2F0000}"/>
    <cellStyle name="Normál 4 6 3 2 2 3 4 2" xfId="12300" xr:uid="{00000000-0005-0000-0000-0000FF2F0000}"/>
    <cellStyle name="Normál 4 6 3 2 2 3 4 2 2" xfId="12301" xr:uid="{00000000-0005-0000-0000-000000300000}"/>
    <cellStyle name="Normál 4 6 3 2 2 3 4 2 2 2" xfId="29523" xr:uid="{E7E34D89-8C93-4982-9176-039D3607E604}"/>
    <cellStyle name="Normál 4 6 3 2 2 3 4 2 3" xfId="23852" xr:uid="{3B479948-9C16-4260-86F7-BE1F4EBEC5D7}"/>
    <cellStyle name="Normál 4 6 3 2 2 3 4 3" xfId="12302" xr:uid="{00000000-0005-0000-0000-000001300000}"/>
    <cellStyle name="Normál 4 6 3 2 2 3 4 4" xfId="12303" xr:uid="{00000000-0005-0000-0000-000002300000}"/>
    <cellStyle name="Normál 4 6 3 2 2 3 4 4 2" xfId="29524" xr:uid="{7C2A186C-FCC9-4AFA-9895-2FACB5348DED}"/>
    <cellStyle name="Normál 4 6 3 2 2 3 4 5" xfId="21487" xr:uid="{7D01710F-F9FD-4A05-8E4E-CFD01D6044D4}"/>
    <cellStyle name="Normál 4 6 3 2 2 3 5" xfId="12304" xr:uid="{00000000-0005-0000-0000-000003300000}"/>
    <cellStyle name="Normál 4 6 3 2 2 3 5 2" xfId="12305" xr:uid="{00000000-0005-0000-0000-000004300000}"/>
    <cellStyle name="Normál 4 6 3 2 2 3 5 2 2" xfId="29525" xr:uid="{10BC22C5-3691-4CB1-BEE3-DBFEBA0A5C4C}"/>
    <cellStyle name="Normál 4 6 3 2 2 3 5 3" xfId="23849" xr:uid="{58EFA54E-A53C-4723-83D0-FA677FE1C4BC}"/>
    <cellStyle name="Normál 4 6 3 2 2 3 6" xfId="12306" xr:uid="{00000000-0005-0000-0000-000005300000}"/>
    <cellStyle name="Normál 4 6 3 2 2 3 6 2" xfId="29526" xr:uid="{9A4D2F69-8EC5-4419-BFF5-7AC3D5E7AC82}"/>
    <cellStyle name="Normál 4 6 3 2 2 3 7" xfId="20349" xr:uid="{23E5241B-607A-4616-9C31-30A4C8D843D0}"/>
    <cellStyle name="Normál 4 6 3 2 2 4" xfId="12307" xr:uid="{00000000-0005-0000-0000-000006300000}"/>
    <cellStyle name="Normál 4 6 3 2 2 4 2" xfId="12308" xr:uid="{00000000-0005-0000-0000-000007300000}"/>
    <cellStyle name="Normál 4 6 3 2 2 4 3" xfId="12309" xr:uid="{00000000-0005-0000-0000-000008300000}"/>
    <cellStyle name="Normál 4 6 3 2 2 4 3 2" xfId="12310" xr:uid="{00000000-0005-0000-0000-000009300000}"/>
    <cellStyle name="Normál 4 6 3 2 2 4 3 2 2" xfId="12311" xr:uid="{00000000-0005-0000-0000-00000A300000}"/>
    <cellStyle name="Normál 4 6 3 2 2 4 3 2 2 2" xfId="29527" xr:uid="{9A91D869-063F-43A0-B38A-42B060350640}"/>
    <cellStyle name="Normál 4 6 3 2 2 4 3 2 3" xfId="23854" xr:uid="{0D426D91-5AC2-45F6-BFBF-155FE7FD2A55}"/>
    <cellStyle name="Normál 4 6 3 2 2 4 3 3" xfId="12312" xr:uid="{00000000-0005-0000-0000-00000B300000}"/>
    <cellStyle name="Normál 4 6 3 2 2 4 3 4" xfId="12313" xr:uid="{00000000-0005-0000-0000-00000C300000}"/>
    <cellStyle name="Normál 4 6 3 2 2 4 3 4 2" xfId="29528" xr:uid="{6B52BEC9-79BF-4CB4-B17C-A40D1E453E9B}"/>
    <cellStyle name="Normál 4 6 3 2 2 4 3 5" xfId="21981" xr:uid="{5EA13354-CB2F-4AFF-8F44-85AE9B4B0DD3}"/>
    <cellStyle name="Normál 4 6 3 2 2 4 4" xfId="12314" xr:uid="{00000000-0005-0000-0000-00000D300000}"/>
    <cellStyle name="Normál 4 6 3 2 2 4 4 2" xfId="12315" xr:uid="{00000000-0005-0000-0000-00000E300000}"/>
    <cellStyle name="Normál 4 6 3 2 2 4 4 2 2" xfId="29529" xr:uid="{83875D35-EAA8-4102-9689-83F46B9CBFA6}"/>
    <cellStyle name="Normál 4 6 3 2 2 4 4 3" xfId="23853" xr:uid="{95AE7D56-3237-4966-90C1-EEA1A2936B3A}"/>
    <cellStyle name="Normál 4 6 3 2 2 4 5" xfId="12316" xr:uid="{00000000-0005-0000-0000-00000F300000}"/>
    <cellStyle name="Normál 4 6 3 2 2 4 5 2" xfId="29530" xr:uid="{1ACEB6E8-1B88-4CEC-A1CF-0A2E9F97689D}"/>
    <cellStyle name="Normál 4 6 3 2 2 4 6" xfId="20719" xr:uid="{FB06BA31-1F9F-4954-B736-A108443CA385}"/>
    <cellStyle name="Normál 4 6 3 2 2 5" xfId="12317" xr:uid="{00000000-0005-0000-0000-000010300000}"/>
    <cellStyle name="Normál 4 6 3 2 2 6" xfId="12318" xr:uid="{00000000-0005-0000-0000-000011300000}"/>
    <cellStyle name="Normál 4 6 3 2 2 6 2" xfId="12319" xr:uid="{00000000-0005-0000-0000-000012300000}"/>
    <cellStyle name="Normál 4 6 3 2 2 6 2 2" xfId="12320" xr:uid="{00000000-0005-0000-0000-000013300000}"/>
    <cellStyle name="Normál 4 6 3 2 2 6 2 2 2" xfId="29531" xr:uid="{B2C81FBD-F202-402A-A728-BC1A2E2A3150}"/>
    <cellStyle name="Normál 4 6 3 2 2 6 2 3" xfId="23855" xr:uid="{4A7598FB-F10B-42B8-9A8A-8743A5AE18D1}"/>
    <cellStyle name="Normál 4 6 3 2 2 6 3" xfId="12321" xr:uid="{00000000-0005-0000-0000-000014300000}"/>
    <cellStyle name="Normál 4 6 3 2 2 6 4" xfId="12322" xr:uid="{00000000-0005-0000-0000-000015300000}"/>
    <cellStyle name="Normál 4 6 3 2 2 6 4 2" xfId="29532" xr:uid="{78D73530-7AEA-4728-B343-C8103C8B7B16}"/>
    <cellStyle name="Normál 4 6 3 2 2 6 5" xfId="21484" xr:uid="{D5448979-CC77-4BA3-96E2-42392904CAEB}"/>
    <cellStyle name="Normál 4 6 3 2 2 7" xfId="12323" xr:uid="{00000000-0005-0000-0000-000016300000}"/>
    <cellStyle name="Normál 4 6 3 2 2 7 2" xfId="12324" xr:uid="{00000000-0005-0000-0000-000017300000}"/>
    <cellStyle name="Normál 4 6 3 2 2 7 2 2" xfId="29533" xr:uid="{245E2489-13C0-43B8-AC70-A39C307CDF30}"/>
    <cellStyle name="Normál 4 6 3 2 2 7 3" xfId="23840" xr:uid="{DD06A2D1-63BA-4345-9131-53058378A3DA}"/>
    <cellStyle name="Normál 4 6 3 2 2 8" xfId="12325" xr:uid="{00000000-0005-0000-0000-000018300000}"/>
    <cellStyle name="Normál 4 6 3 2 2 8 2" xfId="29534" xr:uid="{7BCAD64F-2988-4136-A9C4-2DF960F5334A}"/>
    <cellStyle name="Normál 4 6 3 2 2 9" xfId="20062" xr:uid="{1F57292A-0113-4CDF-9768-23BEB402ABDA}"/>
    <cellStyle name="Normál 4 6 3 2 3" xfId="12326" xr:uid="{00000000-0005-0000-0000-000019300000}"/>
    <cellStyle name="Normál 4 6 3 2 4" xfId="12327" xr:uid="{00000000-0005-0000-0000-00001A300000}"/>
    <cellStyle name="Normál 4 6 3 2 4 2" xfId="12328" xr:uid="{00000000-0005-0000-0000-00001B300000}"/>
    <cellStyle name="Normál 4 6 3 2 4 2 2" xfId="12329" xr:uid="{00000000-0005-0000-0000-00001C300000}"/>
    <cellStyle name="Normál 4 6 3 2 4 2 2 2" xfId="12330" xr:uid="{00000000-0005-0000-0000-00001D300000}"/>
    <cellStyle name="Normál 4 6 3 2 4 2 2 3" xfId="12331" xr:uid="{00000000-0005-0000-0000-00001E300000}"/>
    <cellStyle name="Normál 4 6 3 2 4 2 2 3 2" xfId="12332" xr:uid="{00000000-0005-0000-0000-00001F300000}"/>
    <cellStyle name="Normál 4 6 3 2 4 2 2 3 2 2" xfId="12333" xr:uid="{00000000-0005-0000-0000-000020300000}"/>
    <cellStyle name="Normál 4 6 3 2 4 2 2 3 2 2 2" xfId="29535" xr:uid="{FDC16704-0D2C-405B-A6AD-B08A26FB24F0}"/>
    <cellStyle name="Normál 4 6 3 2 4 2 2 3 2 3" xfId="23859" xr:uid="{58C262CC-FB30-40C1-BAE6-CD959BEEA770}"/>
    <cellStyle name="Normál 4 6 3 2 4 2 2 3 3" xfId="12334" xr:uid="{00000000-0005-0000-0000-000021300000}"/>
    <cellStyle name="Normál 4 6 3 2 4 2 2 3 4" xfId="12335" xr:uid="{00000000-0005-0000-0000-000022300000}"/>
    <cellStyle name="Normál 4 6 3 2 4 2 2 3 4 2" xfId="29536" xr:uid="{7FA3A47A-5D07-4757-8AE4-7CB0C3655ACD}"/>
    <cellStyle name="Normál 4 6 3 2 4 2 2 3 5" xfId="21982" xr:uid="{E355233A-F995-4993-8E56-8FC275EAB56C}"/>
    <cellStyle name="Normál 4 6 3 2 4 2 2 4" xfId="12336" xr:uid="{00000000-0005-0000-0000-000023300000}"/>
    <cellStyle name="Normál 4 6 3 2 4 2 2 4 2" xfId="12337" xr:uid="{00000000-0005-0000-0000-000024300000}"/>
    <cellStyle name="Normál 4 6 3 2 4 2 2 4 2 2" xfId="29537" xr:uid="{C89A627B-521C-49DD-8F0F-B20A19CA2C7F}"/>
    <cellStyle name="Normál 4 6 3 2 4 2 2 4 3" xfId="23858" xr:uid="{D8D10AD1-ABBC-4EE6-A01E-53FCA3E3A5C4}"/>
    <cellStyle name="Normál 4 6 3 2 4 2 2 5" xfId="12338" xr:uid="{00000000-0005-0000-0000-000025300000}"/>
    <cellStyle name="Normál 4 6 3 2 4 2 2 5 2" xfId="29538" xr:uid="{7B2EFEBF-DAD0-4869-BB46-7D20C6C852E2}"/>
    <cellStyle name="Normál 4 6 3 2 4 2 2 6" xfId="20957" xr:uid="{0DA85290-72A8-4DB8-9FBB-42384267734A}"/>
    <cellStyle name="Normál 4 6 3 2 4 2 3" xfId="12339" xr:uid="{00000000-0005-0000-0000-000026300000}"/>
    <cellStyle name="Normál 4 6 3 2 4 2 4" xfId="12340" xr:uid="{00000000-0005-0000-0000-000027300000}"/>
    <cellStyle name="Normál 4 6 3 2 4 2 4 2" xfId="12341" xr:uid="{00000000-0005-0000-0000-000028300000}"/>
    <cellStyle name="Normál 4 6 3 2 4 2 4 2 2" xfId="12342" xr:uid="{00000000-0005-0000-0000-000029300000}"/>
    <cellStyle name="Normál 4 6 3 2 4 2 4 2 2 2" xfId="29539" xr:uid="{48C7E360-72FF-4B45-9747-0A43708B9482}"/>
    <cellStyle name="Normál 4 6 3 2 4 2 4 2 3" xfId="23860" xr:uid="{3B98D004-EB4C-4858-916F-2A7708825E96}"/>
    <cellStyle name="Normál 4 6 3 2 4 2 4 3" xfId="12343" xr:uid="{00000000-0005-0000-0000-00002A300000}"/>
    <cellStyle name="Normál 4 6 3 2 4 2 4 4" xfId="12344" xr:uid="{00000000-0005-0000-0000-00002B300000}"/>
    <cellStyle name="Normál 4 6 3 2 4 2 4 4 2" xfId="29540" xr:uid="{97F1F88B-C02A-4F57-A1A7-3BDF9A3EDA63}"/>
    <cellStyle name="Normál 4 6 3 2 4 2 4 5" xfId="21489" xr:uid="{5B23297C-1AF6-4DB1-9C14-608BECA37D35}"/>
    <cellStyle name="Normál 4 6 3 2 4 2 5" xfId="12345" xr:uid="{00000000-0005-0000-0000-00002C300000}"/>
    <cellStyle name="Normál 4 6 3 2 4 2 5 2" xfId="12346" xr:uid="{00000000-0005-0000-0000-00002D300000}"/>
    <cellStyle name="Normál 4 6 3 2 4 2 5 2 2" xfId="29541" xr:uid="{11B9E6E0-8B45-4BF8-B430-E1390D4A37AF}"/>
    <cellStyle name="Normál 4 6 3 2 4 2 5 3" xfId="23857" xr:uid="{FAA11465-B60F-41FE-ABDA-23965274614C}"/>
    <cellStyle name="Normál 4 6 3 2 4 2 6" xfId="12347" xr:uid="{00000000-0005-0000-0000-00002E300000}"/>
    <cellStyle name="Normál 4 6 3 2 4 2 6 2" xfId="29542" xr:uid="{FF79A195-CF54-434E-80FE-90FBB36136EF}"/>
    <cellStyle name="Normál 4 6 3 2 4 2 7" xfId="20448" xr:uid="{59CC654F-C2AF-4B25-AD90-8305169242B7}"/>
    <cellStyle name="Normál 4 6 3 2 4 3" xfId="12348" xr:uid="{00000000-0005-0000-0000-00002F300000}"/>
    <cellStyle name="Normál 4 6 3 2 4 3 2" xfId="12349" xr:uid="{00000000-0005-0000-0000-000030300000}"/>
    <cellStyle name="Normál 4 6 3 2 4 3 3" xfId="12350" xr:uid="{00000000-0005-0000-0000-000031300000}"/>
    <cellStyle name="Normál 4 6 3 2 4 3 3 2" xfId="12351" xr:uid="{00000000-0005-0000-0000-000032300000}"/>
    <cellStyle name="Normál 4 6 3 2 4 3 3 2 2" xfId="12352" xr:uid="{00000000-0005-0000-0000-000033300000}"/>
    <cellStyle name="Normál 4 6 3 2 4 3 3 2 2 2" xfId="29543" xr:uid="{B8CB1674-5BAB-48C8-A6A5-F997C53C3DC8}"/>
    <cellStyle name="Normál 4 6 3 2 4 3 3 2 3" xfId="23862" xr:uid="{83207EAB-B19E-4454-98A7-3514C5AAA123}"/>
    <cellStyle name="Normál 4 6 3 2 4 3 3 3" xfId="12353" xr:uid="{00000000-0005-0000-0000-000034300000}"/>
    <cellStyle name="Normál 4 6 3 2 4 3 3 4" xfId="12354" xr:uid="{00000000-0005-0000-0000-000035300000}"/>
    <cellStyle name="Normál 4 6 3 2 4 3 3 4 2" xfId="29544" xr:uid="{DC491D36-D093-48A9-A774-1B0DAE9E7A96}"/>
    <cellStyle name="Normál 4 6 3 2 4 3 3 5" xfId="21983" xr:uid="{2A68BF08-2ABB-4CF5-9250-D840422A3A46}"/>
    <cellStyle name="Normál 4 6 3 2 4 3 4" xfId="12355" xr:uid="{00000000-0005-0000-0000-000036300000}"/>
    <cellStyle name="Normál 4 6 3 2 4 3 4 2" xfId="12356" xr:uid="{00000000-0005-0000-0000-000037300000}"/>
    <cellStyle name="Normál 4 6 3 2 4 3 4 2 2" xfId="29545" xr:uid="{9C2B3005-B3D9-4005-B025-FF6E41C1CC8C}"/>
    <cellStyle name="Normál 4 6 3 2 4 3 4 3" xfId="23861" xr:uid="{1E1A3692-8565-4B40-B577-485723E3DC7F}"/>
    <cellStyle name="Normál 4 6 3 2 4 3 5" xfId="12357" xr:uid="{00000000-0005-0000-0000-000038300000}"/>
    <cellStyle name="Normál 4 6 3 2 4 3 5 2" xfId="29546" xr:uid="{09506E3A-4B18-49FB-9C6F-A844E12F6B61}"/>
    <cellStyle name="Normál 4 6 3 2 4 3 6" xfId="20721" xr:uid="{18A1D31A-03CE-438D-AF72-24F7F7FEEC2C}"/>
    <cellStyle name="Normál 4 6 3 2 4 4" xfId="12358" xr:uid="{00000000-0005-0000-0000-000039300000}"/>
    <cellStyle name="Normál 4 6 3 2 4 5" xfId="12359" xr:uid="{00000000-0005-0000-0000-00003A300000}"/>
    <cellStyle name="Normál 4 6 3 2 4 5 2" xfId="12360" xr:uid="{00000000-0005-0000-0000-00003B300000}"/>
    <cellStyle name="Normál 4 6 3 2 4 5 2 2" xfId="12361" xr:uid="{00000000-0005-0000-0000-00003C300000}"/>
    <cellStyle name="Normál 4 6 3 2 4 5 2 2 2" xfId="29547" xr:uid="{E0818343-9EB8-4314-AAEC-21DD7587434F}"/>
    <cellStyle name="Normál 4 6 3 2 4 5 2 3" xfId="23863" xr:uid="{6B7581FA-2B76-47C7-8E4F-6BA65A4AF041}"/>
    <cellStyle name="Normál 4 6 3 2 4 5 3" xfId="12362" xr:uid="{00000000-0005-0000-0000-00003D300000}"/>
    <cellStyle name="Normál 4 6 3 2 4 5 4" xfId="12363" xr:uid="{00000000-0005-0000-0000-00003E300000}"/>
    <cellStyle name="Normál 4 6 3 2 4 5 4 2" xfId="29548" xr:uid="{302318BD-884C-4CB1-A8D3-F6F16732FF42}"/>
    <cellStyle name="Normál 4 6 3 2 4 5 5" xfId="21488" xr:uid="{EF35CFD6-2D6C-4EAF-9B6B-799AD9A56DD9}"/>
    <cellStyle name="Normál 4 6 3 2 4 6" xfId="12364" xr:uid="{00000000-0005-0000-0000-00003F300000}"/>
    <cellStyle name="Normál 4 6 3 2 4 6 2" xfId="12365" xr:uid="{00000000-0005-0000-0000-000040300000}"/>
    <cellStyle name="Normál 4 6 3 2 4 6 2 2" xfId="29549" xr:uid="{0706EF43-792F-4AF9-B9E7-66C45CD3FC65}"/>
    <cellStyle name="Normál 4 6 3 2 4 6 3" xfId="23856" xr:uid="{112A21DB-0627-411A-BB87-EA710DB3A1F4}"/>
    <cellStyle name="Normál 4 6 3 2 4 7" xfId="12366" xr:uid="{00000000-0005-0000-0000-000041300000}"/>
    <cellStyle name="Normál 4 6 3 2 4 7 2" xfId="29550" xr:uid="{E2A8B2AB-0F84-4676-A5E6-FAC54C2F5DD3}"/>
    <cellStyle name="Normál 4 6 3 2 4 8" xfId="20184" xr:uid="{78FD78B6-AE32-4914-8F5D-97F99C55DB03}"/>
    <cellStyle name="Normál 4 6 3 2 5" xfId="12367" xr:uid="{00000000-0005-0000-0000-000042300000}"/>
    <cellStyle name="Normál 4 6 3 2 5 2" xfId="12368" xr:uid="{00000000-0005-0000-0000-000043300000}"/>
    <cellStyle name="Normál 4 6 3 2 5 2 2" xfId="12369" xr:uid="{00000000-0005-0000-0000-000044300000}"/>
    <cellStyle name="Normál 4 6 3 2 5 2 3" xfId="12370" xr:uid="{00000000-0005-0000-0000-000045300000}"/>
    <cellStyle name="Normál 4 6 3 2 5 2 3 2" xfId="12371" xr:uid="{00000000-0005-0000-0000-000046300000}"/>
    <cellStyle name="Normál 4 6 3 2 5 2 3 2 2" xfId="12372" xr:uid="{00000000-0005-0000-0000-000047300000}"/>
    <cellStyle name="Normál 4 6 3 2 5 2 3 2 2 2" xfId="29551" xr:uid="{A63B3672-FAD0-45C8-B6EC-5BE046E64748}"/>
    <cellStyle name="Normál 4 6 3 2 5 2 3 2 3" xfId="23866" xr:uid="{C92E3D65-893E-4DE6-AEFC-36F7DEA7A14B}"/>
    <cellStyle name="Normál 4 6 3 2 5 2 3 3" xfId="12373" xr:uid="{00000000-0005-0000-0000-000048300000}"/>
    <cellStyle name="Normál 4 6 3 2 5 2 3 4" xfId="12374" xr:uid="{00000000-0005-0000-0000-000049300000}"/>
    <cellStyle name="Normál 4 6 3 2 5 2 3 4 2" xfId="29552" xr:uid="{10B88547-C355-4798-8CDE-56E0AB41896E}"/>
    <cellStyle name="Normál 4 6 3 2 5 2 3 5" xfId="21984" xr:uid="{B8676F4B-1805-4CBE-AC76-A5183F143C63}"/>
    <cellStyle name="Normál 4 6 3 2 5 2 4" xfId="12375" xr:uid="{00000000-0005-0000-0000-00004A300000}"/>
    <cellStyle name="Normál 4 6 3 2 5 2 4 2" xfId="12376" xr:uid="{00000000-0005-0000-0000-00004B300000}"/>
    <cellStyle name="Normál 4 6 3 2 5 2 4 2 2" xfId="29553" xr:uid="{12D0873D-BB42-4D20-840B-99181FDCA9C5}"/>
    <cellStyle name="Normál 4 6 3 2 5 2 4 3" xfId="23865" xr:uid="{D1BCE08C-A8B0-45A7-989D-0C0BBE0D5C4F}"/>
    <cellStyle name="Normál 4 6 3 2 5 2 5" xfId="12377" xr:uid="{00000000-0005-0000-0000-00004C300000}"/>
    <cellStyle name="Normál 4 6 3 2 5 2 5 2" xfId="29554" xr:uid="{8CB5CFC6-3EA8-4181-B456-3481639FB8AE}"/>
    <cellStyle name="Normál 4 6 3 2 5 2 6" xfId="20958" xr:uid="{FD393CF7-BCC4-4132-AD3E-EE90F9515725}"/>
    <cellStyle name="Normál 4 6 3 2 5 3" xfId="12378" xr:uid="{00000000-0005-0000-0000-00004D300000}"/>
    <cellStyle name="Normál 4 6 3 2 5 4" xfId="12379" xr:uid="{00000000-0005-0000-0000-00004E300000}"/>
    <cellStyle name="Normál 4 6 3 2 5 4 2" xfId="12380" xr:uid="{00000000-0005-0000-0000-00004F300000}"/>
    <cellStyle name="Normál 4 6 3 2 5 4 2 2" xfId="12381" xr:uid="{00000000-0005-0000-0000-000050300000}"/>
    <cellStyle name="Normál 4 6 3 2 5 4 2 2 2" xfId="29555" xr:uid="{D79F7ED3-CEBC-4AE0-8C9D-13820C885934}"/>
    <cellStyle name="Normál 4 6 3 2 5 4 2 3" xfId="23867" xr:uid="{94F29527-7657-47B3-BC13-88B27C829820}"/>
    <cellStyle name="Normál 4 6 3 2 5 4 3" xfId="12382" xr:uid="{00000000-0005-0000-0000-000051300000}"/>
    <cellStyle name="Normál 4 6 3 2 5 4 4" xfId="12383" xr:uid="{00000000-0005-0000-0000-000052300000}"/>
    <cellStyle name="Normál 4 6 3 2 5 4 4 2" xfId="29556" xr:uid="{0B29AED6-4979-4976-A82F-90D91ABAFA07}"/>
    <cellStyle name="Normál 4 6 3 2 5 4 5" xfId="21490" xr:uid="{1F29C225-D996-41AA-8D51-9D3F75F677FA}"/>
    <cellStyle name="Normál 4 6 3 2 5 5" xfId="12384" xr:uid="{00000000-0005-0000-0000-000053300000}"/>
    <cellStyle name="Normál 4 6 3 2 5 5 2" xfId="12385" xr:uid="{00000000-0005-0000-0000-000054300000}"/>
    <cellStyle name="Normál 4 6 3 2 5 5 2 2" xfId="29557" xr:uid="{94121F94-B4D2-407A-91A7-E3B59DBEDD16}"/>
    <cellStyle name="Normál 4 6 3 2 5 5 3" xfId="23864" xr:uid="{640186CC-CD6A-4DFE-A8A0-50A1B9B955DB}"/>
    <cellStyle name="Normál 4 6 3 2 5 6" xfId="12386" xr:uid="{00000000-0005-0000-0000-000055300000}"/>
    <cellStyle name="Normál 4 6 3 2 5 6 2" xfId="29558" xr:uid="{D52FE943-FA3F-4233-A10C-F6202C5F219C}"/>
    <cellStyle name="Normál 4 6 3 2 5 7" xfId="20348" xr:uid="{0C2BDBE5-1CE5-44E9-AC57-1B56FF2A5E96}"/>
    <cellStyle name="Normál 4 6 3 2 6" xfId="12387" xr:uid="{00000000-0005-0000-0000-000056300000}"/>
    <cellStyle name="Normál 4 6 3 2 6 2" xfId="12388" xr:uid="{00000000-0005-0000-0000-000057300000}"/>
    <cellStyle name="Normál 4 6 3 2 6 3" xfId="12389" xr:uid="{00000000-0005-0000-0000-000058300000}"/>
    <cellStyle name="Normál 4 6 3 2 6 3 2" xfId="12390" xr:uid="{00000000-0005-0000-0000-000059300000}"/>
    <cellStyle name="Normál 4 6 3 2 6 3 2 2" xfId="12391" xr:uid="{00000000-0005-0000-0000-00005A300000}"/>
    <cellStyle name="Normál 4 6 3 2 6 3 2 2 2" xfId="29559" xr:uid="{B9BAC119-3957-404E-8387-B502054CF1B1}"/>
    <cellStyle name="Normál 4 6 3 2 6 3 2 3" xfId="23869" xr:uid="{947D280C-0C3A-4F35-980B-FA7B5D277268}"/>
    <cellStyle name="Normál 4 6 3 2 6 3 3" xfId="12392" xr:uid="{00000000-0005-0000-0000-00005B300000}"/>
    <cellStyle name="Normál 4 6 3 2 6 3 4" xfId="12393" xr:uid="{00000000-0005-0000-0000-00005C300000}"/>
    <cellStyle name="Normál 4 6 3 2 6 3 4 2" xfId="29560" xr:uid="{0C298DEC-99A0-4E8C-A04D-35E810673F18}"/>
    <cellStyle name="Normál 4 6 3 2 6 3 5" xfId="21985" xr:uid="{CE6F1FA5-1D46-4FF2-A2A0-7FE2D532EFDE}"/>
    <cellStyle name="Normál 4 6 3 2 6 4" xfId="12394" xr:uid="{00000000-0005-0000-0000-00005D300000}"/>
    <cellStyle name="Normál 4 6 3 2 6 4 2" xfId="12395" xr:uid="{00000000-0005-0000-0000-00005E300000}"/>
    <cellStyle name="Normál 4 6 3 2 6 4 2 2" xfId="29561" xr:uid="{BAA11A86-C1EC-4FDC-A5D6-CC86C26AA1BE}"/>
    <cellStyle name="Normál 4 6 3 2 6 4 3" xfId="23868" xr:uid="{D37B95BE-C4AB-4FFA-BF5C-D45825A7B8E2}"/>
    <cellStyle name="Normál 4 6 3 2 6 5" xfId="12396" xr:uid="{00000000-0005-0000-0000-00005F300000}"/>
    <cellStyle name="Normál 4 6 3 2 6 5 2" xfId="29562" xr:uid="{999DBCFA-5225-437F-BBE1-5D348B0443A1}"/>
    <cellStyle name="Normál 4 6 3 2 6 6" xfId="20718" xr:uid="{7DAE8031-D0E2-4290-8E2B-F61ED8944501}"/>
    <cellStyle name="Normál 4 6 3 2 7" xfId="12397" xr:uid="{00000000-0005-0000-0000-000060300000}"/>
    <cellStyle name="Normál 4 6 3 2 7 2" xfId="12398" xr:uid="{00000000-0005-0000-0000-000061300000}"/>
    <cellStyle name="Normál 4 6 3 2 7 2 2" xfId="12399" xr:uid="{00000000-0005-0000-0000-000062300000}"/>
    <cellStyle name="Normál 4 6 3 2 7 2 2 2" xfId="29563" xr:uid="{1DCBF97F-AA71-4B73-8C46-DC18096FFA0F}"/>
    <cellStyle name="Normál 4 6 3 2 7 2 3" xfId="23870" xr:uid="{ECE1C167-0990-4113-B2E3-658DFAF82C57}"/>
    <cellStyle name="Normál 4 6 3 2 7 3" xfId="12400" xr:uid="{00000000-0005-0000-0000-000063300000}"/>
    <cellStyle name="Normál 4 6 3 2 7 4" xfId="12401" xr:uid="{00000000-0005-0000-0000-000064300000}"/>
    <cellStyle name="Normál 4 6 3 2 7 4 2" xfId="29564" xr:uid="{974394F2-6A3C-47F8-BD95-42C80CBBC8DD}"/>
    <cellStyle name="Normál 4 6 3 2 7 5" xfId="21483" xr:uid="{2BF416C0-54C8-4B2B-998B-6B0EBD87988F}"/>
    <cellStyle name="Normál 4 6 3 2 8" xfId="12402" xr:uid="{00000000-0005-0000-0000-000065300000}"/>
    <cellStyle name="Normál 4 6 3 2 8 2" xfId="12403" xr:uid="{00000000-0005-0000-0000-000066300000}"/>
    <cellStyle name="Normál 4 6 3 2 8 2 2" xfId="29565" xr:uid="{257FCCF4-F722-45D0-8F9C-A8F92A0757E5}"/>
    <cellStyle name="Normál 4 6 3 2 8 3" xfId="23839" xr:uid="{DCD78CF5-8A29-406A-B3F3-EF0D3C3E40C4}"/>
    <cellStyle name="Normál 4 6 3 2 9" xfId="12404" xr:uid="{00000000-0005-0000-0000-000067300000}"/>
    <cellStyle name="Normál 4 6 3 2 9 2" xfId="29566" xr:uid="{29ADCD6D-FBF0-42FC-958A-077D0EF3E770}"/>
    <cellStyle name="Normál 4 6 3 3" xfId="12405" xr:uid="{00000000-0005-0000-0000-000068300000}"/>
    <cellStyle name="Normál 4 6 3 4" xfId="12406" xr:uid="{00000000-0005-0000-0000-000069300000}"/>
    <cellStyle name="Normál 4 6 3 4 2" xfId="12407" xr:uid="{00000000-0005-0000-0000-00006A300000}"/>
    <cellStyle name="Normál 4 6 3 4 2 2" xfId="12408" xr:uid="{00000000-0005-0000-0000-00006B300000}"/>
    <cellStyle name="Normál 4 6 3 4 2 2 2" xfId="12409" xr:uid="{00000000-0005-0000-0000-00006C300000}"/>
    <cellStyle name="Normál 4 6 3 4 2 2 2 2" xfId="12410" xr:uid="{00000000-0005-0000-0000-00006D300000}"/>
    <cellStyle name="Normál 4 6 3 4 2 2 2 3" xfId="12411" xr:uid="{00000000-0005-0000-0000-00006E300000}"/>
    <cellStyle name="Normál 4 6 3 4 2 2 2 3 2" xfId="12412" xr:uid="{00000000-0005-0000-0000-00006F300000}"/>
    <cellStyle name="Normál 4 6 3 4 2 2 2 3 2 2" xfId="12413" xr:uid="{00000000-0005-0000-0000-000070300000}"/>
    <cellStyle name="Normál 4 6 3 4 2 2 2 3 2 2 2" xfId="29567" xr:uid="{4A237CA5-8E4C-4CBD-83D9-6F10B6EB283F}"/>
    <cellStyle name="Normál 4 6 3 4 2 2 2 3 2 3" xfId="23875" xr:uid="{9BB7CFFB-1953-4087-881F-54D38A2C7962}"/>
    <cellStyle name="Normál 4 6 3 4 2 2 2 3 3" xfId="12414" xr:uid="{00000000-0005-0000-0000-000071300000}"/>
    <cellStyle name="Normál 4 6 3 4 2 2 2 3 4" xfId="12415" xr:uid="{00000000-0005-0000-0000-000072300000}"/>
    <cellStyle name="Normál 4 6 3 4 2 2 2 3 4 2" xfId="29568" xr:uid="{BE52CF51-A4D4-4675-BDF9-E1BC6A536EF7}"/>
    <cellStyle name="Normál 4 6 3 4 2 2 2 3 5" xfId="21986" xr:uid="{9493119F-7D96-4CAE-AB8C-BC757C3422CA}"/>
    <cellStyle name="Normál 4 6 3 4 2 2 2 4" xfId="12416" xr:uid="{00000000-0005-0000-0000-000073300000}"/>
    <cellStyle name="Normál 4 6 3 4 2 2 2 4 2" xfId="12417" xr:uid="{00000000-0005-0000-0000-000074300000}"/>
    <cellStyle name="Normál 4 6 3 4 2 2 2 4 2 2" xfId="29569" xr:uid="{011F88EF-5836-4EEB-BC52-043AB1743D27}"/>
    <cellStyle name="Normál 4 6 3 4 2 2 2 4 3" xfId="23874" xr:uid="{DE5108BA-B5B9-4C6B-8D04-4296BB0E162E}"/>
    <cellStyle name="Normál 4 6 3 4 2 2 2 5" xfId="12418" xr:uid="{00000000-0005-0000-0000-000075300000}"/>
    <cellStyle name="Normál 4 6 3 4 2 2 2 5 2" xfId="29570" xr:uid="{0FDBC89E-4586-41E5-8B14-2FD2BA197CF0}"/>
    <cellStyle name="Normál 4 6 3 4 2 2 2 6" xfId="20959" xr:uid="{6A0C5502-F0B6-4CAE-A245-C6149A25FAB0}"/>
    <cellStyle name="Normál 4 6 3 4 2 2 3" xfId="12419" xr:uid="{00000000-0005-0000-0000-000076300000}"/>
    <cellStyle name="Normál 4 6 3 4 2 2 4" xfId="12420" xr:uid="{00000000-0005-0000-0000-000077300000}"/>
    <cellStyle name="Normál 4 6 3 4 2 2 4 2" xfId="12421" xr:uid="{00000000-0005-0000-0000-000078300000}"/>
    <cellStyle name="Normál 4 6 3 4 2 2 4 2 2" xfId="12422" xr:uid="{00000000-0005-0000-0000-000079300000}"/>
    <cellStyle name="Normál 4 6 3 4 2 2 4 2 2 2" xfId="29571" xr:uid="{B814A82D-B73C-4B1E-AF21-E5BA18278172}"/>
    <cellStyle name="Normál 4 6 3 4 2 2 4 2 3" xfId="23876" xr:uid="{823ABCA4-B91F-4379-8BCB-B07B4ED3400F}"/>
    <cellStyle name="Normál 4 6 3 4 2 2 4 3" xfId="12423" xr:uid="{00000000-0005-0000-0000-00007A300000}"/>
    <cellStyle name="Normál 4 6 3 4 2 2 4 4" xfId="12424" xr:uid="{00000000-0005-0000-0000-00007B300000}"/>
    <cellStyle name="Normál 4 6 3 4 2 2 4 4 2" xfId="29572" xr:uid="{958B5E95-8AAA-4FB7-B408-A85BAFE1450D}"/>
    <cellStyle name="Normál 4 6 3 4 2 2 4 5" xfId="21493" xr:uid="{8F03B2C0-D8B4-434E-A9D2-A32E5262EC8A}"/>
    <cellStyle name="Normál 4 6 3 4 2 2 5" xfId="12425" xr:uid="{00000000-0005-0000-0000-00007C300000}"/>
    <cellStyle name="Normál 4 6 3 4 2 2 5 2" xfId="12426" xr:uid="{00000000-0005-0000-0000-00007D300000}"/>
    <cellStyle name="Normál 4 6 3 4 2 2 5 2 2" xfId="29573" xr:uid="{9FA49ADB-64DE-4476-B0A6-010E2F558FC8}"/>
    <cellStyle name="Normál 4 6 3 4 2 2 5 3" xfId="23873" xr:uid="{F4BDBF98-66CB-401A-B36D-E4333F376DB6}"/>
    <cellStyle name="Normál 4 6 3 4 2 2 6" xfId="12427" xr:uid="{00000000-0005-0000-0000-00007E300000}"/>
    <cellStyle name="Normál 4 6 3 4 2 2 6 2" xfId="29574" xr:uid="{5C04FE02-B72B-4E4C-989B-22995AEA6819}"/>
    <cellStyle name="Normál 4 6 3 4 2 2 7" xfId="20449" xr:uid="{1B4CC47A-4192-4FF7-8096-1E8006138E93}"/>
    <cellStyle name="Normál 4 6 3 4 2 3" xfId="12428" xr:uid="{00000000-0005-0000-0000-00007F300000}"/>
    <cellStyle name="Normál 4 6 3 4 2 3 2" xfId="12429" xr:uid="{00000000-0005-0000-0000-000080300000}"/>
    <cellStyle name="Normál 4 6 3 4 2 3 3" xfId="12430" xr:uid="{00000000-0005-0000-0000-000081300000}"/>
    <cellStyle name="Normál 4 6 3 4 2 3 3 2" xfId="12431" xr:uid="{00000000-0005-0000-0000-000082300000}"/>
    <cellStyle name="Normál 4 6 3 4 2 3 3 2 2" xfId="12432" xr:uid="{00000000-0005-0000-0000-000083300000}"/>
    <cellStyle name="Normál 4 6 3 4 2 3 3 2 2 2" xfId="29575" xr:uid="{940577A1-E4C0-41E0-8033-FF9A084F5F80}"/>
    <cellStyle name="Normál 4 6 3 4 2 3 3 2 3" xfId="23878" xr:uid="{77726D31-4FAE-4860-AB11-AFD6DE30E57D}"/>
    <cellStyle name="Normál 4 6 3 4 2 3 3 3" xfId="12433" xr:uid="{00000000-0005-0000-0000-000084300000}"/>
    <cellStyle name="Normál 4 6 3 4 2 3 3 4" xfId="12434" xr:uid="{00000000-0005-0000-0000-000085300000}"/>
    <cellStyle name="Normál 4 6 3 4 2 3 3 4 2" xfId="29576" xr:uid="{034517A7-4B8E-4D92-8015-3A79D0BDA496}"/>
    <cellStyle name="Normál 4 6 3 4 2 3 3 5" xfId="21987" xr:uid="{763BDEAB-D854-4C0A-A729-EA2ADD2E4892}"/>
    <cellStyle name="Normál 4 6 3 4 2 3 4" xfId="12435" xr:uid="{00000000-0005-0000-0000-000086300000}"/>
    <cellStyle name="Normál 4 6 3 4 2 3 4 2" xfId="12436" xr:uid="{00000000-0005-0000-0000-000087300000}"/>
    <cellStyle name="Normál 4 6 3 4 2 3 4 2 2" xfId="29577" xr:uid="{7B75F943-16EA-42C5-A34A-2C3BB67A7B7A}"/>
    <cellStyle name="Normál 4 6 3 4 2 3 4 3" xfId="23877" xr:uid="{EAAAE8EF-DD77-4FAE-A002-C23DBCB88796}"/>
    <cellStyle name="Normál 4 6 3 4 2 3 5" xfId="12437" xr:uid="{00000000-0005-0000-0000-000088300000}"/>
    <cellStyle name="Normál 4 6 3 4 2 3 5 2" xfId="29578" xr:uid="{1212DE4D-0627-409A-AB6C-20D3784200C0}"/>
    <cellStyle name="Normál 4 6 3 4 2 3 6" xfId="20723" xr:uid="{A7831132-1D92-4C3C-8254-DE681AFFF67E}"/>
    <cellStyle name="Normál 4 6 3 4 2 4" xfId="12438" xr:uid="{00000000-0005-0000-0000-000089300000}"/>
    <cellStyle name="Normál 4 6 3 4 2 5" xfId="12439" xr:uid="{00000000-0005-0000-0000-00008A300000}"/>
    <cellStyle name="Normál 4 6 3 4 2 5 2" xfId="12440" xr:uid="{00000000-0005-0000-0000-00008B300000}"/>
    <cellStyle name="Normál 4 6 3 4 2 5 2 2" xfId="12441" xr:uid="{00000000-0005-0000-0000-00008C300000}"/>
    <cellStyle name="Normál 4 6 3 4 2 5 2 2 2" xfId="29579" xr:uid="{CDF3CAA5-F502-4511-BA5C-A380046C880A}"/>
    <cellStyle name="Normál 4 6 3 4 2 5 2 3" xfId="23879" xr:uid="{8D71E4B5-4234-42D9-8927-1EA574299314}"/>
    <cellStyle name="Normál 4 6 3 4 2 5 3" xfId="12442" xr:uid="{00000000-0005-0000-0000-00008D300000}"/>
    <cellStyle name="Normál 4 6 3 4 2 5 4" xfId="12443" xr:uid="{00000000-0005-0000-0000-00008E300000}"/>
    <cellStyle name="Normál 4 6 3 4 2 5 4 2" xfId="29580" xr:uid="{D2D50D8F-FC03-4B1B-9975-FAB0805C1F31}"/>
    <cellStyle name="Normál 4 6 3 4 2 5 5" xfId="21492" xr:uid="{5198127D-8A72-45DB-A6E1-AAAECF11A148}"/>
    <cellStyle name="Normál 4 6 3 4 2 6" xfId="12444" xr:uid="{00000000-0005-0000-0000-00008F300000}"/>
    <cellStyle name="Normál 4 6 3 4 2 6 2" xfId="12445" xr:uid="{00000000-0005-0000-0000-000090300000}"/>
    <cellStyle name="Normál 4 6 3 4 2 6 2 2" xfId="29581" xr:uid="{272C8A3A-26F4-4F4A-9A9A-61743F2842E3}"/>
    <cellStyle name="Normál 4 6 3 4 2 6 3" xfId="23872" xr:uid="{01FBCA70-CA7B-48DE-AA6B-68A6F9FA2C0A}"/>
    <cellStyle name="Normál 4 6 3 4 2 7" xfId="12446" xr:uid="{00000000-0005-0000-0000-000091300000}"/>
    <cellStyle name="Normál 4 6 3 4 2 7 2" xfId="29582" xr:uid="{1B02A9CE-2DF5-493B-A631-6C0000F9EB50}"/>
    <cellStyle name="Normál 4 6 3 4 2 8" xfId="20186" xr:uid="{DEB08001-9ACD-4918-8E22-B44FAF13155F}"/>
    <cellStyle name="Normál 4 6 3 4 3" xfId="12447" xr:uid="{00000000-0005-0000-0000-000092300000}"/>
    <cellStyle name="Normál 4 6 3 4 3 2" xfId="12448" xr:uid="{00000000-0005-0000-0000-000093300000}"/>
    <cellStyle name="Normál 4 6 3 4 3 2 2" xfId="12449" xr:uid="{00000000-0005-0000-0000-000094300000}"/>
    <cellStyle name="Normál 4 6 3 4 3 2 3" xfId="12450" xr:uid="{00000000-0005-0000-0000-000095300000}"/>
    <cellStyle name="Normál 4 6 3 4 3 2 3 2" xfId="12451" xr:uid="{00000000-0005-0000-0000-000096300000}"/>
    <cellStyle name="Normál 4 6 3 4 3 2 3 2 2" xfId="12452" xr:uid="{00000000-0005-0000-0000-000097300000}"/>
    <cellStyle name="Normál 4 6 3 4 3 2 3 2 2 2" xfId="29583" xr:uid="{25AE7C36-3D8D-4252-BAD3-567006B17C0F}"/>
    <cellStyle name="Normál 4 6 3 4 3 2 3 2 3" xfId="23882" xr:uid="{42D8840D-FAE7-42D2-A5DD-59A4795B232E}"/>
    <cellStyle name="Normál 4 6 3 4 3 2 3 3" xfId="12453" xr:uid="{00000000-0005-0000-0000-000098300000}"/>
    <cellStyle name="Normál 4 6 3 4 3 2 3 4" xfId="12454" xr:uid="{00000000-0005-0000-0000-000099300000}"/>
    <cellStyle name="Normál 4 6 3 4 3 2 3 4 2" xfId="29584" xr:uid="{33A4CEF3-8E81-483C-8AE0-0FAD733C381E}"/>
    <cellStyle name="Normál 4 6 3 4 3 2 3 5" xfId="21988" xr:uid="{836A12E4-A4E2-4C33-B3A0-634BA1A42D27}"/>
    <cellStyle name="Normál 4 6 3 4 3 2 4" xfId="12455" xr:uid="{00000000-0005-0000-0000-00009A300000}"/>
    <cellStyle name="Normál 4 6 3 4 3 2 4 2" xfId="12456" xr:uid="{00000000-0005-0000-0000-00009B300000}"/>
    <cellStyle name="Normál 4 6 3 4 3 2 4 2 2" xfId="29585" xr:uid="{AF5A89CD-EAB7-45B6-96F5-7C02CE1B1649}"/>
    <cellStyle name="Normál 4 6 3 4 3 2 4 3" xfId="23881" xr:uid="{323206D6-05BB-4A47-BE43-9BE9A599A7B7}"/>
    <cellStyle name="Normál 4 6 3 4 3 2 5" xfId="12457" xr:uid="{00000000-0005-0000-0000-00009C300000}"/>
    <cellStyle name="Normál 4 6 3 4 3 2 5 2" xfId="29586" xr:uid="{78D96706-1039-4070-A3F4-A7FA5A4D717A}"/>
    <cellStyle name="Normál 4 6 3 4 3 2 6" xfId="20960" xr:uid="{610FBD6D-F24D-4477-9F1A-46BDE05E5E75}"/>
    <cellStyle name="Normál 4 6 3 4 3 3" xfId="12458" xr:uid="{00000000-0005-0000-0000-00009D300000}"/>
    <cellStyle name="Normál 4 6 3 4 3 4" xfId="12459" xr:uid="{00000000-0005-0000-0000-00009E300000}"/>
    <cellStyle name="Normál 4 6 3 4 3 4 2" xfId="12460" xr:uid="{00000000-0005-0000-0000-00009F300000}"/>
    <cellStyle name="Normál 4 6 3 4 3 4 2 2" xfId="12461" xr:uid="{00000000-0005-0000-0000-0000A0300000}"/>
    <cellStyle name="Normál 4 6 3 4 3 4 2 2 2" xfId="29587" xr:uid="{141065D8-3F69-4764-8243-9FAD926A25A8}"/>
    <cellStyle name="Normál 4 6 3 4 3 4 2 3" xfId="23883" xr:uid="{7153E160-508F-4286-8511-B814A6B928CA}"/>
    <cellStyle name="Normál 4 6 3 4 3 4 3" xfId="12462" xr:uid="{00000000-0005-0000-0000-0000A1300000}"/>
    <cellStyle name="Normál 4 6 3 4 3 4 4" xfId="12463" xr:uid="{00000000-0005-0000-0000-0000A2300000}"/>
    <cellStyle name="Normál 4 6 3 4 3 4 4 2" xfId="29588" xr:uid="{A68B2860-7336-4215-A1EF-EF42F4E13811}"/>
    <cellStyle name="Normál 4 6 3 4 3 4 5" xfId="21494" xr:uid="{24A7D4C2-7429-4CCA-948D-BDD0315A68CD}"/>
    <cellStyle name="Normál 4 6 3 4 3 5" xfId="12464" xr:uid="{00000000-0005-0000-0000-0000A3300000}"/>
    <cellStyle name="Normál 4 6 3 4 3 5 2" xfId="12465" xr:uid="{00000000-0005-0000-0000-0000A4300000}"/>
    <cellStyle name="Normál 4 6 3 4 3 5 2 2" xfId="29589" xr:uid="{38F443F7-6221-4964-A1EA-4C9FDFEFB6F1}"/>
    <cellStyle name="Normál 4 6 3 4 3 5 3" xfId="23880" xr:uid="{4FD3EF50-C020-40B6-BD56-F57235E762A1}"/>
    <cellStyle name="Normál 4 6 3 4 3 6" xfId="12466" xr:uid="{00000000-0005-0000-0000-0000A5300000}"/>
    <cellStyle name="Normál 4 6 3 4 3 6 2" xfId="29590" xr:uid="{1D559302-82A4-4D1A-8EA3-3ED35A3B415C}"/>
    <cellStyle name="Normál 4 6 3 4 3 7" xfId="20350" xr:uid="{B5C63077-932A-40EB-B0B9-D2ADCD9F1379}"/>
    <cellStyle name="Normál 4 6 3 4 4" xfId="12467" xr:uid="{00000000-0005-0000-0000-0000A6300000}"/>
    <cellStyle name="Normál 4 6 3 4 4 2" xfId="12468" xr:uid="{00000000-0005-0000-0000-0000A7300000}"/>
    <cellStyle name="Normál 4 6 3 4 4 3" xfId="12469" xr:uid="{00000000-0005-0000-0000-0000A8300000}"/>
    <cellStyle name="Normál 4 6 3 4 4 3 2" xfId="12470" xr:uid="{00000000-0005-0000-0000-0000A9300000}"/>
    <cellStyle name="Normál 4 6 3 4 4 3 2 2" xfId="12471" xr:uid="{00000000-0005-0000-0000-0000AA300000}"/>
    <cellStyle name="Normál 4 6 3 4 4 3 2 2 2" xfId="29591" xr:uid="{78B31F71-1A1B-459D-BF5D-5BDCFA219493}"/>
    <cellStyle name="Normál 4 6 3 4 4 3 2 3" xfId="23885" xr:uid="{0091EC3F-A572-4835-AF78-E53CFC2DECC4}"/>
    <cellStyle name="Normál 4 6 3 4 4 3 3" xfId="12472" xr:uid="{00000000-0005-0000-0000-0000AB300000}"/>
    <cellStyle name="Normál 4 6 3 4 4 3 4" xfId="12473" xr:uid="{00000000-0005-0000-0000-0000AC300000}"/>
    <cellStyle name="Normál 4 6 3 4 4 3 4 2" xfId="29592" xr:uid="{2F957317-6FE6-4FA1-BFF2-9BCE47A011AD}"/>
    <cellStyle name="Normál 4 6 3 4 4 3 5" xfId="21989" xr:uid="{D9C2766F-4959-4383-A920-21CBC12F4CFB}"/>
    <cellStyle name="Normál 4 6 3 4 4 4" xfId="12474" xr:uid="{00000000-0005-0000-0000-0000AD300000}"/>
    <cellStyle name="Normál 4 6 3 4 4 4 2" xfId="12475" xr:uid="{00000000-0005-0000-0000-0000AE300000}"/>
    <cellStyle name="Normál 4 6 3 4 4 4 2 2" xfId="29593" xr:uid="{3279A0F0-9295-4137-AA09-CE8E1573636F}"/>
    <cellStyle name="Normál 4 6 3 4 4 4 3" xfId="23884" xr:uid="{56D54D43-3147-4C6D-AD37-BC6D3C3D7A60}"/>
    <cellStyle name="Normál 4 6 3 4 4 5" xfId="12476" xr:uid="{00000000-0005-0000-0000-0000AF300000}"/>
    <cellStyle name="Normál 4 6 3 4 4 5 2" xfId="29594" xr:uid="{7D65D08F-114C-4921-8A01-3ECAB188D6F0}"/>
    <cellStyle name="Normál 4 6 3 4 4 6" xfId="20722" xr:uid="{C3ECE895-C1D0-41EB-B374-8BC8052FE587}"/>
    <cellStyle name="Normál 4 6 3 4 5" xfId="12477" xr:uid="{00000000-0005-0000-0000-0000B0300000}"/>
    <cellStyle name="Normál 4 6 3 4 6" xfId="12478" xr:uid="{00000000-0005-0000-0000-0000B1300000}"/>
    <cellStyle name="Normál 4 6 3 4 6 2" xfId="12479" xr:uid="{00000000-0005-0000-0000-0000B2300000}"/>
    <cellStyle name="Normál 4 6 3 4 6 2 2" xfId="12480" xr:uid="{00000000-0005-0000-0000-0000B3300000}"/>
    <cellStyle name="Normál 4 6 3 4 6 2 2 2" xfId="29595" xr:uid="{667F51CA-844B-4FA6-8CF5-7E8330AD1D19}"/>
    <cellStyle name="Normál 4 6 3 4 6 2 3" xfId="23886" xr:uid="{516237FC-B730-4135-B17A-42FD3DF01063}"/>
    <cellStyle name="Normál 4 6 3 4 6 3" xfId="12481" xr:uid="{00000000-0005-0000-0000-0000B4300000}"/>
    <cellStyle name="Normál 4 6 3 4 6 4" xfId="12482" xr:uid="{00000000-0005-0000-0000-0000B5300000}"/>
    <cellStyle name="Normál 4 6 3 4 6 4 2" xfId="29596" xr:uid="{EC6661AC-CBB1-4528-8501-E9BA4CC39529}"/>
    <cellStyle name="Normál 4 6 3 4 6 5" xfId="21491" xr:uid="{0BA049DA-303C-4DD2-B099-4F811061E304}"/>
    <cellStyle name="Normál 4 6 3 4 7" xfId="12483" xr:uid="{00000000-0005-0000-0000-0000B6300000}"/>
    <cellStyle name="Normál 4 6 3 4 7 2" xfId="12484" xr:uid="{00000000-0005-0000-0000-0000B7300000}"/>
    <cellStyle name="Normál 4 6 3 4 7 2 2" xfId="29597" xr:uid="{0C568BE0-1B43-4FC5-9B8D-0B93339DC62E}"/>
    <cellStyle name="Normál 4 6 3 4 7 3" xfId="23871" xr:uid="{5E2393E8-7114-46C6-80F9-A9C800714212}"/>
    <cellStyle name="Normál 4 6 3 4 8" xfId="12485" xr:uid="{00000000-0005-0000-0000-0000B8300000}"/>
    <cellStyle name="Normál 4 6 3 4 8 2" xfId="29598" xr:uid="{3297BA88-47F7-4857-8D7E-7FDA0D0B4ED1}"/>
    <cellStyle name="Normál 4 6 3 4 9" xfId="20061" xr:uid="{5544BB8E-4666-44C0-9668-E71CBAB323DC}"/>
    <cellStyle name="Normál 4 6 3 5" xfId="12486" xr:uid="{00000000-0005-0000-0000-0000B9300000}"/>
    <cellStyle name="Normál 4 6 3 5 2" xfId="12487" xr:uid="{00000000-0005-0000-0000-0000BA300000}"/>
    <cellStyle name="Normál 4 6 3 5 2 2" xfId="12488" xr:uid="{00000000-0005-0000-0000-0000BB300000}"/>
    <cellStyle name="Normál 4 6 3 5 2 2 2" xfId="12489" xr:uid="{00000000-0005-0000-0000-0000BC300000}"/>
    <cellStyle name="Normál 4 6 3 5 2 2 3" xfId="12490" xr:uid="{00000000-0005-0000-0000-0000BD300000}"/>
    <cellStyle name="Normál 4 6 3 5 2 2 3 2" xfId="12491" xr:uid="{00000000-0005-0000-0000-0000BE300000}"/>
    <cellStyle name="Normál 4 6 3 5 2 2 3 2 2" xfId="12492" xr:uid="{00000000-0005-0000-0000-0000BF300000}"/>
    <cellStyle name="Normál 4 6 3 5 2 2 3 2 2 2" xfId="29599" xr:uid="{B70D1B4F-EC48-49FC-B631-942F71B90C64}"/>
    <cellStyle name="Normál 4 6 3 5 2 2 3 2 3" xfId="23890" xr:uid="{EE92E132-CF90-4FA1-A471-27039DC297AD}"/>
    <cellStyle name="Normál 4 6 3 5 2 2 3 3" xfId="12493" xr:uid="{00000000-0005-0000-0000-0000C0300000}"/>
    <cellStyle name="Normál 4 6 3 5 2 2 3 4" xfId="12494" xr:uid="{00000000-0005-0000-0000-0000C1300000}"/>
    <cellStyle name="Normál 4 6 3 5 2 2 3 4 2" xfId="29600" xr:uid="{0CA6C551-86A1-4C69-933B-F53BC7D822EE}"/>
    <cellStyle name="Normál 4 6 3 5 2 2 3 5" xfId="21990" xr:uid="{CCBB51B8-0439-4D77-AF05-AEC28CBA4CD2}"/>
    <cellStyle name="Normál 4 6 3 5 2 2 4" xfId="12495" xr:uid="{00000000-0005-0000-0000-0000C2300000}"/>
    <cellStyle name="Normál 4 6 3 5 2 2 4 2" xfId="12496" xr:uid="{00000000-0005-0000-0000-0000C3300000}"/>
    <cellStyle name="Normál 4 6 3 5 2 2 4 2 2" xfId="29601" xr:uid="{18B2ACDB-E976-465C-AF54-8C7C1EE74B12}"/>
    <cellStyle name="Normál 4 6 3 5 2 2 4 3" xfId="23889" xr:uid="{8598B8C8-A021-4BC5-A902-CDF96DA9A5FF}"/>
    <cellStyle name="Normál 4 6 3 5 2 2 5" xfId="12497" xr:uid="{00000000-0005-0000-0000-0000C4300000}"/>
    <cellStyle name="Normál 4 6 3 5 2 2 5 2" xfId="29602" xr:uid="{CC50211A-5527-49DC-A9DB-4BDC362830CE}"/>
    <cellStyle name="Normál 4 6 3 5 2 2 6" xfId="20961" xr:uid="{4CDE971B-5D06-4DB5-A08B-3728594FFFF4}"/>
    <cellStyle name="Normál 4 6 3 5 2 3" xfId="12498" xr:uid="{00000000-0005-0000-0000-0000C5300000}"/>
    <cellStyle name="Normál 4 6 3 5 2 4" xfId="12499" xr:uid="{00000000-0005-0000-0000-0000C6300000}"/>
    <cellStyle name="Normál 4 6 3 5 2 4 2" xfId="12500" xr:uid="{00000000-0005-0000-0000-0000C7300000}"/>
    <cellStyle name="Normál 4 6 3 5 2 4 2 2" xfId="12501" xr:uid="{00000000-0005-0000-0000-0000C8300000}"/>
    <cellStyle name="Normál 4 6 3 5 2 4 2 2 2" xfId="29603" xr:uid="{AFEC9F70-61C3-4DCC-85F4-DDC0DE606403}"/>
    <cellStyle name="Normál 4 6 3 5 2 4 2 3" xfId="23891" xr:uid="{091E4B8E-D2B4-49A4-8333-F963DE283B56}"/>
    <cellStyle name="Normál 4 6 3 5 2 4 3" xfId="12502" xr:uid="{00000000-0005-0000-0000-0000C9300000}"/>
    <cellStyle name="Normál 4 6 3 5 2 4 4" xfId="12503" xr:uid="{00000000-0005-0000-0000-0000CA300000}"/>
    <cellStyle name="Normál 4 6 3 5 2 4 4 2" xfId="29604" xr:uid="{CA1A3173-E547-4059-8A9A-E6D4BFFD8A03}"/>
    <cellStyle name="Normál 4 6 3 5 2 4 5" xfId="21496" xr:uid="{73358BDC-19B6-4A7E-B075-72F61D1D0404}"/>
    <cellStyle name="Normál 4 6 3 5 2 5" xfId="12504" xr:uid="{00000000-0005-0000-0000-0000CB300000}"/>
    <cellStyle name="Normál 4 6 3 5 2 5 2" xfId="12505" xr:uid="{00000000-0005-0000-0000-0000CC300000}"/>
    <cellStyle name="Normál 4 6 3 5 2 5 2 2" xfId="29605" xr:uid="{D4F8F98B-761A-495A-818C-1A867CF66687}"/>
    <cellStyle name="Normál 4 6 3 5 2 5 3" xfId="23888" xr:uid="{5C1E0F05-B32B-442A-8AAB-89E4D545D32B}"/>
    <cellStyle name="Normál 4 6 3 5 2 6" xfId="12506" xr:uid="{00000000-0005-0000-0000-0000CD300000}"/>
    <cellStyle name="Normál 4 6 3 5 2 6 2" xfId="29606" xr:uid="{3F594642-F37A-46B4-9088-07E49C0EC259}"/>
    <cellStyle name="Normál 4 6 3 5 2 7" xfId="20450" xr:uid="{D55AA323-560B-4C23-A788-E515C228C012}"/>
    <cellStyle name="Normál 4 6 3 5 3" xfId="12507" xr:uid="{00000000-0005-0000-0000-0000CE300000}"/>
    <cellStyle name="Normál 4 6 3 5 3 2" xfId="12508" xr:uid="{00000000-0005-0000-0000-0000CF300000}"/>
    <cellStyle name="Normál 4 6 3 5 3 3" xfId="12509" xr:uid="{00000000-0005-0000-0000-0000D0300000}"/>
    <cellStyle name="Normál 4 6 3 5 3 3 2" xfId="12510" xr:uid="{00000000-0005-0000-0000-0000D1300000}"/>
    <cellStyle name="Normál 4 6 3 5 3 3 2 2" xfId="12511" xr:uid="{00000000-0005-0000-0000-0000D2300000}"/>
    <cellStyle name="Normál 4 6 3 5 3 3 2 2 2" xfId="29607" xr:uid="{E6CEA35F-7804-4E55-B6DD-ECE85704E80B}"/>
    <cellStyle name="Normál 4 6 3 5 3 3 2 3" xfId="23893" xr:uid="{138A9CBC-AE27-46A7-8859-AB80AE991033}"/>
    <cellStyle name="Normál 4 6 3 5 3 3 3" xfId="12512" xr:uid="{00000000-0005-0000-0000-0000D3300000}"/>
    <cellStyle name="Normál 4 6 3 5 3 3 4" xfId="12513" xr:uid="{00000000-0005-0000-0000-0000D4300000}"/>
    <cellStyle name="Normál 4 6 3 5 3 3 4 2" xfId="29608" xr:uid="{D1917E5B-286C-4FAF-A579-215ABB303C97}"/>
    <cellStyle name="Normál 4 6 3 5 3 3 5" xfId="21991" xr:uid="{12D8FBEF-857C-4C1A-A55C-4D21F451DA23}"/>
    <cellStyle name="Normál 4 6 3 5 3 4" xfId="12514" xr:uid="{00000000-0005-0000-0000-0000D5300000}"/>
    <cellStyle name="Normál 4 6 3 5 3 4 2" xfId="12515" xr:uid="{00000000-0005-0000-0000-0000D6300000}"/>
    <cellStyle name="Normál 4 6 3 5 3 4 2 2" xfId="29609" xr:uid="{16B72B2E-AC87-4290-927A-895BE132396A}"/>
    <cellStyle name="Normál 4 6 3 5 3 4 3" xfId="23892" xr:uid="{EC9E8EF7-9C94-46DC-A771-BB16AC8373EA}"/>
    <cellStyle name="Normál 4 6 3 5 3 5" xfId="12516" xr:uid="{00000000-0005-0000-0000-0000D7300000}"/>
    <cellStyle name="Normál 4 6 3 5 3 5 2" xfId="29610" xr:uid="{41F3496C-CB2A-4D68-8D93-0E4EDC8E3746}"/>
    <cellStyle name="Normál 4 6 3 5 3 6" xfId="20724" xr:uid="{48C1F736-F63B-4898-AE4C-92D270D21102}"/>
    <cellStyle name="Normál 4 6 3 5 4" xfId="12517" xr:uid="{00000000-0005-0000-0000-0000D8300000}"/>
    <cellStyle name="Normál 4 6 3 5 5" xfId="12518" xr:uid="{00000000-0005-0000-0000-0000D9300000}"/>
    <cellStyle name="Normál 4 6 3 5 5 2" xfId="12519" xr:uid="{00000000-0005-0000-0000-0000DA300000}"/>
    <cellStyle name="Normál 4 6 3 5 5 2 2" xfId="12520" xr:uid="{00000000-0005-0000-0000-0000DB300000}"/>
    <cellStyle name="Normál 4 6 3 5 5 2 2 2" xfId="29611" xr:uid="{A62F50B3-D5B8-4C8B-8761-4E3D08463FE7}"/>
    <cellStyle name="Normál 4 6 3 5 5 2 3" xfId="23894" xr:uid="{1C2BF3EC-337C-4907-ACDE-B392CEF8FCB1}"/>
    <cellStyle name="Normál 4 6 3 5 5 3" xfId="12521" xr:uid="{00000000-0005-0000-0000-0000DC300000}"/>
    <cellStyle name="Normál 4 6 3 5 5 4" xfId="12522" xr:uid="{00000000-0005-0000-0000-0000DD300000}"/>
    <cellStyle name="Normál 4 6 3 5 5 4 2" xfId="29612" xr:uid="{C992C442-8549-4921-8EBC-CA68CCC19E3B}"/>
    <cellStyle name="Normál 4 6 3 5 5 5" xfId="21495" xr:uid="{6A770AFC-659A-48D6-A6BE-CE26D00E2B80}"/>
    <cellStyle name="Normál 4 6 3 5 6" xfId="12523" xr:uid="{00000000-0005-0000-0000-0000DE300000}"/>
    <cellStyle name="Normál 4 6 3 5 6 2" xfId="12524" xr:uid="{00000000-0005-0000-0000-0000DF300000}"/>
    <cellStyle name="Normál 4 6 3 5 6 2 2" xfId="29613" xr:uid="{CC783D96-4B70-49FF-A554-D434FF6BD888}"/>
    <cellStyle name="Normál 4 6 3 5 6 3" xfId="23887" xr:uid="{98843D74-368F-4AF7-A94A-F481A6122837}"/>
    <cellStyle name="Normál 4 6 3 5 7" xfId="12525" xr:uid="{00000000-0005-0000-0000-0000E0300000}"/>
    <cellStyle name="Normál 4 6 3 5 7 2" xfId="29614" xr:uid="{DA5E9D58-326E-4B0E-A3AB-8EF4472934DC}"/>
    <cellStyle name="Normál 4 6 3 5 8" xfId="20183" xr:uid="{8E1F5B1E-FB1D-4A66-9801-D2F83DF23E51}"/>
    <cellStyle name="Normál 4 6 3 6" xfId="12526" xr:uid="{00000000-0005-0000-0000-0000E1300000}"/>
    <cellStyle name="Normál 4 6 3 6 2" xfId="12527" xr:uid="{00000000-0005-0000-0000-0000E2300000}"/>
    <cellStyle name="Normál 4 6 3 6 2 2" xfId="12528" xr:uid="{00000000-0005-0000-0000-0000E3300000}"/>
    <cellStyle name="Normál 4 6 3 6 2 3" xfId="12529" xr:uid="{00000000-0005-0000-0000-0000E4300000}"/>
    <cellStyle name="Normál 4 6 3 6 2 3 2" xfId="12530" xr:uid="{00000000-0005-0000-0000-0000E5300000}"/>
    <cellStyle name="Normál 4 6 3 6 2 3 2 2" xfId="12531" xr:uid="{00000000-0005-0000-0000-0000E6300000}"/>
    <cellStyle name="Normál 4 6 3 6 2 3 2 2 2" xfId="29615" xr:uid="{950D1289-A312-40E6-9652-8158AC47517E}"/>
    <cellStyle name="Normál 4 6 3 6 2 3 2 3" xfId="23897" xr:uid="{8C8C9497-7AC3-48C4-B79D-FAB5EEC1278E}"/>
    <cellStyle name="Normál 4 6 3 6 2 3 3" xfId="12532" xr:uid="{00000000-0005-0000-0000-0000E7300000}"/>
    <cellStyle name="Normál 4 6 3 6 2 3 4" xfId="12533" xr:uid="{00000000-0005-0000-0000-0000E8300000}"/>
    <cellStyle name="Normál 4 6 3 6 2 3 4 2" xfId="29616" xr:uid="{CB001468-30E3-4243-B09B-3E49D6E8D716}"/>
    <cellStyle name="Normál 4 6 3 6 2 3 5" xfId="21992" xr:uid="{C073E025-35B6-4893-9CF5-5FA34CEB2BB3}"/>
    <cellStyle name="Normál 4 6 3 6 2 4" xfId="12534" xr:uid="{00000000-0005-0000-0000-0000E9300000}"/>
    <cellStyle name="Normál 4 6 3 6 2 4 2" xfId="12535" xr:uid="{00000000-0005-0000-0000-0000EA300000}"/>
    <cellStyle name="Normál 4 6 3 6 2 4 2 2" xfId="29617" xr:uid="{F5E8039F-538D-4472-A926-8FA72AE0F1CA}"/>
    <cellStyle name="Normál 4 6 3 6 2 4 3" xfId="23896" xr:uid="{A4F8C93C-085C-4F41-ABD3-AF663AB6FAA7}"/>
    <cellStyle name="Normál 4 6 3 6 2 5" xfId="12536" xr:uid="{00000000-0005-0000-0000-0000EB300000}"/>
    <cellStyle name="Normál 4 6 3 6 2 5 2" xfId="29618" xr:uid="{3D1D49B9-4AE9-44F1-964D-C7B5CBB8FF51}"/>
    <cellStyle name="Normál 4 6 3 6 2 6" xfId="20962" xr:uid="{6D85F3E8-B58B-4864-8DD5-92944E5649DD}"/>
    <cellStyle name="Normál 4 6 3 6 3" xfId="12537" xr:uid="{00000000-0005-0000-0000-0000EC300000}"/>
    <cellStyle name="Normál 4 6 3 6 4" xfId="12538" xr:uid="{00000000-0005-0000-0000-0000ED300000}"/>
    <cellStyle name="Normál 4 6 3 6 4 2" xfId="12539" xr:uid="{00000000-0005-0000-0000-0000EE300000}"/>
    <cellStyle name="Normál 4 6 3 6 4 2 2" xfId="12540" xr:uid="{00000000-0005-0000-0000-0000EF300000}"/>
    <cellStyle name="Normál 4 6 3 6 4 2 2 2" xfId="29619" xr:uid="{E85A3CC1-F343-4335-A0B8-45D7A07D3C50}"/>
    <cellStyle name="Normál 4 6 3 6 4 2 3" xfId="23898" xr:uid="{2987AFC6-9EEA-4B27-9923-B7122BF76F63}"/>
    <cellStyle name="Normál 4 6 3 6 4 3" xfId="12541" xr:uid="{00000000-0005-0000-0000-0000F0300000}"/>
    <cellStyle name="Normál 4 6 3 6 4 4" xfId="12542" xr:uid="{00000000-0005-0000-0000-0000F1300000}"/>
    <cellStyle name="Normál 4 6 3 6 4 4 2" xfId="29620" xr:uid="{4D4D194A-9019-4483-9690-C659EE361F60}"/>
    <cellStyle name="Normál 4 6 3 6 4 5" xfId="21497" xr:uid="{0AFDE70E-DB74-406D-B352-54D7F47F4722}"/>
    <cellStyle name="Normál 4 6 3 6 5" xfId="12543" xr:uid="{00000000-0005-0000-0000-0000F2300000}"/>
    <cellStyle name="Normál 4 6 3 6 5 2" xfId="12544" xr:uid="{00000000-0005-0000-0000-0000F3300000}"/>
    <cellStyle name="Normál 4 6 3 6 5 2 2" xfId="29621" xr:uid="{6E316215-46D7-4ABE-B540-B71D1ABCBE7B}"/>
    <cellStyle name="Normál 4 6 3 6 5 3" xfId="23895" xr:uid="{F5BBF55D-69B1-4EB3-8609-CDD0881E8C12}"/>
    <cellStyle name="Normál 4 6 3 6 6" xfId="12545" xr:uid="{00000000-0005-0000-0000-0000F4300000}"/>
    <cellStyle name="Normál 4 6 3 6 6 2" xfId="29622" xr:uid="{4B86580E-C0BD-4908-AF8A-80839043F5D0}"/>
    <cellStyle name="Normál 4 6 3 6 7" xfId="20347" xr:uid="{2F6BF00D-FC60-4BE0-B831-426659C2F8FF}"/>
    <cellStyle name="Normál 4 6 3 7" xfId="12546" xr:uid="{00000000-0005-0000-0000-0000F5300000}"/>
    <cellStyle name="Normál 4 6 3 7 2" xfId="12547" xr:uid="{00000000-0005-0000-0000-0000F6300000}"/>
    <cellStyle name="Normál 4 6 3 7 3" xfId="12548" xr:uid="{00000000-0005-0000-0000-0000F7300000}"/>
    <cellStyle name="Normál 4 6 3 7 3 2" xfId="12549" xr:uid="{00000000-0005-0000-0000-0000F8300000}"/>
    <cellStyle name="Normál 4 6 3 7 3 2 2" xfId="12550" xr:uid="{00000000-0005-0000-0000-0000F9300000}"/>
    <cellStyle name="Normál 4 6 3 7 3 2 2 2" xfId="29623" xr:uid="{547B5A42-B281-4CE3-B617-F04E36057096}"/>
    <cellStyle name="Normál 4 6 3 7 3 2 3" xfId="23900" xr:uid="{996AFA5E-973F-41CE-8764-87F529E9637F}"/>
    <cellStyle name="Normál 4 6 3 7 3 3" xfId="12551" xr:uid="{00000000-0005-0000-0000-0000FA300000}"/>
    <cellStyle name="Normál 4 6 3 7 3 4" xfId="12552" xr:uid="{00000000-0005-0000-0000-0000FB300000}"/>
    <cellStyle name="Normál 4 6 3 7 3 4 2" xfId="29624" xr:uid="{ECD49A4E-DCF4-4DEB-B155-12758D39D255}"/>
    <cellStyle name="Normál 4 6 3 7 3 5" xfId="21993" xr:uid="{B3DC8909-CDE2-4A5D-9FF2-B708419927E6}"/>
    <cellStyle name="Normál 4 6 3 7 4" xfId="12553" xr:uid="{00000000-0005-0000-0000-0000FC300000}"/>
    <cellStyle name="Normál 4 6 3 7 4 2" xfId="12554" xr:uid="{00000000-0005-0000-0000-0000FD300000}"/>
    <cellStyle name="Normál 4 6 3 7 4 2 2" xfId="29625" xr:uid="{191F5CC7-C7F6-401A-AC53-E6804BB50F11}"/>
    <cellStyle name="Normál 4 6 3 7 4 3" xfId="23899" xr:uid="{C2FB5025-89F6-4E5A-97E1-6B256536EAFF}"/>
    <cellStyle name="Normál 4 6 3 7 5" xfId="12555" xr:uid="{00000000-0005-0000-0000-0000FE300000}"/>
    <cellStyle name="Normál 4 6 3 7 5 2" xfId="29626" xr:uid="{BE86C200-684C-450B-B138-84FE0DFB63D9}"/>
    <cellStyle name="Normál 4 6 3 7 6" xfId="20717" xr:uid="{B551D6D2-FE76-40B5-B62A-E47D48A618C5}"/>
    <cellStyle name="Normál 4 6 3 8" xfId="12556" xr:uid="{00000000-0005-0000-0000-0000FF300000}"/>
    <cellStyle name="Normál 4 6 3 8 2" xfId="12557" xr:uid="{00000000-0005-0000-0000-000000310000}"/>
    <cellStyle name="Normál 4 6 3 8 2 2" xfId="12558" xr:uid="{00000000-0005-0000-0000-000001310000}"/>
    <cellStyle name="Normál 4 6 3 8 2 2 2" xfId="29627" xr:uid="{F14F900D-E867-4F7C-A9CB-E968C8937EC1}"/>
    <cellStyle name="Normál 4 6 3 8 2 3" xfId="23901" xr:uid="{DDD680AE-4DEE-4E63-90F5-B15C8FC725BD}"/>
    <cellStyle name="Normál 4 6 3 8 3" xfId="12559" xr:uid="{00000000-0005-0000-0000-000002310000}"/>
    <cellStyle name="Normál 4 6 3 8 4" xfId="12560" xr:uid="{00000000-0005-0000-0000-000003310000}"/>
    <cellStyle name="Normál 4 6 3 8 4 2" xfId="29628" xr:uid="{43F3C2D0-806A-47D5-9201-ACCAFA93863A}"/>
    <cellStyle name="Normál 4 6 3 8 5" xfId="21482" xr:uid="{91E775DD-8EA9-467A-932C-A4C2270CBABA}"/>
    <cellStyle name="Normál 4 6 3 9" xfId="12561" xr:uid="{00000000-0005-0000-0000-000004310000}"/>
    <cellStyle name="Normál 4 6 3 9 2" xfId="12562" xr:uid="{00000000-0005-0000-0000-000005310000}"/>
    <cellStyle name="Normál 4 6 3 9 2 2" xfId="29629" xr:uid="{EEC9AB3E-DDBC-4608-BA55-1DA5CBEDA662}"/>
    <cellStyle name="Normál 4 6 3 9 3" xfId="23838" xr:uid="{2573467B-D34A-45D2-9ADF-0EAC14C66792}"/>
    <cellStyle name="Normál 4 6 4" xfId="12563" xr:uid="{00000000-0005-0000-0000-000006310000}"/>
    <cellStyle name="Normál 4 6 4 10" xfId="19991" xr:uid="{63A45269-1737-4B81-8E22-D5270B7E1EC1}"/>
    <cellStyle name="Normál 4 6 4 2" xfId="12564" xr:uid="{00000000-0005-0000-0000-000007310000}"/>
    <cellStyle name="Normál 4 6 4 2 2" xfId="12565" xr:uid="{00000000-0005-0000-0000-000008310000}"/>
    <cellStyle name="Normál 4 6 4 2 2 2" xfId="12566" xr:uid="{00000000-0005-0000-0000-000009310000}"/>
    <cellStyle name="Normál 4 6 4 2 2 2 2" xfId="12567" xr:uid="{00000000-0005-0000-0000-00000A310000}"/>
    <cellStyle name="Normál 4 6 4 2 2 2 2 2" xfId="12568" xr:uid="{00000000-0005-0000-0000-00000B310000}"/>
    <cellStyle name="Normál 4 6 4 2 2 2 2 3" xfId="12569" xr:uid="{00000000-0005-0000-0000-00000C310000}"/>
    <cellStyle name="Normál 4 6 4 2 2 2 2 3 2" xfId="12570" xr:uid="{00000000-0005-0000-0000-00000D310000}"/>
    <cellStyle name="Normál 4 6 4 2 2 2 2 3 2 2" xfId="12571" xr:uid="{00000000-0005-0000-0000-00000E310000}"/>
    <cellStyle name="Normál 4 6 4 2 2 2 2 3 2 2 2" xfId="29630" xr:uid="{4A13BD84-F3B2-44C8-B365-488C6C914D38}"/>
    <cellStyle name="Normál 4 6 4 2 2 2 2 3 2 3" xfId="23907" xr:uid="{20910701-9468-4EA6-9367-3A35D0435F43}"/>
    <cellStyle name="Normál 4 6 4 2 2 2 2 3 3" xfId="12572" xr:uid="{00000000-0005-0000-0000-00000F310000}"/>
    <cellStyle name="Normál 4 6 4 2 2 2 2 3 4" xfId="12573" xr:uid="{00000000-0005-0000-0000-000010310000}"/>
    <cellStyle name="Normál 4 6 4 2 2 2 2 3 4 2" xfId="29631" xr:uid="{31F2E30B-20CA-4F34-A69E-2DA9F51F18BB}"/>
    <cellStyle name="Normál 4 6 4 2 2 2 2 3 5" xfId="21994" xr:uid="{D0C5F0F9-5CE0-46D7-9F8A-DD2B76065088}"/>
    <cellStyle name="Normál 4 6 4 2 2 2 2 4" xfId="12574" xr:uid="{00000000-0005-0000-0000-000011310000}"/>
    <cellStyle name="Normál 4 6 4 2 2 2 2 4 2" xfId="12575" xr:uid="{00000000-0005-0000-0000-000012310000}"/>
    <cellStyle name="Normál 4 6 4 2 2 2 2 4 2 2" xfId="29632" xr:uid="{E0179F43-1F16-4DBF-8393-1EDC15BA9AB2}"/>
    <cellStyle name="Normál 4 6 4 2 2 2 2 4 3" xfId="23906" xr:uid="{702F360D-FA87-4988-A1E7-A1EF14505703}"/>
    <cellStyle name="Normál 4 6 4 2 2 2 2 5" xfId="12576" xr:uid="{00000000-0005-0000-0000-000013310000}"/>
    <cellStyle name="Normál 4 6 4 2 2 2 2 5 2" xfId="29633" xr:uid="{40CFB078-52EF-4DF8-95B5-A2E52D5D236C}"/>
    <cellStyle name="Normál 4 6 4 2 2 2 2 6" xfId="20963" xr:uid="{10FD3288-A620-41E4-9227-D41E7C307D8E}"/>
    <cellStyle name="Normál 4 6 4 2 2 2 3" xfId="12577" xr:uid="{00000000-0005-0000-0000-000014310000}"/>
    <cellStyle name="Normál 4 6 4 2 2 2 4" xfId="12578" xr:uid="{00000000-0005-0000-0000-000015310000}"/>
    <cellStyle name="Normál 4 6 4 2 2 2 4 2" xfId="12579" xr:uid="{00000000-0005-0000-0000-000016310000}"/>
    <cellStyle name="Normál 4 6 4 2 2 2 4 2 2" xfId="12580" xr:uid="{00000000-0005-0000-0000-000017310000}"/>
    <cellStyle name="Normál 4 6 4 2 2 2 4 2 2 2" xfId="29634" xr:uid="{4385B1A9-9627-4FD9-8DE2-BBC44BEB8060}"/>
    <cellStyle name="Normál 4 6 4 2 2 2 4 2 3" xfId="23908" xr:uid="{B00D5E1B-60B0-4E9E-8217-187ACBD0E612}"/>
    <cellStyle name="Normál 4 6 4 2 2 2 4 3" xfId="12581" xr:uid="{00000000-0005-0000-0000-000018310000}"/>
    <cellStyle name="Normál 4 6 4 2 2 2 4 4" xfId="12582" xr:uid="{00000000-0005-0000-0000-000019310000}"/>
    <cellStyle name="Normál 4 6 4 2 2 2 4 4 2" xfId="29635" xr:uid="{B1B34C3C-5939-40BA-A7E7-C0F8FFA7D6EA}"/>
    <cellStyle name="Normál 4 6 4 2 2 2 4 5" xfId="21501" xr:uid="{D3AF254C-6206-40C4-B1EB-6E42C7F59156}"/>
    <cellStyle name="Normál 4 6 4 2 2 2 5" xfId="12583" xr:uid="{00000000-0005-0000-0000-00001A310000}"/>
    <cellStyle name="Normál 4 6 4 2 2 2 5 2" xfId="12584" xr:uid="{00000000-0005-0000-0000-00001B310000}"/>
    <cellStyle name="Normál 4 6 4 2 2 2 5 2 2" xfId="29636" xr:uid="{3B9588DD-FA25-47DD-B563-51C9D2A47DF0}"/>
    <cellStyle name="Normál 4 6 4 2 2 2 5 3" xfId="23905" xr:uid="{575C808A-5749-4C9D-8009-8C875E850D8B}"/>
    <cellStyle name="Normál 4 6 4 2 2 2 6" xfId="12585" xr:uid="{00000000-0005-0000-0000-00001C310000}"/>
    <cellStyle name="Normál 4 6 4 2 2 2 6 2" xfId="29637" xr:uid="{BDEAE74B-9B54-4360-BC84-66757DDB06B1}"/>
    <cellStyle name="Normál 4 6 4 2 2 2 7" xfId="20451" xr:uid="{2CABEE39-62A2-4B7F-A259-C1A706FE9D2E}"/>
    <cellStyle name="Normál 4 6 4 2 2 3" xfId="12586" xr:uid="{00000000-0005-0000-0000-00001D310000}"/>
    <cellStyle name="Normál 4 6 4 2 2 3 2" xfId="12587" xr:uid="{00000000-0005-0000-0000-00001E310000}"/>
    <cellStyle name="Normál 4 6 4 2 2 3 3" xfId="12588" xr:uid="{00000000-0005-0000-0000-00001F310000}"/>
    <cellStyle name="Normál 4 6 4 2 2 3 3 2" xfId="12589" xr:uid="{00000000-0005-0000-0000-000020310000}"/>
    <cellStyle name="Normál 4 6 4 2 2 3 3 2 2" xfId="12590" xr:uid="{00000000-0005-0000-0000-000021310000}"/>
    <cellStyle name="Normál 4 6 4 2 2 3 3 2 2 2" xfId="29638" xr:uid="{DCDBCCD0-A24A-41E5-BACB-BA7033E175E2}"/>
    <cellStyle name="Normál 4 6 4 2 2 3 3 2 3" xfId="23910" xr:uid="{77A610CD-C92A-4D13-8456-2D0F093E986B}"/>
    <cellStyle name="Normál 4 6 4 2 2 3 3 3" xfId="12591" xr:uid="{00000000-0005-0000-0000-000022310000}"/>
    <cellStyle name="Normál 4 6 4 2 2 3 3 4" xfId="12592" xr:uid="{00000000-0005-0000-0000-000023310000}"/>
    <cellStyle name="Normál 4 6 4 2 2 3 3 4 2" xfId="29639" xr:uid="{C45EC218-44FC-481E-87DE-B398946B6CB5}"/>
    <cellStyle name="Normál 4 6 4 2 2 3 3 5" xfId="21995" xr:uid="{16090279-7751-49B5-A5E9-267AA40FC88F}"/>
    <cellStyle name="Normál 4 6 4 2 2 3 4" xfId="12593" xr:uid="{00000000-0005-0000-0000-000024310000}"/>
    <cellStyle name="Normál 4 6 4 2 2 3 4 2" xfId="12594" xr:uid="{00000000-0005-0000-0000-000025310000}"/>
    <cellStyle name="Normál 4 6 4 2 2 3 4 2 2" xfId="29640" xr:uid="{CDB49602-55E8-44D5-856C-B24FB8C70FF8}"/>
    <cellStyle name="Normál 4 6 4 2 2 3 4 3" xfId="23909" xr:uid="{332EF2EE-D0A1-480C-B188-BAA2BE791D01}"/>
    <cellStyle name="Normál 4 6 4 2 2 3 5" xfId="12595" xr:uid="{00000000-0005-0000-0000-000026310000}"/>
    <cellStyle name="Normál 4 6 4 2 2 3 5 2" xfId="29641" xr:uid="{C8E5C0AD-5AC8-444E-8549-B54FA02CE2BA}"/>
    <cellStyle name="Normál 4 6 4 2 2 3 6" xfId="20727" xr:uid="{E6D3D27C-7423-41C9-A730-0AC8B83E3723}"/>
    <cellStyle name="Normál 4 6 4 2 2 4" xfId="12596" xr:uid="{00000000-0005-0000-0000-000027310000}"/>
    <cellStyle name="Normál 4 6 4 2 2 5" xfId="12597" xr:uid="{00000000-0005-0000-0000-000028310000}"/>
    <cellStyle name="Normál 4 6 4 2 2 5 2" xfId="12598" xr:uid="{00000000-0005-0000-0000-000029310000}"/>
    <cellStyle name="Normál 4 6 4 2 2 5 2 2" xfId="12599" xr:uid="{00000000-0005-0000-0000-00002A310000}"/>
    <cellStyle name="Normál 4 6 4 2 2 5 2 2 2" xfId="29642" xr:uid="{5F45BDF8-74E4-4A2F-BFF6-85E25E1E2F1A}"/>
    <cellStyle name="Normál 4 6 4 2 2 5 2 3" xfId="23911" xr:uid="{80BFB50C-35F8-4708-BC6A-EA8E91FABCEA}"/>
    <cellStyle name="Normál 4 6 4 2 2 5 3" xfId="12600" xr:uid="{00000000-0005-0000-0000-00002B310000}"/>
    <cellStyle name="Normál 4 6 4 2 2 5 4" xfId="12601" xr:uid="{00000000-0005-0000-0000-00002C310000}"/>
    <cellStyle name="Normál 4 6 4 2 2 5 4 2" xfId="29643" xr:uid="{5E9152FA-A254-4684-85B4-B024E1739AC2}"/>
    <cellStyle name="Normál 4 6 4 2 2 5 5" xfId="21500" xr:uid="{4673D8D1-5E5A-4803-ACEB-25F195F64908}"/>
    <cellStyle name="Normál 4 6 4 2 2 6" xfId="12602" xr:uid="{00000000-0005-0000-0000-00002D310000}"/>
    <cellStyle name="Normál 4 6 4 2 2 6 2" xfId="12603" xr:uid="{00000000-0005-0000-0000-00002E310000}"/>
    <cellStyle name="Normál 4 6 4 2 2 6 2 2" xfId="29644" xr:uid="{85FFDA15-C284-439E-97DC-0A06D6F37384}"/>
    <cellStyle name="Normál 4 6 4 2 2 6 3" xfId="23904" xr:uid="{31EC9F22-C5D2-43A8-AB67-97B5639B973A}"/>
    <cellStyle name="Normál 4 6 4 2 2 7" xfId="12604" xr:uid="{00000000-0005-0000-0000-00002F310000}"/>
    <cellStyle name="Normál 4 6 4 2 2 7 2" xfId="29645" xr:uid="{D3AF86F2-3F2A-49B1-974C-86D6D8AB11F1}"/>
    <cellStyle name="Normál 4 6 4 2 2 8" xfId="20188" xr:uid="{20610C82-D17E-4612-B18E-092597BBFFCD}"/>
    <cellStyle name="Normál 4 6 4 2 3" xfId="12605" xr:uid="{00000000-0005-0000-0000-000030310000}"/>
    <cellStyle name="Normál 4 6 4 2 3 2" xfId="12606" xr:uid="{00000000-0005-0000-0000-000031310000}"/>
    <cellStyle name="Normál 4 6 4 2 3 2 2" xfId="12607" xr:uid="{00000000-0005-0000-0000-000032310000}"/>
    <cellStyle name="Normál 4 6 4 2 3 2 3" xfId="12608" xr:uid="{00000000-0005-0000-0000-000033310000}"/>
    <cellStyle name="Normál 4 6 4 2 3 2 3 2" xfId="12609" xr:uid="{00000000-0005-0000-0000-000034310000}"/>
    <cellStyle name="Normál 4 6 4 2 3 2 3 2 2" xfId="12610" xr:uid="{00000000-0005-0000-0000-000035310000}"/>
    <cellStyle name="Normál 4 6 4 2 3 2 3 2 2 2" xfId="29646" xr:uid="{56586B9A-BB2D-4803-93CD-134866CFFD82}"/>
    <cellStyle name="Normál 4 6 4 2 3 2 3 2 3" xfId="23914" xr:uid="{19FB217C-AAEF-4276-8421-84597D5313CF}"/>
    <cellStyle name="Normál 4 6 4 2 3 2 3 3" xfId="12611" xr:uid="{00000000-0005-0000-0000-000036310000}"/>
    <cellStyle name="Normál 4 6 4 2 3 2 3 4" xfId="12612" xr:uid="{00000000-0005-0000-0000-000037310000}"/>
    <cellStyle name="Normál 4 6 4 2 3 2 3 4 2" xfId="29647" xr:uid="{66A0FD2A-7F75-472B-A684-4DEFB97D7F78}"/>
    <cellStyle name="Normál 4 6 4 2 3 2 3 5" xfId="21996" xr:uid="{8AA3512E-6E32-434C-BA0A-BDE783F6DE06}"/>
    <cellStyle name="Normál 4 6 4 2 3 2 4" xfId="12613" xr:uid="{00000000-0005-0000-0000-000038310000}"/>
    <cellStyle name="Normál 4 6 4 2 3 2 4 2" xfId="12614" xr:uid="{00000000-0005-0000-0000-000039310000}"/>
    <cellStyle name="Normál 4 6 4 2 3 2 4 2 2" xfId="29648" xr:uid="{20B765F9-AA07-42C1-A59B-1AA0DB642BB0}"/>
    <cellStyle name="Normál 4 6 4 2 3 2 4 3" xfId="23913" xr:uid="{AA00926D-F06B-43DA-963F-62D995746BC9}"/>
    <cellStyle name="Normál 4 6 4 2 3 2 5" xfId="12615" xr:uid="{00000000-0005-0000-0000-00003A310000}"/>
    <cellStyle name="Normál 4 6 4 2 3 2 5 2" xfId="29649" xr:uid="{7C801CBB-A73A-4F96-8711-D7DDD2C412ED}"/>
    <cellStyle name="Normál 4 6 4 2 3 2 6" xfId="20964" xr:uid="{B9738A76-6EF9-4069-AC3E-1329D426D116}"/>
    <cellStyle name="Normál 4 6 4 2 3 3" xfId="12616" xr:uid="{00000000-0005-0000-0000-00003B310000}"/>
    <cellStyle name="Normál 4 6 4 2 3 4" xfId="12617" xr:uid="{00000000-0005-0000-0000-00003C310000}"/>
    <cellStyle name="Normál 4 6 4 2 3 4 2" xfId="12618" xr:uid="{00000000-0005-0000-0000-00003D310000}"/>
    <cellStyle name="Normál 4 6 4 2 3 4 2 2" xfId="12619" xr:uid="{00000000-0005-0000-0000-00003E310000}"/>
    <cellStyle name="Normál 4 6 4 2 3 4 2 2 2" xfId="29650" xr:uid="{C3EA2AB5-020F-47C5-9E93-7D836496BDD6}"/>
    <cellStyle name="Normál 4 6 4 2 3 4 2 3" xfId="23915" xr:uid="{5C95AFB7-A1C2-4B6E-8184-04790B5617F5}"/>
    <cellStyle name="Normál 4 6 4 2 3 4 3" xfId="12620" xr:uid="{00000000-0005-0000-0000-00003F310000}"/>
    <cellStyle name="Normál 4 6 4 2 3 4 4" xfId="12621" xr:uid="{00000000-0005-0000-0000-000040310000}"/>
    <cellStyle name="Normál 4 6 4 2 3 4 4 2" xfId="29651" xr:uid="{F135E396-5D7E-4087-AAF8-4BAB0B5547D7}"/>
    <cellStyle name="Normál 4 6 4 2 3 4 5" xfId="21502" xr:uid="{05D3A35F-C95D-4EBA-BE5F-CE083A65E19E}"/>
    <cellStyle name="Normál 4 6 4 2 3 5" xfId="12622" xr:uid="{00000000-0005-0000-0000-000041310000}"/>
    <cellStyle name="Normál 4 6 4 2 3 5 2" xfId="12623" xr:uid="{00000000-0005-0000-0000-000042310000}"/>
    <cellStyle name="Normál 4 6 4 2 3 5 2 2" xfId="29652" xr:uid="{EC77A0E5-53A8-4792-8A4C-1CA42028ACA2}"/>
    <cellStyle name="Normál 4 6 4 2 3 5 3" xfId="23912" xr:uid="{8744DC63-ADCE-4725-841B-80E42ED13A8E}"/>
    <cellStyle name="Normál 4 6 4 2 3 6" xfId="12624" xr:uid="{00000000-0005-0000-0000-000043310000}"/>
    <cellStyle name="Normál 4 6 4 2 3 6 2" xfId="29653" xr:uid="{8E74CEDF-775D-4B16-8EB4-0CA303709F30}"/>
    <cellStyle name="Normál 4 6 4 2 3 7" xfId="20352" xr:uid="{6552C909-2314-49EA-9E1B-25F02C56F77F}"/>
    <cellStyle name="Normál 4 6 4 2 4" xfId="12625" xr:uid="{00000000-0005-0000-0000-000044310000}"/>
    <cellStyle name="Normál 4 6 4 2 4 2" xfId="12626" xr:uid="{00000000-0005-0000-0000-000045310000}"/>
    <cellStyle name="Normál 4 6 4 2 4 3" xfId="12627" xr:uid="{00000000-0005-0000-0000-000046310000}"/>
    <cellStyle name="Normál 4 6 4 2 4 3 2" xfId="12628" xr:uid="{00000000-0005-0000-0000-000047310000}"/>
    <cellStyle name="Normál 4 6 4 2 4 3 2 2" xfId="12629" xr:uid="{00000000-0005-0000-0000-000048310000}"/>
    <cellStyle name="Normál 4 6 4 2 4 3 2 2 2" xfId="29654" xr:uid="{3BE9BA0D-DC54-4A9B-9568-BEC3858E49FA}"/>
    <cellStyle name="Normál 4 6 4 2 4 3 2 3" xfId="23917" xr:uid="{5FDE3685-858B-419A-8E2E-F412BD4D411A}"/>
    <cellStyle name="Normál 4 6 4 2 4 3 3" xfId="12630" xr:uid="{00000000-0005-0000-0000-000049310000}"/>
    <cellStyle name="Normál 4 6 4 2 4 3 4" xfId="12631" xr:uid="{00000000-0005-0000-0000-00004A310000}"/>
    <cellStyle name="Normál 4 6 4 2 4 3 4 2" xfId="29655" xr:uid="{C207FF1B-5A35-4071-BF87-171CB767325C}"/>
    <cellStyle name="Normál 4 6 4 2 4 3 5" xfId="21997" xr:uid="{75D65DC2-FD73-4232-85CC-24F4255D406F}"/>
    <cellStyle name="Normál 4 6 4 2 4 4" xfId="12632" xr:uid="{00000000-0005-0000-0000-00004B310000}"/>
    <cellStyle name="Normál 4 6 4 2 4 4 2" xfId="12633" xr:uid="{00000000-0005-0000-0000-00004C310000}"/>
    <cellStyle name="Normál 4 6 4 2 4 4 2 2" xfId="29656" xr:uid="{B02A4085-7CEA-47C2-AEC2-CDF61ACE7557}"/>
    <cellStyle name="Normál 4 6 4 2 4 4 3" xfId="23916" xr:uid="{DF66C893-B779-4D75-8F76-2F2B77618D34}"/>
    <cellStyle name="Normál 4 6 4 2 4 5" xfId="12634" xr:uid="{00000000-0005-0000-0000-00004D310000}"/>
    <cellStyle name="Normál 4 6 4 2 4 5 2" xfId="29657" xr:uid="{D8F15E15-17A6-42EA-B486-5558EBB1A72F}"/>
    <cellStyle name="Normál 4 6 4 2 4 6" xfId="20726" xr:uid="{4356EA25-5FED-4D0E-8250-A63E690FBC23}"/>
    <cellStyle name="Normál 4 6 4 2 5" xfId="12635" xr:uid="{00000000-0005-0000-0000-00004E310000}"/>
    <cellStyle name="Normál 4 6 4 2 6" xfId="12636" xr:uid="{00000000-0005-0000-0000-00004F310000}"/>
    <cellStyle name="Normál 4 6 4 2 6 2" xfId="12637" xr:uid="{00000000-0005-0000-0000-000050310000}"/>
    <cellStyle name="Normál 4 6 4 2 6 2 2" xfId="12638" xr:uid="{00000000-0005-0000-0000-000051310000}"/>
    <cellStyle name="Normál 4 6 4 2 6 2 2 2" xfId="29658" xr:uid="{F4882E49-DEF9-45C0-AF49-75DE08B400AF}"/>
    <cellStyle name="Normál 4 6 4 2 6 2 3" xfId="23918" xr:uid="{EF2FA6CD-BD85-4868-A7CB-6646B3CD34F3}"/>
    <cellStyle name="Normál 4 6 4 2 6 3" xfId="12639" xr:uid="{00000000-0005-0000-0000-000052310000}"/>
    <cellStyle name="Normál 4 6 4 2 6 4" xfId="12640" xr:uid="{00000000-0005-0000-0000-000053310000}"/>
    <cellStyle name="Normál 4 6 4 2 6 4 2" xfId="29659" xr:uid="{79E543FD-4398-42FD-B6C3-D418D9A4C020}"/>
    <cellStyle name="Normál 4 6 4 2 6 5" xfId="21499" xr:uid="{B480B4C0-57ED-48BE-819D-6B7AB03340C3}"/>
    <cellStyle name="Normál 4 6 4 2 7" xfId="12641" xr:uid="{00000000-0005-0000-0000-000054310000}"/>
    <cellStyle name="Normál 4 6 4 2 7 2" xfId="12642" xr:uid="{00000000-0005-0000-0000-000055310000}"/>
    <cellStyle name="Normál 4 6 4 2 7 2 2" xfId="29660" xr:uid="{0A6A64E5-D986-41DF-8960-264345CCF2F3}"/>
    <cellStyle name="Normál 4 6 4 2 7 3" xfId="23903" xr:uid="{71DCE65A-B5CF-4159-8A47-0E94D5ABCCE9}"/>
    <cellStyle name="Normál 4 6 4 2 8" xfId="12643" xr:uid="{00000000-0005-0000-0000-000056310000}"/>
    <cellStyle name="Normál 4 6 4 2 8 2" xfId="29661" xr:uid="{039BFBF9-04BD-4AD1-89E5-D7C1A1B31667}"/>
    <cellStyle name="Normál 4 6 4 2 9" xfId="20063" xr:uid="{01652C6E-1B36-4C89-BFC9-4FD9DC4EA023}"/>
    <cellStyle name="Normál 4 6 4 3" xfId="12644" xr:uid="{00000000-0005-0000-0000-000057310000}"/>
    <cellStyle name="Normál 4 6 4 4" xfId="12645" xr:uid="{00000000-0005-0000-0000-000058310000}"/>
    <cellStyle name="Normál 4 6 4 4 2" xfId="12646" xr:uid="{00000000-0005-0000-0000-000059310000}"/>
    <cellStyle name="Normál 4 6 4 4 2 2" xfId="12647" xr:uid="{00000000-0005-0000-0000-00005A310000}"/>
    <cellStyle name="Normál 4 6 4 4 2 2 2" xfId="12648" xr:uid="{00000000-0005-0000-0000-00005B310000}"/>
    <cellStyle name="Normál 4 6 4 4 2 2 3" xfId="12649" xr:uid="{00000000-0005-0000-0000-00005C310000}"/>
    <cellStyle name="Normál 4 6 4 4 2 2 3 2" xfId="12650" xr:uid="{00000000-0005-0000-0000-00005D310000}"/>
    <cellStyle name="Normál 4 6 4 4 2 2 3 2 2" xfId="12651" xr:uid="{00000000-0005-0000-0000-00005E310000}"/>
    <cellStyle name="Normál 4 6 4 4 2 2 3 2 2 2" xfId="29662" xr:uid="{6346E9E3-B55B-4C56-B5C5-5CE9A440D03B}"/>
    <cellStyle name="Normál 4 6 4 4 2 2 3 2 3" xfId="23922" xr:uid="{5E6552C1-DFE2-4337-B2D5-4715ECCAA57B}"/>
    <cellStyle name="Normál 4 6 4 4 2 2 3 3" xfId="12652" xr:uid="{00000000-0005-0000-0000-00005F310000}"/>
    <cellStyle name="Normál 4 6 4 4 2 2 3 4" xfId="12653" xr:uid="{00000000-0005-0000-0000-000060310000}"/>
    <cellStyle name="Normál 4 6 4 4 2 2 3 4 2" xfId="29663" xr:uid="{508C314F-6FD8-4617-ABD2-2DD2E16B3285}"/>
    <cellStyle name="Normál 4 6 4 4 2 2 3 5" xfId="21998" xr:uid="{07E6BC2B-4F88-456A-84EA-E9EBFD8DD4FA}"/>
    <cellStyle name="Normál 4 6 4 4 2 2 4" xfId="12654" xr:uid="{00000000-0005-0000-0000-000061310000}"/>
    <cellStyle name="Normál 4 6 4 4 2 2 4 2" xfId="12655" xr:uid="{00000000-0005-0000-0000-000062310000}"/>
    <cellStyle name="Normál 4 6 4 4 2 2 4 2 2" xfId="29664" xr:uid="{D569E588-E661-4BE1-9A7B-32E90C9CEEC0}"/>
    <cellStyle name="Normál 4 6 4 4 2 2 4 3" xfId="23921" xr:uid="{E39BB0DF-A0D6-4A80-B4CB-A6FA99FD5B1B}"/>
    <cellStyle name="Normál 4 6 4 4 2 2 5" xfId="12656" xr:uid="{00000000-0005-0000-0000-000063310000}"/>
    <cellStyle name="Normál 4 6 4 4 2 2 5 2" xfId="29665" xr:uid="{FEF810CF-ED6C-475A-8C5C-69DC32A6798E}"/>
    <cellStyle name="Normál 4 6 4 4 2 2 6" xfId="20965" xr:uid="{70D9D449-0A48-42F7-8FA4-7B2954DB5732}"/>
    <cellStyle name="Normál 4 6 4 4 2 3" xfId="12657" xr:uid="{00000000-0005-0000-0000-000064310000}"/>
    <cellStyle name="Normál 4 6 4 4 2 4" xfId="12658" xr:uid="{00000000-0005-0000-0000-000065310000}"/>
    <cellStyle name="Normál 4 6 4 4 2 4 2" xfId="12659" xr:uid="{00000000-0005-0000-0000-000066310000}"/>
    <cellStyle name="Normál 4 6 4 4 2 4 2 2" xfId="12660" xr:uid="{00000000-0005-0000-0000-000067310000}"/>
    <cellStyle name="Normál 4 6 4 4 2 4 2 2 2" xfId="29666" xr:uid="{6808436B-5E3D-482D-9DD6-D54AFB480E28}"/>
    <cellStyle name="Normál 4 6 4 4 2 4 2 3" xfId="23923" xr:uid="{0719A3E8-1598-4BF5-BF33-1456B538268F}"/>
    <cellStyle name="Normál 4 6 4 4 2 4 3" xfId="12661" xr:uid="{00000000-0005-0000-0000-000068310000}"/>
    <cellStyle name="Normál 4 6 4 4 2 4 4" xfId="12662" xr:uid="{00000000-0005-0000-0000-000069310000}"/>
    <cellStyle name="Normál 4 6 4 4 2 4 4 2" xfId="29667" xr:uid="{83E67117-DCB2-4F13-8FD8-33CFC561E2BE}"/>
    <cellStyle name="Normál 4 6 4 4 2 4 5" xfId="21504" xr:uid="{CED4BEF5-BEF9-49B6-B897-2066B517457B}"/>
    <cellStyle name="Normál 4 6 4 4 2 5" xfId="12663" xr:uid="{00000000-0005-0000-0000-00006A310000}"/>
    <cellStyle name="Normál 4 6 4 4 2 5 2" xfId="12664" xr:uid="{00000000-0005-0000-0000-00006B310000}"/>
    <cellStyle name="Normál 4 6 4 4 2 5 2 2" xfId="29668" xr:uid="{D85FE285-A651-406F-AE51-83EEEE26128D}"/>
    <cellStyle name="Normál 4 6 4 4 2 5 3" xfId="23920" xr:uid="{646122E1-2B65-45EA-BF0B-ACAB20ABA882}"/>
    <cellStyle name="Normál 4 6 4 4 2 6" xfId="12665" xr:uid="{00000000-0005-0000-0000-00006C310000}"/>
    <cellStyle name="Normál 4 6 4 4 2 6 2" xfId="29669" xr:uid="{9BEA6396-4E42-4D9C-86B3-B7D012950A3F}"/>
    <cellStyle name="Normál 4 6 4 4 2 7" xfId="20452" xr:uid="{EE23B81B-8365-4A2E-A5C3-94C864FBD8FC}"/>
    <cellStyle name="Normál 4 6 4 4 3" xfId="12666" xr:uid="{00000000-0005-0000-0000-00006D310000}"/>
    <cellStyle name="Normál 4 6 4 4 3 2" xfId="12667" xr:uid="{00000000-0005-0000-0000-00006E310000}"/>
    <cellStyle name="Normál 4 6 4 4 3 3" xfId="12668" xr:uid="{00000000-0005-0000-0000-00006F310000}"/>
    <cellStyle name="Normál 4 6 4 4 3 3 2" xfId="12669" xr:uid="{00000000-0005-0000-0000-000070310000}"/>
    <cellStyle name="Normál 4 6 4 4 3 3 2 2" xfId="12670" xr:uid="{00000000-0005-0000-0000-000071310000}"/>
    <cellStyle name="Normál 4 6 4 4 3 3 2 2 2" xfId="29670" xr:uid="{3C61AC1C-3396-4B71-B420-DEDBB3382D86}"/>
    <cellStyle name="Normál 4 6 4 4 3 3 2 3" xfId="23925" xr:uid="{F50130E8-FC61-43CE-A469-864C994FC443}"/>
    <cellStyle name="Normál 4 6 4 4 3 3 3" xfId="12671" xr:uid="{00000000-0005-0000-0000-000072310000}"/>
    <cellStyle name="Normál 4 6 4 4 3 3 4" xfId="12672" xr:uid="{00000000-0005-0000-0000-000073310000}"/>
    <cellStyle name="Normál 4 6 4 4 3 3 4 2" xfId="29671" xr:uid="{4DB13C52-DCB6-46E8-AA78-1E7D402164B9}"/>
    <cellStyle name="Normál 4 6 4 4 3 3 5" xfId="21999" xr:uid="{FA4CA191-A714-4365-BD51-A74FD0A9F37D}"/>
    <cellStyle name="Normál 4 6 4 4 3 4" xfId="12673" xr:uid="{00000000-0005-0000-0000-000074310000}"/>
    <cellStyle name="Normál 4 6 4 4 3 4 2" xfId="12674" xr:uid="{00000000-0005-0000-0000-000075310000}"/>
    <cellStyle name="Normál 4 6 4 4 3 4 2 2" xfId="29672" xr:uid="{88D68C9B-BBF0-4622-A3EB-3852D053B04E}"/>
    <cellStyle name="Normál 4 6 4 4 3 4 3" xfId="23924" xr:uid="{92BCDE98-FE4E-49E9-8359-BF0386F8CEA0}"/>
    <cellStyle name="Normál 4 6 4 4 3 5" xfId="12675" xr:uid="{00000000-0005-0000-0000-000076310000}"/>
    <cellStyle name="Normál 4 6 4 4 3 5 2" xfId="29673" xr:uid="{598D2137-D6FA-4A23-942B-92BB7E3399E3}"/>
    <cellStyle name="Normál 4 6 4 4 3 6" xfId="20728" xr:uid="{EF1D7DF8-6CC4-4896-B573-511E176F7DCB}"/>
    <cellStyle name="Normál 4 6 4 4 4" xfId="12676" xr:uid="{00000000-0005-0000-0000-000077310000}"/>
    <cellStyle name="Normál 4 6 4 4 5" xfId="12677" xr:uid="{00000000-0005-0000-0000-000078310000}"/>
    <cellStyle name="Normál 4 6 4 4 5 2" xfId="12678" xr:uid="{00000000-0005-0000-0000-000079310000}"/>
    <cellStyle name="Normál 4 6 4 4 5 2 2" xfId="12679" xr:uid="{00000000-0005-0000-0000-00007A310000}"/>
    <cellStyle name="Normál 4 6 4 4 5 2 2 2" xfId="29674" xr:uid="{52D1A3BC-8355-4222-B7A7-DCC7FD3F28B2}"/>
    <cellStyle name="Normál 4 6 4 4 5 2 3" xfId="23926" xr:uid="{F5A3E5E6-7859-4225-8FEE-EF7327AD81D9}"/>
    <cellStyle name="Normál 4 6 4 4 5 3" xfId="12680" xr:uid="{00000000-0005-0000-0000-00007B310000}"/>
    <cellStyle name="Normál 4 6 4 4 5 4" xfId="12681" xr:uid="{00000000-0005-0000-0000-00007C310000}"/>
    <cellStyle name="Normál 4 6 4 4 5 4 2" xfId="29675" xr:uid="{C22BB632-0E29-4E4C-BB73-D9779CB0E27A}"/>
    <cellStyle name="Normál 4 6 4 4 5 5" xfId="21503" xr:uid="{77456939-D133-4E45-92BD-B6E6A419E3A1}"/>
    <cellStyle name="Normál 4 6 4 4 6" xfId="12682" xr:uid="{00000000-0005-0000-0000-00007D310000}"/>
    <cellStyle name="Normál 4 6 4 4 6 2" xfId="12683" xr:uid="{00000000-0005-0000-0000-00007E310000}"/>
    <cellStyle name="Normál 4 6 4 4 6 2 2" xfId="29676" xr:uid="{C0250F33-6693-47DE-9D27-A726791FAECD}"/>
    <cellStyle name="Normál 4 6 4 4 6 3" xfId="23919" xr:uid="{F1581CD8-61FD-47EF-AE99-EE335B3554BC}"/>
    <cellStyle name="Normál 4 6 4 4 7" xfId="12684" xr:uid="{00000000-0005-0000-0000-00007F310000}"/>
    <cellStyle name="Normál 4 6 4 4 7 2" xfId="29677" xr:uid="{053AC436-AFC2-4165-9D7F-F7A8E61F2D91}"/>
    <cellStyle name="Normál 4 6 4 4 8" xfId="20187" xr:uid="{F318779C-52B3-4419-89DE-48101964ABBE}"/>
    <cellStyle name="Normál 4 6 4 5" xfId="12685" xr:uid="{00000000-0005-0000-0000-000080310000}"/>
    <cellStyle name="Normál 4 6 4 5 2" xfId="12686" xr:uid="{00000000-0005-0000-0000-000081310000}"/>
    <cellStyle name="Normál 4 6 4 5 2 2" xfId="12687" xr:uid="{00000000-0005-0000-0000-000082310000}"/>
    <cellStyle name="Normál 4 6 4 5 2 3" xfId="12688" xr:uid="{00000000-0005-0000-0000-000083310000}"/>
    <cellStyle name="Normál 4 6 4 5 2 3 2" xfId="12689" xr:uid="{00000000-0005-0000-0000-000084310000}"/>
    <cellStyle name="Normál 4 6 4 5 2 3 2 2" xfId="12690" xr:uid="{00000000-0005-0000-0000-000085310000}"/>
    <cellStyle name="Normál 4 6 4 5 2 3 2 2 2" xfId="29678" xr:uid="{06CCE8F7-1A44-4073-82B0-95583891DC9F}"/>
    <cellStyle name="Normál 4 6 4 5 2 3 2 3" xfId="23929" xr:uid="{760B1928-842E-4EC9-9B39-C838D367D926}"/>
    <cellStyle name="Normál 4 6 4 5 2 3 3" xfId="12691" xr:uid="{00000000-0005-0000-0000-000086310000}"/>
    <cellStyle name="Normál 4 6 4 5 2 3 4" xfId="12692" xr:uid="{00000000-0005-0000-0000-000087310000}"/>
    <cellStyle name="Normál 4 6 4 5 2 3 4 2" xfId="29679" xr:uid="{7B8FA18E-7226-430C-BDB7-A158CE399098}"/>
    <cellStyle name="Normál 4 6 4 5 2 3 5" xfId="22000" xr:uid="{2D6D14DA-3102-473A-B05F-30A80ED3D9DE}"/>
    <cellStyle name="Normál 4 6 4 5 2 4" xfId="12693" xr:uid="{00000000-0005-0000-0000-000088310000}"/>
    <cellStyle name="Normál 4 6 4 5 2 4 2" xfId="12694" xr:uid="{00000000-0005-0000-0000-000089310000}"/>
    <cellStyle name="Normál 4 6 4 5 2 4 2 2" xfId="29680" xr:uid="{D48B8A50-C7BE-4D60-91D1-152EC2CEF9D3}"/>
    <cellStyle name="Normál 4 6 4 5 2 4 3" xfId="23928" xr:uid="{B2898D7D-27F1-43A0-B8AC-12C6B92668D1}"/>
    <cellStyle name="Normál 4 6 4 5 2 5" xfId="12695" xr:uid="{00000000-0005-0000-0000-00008A310000}"/>
    <cellStyle name="Normál 4 6 4 5 2 5 2" xfId="29681" xr:uid="{8F5EE1F2-B18B-4BE7-96BD-7B15FD373179}"/>
    <cellStyle name="Normál 4 6 4 5 2 6" xfId="20966" xr:uid="{7C0BA98A-60B6-40CA-BFFB-EC24ADFDF585}"/>
    <cellStyle name="Normál 4 6 4 5 3" xfId="12696" xr:uid="{00000000-0005-0000-0000-00008B310000}"/>
    <cellStyle name="Normál 4 6 4 5 4" xfId="12697" xr:uid="{00000000-0005-0000-0000-00008C310000}"/>
    <cellStyle name="Normál 4 6 4 5 4 2" xfId="12698" xr:uid="{00000000-0005-0000-0000-00008D310000}"/>
    <cellStyle name="Normál 4 6 4 5 4 2 2" xfId="12699" xr:uid="{00000000-0005-0000-0000-00008E310000}"/>
    <cellStyle name="Normál 4 6 4 5 4 2 2 2" xfId="29682" xr:uid="{E9A8D3D7-3E29-4E62-873B-CEF0E8B0E207}"/>
    <cellStyle name="Normál 4 6 4 5 4 2 3" xfId="23930" xr:uid="{C46BD518-B0E4-44D3-AA30-B98FE2DD6967}"/>
    <cellStyle name="Normál 4 6 4 5 4 3" xfId="12700" xr:uid="{00000000-0005-0000-0000-00008F310000}"/>
    <cellStyle name="Normál 4 6 4 5 4 4" xfId="12701" xr:uid="{00000000-0005-0000-0000-000090310000}"/>
    <cellStyle name="Normál 4 6 4 5 4 4 2" xfId="29683" xr:uid="{597AB683-5D01-4E10-AC6C-A9A9782F22B4}"/>
    <cellStyle name="Normál 4 6 4 5 4 5" xfId="21505" xr:uid="{EC00F396-83B8-46AB-8B0D-EC6AAA92E4D2}"/>
    <cellStyle name="Normál 4 6 4 5 5" xfId="12702" xr:uid="{00000000-0005-0000-0000-000091310000}"/>
    <cellStyle name="Normál 4 6 4 5 5 2" xfId="12703" xr:uid="{00000000-0005-0000-0000-000092310000}"/>
    <cellStyle name="Normál 4 6 4 5 5 2 2" xfId="29684" xr:uid="{181143A2-896E-4379-88F5-396F916C5D43}"/>
    <cellStyle name="Normál 4 6 4 5 5 3" xfId="23927" xr:uid="{7AC2E2F5-A468-4428-A0B7-8FEC72F481D9}"/>
    <cellStyle name="Normál 4 6 4 5 6" xfId="12704" xr:uid="{00000000-0005-0000-0000-000093310000}"/>
    <cellStyle name="Normál 4 6 4 5 6 2" xfId="29685" xr:uid="{FC78E947-B54D-4F4C-BDF3-BE066754A5B3}"/>
    <cellStyle name="Normál 4 6 4 5 7" xfId="20351" xr:uid="{60FB328E-EEBE-46A6-90DB-163AE6D83A45}"/>
    <cellStyle name="Normál 4 6 4 6" xfId="12705" xr:uid="{00000000-0005-0000-0000-000094310000}"/>
    <cellStyle name="Normál 4 6 4 6 2" xfId="12706" xr:uid="{00000000-0005-0000-0000-000095310000}"/>
    <cellStyle name="Normál 4 6 4 6 3" xfId="12707" xr:uid="{00000000-0005-0000-0000-000096310000}"/>
    <cellStyle name="Normál 4 6 4 6 3 2" xfId="12708" xr:uid="{00000000-0005-0000-0000-000097310000}"/>
    <cellStyle name="Normál 4 6 4 6 3 2 2" xfId="12709" xr:uid="{00000000-0005-0000-0000-000098310000}"/>
    <cellStyle name="Normál 4 6 4 6 3 2 2 2" xfId="29686" xr:uid="{D732BEAD-9E42-40F6-AAC1-BCC228547ABA}"/>
    <cellStyle name="Normál 4 6 4 6 3 2 3" xfId="23932" xr:uid="{DBF6F81C-3879-4ABB-A63D-7C9DE866EDAC}"/>
    <cellStyle name="Normál 4 6 4 6 3 3" xfId="12710" xr:uid="{00000000-0005-0000-0000-000099310000}"/>
    <cellStyle name="Normál 4 6 4 6 3 4" xfId="12711" xr:uid="{00000000-0005-0000-0000-00009A310000}"/>
    <cellStyle name="Normál 4 6 4 6 3 4 2" xfId="29687" xr:uid="{7CE2257A-A7F0-4C64-8C46-F3B6DE98AA74}"/>
    <cellStyle name="Normál 4 6 4 6 3 5" xfId="22001" xr:uid="{034BB5AF-9F8A-410E-93E9-D95C6AC9FAFD}"/>
    <cellStyle name="Normál 4 6 4 6 4" xfId="12712" xr:uid="{00000000-0005-0000-0000-00009B310000}"/>
    <cellStyle name="Normál 4 6 4 6 4 2" xfId="12713" xr:uid="{00000000-0005-0000-0000-00009C310000}"/>
    <cellStyle name="Normál 4 6 4 6 4 2 2" xfId="29688" xr:uid="{234E550B-0A20-4170-B569-51CC25F30DF6}"/>
    <cellStyle name="Normál 4 6 4 6 4 3" xfId="23931" xr:uid="{3CA91B9A-143E-4FEB-9B45-4B09B2E78A69}"/>
    <cellStyle name="Normál 4 6 4 6 5" xfId="12714" xr:uid="{00000000-0005-0000-0000-00009D310000}"/>
    <cellStyle name="Normál 4 6 4 6 5 2" xfId="29689" xr:uid="{BA475545-7A8F-4B1F-9866-C58FD60E3AD0}"/>
    <cellStyle name="Normál 4 6 4 6 6" xfId="20725" xr:uid="{1FC7F137-CFBA-4D5B-BAF5-B5415D7538A7}"/>
    <cellStyle name="Normál 4 6 4 7" xfId="12715" xr:uid="{00000000-0005-0000-0000-00009E310000}"/>
    <cellStyle name="Normál 4 6 4 7 2" xfId="12716" xr:uid="{00000000-0005-0000-0000-00009F310000}"/>
    <cellStyle name="Normál 4 6 4 7 2 2" xfId="12717" xr:uid="{00000000-0005-0000-0000-0000A0310000}"/>
    <cellStyle name="Normál 4 6 4 7 2 2 2" xfId="29690" xr:uid="{9F8F819A-4FF4-40FD-A9FB-A87BC03697A1}"/>
    <cellStyle name="Normál 4 6 4 7 2 3" xfId="23933" xr:uid="{A37C8961-4988-4456-A0DD-7F85611E9662}"/>
    <cellStyle name="Normál 4 6 4 7 3" xfId="12718" xr:uid="{00000000-0005-0000-0000-0000A1310000}"/>
    <cellStyle name="Normál 4 6 4 7 4" xfId="12719" xr:uid="{00000000-0005-0000-0000-0000A2310000}"/>
    <cellStyle name="Normál 4 6 4 7 4 2" xfId="29691" xr:uid="{49F38CDC-1FE8-495D-9EF9-DDD8FEF63F5E}"/>
    <cellStyle name="Normál 4 6 4 7 5" xfId="21498" xr:uid="{63725046-7FBB-4EAA-955B-46240624691A}"/>
    <cellStyle name="Normál 4 6 4 8" xfId="12720" xr:uid="{00000000-0005-0000-0000-0000A3310000}"/>
    <cellStyle name="Normál 4 6 4 8 2" xfId="12721" xr:uid="{00000000-0005-0000-0000-0000A4310000}"/>
    <cellStyle name="Normál 4 6 4 8 2 2" xfId="29692" xr:uid="{F87908CD-4ADD-433A-ADBF-9BD99C3368DE}"/>
    <cellStyle name="Normál 4 6 4 8 3" xfId="23902" xr:uid="{DD2E2CA9-771F-4472-805B-42A368EE6391}"/>
    <cellStyle name="Normál 4 6 4 9" xfId="12722" xr:uid="{00000000-0005-0000-0000-0000A5310000}"/>
    <cellStyle name="Normál 4 6 4 9 2" xfId="29693" xr:uid="{D9DB7DE8-1A71-4443-8742-C9901295B833}"/>
    <cellStyle name="Normál 4 6 5" xfId="12723" xr:uid="{00000000-0005-0000-0000-0000A6310000}"/>
    <cellStyle name="Normál 4 6 6" xfId="12724" xr:uid="{00000000-0005-0000-0000-0000A7310000}"/>
    <cellStyle name="Normál 4 6 6 2" xfId="12725" xr:uid="{00000000-0005-0000-0000-0000A8310000}"/>
    <cellStyle name="Normál 4 6 6 2 2" xfId="12726" xr:uid="{00000000-0005-0000-0000-0000A9310000}"/>
    <cellStyle name="Normál 4 6 6 2 2 2" xfId="12727" xr:uid="{00000000-0005-0000-0000-0000AA310000}"/>
    <cellStyle name="Normál 4 6 6 2 2 2 2" xfId="12728" xr:uid="{00000000-0005-0000-0000-0000AB310000}"/>
    <cellStyle name="Normál 4 6 6 2 2 2 3" xfId="12729" xr:uid="{00000000-0005-0000-0000-0000AC310000}"/>
    <cellStyle name="Normál 4 6 6 2 2 2 3 2" xfId="12730" xr:uid="{00000000-0005-0000-0000-0000AD310000}"/>
    <cellStyle name="Normál 4 6 6 2 2 2 3 2 2" xfId="12731" xr:uid="{00000000-0005-0000-0000-0000AE310000}"/>
    <cellStyle name="Normál 4 6 6 2 2 2 3 2 2 2" xfId="29694" xr:uid="{99FED87B-ACD6-4D45-B6AE-0BEBDAC7974B}"/>
    <cellStyle name="Normál 4 6 6 2 2 2 3 2 3" xfId="23938" xr:uid="{D0BEC30A-45B7-4C56-BBDC-731F990CA72E}"/>
    <cellStyle name="Normál 4 6 6 2 2 2 3 3" xfId="12732" xr:uid="{00000000-0005-0000-0000-0000AF310000}"/>
    <cellStyle name="Normál 4 6 6 2 2 2 3 4" xfId="12733" xr:uid="{00000000-0005-0000-0000-0000B0310000}"/>
    <cellStyle name="Normál 4 6 6 2 2 2 3 4 2" xfId="29695" xr:uid="{0BC346FB-9A9B-4BCE-A99A-8877DE281FA2}"/>
    <cellStyle name="Normál 4 6 6 2 2 2 3 5" xfId="22002" xr:uid="{D423E952-D75C-4629-8352-78B2811ABE62}"/>
    <cellStyle name="Normál 4 6 6 2 2 2 4" xfId="12734" xr:uid="{00000000-0005-0000-0000-0000B1310000}"/>
    <cellStyle name="Normál 4 6 6 2 2 2 4 2" xfId="12735" xr:uid="{00000000-0005-0000-0000-0000B2310000}"/>
    <cellStyle name="Normál 4 6 6 2 2 2 4 2 2" xfId="29696" xr:uid="{852787C0-0A08-416C-809A-42633CED56B0}"/>
    <cellStyle name="Normál 4 6 6 2 2 2 4 3" xfId="23937" xr:uid="{C88E45ED-DACE-4FCD-8B24-695B9494041E}"/>
    <cellStyle name="Normál 4 6 6 2 2 2 5" xfId="12736" xr:uid="{00000000-0005-0000-0000-0000B3310000}"/>
    <cellStyle name="Normál 4 6 6 2 2 2 5 2" xfId="29697" xr:uid="{11D1059C-5472-444B-BEE1-FEF3E4CE160A}"/>
    <cellStyle name="Normál 4 6 6 2 2 2 6" xfId="20967" xr:uid="{4959B304-B129-4FFB-BAF7-4CD091A7B9F7}"/>
    <cellStyle name="Normál 4 6 6 2 2 3" xfId="12737" xr:uid="{00000000-0005-0000-0000-0000B4310000}"/>
    <cellStyle name="Normál 4 6 6 2 2 4" xfId="12738" xr:uid="{00000000-0005-0000-0000-0000B5310000}"/>
    <cellStyle name="Normál 4 6 6 2 2 4 2" xfId="12739" xr:uid="{00000000-0005-0000-0000-0000B6310000}"/>
    <cellStyle name="Normál 4 6 6 2 2 4 2 2" xfId="12740" xr:uid="{00000000-0005-0000-0000-0000B7310000}"/>
    <cellStyle name="Normál 4 6 6 2 2 4 2 2 2" xfId="29698" xr:uid="{70E0C1ED-0220-4BE2-A477-07DBA6108C83}"/>
    <cellStyle name="Normál 4 6 6 2 2 4 2 3" xfId="23939" xr:uid="{D324791C-037B-4C05-95E0-363D778D2D26}"/>
    <cellStyle name="Normál 4 6 6 2 2 4 3" xfId="12741" xr:uid="{00000000-0005-0000-0000-0000B8310000}"/>
    <cellStyle name="Normál 4 6 6 2 2 4 4" xfId="12742" xr:uid="{00000000-0005-0000-0000-0000B9310000}"/>
    <cellStyle name="Normál 4 6 6 2 2 4 4 2" xfId="29699" xr:uid="{CC3643AA-FF7E-4250-97B4-122B3F04590E}"/>
    <cellStyle name="Normál 4 6 6 2 2 4 5" xfId="21508" xr:uid="{2B8EA0A9-BDA1-43B8-8A9E-1E9C18DA58C4}"/>
    <cellStyle name="Normál 4 6 6 2 2 5" xfId="12743" xr:uid="{00000000-0005-0000-0000-0000BA310000}"/>
    <cellStyle name="Normál 4 6 6 2 2 5 2" xfId="12744" xr:uid="{00000000-0005-0000-0000-0000BB310000}"/>
    <cellStyle name="Normál 4 6 6 2 2 5 2 2" xfId="29700" xr:uid="{3DCD9668-B38B-49BB-9534-44AECE2B814C}"/>
    <cellStyle name="Normál 4 6 6 2 2 5 3" xfId="23936" xr:uid="{3695DD32-4E5C-4248-9C95-8E2AF6CE92C2}"/>
    <cellStyle name="Normál 4 6 6 2 2 6" xfId="12745" xr:uid="{00000000-0005-0000-0000-0000BC310000}"/>
    <cellStyle name="Normál 4 6 6 2 2 6 2" xfId="29701" xr:uid="{AB41B3B5-4740-4433-A715-DCCAAE40AA56}"/>
    <cellStyle name="Normál 4 6 6 2 2 7" xfId="20453" xr:uid="{067661EC-DA04-4E50-8272-6A9CC795EA3F}"/>
    <cellStyle name="Normál 4 6 6 2 3" xfId="12746" xr:uid="{00000000-0005-0000-0000-0000BD310000}"/>
    <cellStyle name="Normál 4 6 6 2 3 2" xfId="12747" xr:uid="{00000000-0005-0000-0000-0000BE310000}"/>
    <cellStyle name="Normál 4 6 6 2 3 3" xfId="12748" xr:uid="{00000000-0005-0000-0000-0000BF310000}"/>
    <cellStyle name="Normál 4 6 6 2 3 3 2" xfId="12749" xr:uid="{00000000-0005-0000-0000-0000C0310000}"/>
    <cellStyle name="Normál 4 6 6 2 3 3 2 2" xfId="12750" xr:uid="{00000000-0005-0000-0000-0000C1310000}"/>
    <cellStyle name="Normál 4 6 6 2 3 3 2 2 2" xfId="29702" xr:uid="{CC06349E-640F-454F-A666-9035C4453A89}"/>
    <cellStyle name="Normál 4 6 6 2 3 3 2 3" xfId="23941" xr:uid="{4D82F772-A7B7-4656-BDE6-D2951C075F72}"/>
    <cellStyle name="Normál 4 6 6 2 3 3 3" xfId="12751" xr:uid="{00000000-0005-0000-0000-0000C2310000}"/>
    <cellStyle name="Normál 4 6 6 2 3 3 4" xfId="12752" xr:uid="{00000000-0005-0000-0000-0000C3310000}"/>
    <cellStyle name="Normál 4 6 6 2 3 3 4 2" xfId="29703" xr:uid="{83165E8E-BAF7-428E-9FA2-CD2E6FA96DBA}"/>
    <cellStyle name="Normál 4 6 6 2 3 3 5" xfId="22003" xr:uid="{1231D628-D24E-4D1F-9373-E07C9C043792}"/>
    <cellStyle name="Normál 4 6 6 2 3 4" xfId="12753" xr:uid="{00000000-0005-0000-0000-0000C4310000}"/>
    <cellStyle name="Normál 4 6 6 2 3 4 2" xfId="12754" xr:uid="{00000000-0005-0000-0000-0000C5310000}"/>
    <cellStyle name="Normál 4 6 6 2 3 4 2 2" xfId="29704" xr:uid="{9E880775-BF44-41A7-9DF1-1898AFBC2D0B}"/>
    <cellStyle name="Normál 4 6 6 2 3 4 3" xfId="23940" xr:uid="{AB18BCC8-EBAD-4F2E-AD50-7E6228354B10}"/>
    <cellStyle name="Normál 4 6 6 2 3 5" xfId="12755" xr:uid="{00000000-0005-0000-0000-0000C6310000}"/>
    <cellStyle name="Normál 4 6 6 2 3 5 2" xfId="29705" xr:uid="{E5A4A179-DC27-4516-8656-FC0F38B0C1AF}"/>
    <cellStyle name="Normál 4 6 6 2 3 6" xfId="20730" xr:uid="{6471080A-3890-402B-8803-AE13D2528397}"/>
    <cellStyle name="Normál 4 6 6 2 4" xfId="12756" xr:uid="{00000000-0005-0000-0000-0000C7310000}"/>
    <cellStyle name="Normál 4 6 6 2 5" xfId="12757" xr:uid="{00000000-0005-0000-0000-0000C8310000}"/>
    <cellStyle name="Normál 4 6 6 2 5 2" xfId="12758" xr:uid="{00000000-0005-0000-0000-0000C9310000}"/>
    <cellStyle name="Normál 4 6 6 2 5 2 2" xfId="12759" xr:uid="{00000000-0005-0000-0000-0000CA310000}"/>
    <cellStyle name="Normál 4 6 6 2 5 2 2 2" xfId="29706" xr:uid="{62D14665-0CCB-4E72-97AA-78FA62C539E8}"/>
    <cellStyle name="Normál 4 6 6 2 5 2 3" xfId="23942" xr:uid="{2CDC2337-6FE0-4A16-8A91-AE1BBDE11174}"/>
    <cellStyle name="Normál 4 6 6 2 5 3" xfId="12760" xr:uid="{00000000-0005-0000-0000-0000CB310000}"/>
    <cellStyle name="Normál 4 6 6 2 5 4" xfId="12761" xr:uid="{00000000-0005-0000-0000-0000CC310000}"/>
    <cellStyle name="Normál 4 6 6 2 5 4 2" xfId="29707" xr:uid="{8073C142-D76B-4E37-A011-FBDD246B57AF}"/>
    <cellStyle name="Normál 4 6 6 2 5 5" xfId="21507" xr:uid="{827B1518-18BC-4A03-9068-122D07D3A16D}"/>
    <cellStyle name="Normál 4 6 6 2 6" xfId="12762" xr:uid="{00000000-0005-0000-0000-0000CD310000}"/>
    <cellStyle name="Normál 4 6 6 2 6 2" xfId="12763" xr:uid="{00000000-0005-0000-0000-0000CE310000}"/>
    <cellStyle name="Normál 4 6 6 2 6 2 2" xfId="29708" xr:uid="{4ABF77C2-2586-473C-B300-4EAB8F38CEB9}"/>
    <cellStyle name="Normál 4 6 6 2 6 3" xfId="23935" xr:uid="{5CF0AD8D-8635-406B-AD6B-9DE29312862F}"/>
    <cellStyle name="Normál 4 6 6 2 7" xfId="12764" xr:uid="{00000000-0005-0000-0000-0000CF310000}"/>
    <cellStyle name="Normál 4 6 6 2 7 2" xfId="29709" xr:uid="{C13B9CCA-7D64-4172-A8D6-82608EE804E5}"/>
    <cellStyle name="Normál 4 6 6 2 8" xfId="20189" xr:uid="{A7FB5930-B3F0-4E18-AA1E-75187D3D3D36}"/>
    <cellStyle name="Normál 4 6 6 3" xfId="12765" xr:uid="{00000000-0005-0000-0000-0000D0310000}"/>
    <cellStyle name="Normál 4 6 6 3 2" xfId="12766" xr:uid="{00000000-0005-0000-0000-0000D1310000}"/>
    <cellStyle name="Normál 4 6 6 3 2 2" xfId="12767" xr:uid="{00000000-0005-0000-0000-0000D2310000}"/>
    <cellStyle name="Normál 4 6 6 3 2 3" xfId="12768" xr:uid="{00000000-0005-0000-0000-0000D3310000}"/>
    <cellStyle name="Normál 4 6 6 3 2 3 2" xfId="12769" xr:uid="{00000000-0005-0000-0000-0000D4310000}"/>
    <cellStyle name="Normál 4 6 6 3 2 3 2 2" xfId="12770" xr:uid="{00000000-0005-0000-0000-0000D5310000}"/>
    <cellStyle name="Normál 4 6 6 3 2 3 2 2 2" xfId="29710" xr:uid="{135D89C4-CBF6-438F-B9C3-6C4C70B45351}"/>
    <cellStyle name="Normál 4 6 6 3 2 3 2 3" xfId="23945" xr:uid="{1DF2B11B-B9D3-4FB6-BB8F-42EAAFBC1111}"/>
    <cellStyle name="Normál 4 6 6 3 2 3 3" xfId="12771" xr:uid="{00000000-0005-0000-0000-0000D6310000}"/>
    <cellStyle name="Normál 4 6 6 3 2 3 4" xfId="12772" xr:uid="{00000000-0005-0000-0000-0000D7310000}"/>
    <cellStyle name="Normál 4 6 6 3 2 3 4 2" xfId="29711" xr:uid="{2D1162FC-0E14-47FB-B044-FFA77A20158D}"/>
    <cellStyle name="Normál 4 6 6 3 2 3 5" xfId="22004" xr:uid="{E9413DE6-C860-4042-8464-946E43DC85AB}"/>
    <cellStyle name="Normál 4 6 6 3 2 4" xfId="12773" xr:uid="{00000000-0005-0000-0000-0000D8310000}"/>
    <cellStyle name="Normál 4 6 6 3 2 4 2" xfId="12774" xr:uid="{00000000-0005-0000-0000-0000D9310000}"/>
    <cellStyle name="Normál 4 6 6 3 2 4 2 2" xfId="29712" xr:uid="{42B30085-E3C3-438D-B6DA-842CDCBE80C5}"/>
    <cellStyle name="Normál 4 6 6 3 2 4 3" xfId="23944" xr:uid="{E23469A4-6137-4504-A275-E8B06EADE805}"/>
    <cellStyle name="Normál 4 6 6 3 2 5" xfId="12775" xr:uid="{00000000-0005-0000-0000-0000DA310000}"/>
    <cellStyle name="Normál 4 6 6 3 2 5 2" xfId="29713" xr:uid="{35F6A7CE-31D9-421E-8426-B1A692BCF033}"/>
    <cellStyle name="Normál 4 6 6 3 2 6" xfId="20968" xr:uid="{0C152CCD-9A1E-40DC-9000-696B273F6F45}"/>
    <cellStyle name="Normál 4 6 6 3 3" xfId="12776" xr:uid="{00000000-0005-0000-0000-0000DB310000}"/>
    <cellStyle name="Normál 4 6 6 3 4" xfId="12777" xr:uid="{00000000-0005-0000-0000-0000DC310000}"/>
    <cellStyle name="Normál 4 6 6 3 4 2" xfId="12778" xr:uid="{00000000-0005-0000-0000-0000DD310000}"/>
    <cellStyle name="Normál 4 6 6 3 4 2 2" xfId="12779" xr:uid="{00000000-0005-0000-0000-0000DE310000}"/>
    <cellStyle name="Normál 4 6 6 3 4 2 2 2" xfId="29714" xr:uid="{506BE566-426D-44DB-BF9D-D483A4866BAB}"/>
    <cellStyle name="Normál 4 6 6 3 4 2 3" xfId="23946" xr:uid="{700DCAB8-3BE0-4012-8854-1D8BDCDADDBA}"/>
    <cellStyle name="Normál 4 6 6 3 4 3" xfId="12780" xr:uid="{00000000-0005-0000-0000-0000DF310000}"/>
    <cellStyle name="Normál 4 6 6 3 4 4" xfId="12781" xr:uid="{00000000-0005-0000-0000-0000E0310000}"/>
    <cellStyle name="Normál 4 6 6 3 4 4 2" xfId="29715" xr:uid="{1DA1EC5E-7B41-4699-BA8F-ED3F8E36BDFA}"/>
    <cellStyle name="Normál 4 6 6 3 4 5" xfId="21509" xr:uid="{F65659CD-3B34-4764-A8EA-1114DAFE49C5}"/>
    <cellStyle name="Normál 4 6 6 3 5" xfId="12782" xr:uid="{00000000-0005-0000-0000-0000E1310000}"/>
    <cellStyle name="Normál 4 6 6 3 5 2" xfId="12783" xr:uid="{00000000-0005-0000-0000-0000E2310000}"/>
    <cellStyle name="Normál 4 6 6 3 5 2 2" xfId="29716" xr:uid="{36301BB9-7209-4C93-B7F4-F5E379E20B4B}"/>
    <cellStyle name="Normál 4 6 6 3 5 3" xfId="23943" xr:uid="{45718320-AF38-49B2-8C52-625A88686F2D}"/>
    <cellStyle name="Normál 4 6 6 3 6" xfId="12784" xr:uid="{00000000-0005-0000-0000-0000E3310000}"/>
    <cellStyle name="Normál 4 6 6 3 6 2" xfId="29717" xr:uid="{15A12008-9E57-4931-B78F-1242B6F65C05}"/>
    <cellStyle name="Normál 4 6 6 3 7" xfId="20353" xr:uid="{1D32A468-227E-42EB-8FF7-35E81B9D9F6C}"/>
    <cellStyle name="Normál 4 6 6 4" xfId="12785" xr:uid="{00000000-0005-0000-0000-0000E4310000}"/>
    <cellStyle name="Normál 4 6 6 4 2" xfId="12786" xr:uid="{00000000-0005-0000-0000-0000E5310000}"/>
    <cellStyle name="Normál 4 6 6 4 3" xfId="12787" xr:uid="{00000000-0005-0000-0000-0000E6310000}"/>
    <cellStyle name="Normál 4 6 6 4 3 2" xfId="12788" xr:uid="{00000000-0005-0000-0000-0000E7310000}"/>
    <cellStyle name="Normál 4 6 6 4 3 2 2" xfId="12789" xr:uid="{00000000-0005-0000-0000-0000E8310000}"/>
    <cellStyle name="Normál 4 6 6 4 3 2 2 2" xfId="29718" xr:uid="{2DD609D2-2C6E-46A8-B4F6-6AF904D5BF8C}"/>
    <cellStyle name="Normál 4 6 6 4 3 2 3" xfId="23948" xr:uid="{38BE30BD-6D23-4D34-A88D-2E9E7800E9A8}"/>
    <cellStyle name="Normál 4 6 6 4 3 3" xfId="12790" xr:uid="{00000000-0005-0000-0000-0000E9310000}"/>
    <cellStyle name="Normál 4 6 6 4 3 4" xfId="12791" xr:uid="{00000000-0005-0000-0000-0000EA310000}"/>
    <cellStyle name="Normál 4 6 6 4 3 4 2" xfId="29719" xr:uid="{D472AB5C-E11A-4E31-BAC9-2FECB2296483}"/>
    <cellStyle name="Normál 4 6 6 4 3 5" xfId="22005" xr:uid="{1D2650CF-A0B9-442F-A0C3-648954E193C9}"/>
    <cellStyle name="Normál 4 6 6 4 4" xfId="12792" xr:uid="{00000000-0005-0000-0000-0000EB310000}"/>
    <cellStyle name="Normál 4 6 6 4 4 2" xfId="12793" xr:uid="{00000000-0005-0000-0000-0000EC310000}"/>
    <cellStyle name="Normál 4 6 6 4 4 2 2" xfId="29720" xr:uid="{A9FD52B1-B3D7-4413-AC20-3E2E268AB5B6}"/>
    <cellStyle name="Normál 4 6 6 4 4 3" xfId="23947" xr:uid="{582215F4-18D7-4B82-B663-3CED289552C3}"/>
    <cellStyle name="Normál 4 6 6 4 5" xfId="12794" xr:uid="{00000000-0005-0000-0000-0000ED310000}"/>
    <cellStyle name="Normál 4 6 6 4 5 2" xfId="29721" xr:uid="{5AFE69AE-5A40-4251-9DD6-09A5A00D62B9}"/>
    <cellStyle name="Normál 4 6 6 4 6" xfId="20729" xr:uid="{52A4F6BB-120A-4AA0-A18B-E13DA2B92802}"/>
    <cellStyle name="Normál 4 6 6 5" xfId="12795" xr:uid="{00000000-0005-0000-0000-0000EE310000}"/>
    <cellStyle name="Normál 4 6 6 6" xfId="12796" xr:uid="{00000000-0005-0000-0000-0000EF310000}"/>
    <cellStyle name="Normál 4 6 6 6 2" xfId="12797" xr:uid="{00000000-0005-0000-0000-0000F0310000}"/>
    <cellStyle name="Normál 4 6 6 6 2 2" xfId="12798" xr:uid="{00000000-0005-0000-0000-0000F1310000}"/>
    <cellStyle name="Normál 4 6 6 6 2 2 2" xfId="29722" xr:uid="{FB70595A-39F7-43AC-A78C-372FC7E8A67D}"/>
    <cellStyle name="Normál 4 6 6 6 2 3" xfId="23949" xr:uid="{D687D6A1-946A-49F5-91DA-9F87B3F596C6}"/>
    <cellStyle name="Normál 4 6 6 6 3" xfId="12799" xr:uid="{00000000-0005-0000-0000-0000F2310000}"/>
    <cellStyle name="Normál 4 6 6 6 4" xfId="12800" xr:uid="{00000000-0005-0000-0000-0000F3310000}"/>
    <cellStyle name="Normál 4 6 6 6 4 2" xfId="29723" xr:uid="{3EEA013B-A671-4BC1-BF8D-3CF72A470DFF}"/>
    <cellStyle name="Normál 4 6 6 6 5" xfId="21506" xr:uid="{E30E74EB-3327-48A9-98A4-AB7F3E0C21EC}"/>
    <cellStyle name="Normál 4 6 6 7" xfId="12801" xr:uid="{00000000-0005-0000-0000-0000F4310000}"/>
    <cellStyle name="Normál 4 6 6 7 2" xfId="12802" xr:uid="{00000000-0005-0000-0000-0000F5310000}"/>
    <cellStyle name="Normál 4 6 6 7 2 2" xfId="29724" xr:uid="{B716A353-C379-42E9-ADE0-F2FCAEB35187}"/>
    <cellStyle name="Normál 4 6 6 7 3" xfId="23934" xr:uid="{2991C289-F76F-4155-986F-870455D802D9}"/>
    <cellStyle name="Normál 4 6 6 8" xfId="12803" xr:uid="{00000000-0005-0000-0000-0000F6310000}"/>
    <cellStyle name="Normál 4 6 6 8 2" xfId="29725" xr:uid="{4E77EF66-8D35-41CB-87EE-DBCD46B89BFB}"/>
    <cellStyle name="Normál 4 6 6 9" xfId="20056" xr:uid="{81C68959-E0C1-445A-8BEE-FF5B8CEFCD9D}"/>
    <cellStyle name="Normál 4 6 7" xfId="12804" xr:uid="{00000000-0005-0000-0000-0000F7310000}"/>
    <cellStyle name="Normál 4 6 7 2" xfId="12805" xr:uid="{00000000-0005-0000-0000-0000F8310000}"/>
    <cellStyle name="Normál 4 6 7 2 2" xfId="12806" xr:uid="{00000000-0005-0000-0000-0000F9310000}"/>
    <cellStyle name="Normál 4 6 7 2 2 2" xfId="12807" xr:uid="{00000000-0005-0000-0000-0000FA310000}"/>
    <cellStyle name="Normál 4 6 7 2 2 3" xfId="12808" xr:uid="{00000000-0005-0000-0000-0000FB310000}"/>
    <cellStyle name="Normál 4 6 7 2 2 3 2" xfId="12809" xr:uid="{00000000-0005-0000-0000-0000FC310000}"/>
    <cellStyle name="Normál 4 6 7 2 2 3 2 2" xfId="12810" xr:uid="{00000000-0005-0000-0000-0000FD310000}"/>
    <cellStyle name="Normál 4 6 7 2 2 3 2 2 2" xfId="29726" xr:uid="{4772BCD1-716C-41CB-8DBC-456A6B73B847}"/>
    <cellStyle name="Normál 4 6 7 2 2 3 2 3" xfId="23953" xr:uid="{407C7268-30EE-4CF5-9DC7-D3F6FF03564C}"/>
    <cellStyle name="Normál 4 6 7 2 2 3 3" xfId="12811" xr:uid="{00000000-0005-0000-0000-0000FE310000}"/>
    <cellStyle name="Normál 4 6 7 2 2 3 4" xfId="12812" xr:uid="{00000000-0005-0000-0000-0000FF310000}"/>
    <cellStyle name="Normál 4 6 7 2 2 3 4 2" xfId="29727" xr:uid="{8D788478-2D44-4851-8486-7B808F4A6E62}"/>
    <cellStyle name="Normál 4 6 7 2 2 3 5" xfId="22006" xr:uid="{430D4E94-A4A6-43D8-B950-43D3ADF0D7B0}"/>
    <cellStyle name="Normál 4 6 7 2 2 4" xfId="12813" xr:uid="{00000000-0005-0000-0000-000000320000}"/>
    <cellStyle name="Normál 4 6 7 2 2 4 2" xfId="12814" xr:uid="{00000000-0005-0000-0000-000001320000}"/>
    <cellStyle name="Normál 4 6 7 2 2 4 2 2" xfId="29728" xr:uid="{2278E672-8354-4943-9E97-C6777992C8FE}"/>
    <cellStyle name="Normál 4 6 7 2 2 4 3" xfId="23952" xr:uid="{0E516477-0ECD-42AB-8F2E-0C099D6B10E5}"/>
    <cellStyle name="Normál 4 6 7 2 2 5" xfId="12815" xr:uid="{00000000-0005-0000-0000-000002320000}"/>
    <cellStyle name="Normál 4 6 7 2 2 5 2" xfId="29729" xr:uid="{B34A0D29-127C-462A-AEF9-5FE5A4FC8658}"/>
    <cellStyle name="Normál 4 6 7 2 2 6" xfId="20969" xr:uid="{AA774D19-AE37-4074-9576-BC519566A483}"/>
    <cellStyle name="Normál 4 6 7 2 3" xfId="12816" xr:uid="{00000000-0005-0000-0000-000003320000}"/>
    <cellStyle name="Normál 4 6 7 2 4" xfId="12817" xr:uid="{00000000-0005-0000-0000-000004320000}"/>
    <cellStyle name="Normál 4 6 7 2 4 2" xfId="12818" xr:uid="{00000000-0005-0000-0000-000005320000}"/>
    <cellStyle name="Normál 4 6 7 2 4 2 2" xfId="12819" xr:uid="{00000000-0005-0000-0000-000006320000}"/>
    <cellStyle name="Normál 4 6 7 2 4 2 2 2" xfId="29730" xr:uid="{288D8313-B23C-4C31-83FC-03E39AB1D446}"/>
    <cellStyle name="Normál 4 6 7 2 4 2 3" xfId="23954" xr:uid="{A9F3FC96-429F-47AB-8584-C8752E04CB26}"/>
    <cellStyle name="Normál 4 6 7 2 4 3" xfId="12820" xr:uid="{00000000-0005-0000-0000-000007320000}"/>
    <cellStyle name="Normál 4 6 7 2 4 4" xfId="12821" xr:uid="{00000000-0005-0000-0000-000008320000}"/>
    <cellStyle name="Normál 4 6 7 2 4 4 2" xfId="29731" xr:uid="{DA2D4C0A-4AEA-4A13-93B9-3639BEFF2176}"/>
    <cellStyle name="Normál 4 6 7 2 4 5" xfId="21511" xr:uid="{F9A9E65C-358B-462B-A430-9F892FD13F5A}"/>
    <cellStyle name="Normál 4 6 7 2 5" xfId="12822" xr:uid="{00000000-0005-0000-0000-000009320000}"/>
    <cellStyle name="Normál 4 6 7 2 5 2" xfId="12823" xr:uid="{00000000-0005-0000-0000-00000A320000}"/>
    <cellStyle name="Normál 4 6 7 2 5 2 2" xfId="29732" xr:uid="{ACA122A5-F7A1-4B7E-891B-83D97ED0DFEC}"/>
    <cellStyle name="Normál 4 6 7 2 5 3" xfId="23951" xr:uid="{020914E9-E7FE-40B4-9A79-584152205054}"/>
    <cellStyle name="Normál 4 6 7 2 6" xfId="12824" xr:uid="{00000000-0005-0000-0000-00000B320000}"/>
    <cellStyle name="Normál 4 6 7 2 6 2" xfId="29733" xr:uid="{8BD25375-1C93-4D1F-A336-A248AECE0CA5}"/>
    <cellStyle name="Normál 4 6 7 2 7" xfId="20454" xr:uid="{607A2097-A64C-4AF4-9291-E35DCEAA8022}"/>
    <cellStyle name="Normál 4 6 7 3" xfId="12825" xr:uid="{00000000-0005-0000-0000-00000C320000}"/>
    <cellStyle name="Normál 4 6 7 3 2" xfId="12826" xr:uid="{00000000-0005-0000-0000-00000D320000}"/>
    <cellStyle name="Normál 4 6 7 3 3" xfId="12827" xr:uid="{00000000-0005-0000-0000-00000E320000}"/>
    <cellStyle name="Normál 4 6 7 3 3 2" xfId="12828" xr:uid="{00000000-0005-0000-0000-00000F320000}"/>
    <cellStyle name="Normál 4 6 7 3 3 2 2" xfId="12829" xr:uid="{00000000-0005-0000-0000-000010320000}"/>
    <cellStyle name="Normál 4 6 7 3 3 2 2 2" xfId="29734" xr:uid="{5E1AEFE9-C4C6-45DF-9FD7-684811052171}"/>
    <cellStyle name="Normál 4 6 7 3 3 2 3" xfId="23956" xr:uid="{FD50977A-DD1E-469F-BCB7-8879BA10534B}"/>
    <cellStyle name="Normál 4 6 7 3 3 3" xfId="12830" xr:uid="{00000000-0005-0000-0000-000011320000}"/>
    <cellStyle name="Normál 4 6 7 3 3 4" xfId="12831" xr:uid="{00000000-0005-0000-0000-000012320000}"/>
    <cellStyle name="Normál 4 6 7 3 3 4 2" xfId="29735" xr:uid="{2D422A93-0C46-4830-877C-C5FFC800C298}"/>
    <cellStyle name="Normál 4 6 7 3 3 5" xfId="22007" xr:uid="{5E62B293-AC7D-4BC2-A120-767860A67584}"/>
    <cellStyle name="Normál 4 6 7 3 4" xfId="12832" xr:uid="{00000000-0005-0000-0000-000013320000}"/>
    <cellStyle name="Normál 4 6 7 3 4 2" xfId="12833" xr:uid="{00000000-0005-0000-0000-000014320000}"/>
    <cellStyle name="Normál 4 6 7 3 4 2 2" xfId="29736" xr:uid="{F3043869-499D-4E89-BAE7-668BEA76312F}"/>
    <cellStyle name="Normál 4 6 7 3 4 3" xfId="23955" xr:uid="{7AA1F815-4CD4-44D6-A56E-96A55FC5FCA9}"/>
    <cellStyle name="Normál 4 6 7 3 5" xfId="12834" xr:uid="{00000000-0005-0000-0000-000015320000}"/>
    <cellStyle name="Normál 4 6 7 3 5 2" xfId="29737" xr:uid="{712D24DE-004F-497C-A0C8-1ABB686CEAD1}"/>
    <cellStyle name="Normál 4 6 7 3 6" xfId="20731" xr:uid="{B69DC8C4-2F41-4D1E-989A-5DB213460E9C}"/>
    <cellStyle name="Normál 4 6 7 4" xfId="12835" xr:uid="{00000000-0005-0000-0000-000016320000}"/>
    <cellStyle name="Normál 4 6 7 5" xfId="12836" xr:uid="{00000000-0005-0000-0000-000017320000}"/>
    <cellStyle name="Normál 4 6 7 5 2" xfId="12837" xr:uid="{00000000-0005-0000-0000-000018320000}"/>
    <cellStyle name="Normál 4 6 7 5 2 2" xfId="12838" xr:uid="{00000000-0005-0000-0000-000019320000}"/>
    <cellStyle name="Normál 4 6 7 5 2 2 2" xfId="29738" xr:uid="{A2988B92-95F3-49BA-9217-B2A2FC5A9D32}"/>
    <cellStyle name="Normál 4 6 7 5 2 3" xfId="23957" xr:uid="{24CB41DD-2F13-4F89-8EA7-F3E157EE20D5}"/>
    <cellStyle name="Normál 4 6 7 5 3" xfId="12839" xr:uid="{00000000-0005-0000-0000-00001A320000}"/>
    <cellStyle name="Normál 4 6 7 5 4" xfId="12840" xr:uid="{00000000-0005-0000-0000-00001B320000}"/>
    <cellStyle name="Normál 4 6 7 5 4 2" xfId="29739" xr:uid="{74E51371-7DC1-49D2-87EC-645C9464CA32}"/>
    <cellStyle name="Normál 4 6 7 5 5" xfId="21510" xr:uid="{161DB2E8-BF15-453B-92CA-03060E1AF832}"/>
    <cellStyle name="Normál 4 6 7 6" xfId="12841" xr:uid="{00000000-0005-0000-0000-00001C320000}"/>
    <cellStyle name="Normál 4 6 7 6 2" xfId="12842" xr:uid="{00000000-0005-0000-0000-00001D320000}"/>
    <cellStyle name="Normál 4 6 7 6 2 2" xfId="29740" xr:uid="{36842D80-31AE-4BCD-8572-6DFFEF3A7603}"/>
    <cellStyle name="Normál 4 6 7 6 3" xfId="23950" xr:uid="{5E2CB048-20A6-481A-A372-A47BB3F4EA59}"/>
    <cellStyle name="Normál 4 6 7 7" xfId="12843" xr:uid="{00000000-0005-0000-0000-00001E320000}"/>
    <cellStyle name="Normál 4 6 7 7 2" xfId="29741" xr:uid="{4FA474FF-D2E4-4DB3-AD66-2966DF763953}"/>
    <cellStyle name="Normál 4 6 7 8" xfId="20174" xr:uid="{B5AE8C8D-AFCF-413F-8249-469F7F0EF754}"/>
    <cellStyle name="Normál 4 6 8" xfId="12844" xr:uid="{00000000-0005-0000-0000-00001F320000}"/>
    <cellStyle name="Normál 4 6 8 2" xfId="12845" xr:uid="{00000000-0005-0000-0000-000020320000}"/>
    <cellStyle name="Normál 4 6 8 2 2" xfId="12846" xr:uid="{00000000-0005-0000-0000-000021320000}"/>
    <cellStyle name="Normál 4 6 8 2 3" xfId="12847" xr:uid="{00000000-0005-0000-0000-000022320000}"/>
    <cellStyle name="Normál 4 6 8 2 3 2" xfId="12848" xr:uid="{00000000-0005-0000-0000-000023320000}"/>
    <cellStyle name="Normál 4 6 8 2 3 2 2" xfId="12849" xr:uid="{00000000-0005-0000-0000-000024320000}"/>
    <cellStyle name="Normál 4 6 8 2 3 2 2 2" xfId="29742" xr:uid="{C19A818A-8666-4CD2-8034-999A99D64D8F}"/>
    <cellStyle name="Normál 4 6 8 2 3 2 3" xfId="23960" xr:uid="{F318653B-019D-4937-BAC2-2A218DE8D58A}"/>
    <cellStyle name="Normál 4 6 8 2 3 3" xfId="12850" xr:uid="{00000000-0005-0000-0000-000025320000}"/>
    <cellStyle name="Normál 4 6 8 2 3 4" xfId="12851" xr:uid="{00000000-0005-0000-0000-000026320000}"/>
    <cellStyle name="Normál 4 6 8 2 3 4 2" xfId="29743" xr:uid="{66CDE712-4B40-4DB5-B5CA-C185276619FA}"/>
    <cellStyle name="Normál 4 6 8 2 3 5" xfId="22008" xr:uid="{2FB7EB62-8139-4B1A-B4F4-2023DC2E32BC}"/>
    <cellStyle name="Normál 4 6 8 2 4" xfId="12852" xr:uid="{00000000-0005-0000-0000-000027320000}"/>
    <cellStyle name="Normál 4 6 8 2 4 2" xfId="12853" xr:uid="{00000000-0005-0000-0000-000028320000}"/>
    <cellStyle name="Normál 4 6 8 2 4 2 2" xfId="29744" xr:uid="{DD005A85-A9DC-476D-A667-B5DEB240B776}"/>
    <cellStyle name="Normál 4 6 8 2 4 3" xfId="23959" xr:uid="{117F359E-2DC2-4077-8DDF-A7D1B1B3973F}"/>
    <cellStyle name="Normál 4 6 8 2 5" xfId="12854" xr:uid="{00000000-0005-0000-0000-000029320000}"/>
    <cellStyle name="Normál 4 6 8 2 5 2" xfId="29745" xr:uid="{8701528E-9822-41EE-A3A7-E760788D6652}"/>
    <cellStyle name="Normál 4 6 8 2 6" xfId="20970" xr:uid="{C8D0DF9C-E06B-4B8E-AF96-78EE929CF2F5}"/>
    <cellStyle name="Normál 4 6 8 3" xfId="12855" xr:uid="{00000000-0005-0000-0000-00002A320000}"/>
    <cellStyle name="Normál 4 6 8 4" xfId="12856" xr:uid="{00000000-0005-0000-0000-00002B320000}"/>
    <cellStyle name="Normál 4 6 8 4 2" xfId="12857" xr:uid="{00000000-0005-0000-0000-00002C320000}"/>
    <cellStyle name="Normál 4 6 8 4 2 2" xfId="12858" xr:uid="{00000000-0005-0000-0000-00002D320000}"/>
    <cellStyle name="Normál 4 6 8 4 2 2 2" xfId="29746" xr:uid="{AD2B882F-A184-4F24-A2C4-C7315DB5D73D}"/>
    <cellStyle name="Normál 4 6 8 4 2 3" xfId="23961" xr:uid="{4D44FD6C-BEEE-4AC0-8438-A91A38D3D25A}"/>
    <cellStyle name="Normál 4 6 8 4 3" xfId="12859" xr:uid="{00000000-0005-0000-0000-00002E320000}"/>
    <cellStyle name="Normál 4 6 8 4 4" xfId="12860" xr:uid="{00000000-0005-0000-0000-00002F320000}"/>
    <cellStyle name="Normál 4 6 8 4 4 2" xfId="29747" xr:uid="{52BAD0A6-76CB-4E4E-BA1E-B7EF53B06003}"/>
    <cellStyle name="Normál 4 6 8 4 5" xfId="21512" xr:uid="{62850E0C-8293-4288-9843-62964EBE5414}"/>
    <cellStyle name="Normál 4 6 8 5" xfId="12861" xr:uid="{00000000-0005-0000-0000-000030320000}"/>
    <cellStyle name="Normál 4 6 8 5 2" xfId="12862" xr:uid="{00000000-0005-0000-0000-000031320000}"/>
    <cellStyle name="Normál 4 6 8 5 2 2" xfId="29748" xr:uid="{60B46AF6-E63D-4079-A077-032ABB354815}"/>
    <cellStyle name="Normál 4 6 8 5 3" xfId="23958" xr:uid="{1CBA070D-8B29-432C-BAB9-C3415900A8C6}"/>
    <cellStyle name="Normál 4 6 8 6" xfId="12863" xr:uid="{00000000-0005-0000-0000-000032320000}"/>
    <cellStyle name="Normál 4 6 8 6 2" xfId="29749" xr:uid="{A6DD528A-4D92-45DF-A033-926B0CFD34C9}"/>
    <cellStyle name="Normál 4 6 8 7" xfId="20338" xr:uid="{EEE299E7-88EA-4253-8653-0B834B63610B}"/>
    <cellStyle name="Normál 4 6 9" xfId="12864" xr:uid="{00000000-0005-0000-0000-000033320000}"/>
    <cellStyle name="Normál 4 6 9 2" xfId="12865" xr:uid="{00000000-0005-0000-0000-000034320000}"/>
    <cellStyle name="Normál 4 6 9 3" xfId="12866" xr:uid="{00000000-0005-0000-0000-000035320000}"/>
    <cellStyle name="Normál 4 6 9 3 2" xfId="12867" xr:uid="{00000000-0005-0000-0000-000036320000}"/>
    <cellStyle name="Normál 4 6 9 3 2 2" xfId="12868" xr:uid="{00000000-0005-0000-0000-000037320000}"/>
    <cellStyle name="Normál 4 6 9 3 2 2 2" xfId="29750" xr:uid="{79DA64D1-8CFD-4BC5-8AEF-8684DC1C70E4}"/>
    <cellStyle name="Normál 4 6 9 3 2 3" xfId="23963" xr:uid="{58307470-A32C-4056-BC01-1CCCFFC837E3}"/>
    <cellStyle name="Normál 4 6 9 3 3" xfId="12869" xr:uid="{00000000-0005-0000-0000-000038320000}"/>
    <cellStyle name="Normál 4 6 9 3 4" xfId="12870" xr:uid="{00000000-0005-0000-0000-000039320000}"/>
    <cellStyle name="Normál 4 6 9 3 4 2" xfId="29751" xr:uid="{421B1ABC-930A-4BC7-A44E-FADD7AB747FE}"/>
    <cellStyle name="Normál 4 6 9 3 5" xfId="22009" xr:uid="{04C0F887-7D2C-4FC3-ADA4-52DB1FE3F9D8}"/>
    <cellStyle name="Normál 4 6 9 4" xfId="12871" xr:uid="{00000000-0005-0000-0000-00003A320000}"/>
    <cellStyle name="Normál 4 6 9 4 2" xfId="12872" xr:uid="{00000000-0005-0000-0000-00003B320000}"/>
    <cellStyle name="Normál 4 6 9 4 2 2" xfId="29752" xr:uid="{D8545A0E-D0A4-4B1B-A6AA-B35F2E138BCB}"/>
    <cellStyle name="Normál 4 6 9 4 3" xfId="23962" xr:uid="{B40F3BC2-B356-4CC6-AF3A-D28679F5A975}"/>
    <cellStyle name="Normál 4 6 9 5" xfId="12873" xr:uid="{00000000-0005-0000-0000-00003C320000}"/>
    <cellStyle name="Normál 4 6 9 5 2" xfId="29753" xr:uid="{087B8874-B00F-4D64-913B-691BA1D28E02}"/>
    <cellStyle name="Normál 4 6 9 6" xfId="20700" xr:uid="{8E70C134-13E3-406E-96E3-5AD84735CCCF}"/>
    <cellStyle name="Normál 4 7" xfId="12874" xr:uid="{00000000-0005-0000-0000-00003D320000}"/>
    <cellStyle name="Normál 4 7 10" xfId="12875" xr:uid="{00000000-0005-0000-0000-00003E320000}"/>
    <cellStyle name="Normál 4 7 10 2" xfId="12876" xr:uid="{00000000-0005-0000-0000-00003F320000}"/>
    <cellStyle name="Normál 4 7 10 2 2" xfId="29754" xr:uid="{CF7026B3-687D-4462-9472-C882E08666E0}"/>
    <cellStyle name="Normál 4 7 10 3" xfId="23964" xr:uid="{E61D57FA-EB55-4DFE-93E6-4522FC280BEB}"/>
    <cellStyle name="Normál 4 7 11" xfId="12877" xr:uid="{00000000-0005-0000-0000-000040320000}"/>
    <cellStyle name="Normál 4 7 11 2" xfId="29755" xr:uid="{4A58B82A-0224-464A-AE69-8B6A83B9ABD3}"/>
    <cellStyle name="Normál 4 7 12" xfId="19945" xr:uid="{85667F3B-F712-4CFA-A2BA-B8492FF95008}"/>
    <cellStyle name="Normál 4 7 2" xfId="12878" xr:uid="{00000000-0005-0000-0000-000041320000}"/>
    <cellStyle name="Normál 4 7 2 10" xfId="12879" xr:uid="{00000000-0005-0000-0000-000042320000}"/>
    <cellStyle name="Normál 4 7 2 10 2" xfId="29756" xr:uid="{9A29284D-2173-4F34-9B20-E7EA1545D4AF}"/>
    <cellStyle name="Normál 4 7 2 11" xfId="19967" xr:uid="{C3C1A9C4-18C6-4771-BEED-2839E79C3168}"/>
    <cellStyle name="Normál 4 7 2 2" xfId="12880" xr:uid="{00000000-0005-0000-0000-000043320000}"/>
    <cellStyle name="Normál 4 7 2 2 10" xfId="20000" xr:uid="{42B36869-F017-49B1-A1D8-593669D33978}"/>
    <cellStyle name="Normál 4 7 2 2 2" xfId="12881" xr:uid="{00000000-0005-0000-0000-000044320000}"/>
    <cellStyle name="Normál 4 7 2 2 2 2" xfId="12882" xr:uid="{00000000-0005-0000-0000-000045320000}"/>
    <cellStyle name="Normál 4 7 2 2 2 2 2" xfId="12883" xr:uid="{00000000-0005-0000-0000-000046320000}"/>
    <cellStyle name="Normál 4 7 2 2 2 2 2 2" xfId="12884" xr:uid="{00000000-0005-0000-0000-000047320000}"/>
    <cellStyle name="Normál 4 7 2 2 2 2 2 2 2" xfId="12885" xr:uid="{00000000-0005-0000-0000-000048320000}"/>
    <cellStyle name="Normál 4 7 2 2 2 2 2 2 3" xfId="12886" xr:uid="{00000000-0005-0000-0000-000049320000}"/>
    <cellStyle name="Normál 4 7 2 2 2 2 2 2 3 2" xfId="12887" xr:uid="{00000000-0005-0000-0000-00004A320000}"/>
    <cellStyle name="Normál 4 7 2 2 2 2 2 2 3 2 2" xfId="12888" xr:uid="{00000000-0005-0000-0000-00004B320000}"/>
    <cellStyle name="Normál 4 7 2 2 2 2 2 2 3 2 2 2" xfId="29757" xr:uid="{25064165-C643-495E-85FF-12B267A92FF3}"/>
    <cellStyle name="Normál 4 7 2 2 2 2 2 2 3 2 3" xfId="23971" xr:uid="{FFF90816-FEDB-4137-BB9E-D267E591F63A}"/>
    <cellStyle name="Normál 4 7 2 2 2 2 2 2 3 3" xfId="12889" xr:uid="{00000000-0005-0000-0000-00004C320000}"/>
    <cellStyle name="Normál 4 7 2 2 2 2 2 2 3 4" xfId="12890" xr:uid="{00000000-0005-0000-0000-00004D320000}"/>
    <cellStyle name="Normál 4 7 2 2 2 2 2 2 3 4 2" xfId="29758" xr:uid="{6CA64DC6-2AA1-4420-A544-B26BD9B95F8C}"/>
    <cellStyle name="Normál 4 7 2 2 2 2 2 2 3 5" xfId="22010" xr:uid="{B60FA21B-73B6-4002-A007-5DCEBF56ED0B}"/>
    <cellStyle name="Normál 4 7 2 2 2 2 2 2 4" xfId="12891" xr:uid="{00000000-0005-0000-0000-00004E320000}"/>
    <cellStyle name="Normál 4 7 2 2 2 2 2 2 4 2" xfId="12892" xr:uid="{00000000-0005-0000-0000-00004F320000}"/>
    <cellStyle name="Normál 4 7 2 2 2 2 2 2 4 2 2" xfId="29759" xr:uid="{F9E0F3B2-3A31-4062-AC55-97BFC6BECAE6}"/>
    <cellStyle name="Normál 4 7 2 2 2 2 2 2 4 3" xfId="23970" xr:uid="{6CE8DD34-3B4A-42D8-B173-686DDB1A5B11}"/>
    <cellStyle name="Normál 4 7 2 2 2 2 2 2 5" xfId="12893" xr:uid="{00000000-0005-0000-0000-000050320000}"/>
    <cellStyle name="Normál 4 7 2 2 2 2 2 2 5 2" xfId="29760" xr:uid="{DC4812AC-21C0-4DAE-B118-8FE3F1F708DF}"/>
    <cellStyle name="Normál 4 7 2 2 2 2 2 2 6" xfId="20971" xr:uid="{E13DF456-5ED6-455C-9749-B5A48E5D51DC}"/>
    <cellStyle name="Normál 4 7 2 2 2 2 2 3" xfId="12894" xr:uid="{00000000-0005-0000-0000-000051320000}"/>
    <cellStyle name="Normál 4 7 2 2 2 2 2 4" xfId="12895" xr:uid="{00000000-0005-0000-0000-000052320000}"/>
    <cellStyle name="Normál 4 7 2 2 2 2 2 4 2" xfId="12896" xr:uid="{00000000-0005-0000-0000-000053320000}"/>
    <cellStyle name="Normál 4 7 2 2 2 2 2 4 2 2" xfId="12897" xr:uid="{00000000-0005-0000-0000-000054320000}"/>
    <cellStyle name="Normál 4 7 2 2 2 2 2 4 2 2 2" xfId="29761" xr:uid="{1A2E0E16-0B92-43AA-890C-33ED869B80CD}"/>
    <cellStyle name="Normál 4 7 2 2 2 2 2 4 2 3" xfId="23972" xr:uid="{AE804348-79AA-4DA7-BB77-41514C333E66}"/>
    <cellStyle name="Normál 4 7 2 2 2 2 2 4 3" xfId="12898" xr:uid="{00000000-0005-0000-0000-000055320000}"/>
    <cellStyle name="Normál 4 7 2 2 2 2 2 4 4" xfId="12899" xr:uid="{00000000-0005-0000-0000-000056320000}"/>
    <cellStyle name="Normál 4 7 2 2 2 2 2 4 4 2" xfId="29762" xr:uid="{C6F5BC61-3AB3-4502-AF33-9322A8F9BBCB}"/>
    <cellStyle name="Normál 4 7 2 2 2 2 2 4 5" xfId="21518" xr:uid="{58A45A25-958F-4D7E-B17E-E8579C6D99A8}"/>
    <cellStyle name="Normál 4 7 2 2 2 2 2 5" xfId="12900" xr:uid="{00000000-0005-0000-0000-000057320000}"/>
    <cellStyle name="Normál 4 7 2 2 2 2 2 5 2" xfId="12901" xr:uid="{00000000-0005-0000-0000-000058320000}"/>
    <cellStyle name="Normál 4 7 2 2 2 2 2 5 2 2" xfId="29763" xr:uid="{6AC40714-253B-4FC3-850B-E40740A315A6}"/>
    <cellStyle name="Normál 4 7 2 2 2 2 2 5 3" xfId="23969" xr:uid="{44157AD8-6230-4A5A-9082-927E29BC27B1}"/>
    <cellStyle name="Normál 4 7 2 2 2 2 2 6" xfId="12902" xr:uid="{00000000-0005-0000-0000-000059320000}"/>
    <cellStyle name="Normál 4 7 2 2 2 2 2 6 2" xfId="29764" xr:uid="{CE26621C-B703-46EF-A96A-963852835013}"/>
    <cellStyle name="Normál 4 7 2 2 2 2 2 7" xfId="20455" xr:uid="{C0A5B947-839D-4C01-A1FB-703791105EF9}"/>
    <cellStyle name="Normál 4 7 2 2 2 2 3" xfId="12903" xr:uid="{00000000-0005-0000-0000-00005A320000}"/>
    <cellStyle name="Normál 4 7 2 2 2 2 3 2" xfId="12904" xr:uid="{00000000-0005-0000-0000-00005B320000}"/>
    <cellStyle name="Normál 4 7 2 2 2 2 3 3" xfId="12905" xr:uid="{00000000-0005-0000-0000-00005C320000}"/>
    <cellStyle name="Normál 4 7 2 2 2 2 3 3 2" xfId="12906" xr:uid="{00000000-0005-0000-0000-00005D320000}"/>
    <cellStyle name="Normál 4 7 2 2 2 2 3 3 2 2" xfId="12907" xr:uid="{00000000-0005-0000-0000-00005E320000}"/>
    <cellStyle name="Normál 4 7 2 2 2 2 3 3 2 2 2" xfId="29765" xr:uid="{7CCFD585-FDF0-40F8-A2A8-8028099791E9}"/>
    <cellStyle name="Normál 4 7 2 2 2 2 3 3 2 3" xfId="23974" xr:uid="{4BFF8CA6-59B6-426B-821B-0B7DF08BAAB3}"/>
    <cellStyle name="Normál 4 7 2 2 2 2 3 3 3" xfId="12908" xr:uid="{00000000-0005-0000-0000-00005F320000}"/>
    <cellStyle name="Normál 4 7 2 2 2 2 3 3 4" xfId="12909" xr:uid="{00000000-0005-0000-0000-000060320000}"/>
    <cellStyle name="Normál 4 7 2 2 2 2 3 3 4 2" xfId="29766" xr:uid="{905833A8-B95D-42E8-806E-14FBA9B64743}"/>
    <cellStyle name="Normál 4 7 2 2 2 2 3 3 5" xfId="22011" xr:uid="{277AD30C-E612-4E28-9BDA-070E92EB639D}"/>
    <cellStyle name="Normál 4 7 2 2 2 2 3 4" xfId="12910" xr:uid="{00000000-0005-0000-0000-000061320000}"/>
    <cellStyle name="Normál 4 7 2 2 2 2 3 4 2" xfId="12911" xr:uid="{00000000-0005-0000-0000-000062320000}"/>
    <cellStyle name="Normál 4 7 2 2 2 2 3 4 2 2" xfId="29767" xr:uid="{DCE43258-C16D-4451-81D6-F0067DBFCC3A}"/>
    <cellStyle name="Normál 4 7 2 2 2 2 3 4 3" xfId="23973" xr:uid="{C42865DC-45E3-4CE9-9E93-61392FBE3A03}"/>
    <cellStyle name="Normál 4 7 2 2 2 2 3 5" xfId="12912" xr:uid="{00000000-0005-0000-0000-000063320000}"/>
    <cellStyle name="Normál 4 7 2 2 2 2 3 5 2" xfId="29768" xr:uid="{FA615CFF-A1DD-4EA6-A997-2A4EE50B51AC}"/>
    <cellStyle name="Normál 4 7 2 2 2 2 3 6" xfId="20736" xr:uid="{E38B83A7-140D-471E-9EBC-5C087F856B9C}"/>
    <cellStyle name="Normál 4 7 2 2 2 2 4" xfId="12913" xr:uid="{00000000-0005-0000-0000-000064320000}"/>
    <cellStyle name="Normál 4 7 2 2 2 2 5" xfId="12914" xr:uid="{00000000-0005-0000-0000-000065320000}"/>
    <cellStyle name="Normál 4 7 2 2 2 2 5 2" xfId="12915" xr:uid="{00000000-0005-0000-0000-000066320000}"/>
    <cellStyle name="Normál 4 7 2 2 2 2 5 2 2" xfId="12916" xr:uid="{00000000-0005-0000-0000-000067320000}"/>
    <cellStyle name="Normál 4 7 2 2 2 2 5 2 2 2" xfId="29769" xr:uid="{DF90E07F-4469-455B-8B7E-18EE7BAEF502}"/>
    <cellStyle name="Normál 4 7 2 2 2 2 5 2 3" xfId="23975" xr:uid="{EBF74097-78A2-4546-8D49-AC7D3F908A88}"/>
    <cellStyle name="Normál 4 7 2 2 2 2 5 3" xfId="12917" xr:uid="{00000000-0005-0000-0000-000068320000}"/>
    <cellStyle name="Normál 4 7 2 2 2 2 5 4" xfId="12918" xr:uid="{00000000-0005-0000-0000-000069320000}"/>
    <cellStyle name="Normál 4 7 2 2 2 2 5 4 2" xfId="29770" xr:uid="{CA8400F5-B53A-40EF-86AF-79FA52340CB8}"/>
    <cellStyle name="Normál 4 7 2 2 2 2 5 5" xfId="21517" xr:uid="{E4B8C358-B585-4649-BFE4-0DC0F72278FA}"/>
    <cellStyle name="Normál 4 7 2 2 2 2 6" xfId="12919" xr:uid="{00000000-0005-0000-0000-00006A320000}"/>
    <cellStyle name="Normál 4 7 2 2 2 2 6 2" xfId="12920" xr:uid="{00000000-0005-0000-0000-00006B320000}"/>
    <cellStyle name="Normál 4 7 2 2 2 2 6 2 2" xfId="29771" xr:uid="{D049C959-BA89-4502-B6E3-256284ABABDF}"/>
    <cellStyle name="Normál 4 7 2 2 2 2 6 3" xfId="23968" xr:uid="{24F6C400-CFBE-4BF4-8563-338A40BE6DC5}"/>
    <cellStyle name="Normál 4 7 2 2 2 2 7" xfId="12921" xr:uid="{00000000-0005-0000-0000-00006C320000}"/>
    <cellStyle name="Normál 4 7 2 2 2 2 7 2" xfId="29772" xr:uid="{EB36F52E-5631-4BEC-8242-003B4688AEFE}"/>
    <cellStyle name="Normál 4 7 2 2 2 2 8" xfId="20193" xr:uid="{B184D1BE-D41C-418D-A4B5-D119D119DB70}"/>
    <cellStyle name="Normál 4 7 2 2 2 3" xfId="12922" xr:uid="{00000000-0005-0000-0000-00006D320000}"/>
    <cellStyle name="Normál 4 7 2 2 2 3 2" xfId="12923" xr:uid="{00000000-0005-0000-0000-00006E320000}"/>
    <cellStyle name="Normál 4 7 2 2 2 3 2 2" xfId="12924" xr:uid="{00000000-0005-0000-0000-00006F320000}"/>
    <cellStyle name="Normál 4 7 2 2 2 3 2 3" xfId="12925" xr:uid="{00000000-0005-0000-0000-000070320000}"/>
    <cellStyle name="Normál 4 7 2 2 2 3 2 3 2" xfId="12926" xr:uid="{00000000-0005-0000-0000-000071320000}"/>
    <cellStyle name="Normál 4 7 2 2 2 3 2 3 2 2" xfId="12927" xr:uid="{00000000-0005-0000-0000-000072320000}"/>
    <cellStyle name="Normál 4 7 2 2 2 3 2 3 2 2 2" xfId="29773" xr:uid="{4F554909-56D8-4905-8FF5-37999F21DDAB}"/>
    <cellStyle name="Normál 4 7 2 2 2 3 2 3 2 3" xfId="23978" xr:uid="{60FAE899-D676-42DF-BE91-78CBBE947079}"/>
    <cellStyle name="Normál 4 7 2 2 2 3 2 3 3" xfId="12928" xr:uid="{00000000-0005-0000-0000-000073320000}"/>
    <cellStyle name="Normál 4 7 2 2 2 3 2 3 4" xfId="12929" xr:uid="{00000000-0005-0000-0000-000074320000}"/>
    <cellStyle name="Normál 4 7 2 2 2 3 2 3 4 2" xfId="29774" xr:uid="{164906A4-6016-405D-8750-E9F3EF950E2A}"/>
    <cellStyle name="Normál 4 7 2 2 2 3 2 3 5" xfId="22012" xr:uid="{47EE58E6-B721-477C-9AD8-DDF4178F287C}"/>
    <cellStyle name="Normál 4 7 2 2 2 3 2 4" xfId="12930" xr:uid="{00000000-0005-0000-0000-000075320000}"/>
    <cellStyle name="Normál 4 7 2 2 2 3 2 4 2" xfId="12931" xr:uid="{00000000-0005-0000-0000-000076320000}"/>
    <cellStyle name="Normál 4 7 2 2 2 3 2 4 2 2" xfId="29775" xr:uid="{D394B477-DF0B-48DF-AD0A-093B9BDB1C68}"/>
    <cellStyle name="Normál 4 7 2 2 2 3 2 4 3" xfId="23977" xr:uid="{CEBE2D8D-D326-4671-999D-CA03515F5399}"/>
    <cellStyle name="Normál 4 7 2 2 2 3 2 5" xfId="12932" xr:uid="{00000000-0005-0000-0000-000077320000}"/>
    <cellStyle name="Normál 4 7 2 2 2 3 2 5 2" xfId="29776" xr:uid="{CB3F3F58-4070-49BB-9CAB-2F8B00C24938}"/>
    <cellStyle name="Normál 4 7 2 2 2 3 2 6" xfId="20972" xr:uid="{BBB18B02-ABBB-4F63-A717-D09899CF191D}"/>
    <cellStyle name="Normál 4 7 2 2 2 3 3" xfId="12933" xr:uid="{00000000-0005-0000-0000-000078320000}"/>
    <cellStyle name="Normál 4 7 2 2 2 3 4" xfId="12934" xr:uid="{00000000-0005-0000-0000-000079320000}"/>
    <cellStyle name="Normál 4 7 2 2 2 3 4 2" xfId="12935" xr:uid="{00000000-0005-0000-0000-00007A320000}"/>
    <cellStyle name="Normál 4 7 2 2 2 3 4 2 2" xfId="12936" xr:uid="{00000000-0005-0000-0000-00007B320000}"/>
    <cellStyle name="Normál 4 7 2 2 2 3 4 2 2 2" xfId="29777" xr:uid="{6641B4B1-4B6A-4E24-A1C7-873A1678DC37}"/>
    <cellStyle name="Normál 4 7 2 2 2 3 4 2 3" xfId="23979" xr:uid="{23C91CF1-8A36-4730-9BC6-A30851890F33}"/>
    <cellStyle name="Normál 4 7 2 2 2 3 4 3" xfId="12937" xr:uid="{00000000-0005-0000-0000-00007C320000}"/>
    <cellStyle name="Normál 4 7 2 2 2 3 4 4" xfId="12938" xr:uid="{00000000-0005-0000-0000-00007D320000}"/>
    <cellStyle name="Normál 4 7 2 2 2 3 4 4 2" xfId="29778" xr:uid="{883BA184-263D-4E72-9DDF-596ED93F1A05}"/>
    <cellStyle name="Normál 4 7 2 2 2 3 4 5" xfId="21519" xr:uid="{FBA41A6F-472D-4A99-93F1-0A3EE2A95291}"/>
    <cellStyle name="Normál 4 7 2 2 2 3 5" xfId="12939" xr:uid="{00000000-0005-0000-0000-00007E320000}"/>
    <cellStyle name="Normál 4 7 2 2 2 3 5 2" xfId="12940" xr:uid="{00000000-0005-0000-0000-00007F320000}"/>
    <cellStyle name="Normál 4 7 2 2 2 3 5 2 2" xfId="29779" xr:uid="{7FB19040-32E0-4B98-A9FE-6D0FB1B9C80E}"/>
    <cellStyle name="Normál 4 7 2 2 2 3 5 3" xfId="23976" xr:uid="{04C44ACB-DA2E-4A5F-A8AD-EAC0C97F7B56}"/>
    <cellStyle name="Normál 4 7 2 2 2 3 6" xfId="12941" xr:uid="{00000000-0005-0000-0000-000080320000}"/>
    <cellStyle name="Normál 4 7 2 2 2 3 6 2" xfId="29780" xr:uid="{6D2720C4-F4FB-4DC4-82FB-4B89BD0A0DD6}"/>
    <cellStyle name="Normál 4 7 2 2 2 3 7" xfId="20357" xr:uid="{963869B1-5292-4D4B-8129-5775589AD5BE}"/>
    <cellStyle name="Normál 4 7 2 2 2 4" xfId="12942" xr:uid="{00000000-0005-0000-0000-000081320000}"/>
    <cellStyle name="Normál 4 7 2 2 2 4 2" xfId="12943" xr:uid="{00000000-0005-0000-0000-000082320000}"/>
    <cellStyle name="Normál 4 7 2 2 2 4 3" xfId="12944" xr:uid="{00000000-0005-0000-0000-000083320000}"/>
    <cellStyle name="Normál 4 7 2 2 2 4 3 2" xfId="12945" xr:uid="{00000000-0005-0000-0000-000084320000}"/>
    <cellStyle name="Normál 4 7 2 2 2 4 3 2 2" xfId="12946" xr:uid="{00000000-0005-0000-0000-000085320000}"/>
    <cellStyle name="Normál 4 7 2 2 2 4 3 2 2 2" xfId="29781" xr:uid="{D276FE8F-6FD5-475B-9B9E-25D98ED577D6}"/>
    <cellStyle name="Normál 4 7 2 2 2 4 3 2 3" xfId="23981" xr:uid="{ECD45368-EE0C-4963-A8EC-DC5C5A9CA6A3}"/>
    <cellStyle name="Normál 4 7 2 2 2 4 3 3" xfId="12947" xr:uid="{00000000-0005-0000-0000-000086320000}"/>
    <cellStyle name="Normál 4 7 2 2 2 4 3 4" xfId="12948" xr:uid="{00000000-0005-0000-0000-000087320000}"/>
    <cellStyle name="Normál 4 7 2 2 2 4 3 4 2" xfId="29782" xr:uid="{960B37E7-1F2D-4B2A-93D9-521E7C589387}"/>
    <cellStyle name="Normál 4 7 2 2 2 4 3 5" xfId="22013" xr:uid="{2BFD30EE-EFE7-4159-9B46-BCE77ADA229B}"/>
    <cellStyle name="Normál 4 7 2 2 2 4 4" xfId="12949" xr:uid="{00000000-0005-0000-0000-000088320000}"/>
    <cellStyle name="Normál 4 7 2 2 2 4 4 2" xfId="12950" xr:uid="{00000000-0005-0000-0000-000089320000}"/>
    <cellStyle name="Normál 4 7 2 2 2 4 4 2 2" xfId="29783" xr:uid="{1F9B8CDF-3876-4BB3-A1EE-ED31F134954F}"/>
    <cellStyle name="Normál 4 7 2 2 2 4 4 3" xfId="23980" xr:uid="{273354F1-2F65-4420-8C1A-5994660D172C}"/>
    <cellStyle name="Normál 4 7 2 2 2 4 5" xfId="12951" xr:uid="{00000000-0005-0000-0000-00008A320000}"/>
    <cellStyle name="Normál 4 7 2 2 2 4 5 2" xfId="29784" xr:uid="{63CEFFE4-806E-4074-AA4B-99152533B653}"/>
    <cellStyle name="Normál 4 7 2 2 2 4 6" xfId="20735" xr:uid="{C195509F-C3C4-4E1F-833B-51C97BA14C3D}"/>
    <cellStyle name="Normál 4 7 2 2 2 5" xfId="12952" xr:uid="{00000000-0005-0000-0000-00008B320000}"/>
    <cellStyle name="Normál 4 7 2 2 2 6" xfId="12953" xr:uid="{00000000-0005-0000-0000-00008C320000}"/>
    <cellStyle name="Normál 4 7 2 2 2 6 2" xfId="12954" xr:uid="{00000000-0005-0000-0000-00008D320000}"/>
    <cellStyle name="Normál 4 7 2 2 2 6 2 2" xfId="12955" xr:uid="{00000000-0005-0000-0000-00008E320000}"/>
    <cellStyle name="Normál 4 7 2 2 2 6 2 2 2" xfId="29785" xr:uid="{49E9DA1E-BF6D-44D4-89C1-C736C4C6A7EE}"/>
    <cellStyle name="Normál 4 7 2 2 2 6 2 3" xfId="23982" xr:uid="{7B97AE82-9BA4-4C1E-8424-561BBAD5A5C3}"/>
    <cellStyle name="Normál 4 7 2 2 2 6 3" xfId="12956" xr:uid="{00000000-0005-0000-0000-00008F320000}"/>
    <cellStyle name="Normál 4 7 2 2 2 6 4" xfId="12957" xr:uid="{00000000-0005-0000-0000-000090320000}"/>
    <cellStyle name="Normál 4 7 2 2 2 6 4 2" xfId="29786" xr:uid="{6454F343-00E4-4A3D-89AA-5B6CDD9F3E56}"/>
    <cellStyle name="Normál 4 7 2 2 2 6 5" xfId="21516" xr:uid="{A557B7DA-2F76-43D5-8217-A5B54BE4544C}"/>
    <cellStyle name="Normál 4 7 2 2 2 7" xfId="12958" xr:uid="{00000000-0005-0000-0000-000091320000}"/>
    <cellStyle name="Normál 4 7 2 2 2 7 2" xfId="12959" xr:uid="{00000000-0005-0000-0000-000092320000}"/>
    <cellStyle name="Normál 4 7 2 2 2 7 2 2" xfId="29787" xr:uid="{93F25B21-5CCE-40A0-A082-844393DFD28A}"/>
    <cellStyle name="Normál 4 7 2 2 2 7 3" xfId="23967" xr:uid="{E852EE88-B9FB-42FF-B3AB-ABA878823266}"/>
    <cellStyle name="Normál 4 7 2 2 2 8" xfId="12960" xr:uid="{00000000-0005-0000-0000-000093320000}"/>
    <cellStyle name="Normál 4 7 2 2 2 8 2" xfId="29788" xr:uid="{FBFD6944-134C-4207-9EFD-564A857774A3}"/>
    <cellStyle name="Normál 4 7 2 2 2 9" xfId="20066" xr:uid="{579B035B-085A-4D1D-8FCE-E91AABE4E1D9}"/>
    <cellStyle name="Normál 4 7 2 2 3" xfId="12961" xr:uid="{00000000-0005-0000-0000-000094320000}"/>
    <cellStyle name="Normál 4 7 2 2 4" xfId="12962" xr:uid="{00000000-0005-0000-0000-000095320000}"/>
    <cellStyle name="Normál 4 7 2 2 4 2" xfId="12963" xr:uid="{00000000-0005-0000-0000-000096320000}"/>
    <cellStyle name="Normál 4 7 2 2 4 2 2" xfId="12964" xr:uid="{00000000-0005-0000-0000-000097320000}"/>
    <cellStyle name="Normál 4 7 2 2 4 2 2 2" xfId="12965" xr:uid="{00000000-0005-0000-0000-000098320000}"/>
    <cellStyle name="Normál 4 7 2 2 4 2 2 3" xfId="12966" xr:uid="{00000000-0005-0000-0000-000099320000}"/>
    <cellStyle name="Normál 4 7 2 2 4 2 2 3 2" xfId="12967" xr:uid="{00000000-0005-0000-0000-00009A320000}"/>
    <cellStyle name="Normál 4 7 2 2 4 2 2 3 2 2" xfId="12968" xr:uid="{00000000-0005-0000-0000-00009B320000}"/>
    <cellStyle name="Normál 4 7 2 2 4 2 2 3 2 2 2" xfId="29789" xr:uid="{95C2ED38-85C6-48A2-8D9C-C4B9C3C77348}"/>
    <cellStyle name="Normál 4 7 2 2 4 2 2 3 2 3" xfId="23986" xr:uid="{33C09385-1CF7-4098-943F-50E9E1196FAA}"/>
    <cellStyle name="Normál 4 7 2 2 4 2 2 3 3" xfId="12969" xr:uid="{00000000-0005-0000-0000-00009C320000}"/>
    <cellStyle name="Normál 4 7 2 2 4 2 2 3 4" xfId="12970" xr:uid="{00000000-0005-0000-0000-00009D320000}"/>
    <cellStyle name="Normál 4 7 2 2 4 2 2 3 4 2" xfId="29790" xr:uid="{A7DAE99D-A3BB-4403-932B-6CA08AB96C99}"/>
    <cellStyle name="Normál 4 7 2 2 4 2 2 3 5" xfId="22014" xr:uid="{14ADBB36-C2DB-4CB4-961D-26658DDF283F}"/>
    <cellStyle name="Normál 4 7 2 2 4 2 2 4" xfId="12971" xr:uid="{00000000-0005-0000-0000-00009E320000}"/>
    <cellStyle name="Normál 4 7 2 2 4 2 2 4 2" xfId="12972" xr:uid="{00000000-0005-0000-0000-00009F320000}"/>
    <cellStyle name="Normál 4 7 2 2 4 2 2 4 2 2" xfId="29791" xr:uid="{93409C39-CEE1-4C21-A975-26CD04B27FD7}"/>
    <cellStyle name="Normál 4 7 2 2 4 2 2 4 3" xfId="23985" xr:uid="{61F5D876-0A23-4828-A5CA-F8B0D5C93C6D}"/>
    <cellStyle name="Normál 4 7 2 2 4 2 2 5" xfId="12973" xr:uid="{00000000-0005-0000-0000-0000A0320000}"/>
    <cellStyle name="Normál 4 7 2 2 4 2 2 5 2" xfId="29792" xr:uid="{F7012049-4FDD-4C4F-9444-43FA4AF8D174}"/>
    <cellStyle name="Normál 4 7 2 2 4 2 2 6" xfId="20973" xr:uid="{5F194DD7-397E-4CDC-8CA7-30AC24752461}"/>
    <cellStyle name="Normál 4 7 2 2 4 2 3" xfId="12974" xr:uid="{00000000-0005-0000-0000-0000A1320000}"/>
    <cellStyle name="Normál 4 7 2 2 4 2 4" xfId="12975" xr:uid="{00000000-0005-0000-0000-0000A2320000}"/>
    <cellStyle name="Normál 4 7 2 2 4 2 4 2" xfId="12976" xr:uid="{00000000-0005-0000-0000-0000A3320000}"/>
    <cellStyle name="Normál 4 7 2 2 4 2 4 2 2" xfId="12977" xr:uid="{00000000-0005-0000-0000-0000A4320000}"/>
    <cellStyle name="Normál 4 7 2 2 4 2 4 2 2 2" xfId="29793" xr:uid="{F9421432-B165-4B95-987B-73D995368E46}"/>
    <cellStyle name="Normál 4 7 2 2 4 2 4 2 3" xfId="23987" xr:uid="{F2FFE1FB-DEE9-45FA-B923-26B7549DA71B}"/>
    <cellStyle name="Normál 4 7 2 2 4 2 4 3" xfId="12978" xr:uid="{00000000-0005-0000-0000-0000A5320000}"/>
    <cellStyle name="Normál 4 7 2 2 4 2 4 4" xfId="12979" xr:uid="{00000000-0005-0000-0000-0000A6320000}"/>
    <cellStyle name="Normál 4 7 2 2 4 2 4 4 2" xfId="29794" xr:uid="{CD5D176D-02EF-4E2A-9DEA-7BA483D1EF91}"/>
    <cellStyle name="Normál 4 7 2 2 4 2 4 5" xfId="21521" xr:uid="{3B453724-07EA-43AC-8688-8D6F21E0EDDB}"/>
    <cellStyle name="Normál 4 7 2 2 4 2 5" xfId="12980" xr:uid="{00000000-0005-0000-0000-0000A7320000}"/>
    <cellStyle name="Normál 4 7 2 2 4 2 5 2" xfId="12981" xr:uid="{00000000-0005-0000-0000-0000A8320000}"/>
    <cellStyle name="Normál 4 7 2 2 4 2 5 2 2" xfId="29795" xr:uid="{983B6650-6AD1-4861-AE53-1CBA2219C0D0}"/>
    <cellStyle name="Normál 4 7 2 2 4 2 5 3" xfId="23984" xr:uid="{2B93289E-E18D-4805-A047-EF42F5088417}"/>
    <cellStyle name="Normál 4 7 2 2 4 2 6" xfId="12982" xr:uid="{00000000-0005-0000-0000-0000A9320000}"/>
    <cellStyle name="Normál 4 7 2 2 4 2 6 2" xfId="29796" xr:uid="{4EA94AE3-ED9B-413C-BC2F-9259ED3E04C1}"/>
    <cellStyle name="Normál 4 7 2 2 4 2 7" xfId="20456" xr:uid="{5B95669E-93E0-4A19-8C97-DA3AE1D16A98}"/>
    <cellStyle name="Normál 4 7 2 2 4 3" xfId="12983" xr:uid="{00000000-0005-0000-0000-0000AA320000}"/>
    <cellStyle name="Normál 4 7 2 2 4 3 2" xfId="12984" xr:uid="{00000000-0005-0000-0000-0000AB320000}"/>
    <cellStyle name="Normál 4 7 2 2 4 3 3" xfId="12985" xr:uid="{00000000-0005-0000-0000-0000AC320000}"/>
    <cellStyle name="Normál 4 7 2 2 4 3 3 2" xfId="12986" xr:uid="{00000000-0005-0000-0000-0000AD320000}"/>
    <cellStyle name="Normál 4 7 2 2 4 3 3 2 2" xfId="12987" xr:uid="{00000000-0005-0000-0000-0000AE320000}"/>
    <cellStyle name="Normál 4 7 2 2 4 3 3 2 2 2" xfId="29797" xr:uid="{E4F09BEE-1F97-4C97-A7D4-46036B5A7DD2}"/>
    <cellStyle name="Normál 4 7 2 2 4 3 3 2 3" xfId="23989" xr:uid="{7CBA76EE-DD55-4D0C-9D8C-691F875793AD}"/>
    <cellStyle name="Normál 4 7 2 2 4 3 3 3" xfId="12988" xr:uid="{00000000-0005-0000-0000-0000AF320000}"/>
    <cellStyle name="Normál 4 7 2 2 4 3 3 4" xfId="12989" xr:uid="{00000000-0005-0000-0000-0000B0320000}"/>
    <cellStyle name="Normál 4 7 2 2 4 3 3 4 2" xfId="29798" xr:uid="{ADACBECE-B658-4373-9F4C-B65797B4B24D}"/>
    <cellStyle name="Normál 4 7 2 2 4 3 3 5" xfId="22015" xr:uid="{FD8F4EA0-FFAC-4445-A06D-9122F5E16E6F}"/>
    <cellStyle name="Normál 4 7 2 2 4 3 4" xfId="12990" xr:uid="{00000000-0005-0000-0000-0000B1320000}"/>
    <cellStyle name="Normál 4 7 2 2 4 3 4 2" xfId="12991" xr:uid="{00000000-0005-0000-0000-0000B2320000}"/>
    <cellStyle name="Normál 4 7 2 2 4 3 4 2 2" xfId="29799" xr:uid="{B52E663C-253F-4D4D-AD07-EEAD6B7BCA90}"/>
    <cellStyle name="Normál 4 7 2 2 4 3 4 3" xfId="23988" xr:uid="{2FE977A8-2ADB-4B0D-8E12-6F0BADAB48E9}"/>
    <cellStyle name="Normál 4 7 2 2 4 3 5" xfId="12992" xr:uid="{00000000-0005-0000-0000-0000B3320000}"/>
    <cellStyle name="Normál 4 7 2 2 4 3 5 2" xfId="29800" xr:uid="{8757028A-7B18-4FD3-B8D6-54D6AA1BC661}"/>
    <cellStyle name="Normál 4 7 2 2 4 3 6" xfId="20737" xr:uid="{09B54670-18BA-4E84-A32B-55A429AC1F8C}"/>
    <cellStyle name="Normál 4 7 2 2 4 4" xfId="12993" xr:uid="{00000000-0005-0000-0000-0000B4320000}"/>
    <cellStyle name="Normál 4 7 2 2 4 5" xfId="12994" xr:uid="{00000000-0005-0000-0000-0000B5320000}"/>
    <cellStyle name="Normál 4 7 2 2 4 5 2" xfId="12995" xr:uid="{00000000-0005-0000-0000-0000B6320000}"/>
    <cellStyle name="Normál 4 7 2 2 4 5 2 2" xfId="12996" xr:uid="{00000000-0005-0000-0000-0000B7320000}"/>
    <cellStyle name="Normál 4 7 2 2 4 5 2 2 2" xfId="29801" xr:uid="{BFFD9AED-2BA8-491F-A0B6-FD8AA5B36E2D}"/>
    <cellStyle name="Normál 4 7 2 2 4 5 2 3" xfId="23990" xr:uid="{2748B003-102B-41DB-AB66-A697C2262596}"/>
    <cellStyle name="Normál 4 7 2 2 4 5 3" xfId="12997" xr:uid="{00000000-0005-0000-0000-0000B8320000}"/>
    <cellStyle name="Normál 4 7 2 2 4 5 4" xfId="12998" xr:uid="{00000000-0005-0000-0000-0000B9320000}"/>
    <cellStyle name="Normál 4 7 2 2 4 5 4 2" xfId="29802" xr:uid="{C2FA4325-1A67-4039-83BC-B1E03F979E56}"/>
    <cellStyle name="Normál 4 7 2 2 4 5 5" xfId="21520" xr:uid="{F6E4E9B6-BB59-4DF1-83C4-D476BA8537B6}"/>
    <cellStyle name="Normál 4 7 2 2 4 6" xfId="12999" xr:uid="{00000000-0005-0000-0000-0000BA320000}"/>
    <cellStyle name="Normál 4 7 2 2 4 6 2" xfId="13000" xr:uid="{00000000-0005-0000-0000-0000BB320000}"/>
    <cellStyle name="Normál 4 7 2 2 4 6 2 2" xfId="29803" xr:uid="{6524590B-44A8-4F7F-B256-A93D122DAE75}"/>
    <cellStyle name="Normál 4 7 2 2 4 6 3" xfId="23983" xr:uid="{9FCE81E2-0329-426C-8F95-67BD7984FA3C}"/>
    <cellStyle name="Normál 4 7 2 2 4 7" xfId="13001" xr:uid="{00000000-0005-0000-0000-0000BC320000}"/>
    <cellStyle name="Normál 4 7 2 2 4 7 2" xfId="29804" xr:uid="{C9EE7942-884F-4148-8DB5-13FD5E3FD769}"/>
    <cellStyle name="Normál 4 7 2 2 4 8" xfId="20192" xr:uid="{1E615FBD-A6F0-4D28-B465-D66C94597616}"/>
    <cellStyle name="Normál 4 7 2 2 5" xfId="13002" xr:uid="{00000000-0005-0000-0000-0000BD320000}"/>
    <cellStyle name="Normál 4 7 2 2 5 2" xfId="13003" xr:uid="{00000000-0005-0000-0000-0000BE320000}"/>
    <cellStyle name="Normál 4 7 2 2 5 2 2" xfId="13004" xr:uid="{00000000-0005-0000-0000-0000BF320000}"/>
    <cellStyle name="Normál 4 7 2 2 5 2 3" xfId="13005" xr:uid="{00000000-0005-0000-0000-0000C0320000}"/>
    <cellStyle name="Normál 4 7 2 2 5 2 3 2" xfId="13006" xr:uid="{00000000-0005-0000-0000-0000C1320000}"/>
    <cellStyle name="Normál 4 7 2 2 5 2 3 2 2" xfId="13007" xr:uid="{00000000-0005-0000-0000-0000C2320000}"/>
    <cellStyle name="Normál 4 7 2 2 5 2 3 2 2 2" xfId="29805" xr:uid="{D15C69DA-DE89-44F9-A5D9-55590CFB7F47}"/>
    <cellStyle name="Normál 4 7 2 2 5 2 3 2 3" xfId="23993" xr:uid="{03685ED6-DEEE-4459-8AB3-1CBDB65E1966}"/>
    <cellStyle name="Normál 4 7 2 2 5 2 3 3" xfId="13008" xr:uid="{00000000-0005-0000-0000-0000C3320000}"/>
    <cellStyle name="Normál 4 7 2 2 5 2 3 4" xfId="13009" xr:uid="{00000000-0005-0000-0000-0000C4320000}"/>
    <cellStyle name="Normál 4 7 2 2 5 2 3 4 2" xfId="29806" xr:uid="{6A498790-7F1D-4575-94C5-77866EE79D0C}"/>
    <cellStyle name="Normál 4 7 2 2 5 2 3 5" xfId="22016" xr:uid="{71F0AB2E-10D4-4075-BC64-E333227E1EEF}"/>
    <cellStyle name="Normál 4 7 2 2 5 2 4" xfId="13010" xr:uid="{00000000-0005-0000-0000-0000C5320000}"/>
    <cellStyle name="Normál 4 7 2 2 5 2 4 2" xfId="13011" xr:uid="{00000000-0005-0000-0000-0000C6320000}"/>
    <cellStyle name="Normál 4 7 2 2 5 2 4 2 2" xfId="29807" xr:uid="{F1D5C54E-85CC-4CD5-805E-E9687589DD39}"/>
    <cellStyle name="Normál 4 7 2 2 5 2 4 3" xfId="23992" xr:uid="{0AF82954-2A4E-46CF-B242-04F9DD8FAA78}"/>
    <cellStyle name="Normál 4 7 2 2 5 2 5" xfId="13012" xr:uid="{00000000-0005-0000-0000-0000C7320000}"/>
    <cellStyle name="Normál 4 7 2 2 5 2 5 2" xfId="29808" xr:uid="{11CC72FA-D064-4E4F-AA91-2AA6A5EAB9D3}"/>
    <cellStyle name="Normál 4 7 2 2 5 2 6" xfId="20974" xr:uid="{F0C8E861-5310-484D-9AFC-15DC32103B17}"/>
    <cellStyle name="Normál 4 7 2 2 5 3" xfId="13013" xr:uid="{00000000-0005-0000-0000-0000C8320000}"/>
    <cellStyle name="Normál 4 7 2 2 5 4" xfId="13014" xr:uid="{00000000-0005-0000-0000-0000C9320000}"/>
    <cellStyle name="Normál 4 7 2 2 5 4 2" xfId="13015" xr:uid="{00000000-0005-0000-0000-0000CA320000}"/>
    <cellStyle name="Normál 4 7 2 2 5 4 2 2" xfId="13016" xr:uid="{00000000-0005-0000-0000-0000CB320000}"/>
    <cellStyle name="Normál 4 7 2 2 5 4 2 2 2" xfId="29809" xr:uid="{170A94D1-15FE-4C22-8B1B-760D00CD1E81}"/>
    <cellStyle name="Normál 4 7 2 2 5 4 2 3" xfId="23994" xr:uid="{A2B90540-AC1F-4824-86B4-EA85F00E5974}"/>
    <cellStyle name="Normál 4 7 2 2 5 4 3" xfId="13017" xr:uid="{00000000-0005-0000-0000-0000CC320000}"/>
    <cellStyle name="Normál 4 7 2 2 5 4 4" xfId="13018" xr:uid="{00000000-0005-0000-0000-0000CD320000}"/>
    <cellStyle name="Normál 4 7 2 2 5 4 4 2" xfId="29810" xr:uid="{6417860B-AE2E-4ADA-AAAC-6BD823956304}"/>
    <cellStyle name="Normál 4 7 2 2 5 4 5" xfId="21522" xr:uid="{CE70EB5F-F1CB-4154-A3DD-F27AB122013A}"/>
    <cellStyle name="Normál 4 7 2 2 5 5" xfId="13019" xr:uid="{00000000-0005-0000-0000-0000CE320000}"/>
    <cellStyle name="Normál 4 7 2 2 5 5 2" xfId="13020" xr:uid="{00000000-0005-0000-0000-0000CF320000}"/>
    <cellStyle name="Normál 4 7 2 2 5 5 2 2" xfId="29811" xr:uid="{8DAF9046-9AD8-42B4-94FF-2F6518E90030}"/>
    <cellStyle name="Normál 4 7 2 2 5 5 3" xfId="23991" xr:uid="{65EAC6CC-F717-4510-B3ED-12EC316C6C3E}"/>
    <cellStyle name="Normál 4 7 2 2 5 6" xfId="13021" xr:uid="{00000000-0005-0000-0000-0000D0320000}"/>
    <cellStyle name="Normál 4 7 2 2 5 6 2" xfId="29812" xr:uid="{67570AB0-1CA0-4BFA-9A52-926B746E36FF}"/>
    <cellStyle name="Normál 4 7 2 2 5 7" xfId="20356" xr:uid="{69128B25-66FE-4906-B9D0-14DB05529DD6}"/>
    <cellStyle name="Normál 4 7 2 2 6" xfId="13022" xr:uid="{00000000-0005-0000-0000-0000D1320000}"/>
    <cellStyle name="Normál 4 7 2 2 6 2" xfId="13023" xr:uid="{00000000-0005-0000-0000-0000D2320000}"/>
    <cellStyle name="Normál 4 7 2 2 6 3" xfId="13024" xr:uid="{00000000-0005-0000-0000-0000D3320000}"/>
    <cellStyle name="Normál 4 7 2 2 6 3 2" xfId="13025" xr:uid="{00000000-0005-0000-0000-0000D4320000}"/>
    <cellStyle name="Normál 4 7 2 2 6 3 2 2" xfId="13026" xr:uid="{00000000-0005-0000-0000-0000D5320000}"/>
    <cellStyle name="Normál 4 7 2 2 6 3 2 2 2" xfId="29813" xr:uid="{8F68B3BE-BD1F-4782-A7E8-219562F4C1E9}"/>
    <cellStyle name="Normál 4 7 2 2 6 3 2 3" xfId="23996" xr:uid="{DEA8983A-7B65-410D-A74B-F207C34908DF}"/>
    <cellStyle name="Normál 4 7 2 2 6 3 3" xfId="13027" xr:uid="{00000000-0005-0000-0000-0000D6320000}"/>
    <cellStyle name="Normál 4 7 2 2 6 3 4" xfId="13028" xr:uid="{00000000-0005-0000-0000-0000D7320000}"/>
    <cellStyle name="Normál 4 7 2 2 6 3 4 2" xfId="29814" xr:uid="{F652C4F8-9A59-4462-997A-1E5008A0BA6B}"/>
    <cellStyle name="Normál 4 7 2 2 6 3 5" xfId="22017" xr:uid="{1C5BA473-EA27-45B1-A479-B3E2B6E87C90}"/>
    <cellStyle name="Normál 4 7 2 2 6 4" xfId="13029" xr:uid="{00000000-0005-0000-0000-0000D8320000}"/>
    <cellStyle name="Normál 4 7 2 2 6 4 2" xfId="13030" xr:uid="{00000000-0005-0000-0000-0000D9320000}"/>
    <cellStyle name="Normál 4 7 2 2 6 4 2 2" xfId="29815" xr:uid="{D0BB6961-715A-48FB-95AA-F32C2D59CCD3}"/>
    <cellStyle name="Normál 4 7 2 2 6 4 3" xfId="23995" xr:uid="{8729B0BF-6FF1-4B84-8999-D7BC6435C70C}"/>
    <cellStyle name="Normál 4 7 2 2 6 5" xfId="13031" xr:uid="{00000000-0005-0000-0000-0000DA320000}"/>
    <cellStyle name="Normál 4 7 2 2 6 5 2" xfId="29816" xr:uid="{BD2F9FB7-B868-4B4F-973E-D0F606035624}"/>
    <cellStyle name="Normál 4 7 2 2 6 6" xfId="20734" xr:uid="{12AFFFFE-F05D-45D3-B55B-CA722F869CD4}"/>
    <cellStyle name="Normál 4 7 2 2 7" xfId="13032" xr:uid="{00000000-0005-0000-0000-0000DB320000}"/>
    <cellStyle name="Normál 4 7 2 2 7 2" xfId="13033" xr:uid="{00000000-0005-0000-0000-0000DC320000}"/>
    <cellStyle name="Normál 4 7 2 2 7 2 2" xfId="13034" xr:uid="{00000000-0005-0000-0000-0000DD320000}"/>
    <cellStyle name="Normál 4 7 2 2 7 2 2 2" xfId="29817" xr:uid="{34F0E3D2-5C06-4B3B-BD06-5EFD2EDCE6A3}"/>
    <cellStyle name="Normál 4 7 2 2 7 2 3" xfId="23997" xr:uid="{C48064F2-57B6-43B9-B9F5-4A4412B99E8F}"/>
    <cellStyle name="Normál 4 7 2 2 7 3" xfId="13035" xr:uid="{00000000-0005-0000-0000-0000DE320000}"/>
    <cellStyle name="Normál 4 7 2 2 7 4" xfId="13036" xr:uid="{00000000-0005-0000-0000-0000DF320000}"/>
    <cellStyle name="Normál 4 7 2 2 7 4 2" xfId="29818" xr:uid="{C86D2EF4-B0C8-4887-9C6C-9EB9C6F43D7D}"/>
    <cellStyle name="Normál 4 7 2 2 7 5" xfId="21515" xr:uid="{84A974AE-5126-4550-B69C-F8BF80E4A519}"/>
    <cellStyle name="Normál 4 7 2 2 8" xfId="13037" xr:uid="{00000000-0005-0000-0000-0000E0320000}"/>
    <cellStyle name="Normál 4 7 2 2 8 2" xfId="13038" xr:uid="{00000000-0005-0000-0000-0000E1320000}"/>
    <cellStyle name="Normál 4 7 2 2 8 2 2" xfId="29819" xr:uid="{AB4EDB0C-860E-45C9-8739-64759AF7D011}"/>
    <cellStyle name="Normál 4 7 2 2 8 3" xfId="23966" xr:uid="{24EACAC7-F3BC-4F45-A6DB-EF3899F75DA8}"/>
    <cellStyle name="Normál 4 7 2 2 9" xfId="13039" xr:uid="{00000000-0005-0000-0000-0000E2320000}"/>
    <cellStyle name="Normál 4 7 2 2 9 2" xfId="29820" xr:uid="{26AE9316-6D79-4E7D-A48C-FC74D8FF4C70}"/>
    <cellStyle name="Normál 4 7 2 3" xfId="13040" xr:uid="{00000000-0005-0000-0000-0000E3320000}"/>
    <cellStyle name="Normál 4 7 2 4" xfId="13041" xr:uid="{00000000-0005-0000-0000-0000E4320000}"/>
    <cellStyle name="Normál 4 7 2 4 2" xfId="13042" xr:uid="{00000000-0005-0000-0000-0000E5320000}"/>
    <cellStyle name="Normál 4 7 2 4 2 2" xfId="13043" xr:uid="{00000000-0005-0000-0000-0000E6320000}"/>
    <cellStyle name="Normál 4 7 2 4 2 2 2" xfId="13044" xr:uid="{00000000-0005-0000-0000-0000E7320000}"/>
    <cellStyle name="Normál 4 7 2 4 2 2 2 2" xfId="13045" xr:uid="{00000000-0005-0000-0000-0000E8320000}"/>
    <cellStyle name="Normál 4 7 2 4 2 2 2 3" xfId="13046" xr:uid="{00000000-0005-0000-0000-0000E9320000}"/>
    <cellStyle name="Normál 4 7 2 4 2 2 2 3 2" xfId="13047" xr:uid="{00000000-0005-0000-0000-0000EA320000}"/>
    <cellStyle name="Normál 4 7 2 4 2 2 2 3 2 2" xfId="13048" xr:uid="{00000000-0005-0000-0000-0000EB320000}"/>
    <cellStyle name="Normál 4 7 2 4 2 2 2 3 2 2 2" xfId="29821" xr:uid="{341484A4-8E5D-490F-BAFD-576722A07CF8}"/>
    <cellStyle name="Normál 4 7 2 4 2 2 2 3 2 3" xfId="24002" xr:uid="{7F6A83B6-EA0A-4836-92C1-4A38A7178B57}"/>
    <cellStyle name="Normál 4 7 2 4 2 2 2 3 3" xfId="13049" xr:uid="{00000000-0005-0000-0000-0000EC320000}"/>
    <cellStyle name="Normál 4 7 2 4 2 2 2 3 4" xfId="13050" xr:uid="{00000000-0005-0000-0000-0000ED320000}"/>
    <cellStyle name="Normál 4 7 2 4 2 2 2 3 4 2" xfId="29822" xr:uid="{973ACE3A-2901-470D-898C-FF182FB55E99}"/>
    <cellStyle name="Normál 4 7 2 4 2 2 2 3 5" xfId="22018" xr:uid="{C84A07A8-33B4-45B4-86A8-C1FF9872A040}"/>
    <cellStyle name="Normál 4 7 2 4 2 2 2 4" xfId="13051" xr:uid="{00000000-0005-0000-0000-0000EE320000}"/>
    <cellStyle name="Normál 4 7 2 4 2 2 2 4 2" xfId="13052" xr:uid="{00000000-0005-0000-0000-0000EF320000}"/>
    <cellStyle name="Normál 4 7 2 4 2 2 2 4 2 2" xfId="29823" xr:uid="{CC13BC65-87F7-4B07-9A51-FC56FBBC695C}"/>
    <cellStyle name="Normál 4 7 2 4 2 2 2 4 3" xfId="24001" xr:uid="{2BF8D52E-0AAB-43E3-A546-96F601F2C8C1}"/>
    <cellStyle name="Normál 4 7 2 4 2 2 2 5" xfId="13053" xr:uid="{00000000-0005-0000-0000-0000F0320000}"/>
    <cellStyle name="Normál 4 7 2 4 2 2 2 5 2" xfId="29824" xr:uid="{BCB62752-FE2C-46E9-A056-8F193A615960}"/>
    <cellStyle name="Normál 4 7 2 4 2 2 2 6" xfId="20975" xr:uid="{5651AF7C-A8D2-45BE-AC55-AFA014F031A6}"/>
    <cellStyle name="Normál 4 7 2 4 2 2 3" xfId="13054" xr:uid="{00000000-0005-0000-0000-0000F1320000}"/>
    <cellStyle name="Normál 4 7 2 4 2 2 4" xfId="13055" xr:uid="{00000000-0005-0000-0000-0000F2320000}"/>
    <cellStyle name="Normál 4 7 2 4 2 2 4 2" xfId="13056" xr:uid="{00000000-0005-0000-0000-0000F3320000}"/>
    <cellStyle name="Normál 4 7 2 4 2 2 4 2 2" xfId="13057" xr:uid="{00000000-0005-0000-0000-0000F4320000}"/>
    <cellStyle name="Normál 4 7 2 4 2 2 4 2 2 2" xfId="29825" xr:uid="{A9A72FCA-CCE7-418C-9768-AAB10857CCF3}"/>
    <cellStyle name="Normál 4 7 2 4 2 2 4 2 3" xfId="24003" xr:uid="{491A0191-2279-4099-BD54-16BBA337D8D5}"/>
    <cellStyle name="Normál 4 7 2 4 2 2 4 3" xfId="13058" xr:uid="{00000000-0005-0000-0000-0000F5320000}"/>
    <cellStyle name="Normál 4 7 2 4 2 2 4 4" xfId="13059" xr:uid="{00000000-0005-0000-0000-0000F6320000}"/>
    <cellStyle name="Normál 4 7 2 4 2 2 4 4 2" xfId="29826" xr:uid="{0FCC3AC6-D90C-4ADC-876F-AE9E167101C3}"/>
    <cellStyle name="Normál 4 7 2 4 2 2 4 5" xfId="21525" xr:uid="{B34AB372-B438-4CD5-A9CC-FDD0B601AA94}"/>
    <cellStyle name="Normál 4 7 2 4 2 2 5" xfId="13060" xr:uid="{00000000-0005-0000-0000-0000F7320000}"/>
    <cellStyle name="Normál 4 7 2 4 2 2 5 2" xfId="13061" xr:uid="{00000000-0005-0000-0000-0000F8320000}"/>
    <cellStyle name="Normál 4 7 2 4 2 2 5 2 2" xfId="29827" xr:uid="{A94576AD-1BB9-40A0-9253-5FFA8CB27BAE}"/>
    <cellStyle name="Normál 4 7 2 4 2 2 5 3" xfId="24000" xr:uid="{E4E3556E-FB19-48E7-B7D6-C1CE915F5F83}"/>
    <cellStyle name="Normál 4 7 2 4 2 2 6" xfId="13062" xr:uid="{00000000-0005-0000-0000-0000F9320000}"/>
    <cellStyle name="Normál 4 7 2 4 2 2 6 2" xfId="29828" xr:uid="{45BDC64E-8B73-4472-92AB-AA2F3AC1062D}"/>
    <cellStyle name="Normál 4 7 2 4 2 2 7" xfId="20457" xr:uid="{EDC740FF-BE94-4E34-B77E-3CA0A065E6BE}"/>
    <cellStyle name="Normál 4 7 2 4 2 3" xfId="13063" xr:uid="{00000000-0005-0000-0000-0000FA320000}"/>
    <cellStyle name="Normál 4 7 2 4 2 3 2" xfId="13064" xr:uid="{00000000-0005-0000-0000-0000FB320000}"/>
    <cellStyle name="Normál 4 7 2 4 2 3 3" xfId="13065" xr:uid="{00000000-0005-0000-0000-0000FC320000}"/>
    <cellStyle name="Normál 4 7 2 4 2 3 3 2" xfId="13066" xr:uid="{00000000-0005-0000-0000-0000FD320000}"/>
    <cellStyle name="Normál 4 7 2 4 2 3 3 2 2" xfId="13067" xr:uid="{00000000-0005-0000-0000-0000FE320000}"/>
    <cellStyle name="Normál 4 7 2 4 2 3 3 2 2 2" xfId="29829" xr:uid="{D296EC1C-EDB4-4D93-BB58-34B2B7ADFF86}"/>
    <cellStyle name="Normál 4 7 2 4 2 3 3 2 3" xfId="24005" xr:uid="{87EC1B47-4CB2-4001-A064-299D9939B4BB}"/>
    <cellStyle name="Normál 4 7 2 4 2 3 3 3" xfId="13068" xr:uid="{00000000-0005-0000-0000-0000FF320000}"/>
    <cellStyle name="Normál 4 7 2 4 2 3 3 4" xfId="13069" xr:uid="{00000000-0005-0000-0000-000000330000}"/>
    <cellStyle name="Normál 4 7 2 4 2 3 3 4 2" xfId="29830" xr:uid="{593EE04C-C018-4C58-8A23-0E6EFEF69A68}"/>
    <cellStyle name="Normál 4 7 2 4 2 3 3 5" xfId="22019" xr:uid="{96B5276F-8D97-4309-866F-A3D895ADAFF3}"/>
    <cellStyle name="Normál 4 7 2 4 2 3 4" xfId="13070" xr:uid="{00000000-0005-0000-0000-000001330000}"/>
    <cellStyle name="Normál 4 7 2 4 2 3 4 2" xfId="13071" xr:uid="{00000000-0005-0000-0000-000002330000}"/>
    <cellStyle name="Normál 4 7 2 4 2 3 4 2 2" xfId="29831" xr:uid="{61BE3521-B16A-4C63-A4B6-D48FC641FECE}"/>
    <cellStyle name="Normál 4 7 2 4 2 3 4 3" xfId="24004" xr:uid="{879AA328-6139-488C-9A29-EA72D2BCE197}"/>
    <cellStyle name="Normál 4 7 2 4 2 3 5" xfId="13072" xr:uid="{00000000-0005-0000-0000-000003330000}"/>
    <cellStyle name="Normál 4 7 2 4 2 3 5 2" xfId="29832" xr:uid="{0C689F8C-E2C7-4713-821D-732AE6AF82B1}"/>
    <cellStyle name="Normál 4 7 2 4 2 3 6" xfId="20739" xr:uid="{5C99A999-50DB-498A-AA3E-65CE041801ED}"/>
    <cellStyle name="Normál 4 7 2 4 2 4" xfId="13073" xr:uid="{00000000-0005-0000-0000-000004330000}"/>
    <cellStyle name="Normál 4 7 2 4 2 5" xfId="13074" xr:uid="{00000000-0005-0000-0000-000005330000}"/>
    <cellStyle name="Normál 4 7 2 4 2 5 2" xfId="13075" xr:uid="{00000000-0005-0000-0000-000006330000}"/>
    <cellStyle name="Normál 4 7 2 4 2 5 2 2" xfId="13076" xr:uid="{00000000-0005-0000-0000-000007330000}"/>
    <cellStyle name="Normál 4 7 2 4 2 5 2 2 2" xfId="29833" xr:uid="{EA86CC49-1851-49A8-BF06-FA9D6DFEA4C2}"/>
    <cellStyle name="Normál 4 7 2 4 2 5 2 3" xfId="24006" xr:uid="{153101D0-A137-4C72-AF53-9FE309CA6B13}"/>
    <cellStyle name="Normál 4 7 2 4 2 5 3" xfId="13077" xr:uid="{00000000-0005-0000-0000-000008330000}"/>
    <cellStyle name="Normál 4 7 2 4 2 5 4" xfId="13078" xr:uid="{00000000-0005-0000-0000-000009330000}"/>
    <cellStyle name="Normál 4 7 2 4 2 5 4 2" xfId="29834" xr:uid="{A9F9D12D-89B5-4FF0-8E50-D30AAF5C6FDD}"/>
    <cellStyle name="Normál 4 7 2 4 2 5 5" xfId="21524" xr:uid="{07FBE66D-D4F3-4C95-AEE4-2971FBA31CA0}"/>
    <cellStyle name="Normál 4 7 2 4 2 6" xfId="13079" xr:uid="{00000000-0005-0000-0000-00000A330000}"/>
    <cellStyle name="Normál 4 7 2 4 2 6 2" xfId="13080" xr:uid="{00000000-0005-0000-0000-00000B330000}"/>
    <cellStyle name="Normál 4 7 2 4 2 6 2 2" xfId="29835" xr:uid="{E0D5664F-B9BF-4632-B1D3-DAB1BD5298B6}"/>
    <cellStyle name="Normál 4 7 2 4 2 6 3" xfId="23999" xr:uid="{7AA48A77-A6D5-498A-B8E0-4F421BCE1F25}"/>
    <cellStyle name="Normál 4 7 2 4 2 7" xfId="13081" xr:uid="{00000000-0005-0000-0000-00000C330000}"/>
    <cellStyle name="Normál 4 7 2 4 2 7 2" xfId="29836" xr:uid="{DF10A66B-786D-4028-9E62-5B0FB77B9783}"/>
    <cellStyle name="Normál 4 7 2 4 2 8" xfId="20194" xr:uid="{138F1ED2-A3E5-4AA5-93D8-1D9A07E64F2E}"/>
    <cellStyle name="Normál 4 7 2 4 3" xfId="13082" xr:uid="{00000000-0005-0000-0000-00000D330000}"/>
    <cellStyle name="Normál 4 7 2 4 3 2" xfId="13083" xr:uid="{00000000-0005-0000-0000-00000E330000}"/>
    <cellStyle name="Normál 4 7 2 4 3 2 2" xfId="13084" xr:uid="{00000000-0005-0000-0000-00000F330000}"/>
    <cellStyle name="Normál 4 7 2 4 3 2 3" xfId="13085" xr:uid="{00000000-0005-0000-0000-000010330000}"/>
    <cellStyle name="Normál 4 7 2 4 3 2 3 2" xfId="13086" xr:uid="{00000000-0005-0000-0000-000011330000}"/>
    <cellStyle name="Normál 4 7 2 4 3 2 3 2 2" xfId="13087" xr:uid="{00000000-0005-0000-0000-000012330000}"/>
    <cellStyle name="Normál 4 7 2 4 3 2 3 2 2 2" xfId="29837" xr:uid="{16BFED80-226D-4449-A054-8EA8467E9DC8}"/>
    <cellStyle name="Normál 4 7 2 4 3 2 3 2 3" xfId="24009" xr:uid="{F8423EF8-D6FA-4F0C-96E8-2C37886F95A9}"/>
    <cellStyle name="Normál 4 7 2 4 3 2 3 3" xfId="13088" xr:uid="{00000000-0005-0000-0000-000013330000}"/>
    <cellStyle name="Normál 4 7 2 4 3 2 3 4" xfId="13089" xr:uid="{00000000-0005-0000-0000-000014330000}"/>
    <cellStyle name="Normál 4 7 2 4 3 2 3 4 2" xfId="29838" xr:uid="{503C1DF5-B2C8-492B-928C-EC6D17B3A922}"/>
    <cellStyle name="Normál 4 7 2 4 3 2 3 5" xfId="22020" xr:uid="{5DD4137F-3EC0-4258-990B-CFA0C8D19230}"/>
    <cellStyle name="Normál 4 7 2 4 3 2 4" xfId="13090" xr:uid="{00000000-0005-0000-0000-000015330000}"/>
    <cellStyle name="Normál 4 7 2 4 3 2 4 2" xfId="13091" xr:uid="{00000000-0005-0000-0000-000016330000}"/>
    <cellStyle name="Normál 4 7 2 4 3 2 4 2 2" xfId="29839" xr:uid="{F64D4001-CA90-48A6-899E-575C4E305708}"/>
    <cellStyle name="Normál 4 7 2 4 3 2 4 3" xfId="24008" xr:uid="{A6992A9C-6F7F-45F9-8EFC-8767FBDA2CB2}"/>
    <cellStyle name="Normál 4 7 2 4 3 2 5" xfId="13092" xr:uid="{00000000-0005-0000-0000-000017330000}"/>
    <cellStyle name="Normál 4 7 2 4 3 2 5 2" xfId="29840" xr:uid="{A7E9F9E9-F682-4628-AAE6-623D549D95AB}"/>
    <cellStyle name="Normál 4 7 2 4 3 2 6" xfId="20976" xr:uid="{DA1B898B-5EE4-4B84-93A2-A26CD8658093}"/>
    <cellStyle name="Normál 4 7 2 4 3 3" xfId="13093" xr:uid="{00000000-0005-0000-0000-000018330000}"/>
    <cellStyle name="Normál 4 7 2 4 3 4" xfId="13094" xr:uid="{00000000-0005-0000-0000-000019330000}"/>
    <cellStyle name="Normál 4 7 2 4 3 4 2" xfId="13095" xr:uid="{00000000-0005-0000-0000-00001A330000}"/>
    <cellStyle name="Normál 4 7 2 4 3 4 2 2" xfId="13096" xr:uid="{00000000-0005-0000-0000-00001B330000}"/>
    <cellStyle name="Normál 4 7 2 4 3 4 2 2 2" xfId="29841" xr:uid="{B398761E-481C-4965-AA2D-0989BB0FC6D9}"/>
    <cellStyle name="Normál 4 7 2 4 3 4 2 3" xfId="24010" xr:uid="{F72F4590-004E-433A-8591-E02E41D6FF36}"/>
    <cellStyle name="Normál 4 7 2 4 3 4 3" xfId="13097" xr:uid="{00000000-0005-0000-0000-00001C330000}"/>
    <cellStyle name="Normál 4 7 2 4 3 4 4" xfId="13098" xr:uid="{00000000-0005-0000-0000-00001D330000}"/>
    <cellStyle name="Normál 4 7 2 4 3 4 4 2" xfId="29842" xr:uid="{DF0AE61A-B720-4D92-BC65-6DCAE9B76E36}"/>
    <cellStyle name="Normál 4 7 2 4 3 4 5" xfId="21526" xr:uid="{F1E6700A-6754-4DBF-8C04-42F08B58DE86}"/>
    <cellStyle name="Normál 4 7 2 4 3 5" xfId="13099" xr:uid="{00000000-0005-0000-0000-00001E330000}"/>
    <cellStyle name="Normál 4 7 2 4 3 5 2" xfId="13100" xr:uid="{00000000-0005-0000-0000-00001F330000}"/>
    <cellStyle name="Normál 4 7 2 4 3 5 2 2" xfId="29843" xr:uid="{3ADB283A-7866-4674-91B3-6EDFFA33BB71}"/>
    <cellStyle name="Normál 4 7 2 4 3 5 3" xfId="24007" xr:uid="{4FC0F1DE-932F-4C5D-9F21-8A1890A0C3F1}"/>
    <cellStyle name="Normál 4 7 2 4 3 6" xfId="13101" xr:uid="{00000000-0005-0000-0000-000020330000}"/>
    <cellStyle name="Normál 4 7 2 4 3 6 2" xfId="29844" xr:uid="{7EE18ADB-8F77-4DEE-93C4-51B3F3C131A2}"/>
    <cellStyle name="Normál 4 7 2 4 3 7" xfId="20358" xr:uid="{3713C503-C9A0-405B-B199-168B12CAA33E}"/>
    <cellStyle name="Normál 4 7 2 4 4" xfId="13102" xr:uid="{00000000-0005-0000-0000-000021330000}"/>
    <cellStyle name="Normál 4 7 2 4 4 2" xfId="13103" xr:uid="{00000000-0005-0000-0000-000022330000}"/>
    <cellStyle name="Normál 4 7 2 4 4 3" xfId="13104" xr:uid="{00000000-0005-0000-0000-000023330000}"/>
    <cellStyle name="Normál 4 7 2 4 4 3 2" xfId="13105" xr:uid="{00000000-0005-0000-0000-000024330000}"/>
    <cellStyle name="Normál 4 7 2 4 4 3 2 2" xfId="13106" xr:uid="{00000000-0005-0000-0000-000025330000}"/>
    <cellStyle name="Normál 4 7 2 4 4 3 2 2 2" xfId="29845" xr:uid="{B00C157A-54E1-48A4-A8BA-E6C26FDBDD10}"/>
    <cellStyle name="Normál 4 7 2 4 4 3 2 3" xfId="24012" xr:uid="{F3445398-C325-43F0-BB6E-5CD65A57DEDC}"/>
    <cellStyle name="Normál 4 7 2 4 4 3 3" xfId="13107" xr:uid="{00000000-0005-0000-0000-000026330000}"/>
    <cellStyle name="Normál 4 7 2 4 4 3 4" xfId="13108" xr:uid="{00000000-0005-0000-0000-000027330000}"/>
    <cellStyle name="Normál 4 7 2 4 4 3 4 2" xfId="29846" xr:uid="{EB4B262E-E0EA-4E90-9E56-1C4A7E75B8E3}"/>
    <cellStyle name="Normál 4 7 2 4 4 3 5" xfId="22021" xr:uid="{57D39591-F501-4198-8DAE-197FBBA52F37}"/>
    <cellStyle name="Normál 4 7 2 4 4 4" xfId="13109" xr:uid="{00000000-0005-0000-0000-000028330000}"/>
    <cellStyle name="Normál 4 7 2 4 4 4 2" xfId="13110" xr:uid="{00000000-0005-0000-0000-000029330000}"/>
    <cellStyle name="Normál 4 7 2 4 4 4 2 2" xfId="29847" xr:uid="{AF9D7619-A327-4475-8144-A780863ADA0B}"/>
    <cellStyle name="Normál 4 7 2 4 4 4 3" xfId="24011" xr:uid="{8F80865D-C626-4321-9A68-9385F0841628}"/>
    <cellStyle name="Normál 4 7 2 4 4 5" xfId="13111" xr:uid="{00000000-0005-0000-0000-00002A330000}"/>
    <cellStyle name="Normál 4 7 2 4 4 5 2" xfId="29848" xr:uid="{7D071884-C812-4FB6-9415-2877EB6A3503}"/>
    <cellStyle name="Normál 4 7 2 4 4 6" xfId="20738" xr:uid="{2D2E664A-C66D-4285-BB03-45D8BEF27341}"/>
    <cellStyle name="Normál 4 7 2 4 5" xfId="13112" xr:uid="{00000000-0005-0000-0000-00002B330000}"/>
    <cellStyle name="Normál 4 7 2 4 6" xfId="13113" xr:uid="{00000000-0005-0000-0000-00002C330000}"/>
    <cellStyle name="Normál 4 7 2 4 6 2" xfId="13114" xr:uid="{00000000-0005-0000-0000-00002D330000}"/>
    <cellStyle name="Normál 4 7 2 4 6 2 2" xfId="13115" xr:uid="{00000000-0005-0000-0000-00002E330000}"/>
    <cellStyle name="Normál 4 7 2 4 6 2 2 2" xfId="29849" xr:uid="{3544DFCC-9184-4B64-A9E6-847DE4DE7ED8}"/>
    <cellStyle name="Normál 4 7 2 4 6 2 3" xfId="24013" xr:uid="{B90FB6D5-37FF-45A6-A374-A0DA876D4842}"/>
    <cellStyle name="Normál 4 7 2 4 6 3" xfId="13116" xr:uid="{00000000-0005-0000-0000-00002F330000}"/>
    <cellStyle name="Normál 4 7 2 4 6 4" xfId="13117" xr:uid="{00000000-0005-0000-0000-000030330000}"/>
    <cellStyle name="Normál 4 7 2 4 6 4 2" xfId="29850" xr:uid="{64E99E56-F8F3-4E4E-8E77-EA0378E83DC2}"/>
    <cellStyle name="Normál 4 7 2 4 6 5" xfId="21523" xr:uid="{F4623B05-7D31-4B2A-9C61-1C89EDC160AB}"/>
    <cellStyle name="Normál 4 7 2 4 7" xfId="13118" xr:uid="{00000000-0005-0000-0000-000031330000}"/>
    <cellStyle name="Normál 4 7 2 4 7 2" xfId="13119" xr:uid="{00000000-0005-0000-0000-000032330000}"/>
    <cellStyle name="Normál 4 7 2 4 7 2 2" xfId="29851" xr:uid="{8AEE0A3F-EEF3-456E-8158-40BBDDD5C5F5}"/>
    <cellStyle name="Normál 4 7 2 4 7 3" xfId="23998" xr:uid="{C572C0D3-60D9-4881-9962-BB41260B81CD}"/>
    <cellStyle name="Normál 4 7 2 4 8" xfId="13120" xr:uid="{00000000-0005-0000-0000-000033330000}"/>
    <cellStyle name="Normál 4 7 2 4 8 2" xfId="29852" xr:uid="{6B975420-2989-4990-9B9E-35F334A57AAD}"/>
    <cellStyle name="Normál 4 7 2 4 9" xfId="20065" xr:uid="{D2FC5084-A346-4A05-8562-21C57E2960BC}"/>
    <cellStyle name="Normál 4 7 2 5" xfId="13121" xr:uid="{00000000-0005-0000-0000-000034330000}"/>
    <cellStyle name="Normál 4 7 2 5 2" xfId="13122" xr:uid="{00000000-0005-0000-0000-000035330000}"/>
    <cellStyle name="Normál 4 7 2 5 2 2" xfId="13123" xr:uid="{00000000-0005-0000-0000-000036330000}"/>
    <cellStyle name="Normál 4 7 2 5 2 2 2" xfId="13124" xr:uid="{00000000-0005-0000-0000-000037330000}"/>
    <cellStyle name="Normál 4 7 2 5 2 2 3" xfId="13125" xr:uid="{00000000-0005-0000-0000-000038330000}"/>
    <cellStyle name="Normál 4 7 2 5 2 2 3 2" xfId="13126" xr:uid="{00000000-0005-0000-0000-000039330000}"/>
    <cellStyle name="Normál 4 7 2 5 2 2 3 2 2" xfId="13127" xr:uid="{00000000-0005-0000-0000-00003A330000}"/>
    <cellStyle name="Normál 4 7 2 5 2 2 3 2 2 2" xfId="29853" xr:uid="{BBA526FB-3150-422E-9A01-CBA533388012}"/>
    <cellStyle name="Normál 4 7 2 5 2 2 3 2 3" xfId="24017" xr:uid="{07FB0361-8B66-4169-ACCC-7D9A330903B8}"/>
    <cellStyle name="Normál 4 7 2 5 2 2 3 3" xfId="13128" xr:uid="{00000000-0005-0000-0000-00003B330000}"/>
    <cellStyle name="Normál 4 7 2 5 2 2 3 4" xfId="13129" xr:uid="{00000000-0005-0000-0000-00003C330000}"/>
    <cellStyle name="Normál 4 7 2 5 2 2 3 4 2" xfId="29854" xr:uid="{5F4AE5DC-5F4D-484F-B6CF-E19A9C4A654E}"/>
    <cellStyle name="Normál 4 7 2 5 2 2 3 5" xfId="22022" xr:uid="{F126C06D-5621-4FC2-A25A-57F2BCE2930A}"/>
    <cellStyle name="Normál 4 7 2 5 2 2 4" xfId="13130" xr:uid="{00000000-0005-0000-0000-00003D330000}"/>
    <cellStyle name="Normál 4 7 2 5 2 2 4 2" xfId="13131" xr:uid="{00000000-0005-0000-0000-00003E330000}"/>
    <cellStyle name="Normál 4 7 2 5 2 2 4 2 2" xfId="29855" xr:uid="{65ADBB5E-80C3-4D84-A9B9-1AB7288D1DFF}"/>
    <cellStyle name="Normál 4 7 2 5 2 2 4 3" xfId="24016" xr:uid="{01C2AD0D-7FDB-45E5-8B97-B0529E670C44}"/>
    <cellStyle name="Normál 4 7 2 5 2 2 5" xfId="13132" xr:uid="{00000000-0005-0000-0000-00003F330000}"/>
    <cellStyle name="Normál 4 7 2 5 2 2 5 2" xfId="29856" xr:uid="{34F3209F-F58B-4D1B-BC1C-3C5957AF115D}"/>
    <cellStyle name="Normál 4 7 2 5 2 2 6" xfId="20977" xr:uid="{58B6980E-6044-40FA-9F02-9F54A78D4417}"/>
    <cellStyle name="Normál 4 7 2 5 2 3" xfId="13133" xr:uid="{00000000-0005-0000-0000-000040330000}"/>
    <cellStyle name="Normál 4 7 2 5 2 4" xfId="13134" xr:uid="{00000000-0005-0000-0000-000041330000}"/>
    <cellStyle name="Normál 4 7 2 5 2 4 2" xfId="13135" xr:uid="{00000000-0005-0000-0000-000042330000}"/>
    <cellStyle name="Normál 4 7 2 5 2 4 2 2" xfId="13136" xr:uid="{00000000-0005-0000-0000-000043330000}"/>
    <cellStyle name="Normál 4 7 2 5 2 4 2 2 2" xfId="29857" xr:uid="{5B1A45F5-791C-4362-8640-BD3B4CBE8E09}"/>
    <cellStyle name="Normál 4 7 2 5 2 4 2 3" xfId="24018" xr:uid="{3217E6DC-3F4F-419F-9883-BEEF99B215CF}"/>
    <cellStyle name="Normál 4 7 2 5 2 4 3" xfId="13137" xr:uid="{00000000-0005-0000-0000-000044330000}"/>
    <cellStyle name="Normál 4 7 2 5 2 4 4" xfId="13138" xr:uid="{00000000-0005-0000-0000-000045330000}"/>
    <cellStyle name="Normál 4 7 2 5 2 4 4 2" xfId="29858" xr:uid="{270F552E-9BCC-49D9-9C21-9175B5B20A74}"/>
    <cellStyle name="Normál 4 7 2 5 2 4 5" xfId="21528" xr:uid="{562A8578-108E-4608-B747-83DB9C5CA8B3}"/>
    <cellStyle name="Normál 4 7 2 5 2 5" xfId="13139" xr:uid="{00000000-0005-0000-0000-000046330000}"/>
    <cellStyle name="Normál 4 7 2 5 2 5 2" xfId="13140" xr:uid="{00000000-0005-0000-0000-000047330000}"/>
    <cellStyle name="Normál 4 7 2 5 2 5 2 2" xfId="29859" xr:uid="{E33DCEB1-1910-4396-91C4-061167266150}"/>
    <cellStyle name="Normál 4 7 2 5 2 5 3" xfId="24015" xr:uid="{A4EEF074-55B5-4E66-AA18-BFFF73530AF7}"/>
    <cellStyle name="Normál 4 7 2 5 2 6" xfId="13141" xr:uid="{00000000-0005-0000-0000-000048330000}"/>
    <cellStyle name="Normál 4 7 2 5 2 6 2" xfId="29860" xr:uid="{CB9F78D6-3F59-45C2-B49F-E35C2A151107}"/>
    <cellStyle name="Normál 4 7 2 5 2 7" xfId="20458" xr:uid="{C9A9A488-47F1-40FB-B96B-F5B0E4A76617}"/>
    <cellStyle name="Normál 4 7 2 5 3" xfId="13142" xr:uid="{00000000-0005-0000-0000-000049330000}"/>
    <cellStyle name="Normál 4 7 2 5 3 2" xfId="13143" xr:uid="{00000000-0005-0000-0000-00004A330000}"/>
    <cellStyle name="Normál 4 7 2 5 3 3" xfId="13144" xr:uid="{00000000-0005-0000-0000-00004B330000}"/>
    <cellStyle name="Normál 4 7 2 5 3 3 2" xfId="13145" xr:uid="{00000000-0005-0000-0000-00004C330000}"/>
    <cellStyle name="Normál 4 7 2 5 3 3 2 2" xfId="13146" xr:uid="{00000000-0005-0000-0000-00004D330000}"/>
    <cellStyle name="Normál 4 7 2 5 3 3 2 2 2" xfId="29861" xr:uid="{DD0A05F5-769F-45E8-BAFE-CDE022AE4A25}"/>
    <cellStyle name="Normál 4 7 2 5 3 3 2 3" xfId="24020" xr:uid="{45AD9966-67ED-4ECA-B7B9-8B77DCAA9769}"/>
    <cellStyle name="Normál 4 7 2 5 3 3 3" xfId="13147" xr:uid="{00000000-0005-0000-0000-00004E330000}"/>
    <cellStyle name="Normál 4 7 2 5 3 3 4" xfId="13148" xr:uid="{00000000-0005-0000-0000-00004F330000}"/>
    <cellStyle name="Normál 4 7 2 5 3 3 4 2" xfId="29862" xr:uid="{4645F333-B1F6-4AFB-BF6D-AF9D3FEC30D7}"/>
    <cellStyle name="Normál 4 7 2 5 3 3 5" xfId="22023" xr:uid="{3273D1F5-719B-4302-ABE1-22015DE4E541}"/>
    <cellStyle name="Normál 4 7 2 5 3 4" xfId="13149" xr:uid="{00000000-0005-0000-0000-000050330000}"/>
    <cellStyle name="Normál 4 7 2 5 3 4 2" xfId="13150" xr:uid="{00000000-0005-0000-0000-000051330000}"/>
    <cellStyle name="Normál 4 7 2 5 3 4 2 2" xfId="29863" xr:uid="{03D35F87-C222-4562-A768-A197B733ACC9}"/>
    <cellStyle name="Normál 4 7 2 5 3 4 3" xfId="24019" xr:uid="{7AE31107-3569-49C7-BC05-B6F226391AE0}"/>
    <cellStyle name="Normál 4 7 2 5 3 5" xfId="13151" xr:uid="{00000000-0005-0000-0000-000052330000}"/>
    <cellStyle name="Normál 4 7 2 5 3 5 2" xfId="29864" xr:uid="{65B8F62B-AA0E-417C-AA40-662DD0C14E49}"/>
    <cellStyle name="Normál 4 7 2 5 3 6" xfId="20740" xr:uid="{D5918F1C-EEA3-4ABC-B89B-D9ED377E5A53}"/>
    <cellStyle name="Normál 4 7 2 5 4" xfId="13152" xr:uid="{00000000-0005-0000-0000-000053330000}"/>
    <cellStyle name="Normál 4 7 2 5 5" xfId="13153" xr:uid="{00000000-0005-0000-0000-000054330000}"/>
    <cellStyle name="Normál 4 7 2 5 5 2" xfId="13154" xr:uid="{00000000-0005-0000-0000-000055330000}"/>
    <cellStyle name="Normál 4 7 2 5 5 2 2" xfId="13155" xr:uid="{00000000-0005-0000-0000-000056330000}"/>
    <cellStyle name="Normál 4 7 2 5 5 2 2 2" xfId="29865" xr:uid="{7520F3CE-B8DC-4B9F-A9A8-984A6AECDB1C}"/>
    <cellStyle name="Normál 4 7 2 5 5 2 3" xfId="24021" xr:uid="{120A1136-BCB5-4C10-A628-81AEA9A6BDE3}"/>
    <cellStyle name="Normál 4 7 2 5 5 3" xfId="13156" xr:uid="{00000000-0005-0000-0000-000057330000}"/>
    <cellStyle name="Normál 4 7 2 5 5 4" xfId="13157" xr:uid="{00000000-0005-0000-0000-000058330000}"/>
    <cellStyle name="Normál 4 7 2 5 5 4 2" xfId="29866" xr:uid="{4D7A0CEB-5BFE-4691-93A3-C881169F6989}"/>
    <cellStyle name="Normál 4 7 2 5 5 5" xfId="21527" xr:uid="{70B151E2-001F-4978-94FD-F48164166BA9}"/>
    <cellStyle name="Normál 4 7 2 5 6" xfId="13158" xr:uid="{00000000-0005-0000-0000-000059330000}"/>
    <cellStyle name="Normál 4 7 2 5 6 2" xfId="13159" xr:uid="{00000000-0005-0000-0000-00005A330000}"/>
    <cellStyle name="Normál 4 7 2 5 6 2 2" xfId="29867" xr:uid="{2480CEA8-3747-4142-826C-C696B41DEA43}"/>
    <cellStyle name="Normál 4 7 2 5 6 3" xfId="24014" xr:uid="{A6AD0278-D91F-45D2-9BED-8176DE8082B3}"/>
    <cellStyle name="Normál 4 7 2 5 7" xfId="13160" xr:uid="{00000000-0005-0000-0000-00005B330000}"/>
    <cellStyle name="Normál 4 7 2 5 7 2" xfId="29868" xr:uid="{A24E444D-31C2-4AE2-A349-9AA89B5C4CA9}"/>
    <cellStyle name="Normál 4 7 2 5 8" xfId="20191" xr:uid="{DDB05542-A56E-4CCB-8691-2E1A9416B641}"/>
    <cellStyle name="Normál 4 7 2 6" xfId="13161" xr:uid="{00000000-0005-0000-0000-00005C330000}"/>
    <cellStyle name="Normál 4 7 2 6 2" xfId="13162" xr:uid="{00000000-0005-0000-0000-00005D330000}"/>
    <cellStyle name="Normál 4 7 2 6 2 2" xfId="13163" xr:uid="{00000000-0005-0000-0000-00005E330000}"/>
    <cellStyle name="Normál 4 7 2 6 2 3" xfId="13164" xr:uid="{00000000-0005-0000-0000-00005F330000}"/>
    <cellStyle name="Normál 4 7 2 6 2 3 2" xfId="13165" xr:uid="{00000000-0005-0000-0000-000060330000}"/>
    <cellStyle name="Normál 4 7 2 6 2 3 2 2" xfId="13166" xr:uid="{00000000-0005-0000-0000-000061330000}"/>
    <cellStyle name="Normál 4 7 2 6 2 3 2 2 2" xfId="29869" xr:uid="{A8404B2E-9F3E-4D6E-B99E-74A4B187AC46}"/>
    <cellStyle name="Normál 4 7 2 6 2 3 2 3" xfId="24024" xr:uid="{D6E17DE5-7A4E-4A50-AD24-000A6F178FBC}"/>
    <cellStyle name="Normál 4 7 2 6 2 3 3" xfId="13167" xr:uid="{00000000-0005-0000-0000-000062330000}"/>
    <cellStyle name="Normál 4 7 2 6 2 3 4" xfId="13168" xr:uid="{00000000-0005-0000-0000-000063330000}"/>
    <cellStyle name="Normál 4 7 2 6 2 3 4 2" xfId="29870" xr:uid="{9D099345-0AF1-4083-B77D-8D355E949429}"/>
    <cellStyle name="Normál 4 7 2 6 2 3 5" xfId="22024" xr:uid="{0FFFED99-639F-4779-B9AA-32BD5BD68EEB}"/>
    <cellStyle name="Normál 4 7 2 6 2 4" xfId="13169" xr:uid="{00000000-0005-0000-0000-000064330000}"/>
    <cellStyle name="Normál 4 7 2 6 2 4 2" xfId="13170" xr:uid="{00000000-0005-0000-0000-000065330000}"/>
    <cellStyle name="Normál 4 7 2 6 2 4 2 2" xfId="29871" xr:uid="{0160C42C-5948-4E5B-991F-B5B48C38A1C6}"/>
    <cellStyle name="Normál 4 7 2 6 2 4 3" xfId="24023" xr:uid="{D1AF08C0-9068-41A9-B64B-E4C6FEF6ABFE}"/>
    <cellStyle name="Normál 4 7 2 6 2 5" xfId="13171" xr:uid="{00000000-0005-0000-0000-000066330000}"/>
    <cellStyle name="Normál 4 7 2 6 2 5 2" xfId="29872" xr:uid="{FA3D2AF1-F025-404B-8978-2E9AB7EDA178}"/>
    <cellStyle name="Normál 4 7 2 6 2 6" xfId="20978" xr:uid="{FBA56D54-633B-4D9F-9D3D-3378D5275822}"/>
    <cellStyle name="Normál 4 7 2 6 3" xfId="13172" xr:uid="{00000000-0005-0000-0000-000067330000}"/>
    <cellStyle name="Normál 4 7 2 6 4" xfId="13173" xr:uid="{00000000-0005-0000-0000-000068330000}"/>
    <cellStyle name="Normál 4 7 2 6 4 2" xfId="13174" xr:uid="{00000000-0005-0000-0000-000069330000}"/>
    <cellStyle name="Normál 4 7 2 6 4 2 2" xfId="13175" xr:uid="{00000000-0005-0000-0000-00006A330000}"/>
    <cellStyle name="Normál 4 7 2 6 4 2 2 2" xfId="29873" xr:uid="{CDBEEDF5-4E8D-499D-976D-9B4A4BE2A919}"/>
    <cellStyle name="Normál 4 7 2 6 4 2 3" xfId="24025" xr:uid="{9E912832-5D01-4C88-8969-C2D2E812B2FA}"/>
    <cellStyle name="Normál 4 7 2 6 4 3" xfId="13176" xr:uid="{00000000-0005-0000-0000-00006B330000}"/>
    <cellStyle name="Normál 4 7 2 6 4 4" xfId="13177" xr:uid="{00000000-0005-0000-0000-00006C330000}"/>
    <cellStyle name="Normál 4 7 2 6 4 4 2" xfId="29874" xr:uid="{FD7EA561-BED7-4D96-B83E-9C658D17EC0E}"/>
    <cellStyle name="Normál 4 7 2 6 4 5" xfId="21529" xr:uid="{228785EF-B1FC-453F-8178-D766210DFEEA}"/>
    <cellStyle name="Normál 4 7 2 6 5" xfId="13178" xr:uid="{00000000-0005-0000-0000-00006D330000}"/>
    <cellStyle name="Normál 4 7 2 6 5 2" xfId="13179" xr:uid="{00000000-0005-0000-0000-00006E330000}"/>
    <cellStyle name="Normál 4 7 2 6 5 2 2" xfId="29875" xr:uid="{C47E6191-D82B-490C-ACB0-2A2F9E420757}"/>
    <cellStyle name="Normál 4 7 2 6 5 3" xfId="24022" xr:uid="{EA80A9C4-9FA3-4C41-A442-B9AFB421B5ED}"/>
    <cellStyle name="Normál 4 7 2 6 6" xfId="13180" xr:uid="{00000000-0005-0000-0000-00006F330000}"/>
    <cellStyle name="Normál 4 7 2 6 6 2" xfId="29876" xr:uid="{4082810F-AF61-4FDD-AF25-854C0E4B7DA1}"/>
    <cellStyle name="Normál 4 7 2 6 7" xfId="20355" xr:uid="{9B0FF3F7-509A-4A91-8135-6F5CB8DD27EC}"/>
    <cellStyle name="Normál 4 7 2 7" xfId="13181" xr:uid="{00000000-0005-0000-0000-000070330000}"/>
    <cellStyle name="Normál 4 7 2 7 2" xfId="13182" xr:uid="{00000000-0005-0000-0000-000071330000}"/>
    <cellStyle name="Normál 4 7 2 7 3" xfId="13183" xr:uid="{00000000-0005-0000-0000-000072330000}"/>
    <cellStyle name="Normál 4 7 2 7 3 2" xfId="13184" xr:uid="{00000000-0005-0000-0000-000073330000}"/>
    <cellStyle name="Normál 4 7 2 7 3 2 2" xfId="13185" xr:uid="{00000000-0005-0000-0000-000074330000}"/>
    <cellStyle name="Normál 4 7 2 7 3 2 2 2" xfId="29877" xr:uid="{BF2F3326-A6A6-46A1-BC3E-D339304C82E0}"/>
    <cellStyle name="Normál 4 7 2 7 3 2 3" xfId="24027" xr:uid="{5D048A2B-D261-461E-9366-A30D2F9EDC73}"/>
    <cellStyle name="Normál 4 7 2 7 3 3" xfId="13186" xr:uid="{00000000-0005-0000-0000-000075330000}"/>
    <cellStyle name="Normál 4 7 2 7 3 4" xfId="13187" xr:uid="{00000000-0005-0000-0000-000076330000}"/>
    <cellStyle name="Normál 4 7 2 7 3 4 2" xfId="29878" xr:uid="{F85FEF61-479D-48E8-8958-5ADA1FFBAD75}"/>
    <cellStyle name="Normál 4 7 2 7 3 5" xfId="22025" xr:uid="{8B44D4FF-C532-4F0D-9CC4-CDE9E7BB5967}"/>
    <cellStyle name="Normál 4 7 2 7 4" xfId="13188" xr:uid="{00000000-0005-0000-0000-000077330000}"/>
    <cellStyle name="Normál 4 7 2 7 4 2" xfId="13189" xr:uid="{00000000-0005-0000-0000-000078330000}"/>
    <cellStyle name="Normál 4 7 2 7 4 2 2" xfId="29879" xr:uid="{F9ACB61F-CBF7-4DFA-A6E2-F148878BD544}"/>
    <cellStyle name="Normál 4 7 2 7 4 3" xfId="24026" xr:uid="{6265E5F5-47EB-406C-A10D-7D030A91B566}"/>
    <cellStyle name="Normál 4 7 2 7 5" xfId="13190" xr:uid="{00000000-0005-0000-0000-000079330000}"/>
    <cellStyle name="Normál 4 7 2 7 5 2" xfId="29880" xr:uid="{3E28D4E2-FDED-4ED0-A944-FAED2B09B55C}"/>
    <cellStyle name="Normál 4 7 2 7 6" xfId="20733" xr:uid="{5F351CEC-A6C2-430F-BA6E-DB663536F9FA}"/>
    <cellStyle name="Normál 4 7 2 8" xfId="13191" xr:uid="{00000000-0005-0000-0000-00007A330000}"/>
    <cellStyle name="Normál 4 7 2 8 2" xfId="13192" xr:uid="{00000000-0005-0000-0000-00007B330000}"/>
    <cellStyle name="Normál 4 7 2 8 2 2" xfId="13193" xr:uid="{00000000-0005-0000-0000-00007C330000}"/>
    <cellStyle name="Normál 4 7 2 8 2 2 2" xfId="29881" xr:uid="{23A6EFAB-C409-481A-ABCF-5014C86B75F8}"/>
    <cellStyle name="Normál 4 7 2 8 2 3" xfId="24028" xr:uid="{57A919DD-8EB7-4657-ACD7-8378C6A8A509}"/>
    <cellStyle name="Normál 4 7 2 8 3" xfId="13194" xr:uid="{00000000-0005-0000-0000-00007D330000}"/>
    <cellStyle name="Normál 4 7 2 8 4" xfId="13195" xr:uid="{00000000-0005-0000-0000-00007E330000}"/>
    <cellStyle name="Normál 4 7 2 8 4 2" xfId="29882" xr:uid="{DCA3D751-308B-4628-A85D-75A3B7201233}"/>
    <cellStyle name="Normál 4 7 2 8 5" xfId="21514" xr:uid="{2998AC35-2E03-434A-A705-C6413E200685}"/>
    <cellStyle name="Normál 4 7 2 9" xfId="13196" xr:uid="{00000000-0005-0000-0000-00007F330000}"/>
    <cellStyle name="Normál 4 7 2 9 2" xfId="13197" xr:uid="{00000000-0005-0000-0000-000080330000}"/>
    <cellStyle name="Normál 4 7 2 9 2 2" xfId="29883" xr:uid="{3130C7F7-7843-4814-97F0-7DB19B973FC0}"/>
    <cellStyle name="Normál 4 7 2 9 3" xfId="23965" xr:uid="{31652CDE-E5EF-4639-8A87-2BBCDF4E48A0}"/>
    <cellStyle name="Normál 4 7 3" xfId="13198" xr:uid="{00000000-0005-0000-0000-000081330000}"/>
    <cellStyle name="Normál 4 7 3 10" xfId="19993" xr:uid="{D85419E9-6D7F-4C49-8F12-1FF12215735B}"/>
    <cellStyle name="Normál 4 7 3 2" xfId="13199" xr:uid="{00000000-0005-0000-0000-000082330000}"/>
    <cellStyle name="Normál 4 7 3 2 2" xfId="13200" xr:uid="{00000000-0005-0000-0000-000083330000}"/>
    <cellStyle name="Normál 4 7 3 2 2 2" xfId="13201" xr:uid="{00000000-0005-0000-0000-000084330000}"/>
    <cellStyle name="Normál 4 7 3 2 2 2 2" xfId="13202" xr:uid="{00000000-0005-0000-0000-000085330000}"/>
    <cellStyle name="Normál 4 7 3 2 2 2 2 2" xfId="13203" xr:uid="{00000000-0005-0000-0000-000086330000}"/>
    <cellStyle name="Normál 4 7 3 2 2 2 2 3" xfId="13204" xr:uid="{00000000-0005-0000-0000-000087330000}"/>
    <cellStyle name="Normál 4 7 3 2 2 2 2 3 2" xfId="13205" xr:uid="{00000000-0005-0000-0000-000088330000}"/>
    <cellStyle name="Normál 4 7 3 2 2 2 2 3 2 2" xfId="13206" xr:uid="{00000000-0005-0000-0000-000089330000}"/>
    <cellStyle name="Normál 4 7 3 2 2 2 2 3 2 2 2" xfId="29884" xr:uid="{9357B5E3-B868-49E3-9372-928830B7F02E}"/>
    <cellStyle name="Normál 4 7 3 2 2 2 2 3 2 3" xfId="24034" xr:uid="{E6A168FE-F099-4744-825B-060B70D9091C}"/>
    <cellStyle name="Normál 4 7 3 2 2 2 2 3 3" xfId="13207" xr:uid="{00000000-0005-0000-0000-00008A330000}"/>
    <cellStyle name="Normál 4 7 3 2 2 2 2 3 4" xfId="13208" xr:uid="{00000000-0005-0000-0000-00008B330000}"/>
    <cellStyle name="Normál 4 7 3 2 2 2 2 3 4 2" xfId="29885" xr:uid="{DDF9531D-D1B7-4520-AD8F-AF64604DF3F6}"/>
    <cellStyle name="Normál 4 7 3 2 2 2 2 3 5" xfId="22026" xr:uid="{58CA1911-F95E-4F6A-B36E-CEDD9A41FDF1}"/>
    <cellStyle name="Normál 4 7 3 2 2 2 2 4" xfId="13209" xr:uid="{00000000-0005-0000-0000-00008C330000}"/>
    <cellStyle name="Normál 4 7 3 2 2 2 2 4 2" xfId="13210" xr:uid="{00000000-0005-0000-0000-00008D330000}"/>
    <cellStyle name="Normál 4 7 3 2 2 2 2 4 2 2" xfId="29886" xr:uid="{B9AFAC48-8550-4CA4-AF91-A863EB96CD69}"/>
    <cellStyle name="Normál 4 7 3 2 2 2 2 4 3" xfId="24033" xr:uid="{DF15984F-6E7F-4788-9658-0BB1123FD8E7}"/>
    <cellStyle name="Normál 4 7 3 2 2 2 2 5" xfId="13211" xr:uid="{00000000-0005-0000-0000-00008E330000}"/>
    <cellStyle name="Normál 4 7 3 2 2 2 2 5 2" xfId="29887" xr:uid="{7120DFD0-E9DC-41FA-8C07-BF5F734F9CF8}"/>
    <cellStyle name="Normál 4 7 3 2 2 2 2 6" xfId="20979" xr:uid="{F2AE22AD-7981-4BB6-88CB-48A365E72078}"/>
    <cellStyle name="Normál 4 7 3 2 2 2 3" xfId="13212" xr:uid="{00000000-0005-0000-0000-00008F330000}"/>
    <cellStyle name="Normál 4 7 3 2 2 2 4" xfId="13213" xr:uid="{00000000-0005-0000-0000-000090330000}"/>
    <cellStyle name="Normál 4 7 3 2 2 2 4 2" xfId="13214" xr:uid="{00000000-0005-0000-0000-000091330000}"/>
    <cellStyle name="Normál 4 7 3 2 2 2 4 2 2" xfId="13215" xr:uid="{00000000-0005-0000-0000-000092330000}"/>
    <cellStyle name="Normál 4 7 3 2 2 2 4 2 2 2" xfId="29888" xr:uid="{16BB3086-14C2-49D4-B690-B372F8A68329}"/>
    <cellStyle name="Normál 4 7 3 2 2 2 4 2 3" xfId="24035" xr:uid="{54D1D837-83E7-41DD-9B07-0A1896930CEC}"/>
    <cellStyle name="Normál 4 7 3 2 2 2 4 3" xfId="13216" xr:uid="{00000000-0005-0000-0000-000093330000}"/>
    <cellStyle name="Normál 4 7 3 2 2 2 4 4" xfId="13217" xr:uid="{00000000-0005-0000-0000-000094330000}"/>
    <cellStyle name="Normál 4 7 3 2 2 2 4 4 2" xfId="29889" xr:uid="{D232996C-F8F8-4E62-A9E6-BF7DBCEE8233}"/>
    <cellStyle name="Normál 4 7 3 2 2 2 4 5" xfId="21533" xr:uid="{1BA768EF-823C-412A-95F0-974994250D1C}"/>
    <cellStyle name="Normál 4 7 3 2 2 2 5" xfId="13218" xr:uid="{00000000-0005-0000-0000-000095330000}"/>
    <cellStyle name="Normál 4 7 3 2 2 2 5 2" xfId="13219" xr:uid="{00000000-0005-0000-0000-000096330000}"/>
    <cellStyle name="Normál 4 7 3 2 2 2 5 2 2" xfId="29890" xr:uid="{9A7F9A3A-5D36-4037-895C-7B1FBF29FE83}"/>
    <cellStyle name="Normál 4 7 3 2 2 2 5 3" xfId="24032" xr:uid="{EE235EE6-A03D-4FB4-8F23-F54D005251C2}"/>
    <cellStyle name="Normál 4 7 3 2 2 2 6" xfId="13220" xr:uid="{00000000-0005-0000-0000-000097330000}"/>
    <cellStyle name="Normál 4 7 3 2 2 2 6 2" xfId="29891" xr:uid="{999F6FC0-37BF-4509-A284-90F572BC8324}"/>
    <cellStyle name="Normál 4 7 3 2 2 2 7" xfId="20459" xr:uid="{6D3EC5ED-36BA-4CA2-AE09-2FEB0A9F8468}"/>
    <cellStyle name="Normál 4 7 3 2 2 3" xfId="13221" xr:uid="{00000000-0005-0000-0000-000098330000}"/>
    <cellStyle name="Normál 4 7 3 2 2 3 2" xfId="13222" xr:uid="{00000000-0005-0000-0000-000099330000}"/>
    <cellStyle name="Normál 4 7 3 2 2 3 3" xfId="13223" xr:uid="{00000000-0005-0000-0000-00009A330000}"/>
    <cellStyle name="Normál 4 7 3 2 2 3 3 2" xfId="13224" xr:uid="{00000000-0005-0000-0000-00009B330000}"/>
    <cellStyle name="Normál 4 7 3 2 2 3 3 2 2" xfId="13225" xr:uid="{00000000-0005-0000-0000-00009C330000}"/>
    <cellStyle name="Normál 4 7 3 2 2 3 3 2 2 2" xfId="29892" xr:uid="{7930F721-99D4-46CD-8147-F0EE388278B6}"/>
    <cellStyle name="Normál 4 7 3 2 2 3 3 2 3" xfId="24037" xr:uid="{2ACF63AA-148F-4F96-B0A1-F58130FB8267}"/>
    <cellStyle name="Normál 4 7 3 2 2 3 3 3" xfId="13226" xr:uid="{00000000-0005-0000-0000-00009D330000}"/>
    <cellStyle name="Normál 4 7 3 2 2 3 3 4" xfId="13227" xr:uid="{00000000-0005-0000-0000-00009E330000}"/>
    <cellStyle name="Normál 4 7 3 2 2 3 3 4 2" xfId="29893" xr:uid="{E65C2765-2FE8-48F1-BB4C-CFFE019B71CA}"/>
    <cellStyle name="Normál 4 7 3 2 2 3 3 5" xfId="22027" xr:uid="{98DF88BF-698C-42F5-A7BC-32894B022B15}"/>
    <cellStyle name="Normál 4 7 3 2 2 3 4" xfId="13228" xr:uid="{00000000-0005-0000-0000-00009F330000}"/>
    <cellStyle name="Normál 4 7 3 2 2 3 4 2" xfId="13229" xr:uid="{00000000-0005-0000-0000-0000A0330000}"/>
    <cellStyle name="Normál 4 7 3 2 2 3 4 2 2" xfId="29894" xr:uid="{39DB43FB-F38F-4A33-BBDF-5CBA8E80A017}"/>
    <cellStyle name="Normál 4 7 3 2 2 3 4 3" xfId="24036" xr:uid="{52FFB4FC-86E4-4BCC-950A-A8F67FCA6449}"/>
    <cellStyle name="Normál 4 7 3 2 2 3 5" xfId="13230" xr:uid="{00000000-0005-0000-0000-0000A1330000}"/>
    <cellStyle name="Normál 4 7 3 2 2 3 5 2" xfId="29895" xr:uid="{1C573DE7-E329-4EBB-96C7-EDFCF030FB6A}"/>
    <cellStyle name="Normál 4 7 3 2 2 3 6" xfId="20743" xr:uid="{E79B61DC-E5AB-4397-B6D7-E85EA9A13D37}"/>
    <cellStyle name="Normál 4 7 3 2 2 4" xfId="13231" xr:uid="{00000000-0005-0000-0000-0000A2330000}"/>
    <cellStyle name="Normál 4 7 3 2 2 5" xfId="13232" xr:uid="{00000000-0005-0000-0000-0000A3330000}"/>
    <cellStyle name="Normál 4 7 3 2 2 5 2" xfId="13233" xr:uid="{00000000-0005-0000-0000-0000A4330000}"/>
    <cellStyle name="Normál 4 7 3 2 2 5 2 2" xfId="13234" xr:uid="{00000000-0005-0000-0000-0000A5330000}"/>
    <cellStyle name="Normál 4 7 3 2 2 5 2 2 2" xfId="29896" xr:uid="{1F48B98F-7B6D-43BA-913E-C902F40E150E}"/>
    <cellStyle name="Normál 4 7 3 2 2 5 2 3" xfId="24038" xr:uid="{3AEFAFFB-D34A-48C0-9069-7F88A6DAD33C}"/>
    <cellStyle name="Normál 4 7 3 2 2 5 3" xfId="13235" xr:uid="{00000000-0005-0000-0000-0000A6330000}"/>
    <cellStyle name="Normál 4 7 3 2 2 5 4" xfId="13236" xr:uid="{00000000-0005-0000-0000-0000A7330000}"/>
    <cellStyle name="Normál 4 7 3 2 2 5 4 2" xfId="29897" xr:uid="{D55CC955-5209-4A79-896B-77D8BC3932A0}"/>
    <cellStyle name="Normál 4 7 3 2 2 5 5" xfId="21532" xr:uid="{C60F9EE9-385A-4D80-8736-F8256CDA42DB}"/>
    <cellStyle name="Normál 4 7 3 2 2 6" xfId="13237" xr:uid="{00000000-0005-0000-0000-0000A8330000}"/>
    <cellStyle name="Normál 4 7 3 2 2 6 2" xfId="13238" xr:uid="{00000000-0005-0000-0000-0000A9330000}"/>
    <cellStyle name="Normál 4 7 3 2 2 6 2 2" xfId="29898" xr:uid="{C16BCCF7-1D7D-432C-AAAD-B321B5CFCC2E}"/>
    <cellStyle name="Normál 4 7 3 2 2 6 3" xfId="24031" xr:uid="{65265B38-CC29-4FF5-B297-A753682B0E40}"/>
    <cellStyle name="Normál 4 7 3 2 2 7" xfId="13239" xr:uid="{00000000-0005-0000-0000-0000AA330000}"/>
    <cellStyle name="Normál 4 7 3 2 2 7 2" xfId="29899" xr:uid="{EC54B8A8-6487-425D-87B1-7A2000DF1BE4}"/>
    <cellStyle name="Normál 4 7 3 2 2 8" xfId="20196" xr:uid="{58F74F69-72FA-4CE4-B8C0-1DF1ACC6688D}"/>
    <cellStyle name="Normál 4 7 3 2 3" xfId="13240" xr:uid="{00000000-0005-0000-0000-0000AB330000}"/>
    <cellStyle name="Normál 4 7 3 2 3 2" xfId="13241" xr:uid="{00000000-0005-0000-0000-0000AC330000}"/>
    <cellStyle name="Normál 4 7 3 2 3 2 2" xfId="13242" xr:uid="{00000000-0005-0000-0000-0000AD330000}"/>
    <cellStyle name="Normál 4 7 3 2 3 2 3" xfId="13243" xr:uid="{00000000-0005-0000-0000-0000AE330000}"/>
    <cellStyle name="Normál 4 7 3 2 3 2 3 2" xfId="13244" xr:uid="{00000000-0005-0000-0000-0000AF330000}"/>
    <cellStyle name="Normál 4 7 3 2 3 2 3 2 2" xfId="13245" xr:uid="{00000000-0005-0000-0000-0000B0330000}"/>
    <cellStyle name="Normál 4 7 3 2 3 2 3 2 2 2" xfId="29900" xr:uid="{F7B3DC2E-0752-47D7-9E98-9B01101DD5EF}"/>
    <cellStyle name="Normál 4 7 3 2 3 2 3 2 3" xfId="24041" xr:uid="{86360473-84A3-4272-9BCD-BE053BF72782}"/>
    <cellStyle name="Normál 4 7 3 2 3 2 3 3" xfId="13246" xr:uid="{00000000-0005-0000-0000-0000B1330000}"/>
    <cellStyle name="Normál 4 7 3 2 3 2 3 4" xfId="13247" xr:uid="{00000000-0005-0000-0000-0000B2330000}"/>
    <cellStyle name="Normál 4 7 3 2 3 2 3 4 2" xfId="29901" xr:uid="{5D71A2EA-3746-4DBE-8858-4B269309DDA9}"/>
    <cellStyle name="Normál 4 7 3 2 3 2 3 5" xfId="22028" xr:uid="{EF755DBD-7540-4640-807C-DAF3E71845C8}"/>
    <cellStyle name="Normál 4 7 3 2 3 2 4" xfId="13248" xr:uid="{00000000-0005-0000-0000-0000B3330000}"/>
    <cellStyle name="Normál 4 7 3 2 3 2 4 2" xfId="13249" xr:uid="{00000000-0005-0000-0000-0000B4330000}"/>
    <cellStyle name="Normál 4 7 3 2 3 2 4 2 2" xfId="29902" xr:uid="{61B9F4C4-6BCD-4B4F-8ED2-2C542D27FB42}"/>
    <cellStyle name="Normál 4 7 3 2 3 2 4 3" xfId="24040" xr:uid="{C99747B0-C07A-4A29-A3EF-4EB62173ADDB}"/>
    <cellStyle name="Normál 4 7 3 2 3 2 5" xfId="13250" xr:uid="{00000000-0005-0000-0000-0000B5330000}"/>
    <cellStyle name="Normál 4 7 3 2 3 2 5 2" xfId="29903" xr:uid="{5C7DFC6C-F31C-4B75-9BC9-3483032BC05E}"/>
    <cellStyle name="Normál 4 7 3 2 3 2 6" xfId="20980" xr:uid="{098EE87C-719A-4C32-9429-8EEEC79D9E79}"/>
    <cellStyle name="Normál 4 7 3 2 3 3" xfId="13251" xr:uid="{00000000-0005-0000-0000-0000B6330000}"/>
    <cellStyle name="Normál 4 7 3 2 3 4" xfId="13252" xr:uid="{00000000-0005-0000-0000-0000B7330000}"/>
    <cellStyle name="Normál 4 7 3 2 3 4 2" xfId="13253" xr:uid="{00000000-0005-0000-0000-0000B8330000}"/>
    <cellStyle name="Normál 4 7 3 2 3 4 2 2" xfId="13254" xr:uid="{00000000-0005-0000-0000-0000B9330000}"/>
    <cellStyle name="Normál 4 7 3 2 3 4 2 2 2" xfId="29904" xr:uid="{4D9D0793-0BE1-4D89-A58D-E1394B5E4946}"/>
    <cellStyle name="Normál 4 7 3 2 3 4 2 3" xfId="24042" xr:uid="{A79EAB62-9B6C-4D7D-A1C2-C736E28A28B4}"/>
    <cellStyle name="Normál 4 7 3 2 3 4 3" xfId="13255" xr:uid="{00000000-0005-0000-0000-0000BA330000}"/>
    <cellStyle name="Normál 4 7 3 2 3 4 4" xfId="13256" xr:uid="{00000000-0005-0000-0000-0000BB330000}"/>
    <cellStyle name="Normál 4 7 3 2 3 4 4 2" xfId="29905" xr:uid="{9BA8A2B6-65AC-4665-AD33-ACB9C3F9DFEF}"/>
    <cellStyle name="Normál 4 7 3 2 3 4 5" xfId="21534" xr:uid="{749465E6-FFDF-42D3-B8D0-D9DEEB492974}"/>
    <cellStyle name="Normál 4 7 3 2 3 5" xfId="13257" xr:uid="{00000000-0005-0000-0000-0000BC330000}"/>
    <cellStyle name="Normál 4 7 3 2 3 5 2" xfId="13258" xr:uid="{00000000-0005-0000-0000-0000BD330000}"/>
    <cellStyle name="Normál 4 7 3 2 3 5 2 2" xfId="29906" xr:uid="{EA6FD544-1289-4B0E-B2A7-D7A35111D9DC}"/>
    <cellStyle name="Normál 4 7 3 2 3 5 3" xfId="24039" xr:uid="{A638DAF8-F736-4C09-8862-0D323C37B70D}"/>
    <cellStyle name="Normál 4 7 3 2 3 6" xfId="13259" xr:uid="{00000000-0005-0000-0000-0000BE330000}"/>
    <cellStyle name="Normál 4 7 3 2 3 6 2" xfId="29907" xr:uid="{6E11F3F8-90A0-420A-B293-5EEC87EB806A}"/>
    <cellStyle name="Normál 4 7 3 2 3 7" xfId="20360" xr:uid="{A38CB1CB-D1E4-47D9-BD69-FA44568BB493}"/>
    <cellStyle name="Normál 4 7 3 2 4" xfId="13260" xr:uid="{00000000-0005-0000-0000-0000BF330000}"/>
    <cellStyle name="Normál 4 7 3 2 4 2" xfId="13261" xr:uid="{00000000-0005-0000-0000-0000C0330000}"/>
    <cellStyle name="Normál 4 7 3 2 4 3" xfId="13262" xr:uid="{00000000-0005-0000-0000-0000C1330000}"/>
    <cellStyle name="Normál 4 7 3 2 4 3 2" xfId="13263" xr:uid="{00000000-0005-0000-0000-0000C2330000}"/>
    <cellStyle name="Normál 4 7 3 2 4 3 2 2" xfId="13264" xr:uid="{00000000-0005-0000-0000-0000C3330000}"/>
    <cellStyle name="Normál 4 7 3 2 4 3 2 2 2" xfId="29908" xr:uid="{EE952E8D-C1E3-4E9B-B599-D4AE61A78F23}"/>
    <cellStyle name="Normál 4 7 3 2 4 3 2 3" xfId="24044" xr:uid="{34D96774-FBD3-48FD-BA14-9D2202BC5468}"/>
    <cellStyle name="Normál 4 7 3 2 4 3 3" xfId="13265" xr:uid="{00000000-0005-0000-0000-0000C4330000}"/>
    <cellStyle name="Normál 4 7 3 2 4 3 4" xfId="13266" xr:uid="{00000000-0005-0000-0000-0000C5330000}"/>
    <cellStyle name="Normál 4 7 3 2 4 3 4 2" xfId="29909" xr:uid="{737BCA48-4E72-4E0B-AC88-3893FCF4D52B}"/>
    <cellStyle name="Normál 4 7 3 2 4 3 5" xfId="22029" xr:uid="{7DFC63A7-7CBA-4522-9A0F-B5DBD00F1DA1}"/>
    <cellStyle name="Normál 4 7 3 2 4 4" xfId="13267" xr:uid="{00000000-0005-0000-0000-0000C6330000}"/>
    <cellStyle name="Normál 4 7 3 2 4 4 2" xfId="13268" xr:uid="{00000000-0005-0000-0000-0000C7330000}"/>
    <cellStyle name="Normál 4 7 3 2 4 4 2 2" xfId="29910" xr:uid="{0569EF7A-9ADE-4865-B73B-7B690088D295}"/>
    <cellStyle name="Normál 4 7 3 2 4 4 3" xfId="24043" xr:uid="{25E9603C-E2D3-4DB6-BA42-D64A83CCDBDA}"/>
    <cellStyle name="Normál 4 7 3 2 4 5" xfId="13269" xr:uid="{00000000-0005-0000-0000-0000C8330000}"/>
    <cellStyle name="Normál 4 7 3 2 4 5 2" xfId="29911" xr:uid="{7EEC42D7-39F9-46CB-9490-A70298A29040}"/>
    <cellStyle name="Normál 4 7 3 2 4 6" xfId="20742" xr:uid="{197930F2-0386-46F3-A495-6EB32DE0A3BB}"/>
    <cellStyle name="Normál 4 7 3 2 5" xfId="13270" xr:uid="{00000000-0005-0000-0000-0000C9330000}"/>
    <cellStyle name="Normál 4 7 3 2 6" xfId="13271" xr:uid="{00000000-0005-0000-0000-0000CA330000}"/>
    <cellStyle name="Normál 4 7 3 2 6 2" xfId="13272" xr:uid="{00000000-0005-0000-0000-0000CB330000}"/>
    <cellStyle name="Normál 4 7 3 2 6 2 2" xfId="13273" xr:uid="{00000000-0005-0000-0000-0000CC330000}"/>
    <cellStyle name="Normál 4 7 3 2 6 2 2 2" xfId="29912" xr:uid="{C19804F6-6D36-46A4-B8DE-4DF0334F4D61}"/>
    <cellStyle name="Normál 4 7 3 2 6 2 3" xfId="24045" xr:uid="{13A5B87D-76FF-48D8-B990-D139D9C1B98C}"/>
    <cellStyle name="Normál 4 7 3 2 6 3" xfId="13274" xr:uid="{00000000-0005-0000-0000-0000CD330000}"/>
    <cellStyle name="Normál 4 7 3 2 6 4" xfId="13275" xr:uid="{00000000-0005-0000-0000-0000CE330000}"/>
    <cellStyle name="Normál 4 7 3 2 6 4 2" xfId="29913" xr:uid="{109427A3-9DDD-4821-93AE-2FF29843CB9F}"/>
    <cellStyle name="Normál 4 7 3 2 6 5" xfId="21531" xr:uid="{4B1027CA-F24E-46A5-9A1E-23B2B9BA403F}"/>
    <cellStyle name="Normál 4 7 3 2 7" xfId="13276" xr:uid="{00000000-0005-0000-0000-0000CF330000}"/>
    <cellStyle name="Normál 4 7 3 2 7 2" xfId="13277" xr:uid="{00000000-0005-0000-0000-0000D0330000}"/>
    <cellStyle name="Normál 4 7 3 2 7 2 2" xfId="29914" xr:uid="{676F4B30-8808-46EA-A3EA-C9EECBB2C773}"/>
    <cellStyle name="Normál 4 7 3 2 7 3" xfId="24030" xr:uid="{0A88D0A1-4453-479F-9759-D132CF20CA06}"/>
    <cellStyle name="Normál 4 7 3 2 8" xfId="13278" xr:uid="{00000000-0005-0000-0000-0000D1330000}"/>
    <cellStyle name="Normál 4 7 3 2 8 2" xfId="29915" xr:uid="{E0A809CE-6267-45A3-949D-175BD51B2BB3}"/>
    <cellStyle name="Normál 4 7 3 2 9" xfId="20067" xr:uid="{B3AB0336-7017-43B3-A1A1-9643E890EBD4}"/>
    <cellStyle name="Normál 4 7 3 3" xfId="13279" xr:uid="{00000000-0005-0000-0000-0000D2330000}"/>
    <cellStyle name="Normál 4 7 3 4" xfId="13280" xr:uid="{00000000-0005-0000-0000-0000D3330000}"/>
    <cellStyle name="Normál 4 7 3 4 2" xfId="13281" xr:uid="{00000000-0005-0000-0000-0000D4330000}"/>
    <cellStyle name="Normál 4 7 3 4 2 2" xfId="13282" xr:uid="{00000000-0005-0000-0000-0000D5330000}"/>
    <cellStyle name="Normál 4 7 3 4 2 2 2" xfId="13283" xr:uid="{00000000-0005-0000-0000-0000D6330000}"/>
    <cellStyle name="Normál 4 7 3 4 2 2 3" xfId="13284" xr:uid="{00000000-0005-0000-0000-0000D7330000}"/>
    <cellStyle name="Normál 4 7 3 4 2 2 3 2" xfId="13285" xr:uid="{00000000-0005-0000-0000-0000D8330000}"/>
    <cellStyle name="Normál 4 7 3 4 2 2 3 2 2" xfId="13286" xr:uid="{00000000-0005-0000-0000-0000D9330000}"/>
    <cellStyle name="Normál 4 7 3 4 2 2 3 2 2 2" xfId="29916" xr:uid="{B9EB4A45-2AB6-4737-9BFD-3DC9B5086B96}"/>
    <cellStyle name="Normál 4 7 3 4 2 2 3 2 3" xfId="24049" xr:uid="{113378CA-4E16-476B-828E-B1CEF8FF408F}"/>
    <cellStyle name="Normál 4 7 3 4 2 2 3 3" xfId="13287" xr:uid="{00000000-0005-0000-0000-0000DA330000}"/>
    <cellStyle name="Normál 4 7 3 4 2 2 3 4" xfId="13288" xr:uid="{00000000-0005-0000-0000-0000DB330000}"/>
    <cellStyle name="Normál 4 7 3 4 2 2 3 4 2" xfId="29917" xr:uid="{386A099E-4C69-483C-BE37-41E768A3D6FA}"/>
    <cellStyle name="Normál 4 7 3 4 2 2 3 5" xfId="22030" xr:uid="{26AB436A-4DE0-4C60-BF04-56AC1C5CABE4}"/>
    <cellStyle name="Normál 4 7 3 4 2 2 4" xfId="13289" xr:uid="{00000000-0005-0000-0000-0000DC330000}"/>
    <cellStyle name="Normál 4 7 3 4 2 2 4 2" xfId="13290" xr:uid="{00000000-0005-0000-0000-0000DD330000}"/>
    <cellStyle name="Normál 4 7 3 4 2 2 4 2 2" xfId="29918" xr:uid="{F0379574-86E4-4482-8BD0-D5A677A33131}"/>
    <cellStyle name="Normál 4 7 3 4 2 2 4 3" xfId="24048" xr:uid="{4E1B3EEF-1A43-4108-B1A8-8359A836788E}"/>
    <cellStyle name="Normál 4 7 3 4 2 2 5" xfId="13291" xr:uid="{00000000-0005-0000-0000-0000DE330000}"/>
    <cellStyle name="Normál 4 7 3 4 2 2 5 2" xfId="29919" xr:uid="{49C699C9-6A2B-4D8A-AC4E-877AF2448CED}"/>
    <cellStyle name="Normál 4 7 3 4 2 2 6" xfId="20981" xr:uid="{7B28A532-CA79-4E48-8F74-B94A61FCAB77}"/>
    <cellStyle name="Normál 4 7 3 4 2 3" xfId="13292" xr:uid="{00000000-0005-0000-0000-0000DF330000}"/>
    <cellStyle name="Normál 4 7 3 4 2 4" xfId="13293" xr:uid="{00000000-0005-0000-0000-0000E0330000}"/>
    <cellStyle name="Normál 4 7 3 4 2 4 2" xfId="13294" xr:uid="{00000000-0005-0000-0000-0000E1330000}"/>
    <cellStyle name="Normál 4 7 3 4 2 4 2 2" xfId="13295" xr:uid="{00000000-0005-0000-0000-0000E2330000}"/>
    <cellStyle name="Normál 4 7 3 4 2 4 2 2 2" xfId="29920" xr:uid="{080A3E5B-81B8-49DC-93A8-2C2FEC6B8ADF}"/>
    <cellStyle name="Normál 4 7 3 4 2 4 2 3" xfId="24050" xr:uid="{B8B32EDB-31A0-490C-91C6-4E6AD99A953D}"/>
    <cellStyle name="Normál 4 7 3 4 2 4 3" xfId="13296" xr:uid="{00000000-0005-0000-0000-0000E3330000}"/>
    <cellStyle name="Normál 4 7 3 4 2 4 4" xfId="13297" xr:uid="{00000000-0005-0000-0000-0000E4330000}"/>
    <cellStyle name="Normál 4 7 3 4 2 4 4 2" xfId="29921" xr:uid="{E96EE3E8-DEDD-405B-9A56-4E15883BB6EC}"/>
    <cellStyle name="Normál 4 7 3 4 2 4 5" xfId="21536" xr:uid="{D6ACFE69-4F6F-4690-A4C5-B7E3D58A18C8}"/>
    <cellStyle name="Normál 4 7 3 4 2 5" xfId="13298" xr:uid="{00000000-0005-0000-0000-0000E5330000}"/>
    <cellStyle name="Normál 4 7 3 4 2 5 2" xfId="13299" xr:uid="{00000000-0005-0000-0000-0000E6330000}"/>
    <cellStyle name="Normál 4 7 3 4 2 5 2 2" xfId="29922" xr:uid="{A38E8C2D-4CE5-429A-A315-3CB93D8D888A}"/>
    <cellStyle name="Normál 4 7 3 4 2 5 3" xfId="24047" xr:uid="{77656B16-7B04-4127-85FA-34D40B5ED0B9}"/>
    <cellStyle name="Normál 4 7 3 4 2 6" xfId="13300" xr:uid="{00000000-0005-0000-0000-0000E7330000}"/>
    <cellStyle name="Normál 4 7 3 4 2 6 2" xfId="29923" xr:uid="{3E94AE6A-E7C3-4D90-A1D0-3D99FC147C11}"/>
    <cellStyle name="Normál 4 7 3 4 2 7" xfId="20460" xr:uid="{4CBC91AE-5B6F-4312-B645-7AB5B17682E5}"/>
    <cellStyle name="Normál 4 7 3 4 3" xfId="13301" xr:uid="{00000000-0005-0000-0000-0000E8330000}"/>
    <cellStyle name="Normál 4 7 3 4 3 2" xfId="13302" xr:uid="{00000000-0005-0000-0000-0000E9330000}"/>
    <cellStyle name="Normál 4 7 3 4 3 3" xfId="13303" xr:uid="{00000000-0005-0000-0000-0000EA330000}"/>
    <cellStyle name="Normál 4 7 3 4 3 3 2" xfId="13304" xr:uid="{00000000-0005-0000-0000-0000EB330000}"/>
    <cellStyle name="Normál 4 7 3 4 3 3 2 2" xfId="13305" xr:uid="{00000000-0005-0000-0000-0000EC330000}"/>
    <cellStyle name="Normál 4 7 3 4 3 3 2 2 2" xfId="29924" xr:uid="{D0B4A6BB-6313-4592-9802-9B8A04A94F02}"/>
    <cellStyle name="Normál 4 7 3 4 3 3 2 3" xfId="24052" xr:uid="{E0A33B96-BBEC-4B86-A290-4A7871A06EA8}"/>
    <cellStyle name="Normál 4 7 3 4 3 3 3" xfId="13306" xr:uid="{00000000-0005-0000-0000-0000ED330000}"/>
    <cellStyle name="Normál 4 7 3 4 3 3 4" xfId="13307" xr:uid="{00000000-0005-0000-0000-0000EE330000}"/>
    <cellStyle name="Normál 4 7 3 4 3 3 4 2" xfId="29925" xr:uid="{944B0B5F-3122-48FF-A349-075E1DC55CF8}"/>
    <cellStyle name="Normál 4 7 3 4 3 3 5" xfId="22031" xr:uid="{7EC21636-3DAD-46B7-A696-915FB28D3C6C}"/>
    <cellStyle name="Normál 4 7 3 4 3 4" xfId="13308" xr:uid="{00000000-0005-0000-0000-0000EF330000}"/>
    <cellStyle name="Normál 4 7 3 4 3 4 2" xfId="13309" xr:uid="{00000000-0005-0000-0000-0000F0330000}"/>
    <cellStyle name="Normál 4 7 3 4 3 4 2 2" xfId="29926" xr:uid="{AF9FA5CA-3022-4D6D-92AC-DEC99A2BB7D4}"/>
    <cellStyle name="Normál 4 7 3 4 3 4 3" xfId="24051" xr:uid="{C41111EF-7079-4270-9583-1ECA41CCC893}"/>
    <cellStyle name="Normál 4 7 3 4 3 5" xfId="13310" xr:uid="{00000000-0005-0000-0000-0000F1330000}"/>
    <cellStyle name="Normál 4 7 3 4 3 5 2" xfId="29927" xr:uid="{E1F70932-DCE1-46CC-9BD5-830BDF28C0ED}"/>
    <cellStyle name="Normál 4 7 3 4 3 6" xfId="20744" xr:uid="{F49CA92D-BF0B-45BD-A2B0-DD7C99F1CD07}"/>
    <cellStyle name="Normál 4 7 3 4 4" xfId="13311" xr:uid="{00000000-0005-0000-0000-0000F2330000}"/>
    <cellStyle name="Normál 4 7 3 4 5" xfId="13312" xr:uid="{00000000-0005-0000-0000-0000F3330000}"/>
    <cellStyle name="Normál 4 7 3 4 5 2" xfId="13313" xr:uid="{00000000-0005-0000-0000-0000F4330000}"/>
    <cellStyle name="Normál 4 7 3 4 5 2 2" xfId="13314" xr:uid="{00000000-0005-0000-0000-0000F5330000}"/>
    <cellStyle name="Normál 4 7 3 4 5 2 2 2" xfId="29928" xr:uid="{6E8A1620-C4F0-46F9-AB28-7528BAA47C32}"/>
    <cellStyle name="Normál 4 7 3 4 5 2 3" xfId="24053" xr:uid="{A958EC1F-FD1D-4F16-9955-BAF4F82B1ECE}"/>
    <cellStyle name="Normál 4 7 3 4 5 3" xfId="13315" xr:uid="{00000000-0005-0000-0000-0000F6330000}"/>
    <cellStyle name="Normál 4 7 3 4 5 4" xfId="13316" xr:uid="{00000000-0005-0000-0000-0000F7330000}"/>
    <cellStyle name="Normál 4 7 3 4 5 4 2" xfId="29929" xr:uid="{F599ED74-40A3-4851-8327-62F33B715941}"/>
    <cellStyle name="Normál 4 7 3 4 5 5" xfId="21535" xr:uid="{07935057-D77C-424B-9A1C-19CA35C77670}"/>
    <cellStyle name="Normál 4 7 3 4 6" xfId="13317" xr:uid="{00000000-0005-0000-0000-0000F8330000}"/>
    <cellStyle name="Normál 4 7 3 4 6 2" xfId="13318" xr:uid="{00000000-0005-0000-0000-0000F9330000}"/>
    <cellStyle name="Normál 4 7 3 4 6 2 2" xfId="29930" xr:uid="{E35B3DAA-B733-4E2A-B51C-16445175EC8F}"/>
    <cellStyle name="Normál 4 7 3 4 6 3" xfId="24046" xr:uid="{CA58AE0C-DE29-4610-9F49-902E2714D71E}"/>
    <cellStyle name="Normál 4 7 3 4 7" xfId="13319" xr:uid="{00000000-0005-0000-0000-0000FA330000}"/>
    <cellStyle name="Normál 4 7 3 4 7 2" xfId="29931" xr:uid="{47071371-535F-4887-BA24-F147A1785933}"/>
    <cellStyle name="Normál 4 7 3 4 8" xfId="20195" xr:uid="{5E983877-B2F8-4C42-B586-BE3496B0F4EA}"/>
    <cellStyle name="Normál 4 7 3 5" xfId="13320" xr:uid="{00000000-0005-0000-0000-0000FB330000}"/>
    <cellStyle name="Normál 4 7 3 5 2" xfId="13321" xr:uid="{00000000-0005-0000-0000-0000FC330000}"/>
    <cellStyle name="Normál 4 7 3 5 2 2" xfId="13322" xr:uid="{00000000-0005-0000-0000-0000FD330000}"/>
    <cellStyle name="Normál 4 7 3 5 2 3" xfId="13323" xr:uid="{00000000-0005-0000-0000-0000FE330000}"/>
    <cellStyle name="Normál 4 7 3 5 2 3 2" xfId="13324" xr:uid="{00000000-0005-0000-0000-0000FF330000}"/>
    <cellStyle name="Normál 4 7 3 5 2 3 2 2" xfId="13325" xr:uid="{00000000-0005-0000-0000-000000340000}"/>
    <cellStyle name="Normál 4 7 3 5 2 3 2 2 2" xfId="29932" xr:uid="{DF414229-F876-48C7-846D-98B6635D1D88}"/>
    <cellStyle name="Normál 4 7 3 5 2 3 2 3" xfId="24056" xr:uid="{1F478ACA-DFA7-427C-9E16-D6395515D269}"/>
    <cellStyle name="Normál 4 7 3 5 2 3 3" xfId="13326" xr:uid="{00000000-0005-0000-0000-000001340000}"/>
    <cellStyle name="Normál 4 7 3 5 2 3 4" xfId="13327" xr:uid="{00000000-0005-0000-0000-000002340000}"/>
    <cellStyle name="Normál 4 7 3 5 2 3 4 2" xfId="29933" xr:uid="{CF0DEBEF-0FC4-4000-AB8B-26EF08AF71F1}"/>
    <cellStyle name="Normál 4 7 3 5 2 3 5" xfId="22032" xr:uid="{AF93D25A-5315-4142-A684-4C1118961B0C}"/>
    <cellStyle name="Normál 4 7 3 5 2 4" xfId="13328" xr:uid="{00000000-0005-0000-0000-000003340000}"/>
    <cellStyle name="Normál 4 7 3 5 2 4 2" xfId="13329" xr:uid="{00000000-0005-0000-0000-000004340000}"/>
    <cellStyle name="Normál 4 7 3 5 2 4 2 2" xfId="29934" xr:uid="{F7659515-0B74-4D50-975C-3176EF44A9E4}"/>
    <cellStyle name="Normál 4 7 3 5 2 4 3" xfId="24055" xr:uid="{5BC5781A-9BC8-487F-BE7B-14CC3BB09B9E}"/>
    <cellStyle name="Normál 4 7 3 5 2 5" xfId="13330" xr:uid="{00000000-0005-0000-0000-000005340000}"/>
    <cellStyle name="Normál 4 7 3 5 2 5 2" xfId="29935" xr:uid="{599597DB-7B4B-462A-BCCC-DFAA51CF6CC9}"/>
    <cellStyle name="Normál 4 7 3 5 2 6" xfId="20982" xr:uid="{81CA13D3-F93E-4237-9936-FED7AF6D12EF}"/>
    <cellStyle name="Normál 4 7 3 5 3" xfId="13331" xr:uid="{00000000-0005-0000-0000-000006340000}"/>
    <cellStyle name="Normál 4 7 3 5 4" xfId="13332" xr:uid="{00000000-0005-0000-0000-000007340000}"/>
    <cellStyle name="Normál 4 7 3 5 4 2" xfId="13333" xr:uid="{00000000-0005-0000-0000-000008340000}"/>
    <cellStyle name="Normál 4 7 3 5 4 2 2" xfId="13334" xr:uid="{00000000-0005-0000-0000-000009340000}"/>
    <cellStyle name="Normál 4 7 3 5 4 2 2 2" xfId="29936" xr:uid="{1BBACA34-E218-4C7B-A8E1-E221AB64375D}"/>
    <cellStyle name="Normál 4 7 3 5 4 2 3" xfId="24057" xr:uid="{74E11703-DE40-4CCC-A48C-F03786515EB8}"/>
    <cellStyle name="Normál 4 7 3 5 4 3" xfId="13335" xr:uid="{00000000-0005-0000-0000-00000A340000}"/>
    <cellStyle name="Normál 4 7 3 5 4 4" xfId="13336" xr:uid="{00000000-0005-0000-0000-00000B340000}"/>
    <cellStyle name="Normál 4 7 3 5 4 4 2" xfId="29937" xr:uid="{A0E294E6-DA15-4C67-9F9C-83AD92B516E2}"/>
    <cellStyle name="Normál 4 7 3 5 4 5" xfId="21537" xr:uid="{503E32EF-79BD-4F16-9FCD-5C14856AFF19}"/>
    <cellStyle name="Normál 4 7 3 5 5" xfId="13337" xr:uid="{00000000-0005-0000-0000-00000C340000}"/>
    <cellStyle name="Normál 4 7 3 5 5 2" xfId="13338" xr:uid="{00000000-0005-0000-0000-00000D340000}"/>
    <cellStyle name="Normál 4 7 3 5 5 2 2" xfId="29938" xr:uid="{AFE384A9-246B-4893-965C-D85050E86D00}"/>
    <cellStyle name="Normál 4 7 3 5 5 3" xfId="24054" xr:uid="{26E32CF4-7D79-4C70-A9DD-464A9162AC5F}"/>
    <cellStyle name="Normál 4 7 3 5 6" xfId="13339" xr:uid="{00000000-0005-0000-0000-00000E340000}"/>
    <cellStyle name="Normál 4 7 3 5 6 2" xfId="29939" xr:uid="{8A868AF5-EAF8-428C-843A-18235F5EE443}"/>
    <cellStyle name="Normál 4 7 3 5 7" xfId="20359" xr:uid="{F8631175-9C0C-485E-9524-D4986A366E9B}"/>
    <cellStyle name="Normál 4 7 3 6" xfId="13340" xr:uid="{00000000-0005-0000-0000-00000F340000}"/>
    <cellStyle name="Normál 4 7 3 6 2" xfId="13341" xr:uid="{00000000-0005-0000-0000-000010340000}"/>
    <cellStyle name="Normál 4 7 3 6 3" xfId="13342" xr:uid="{00000000-0005-0000-0000-000011340000}"/>
    <cellStyle name="Normál 4 7 3 6 3 2" xfId="13343" xr:uid="{00000000-0005-0000-0000-000012340000}"/>
    <cellStyle name="Normál 4 7 3 6 3 2 2" xfId="13344" xr:uid="{00000000-0005-0000-0000-000013340000}"/>
    <cellStyle name="Normál 4 7 3 6 3 2 2 2" xfId="29940" xr:uid="{F86FDC5D-FBF9-4A30-B509-422BD163FFDD}"/>
    <cellStyle name="Normál 4 7 3 6 3 2 3" xfId="24059" xr:uid="{83D9A10F-C2BA-4C54-AF70-F019611F654C}"/>
    <cellStyle name="Normál 4 7 3 6 3 3" xfId="13345" xr:uid="{00000000-0005-0000-0000-000014340000}"/>
    <cellStyle name="Normál 4 7 3 6 3 4" xfId="13346" xr:uid="{00000000-0005-0000-0000-000015340000}"/>
    <cellStyle name="Normál 4 7 3 6 3 4 2" xfId="29941" xr:uid="{D3CE89A1-DBAB-41FD-B6A0-8CB046ED35B4}"/>
    <cellStyle name="Normál 4 7 3 6 3 5" xfId="22033" xr:uid="{C3F05942-907D-418D-8CC6-A64E370A7D4E}"/>
    <cellStyle name="Normál 4 7 3 6 4" xfId="13347" xr:uid="{00000000-0005-0000-0000-000016340000}"/>
    <cellStyle name="Normál 4 7 3 6 4 2" xfId="13348" xr:uid="{00000000-0005-0000-0000-000017340000}"/>
    <cellStyle name="Normál 4 7 3 6 4 2 2" xfId="29942" xr:uid="{D3C5C570-501D-405B-A74E-E01C806B9663}"/>
    <cellStyle name="Normál 4 7 3 6 4 3" xfId="24058" xr:uid="{15FFBB29-CA16-4CFD-9815-AB60D156F582}"/>
    <cellStyle name="Normál 4 7 3 6 5" xfId="13349" xr:uid="{00000000-0005-0000-0000-000018340000}"/>
    <cellStyle name="Normál 4 7 3 6 5 2" xfId="29943" xr:uid="{DF1AED95-B6BE-4BA2-B2DB-D280F1DB831B}"/>
    <cellStyle name="Normál 4 7 3 6 6" xfId="20741" xr:uid="{817C4A7B-05D5-4DEC-A0DA-3376369D7BA7}"/>
    <cellStyle name="Normál 4 7 3 7" xfId="13350" xr:uid="{00000000-0005-0000-0000-000019340000}"/>
    <cellStyle name="Normál 4 7 3 7 2" xfId="13351" xr:uid="{00000000-0005-0000-0000-00001A340000}"/>
    <cellStyle name="Normál 4 7 3 7 2 2" xfId="13352" xr:uid="{00000000-0005-0000-0000-00001B340000}"/>
    <cellStyle name="Normál 4 7 3 7 2 2 2" xfId="29944" xr:uid="{FBDB9CF4-E706-4FDB-BB5D-9652861D2F97}"/>
    <cellStyle name="Normál 4 7 3 7 2 3" xfId="24060" xr:uid="{AB1DDCF4-D621-452C-B6FF-42600B884237}"/>
    <cellStyle name="Normál 4 7 3 7 3" xfId="13353" xr:uid="{00000000-0005-0000-0000-00001C340000}"/>
    <cellStyle name="Normál 4 7 3 7 4" xfId="13354" xr:uid="{00000000-0005-0000-0000-00001D340000}"/>
    <cellStyle name="Normál 4 7 3 7 4 2" xfId="29945" xr:uid="{10807661-42FF-45E0-9F6B-97E0AB3C048E}"/>
    <cellStyle name="Normál 4 7 3 7 5" xfId="21530" xr:uid="{2BF0AE14-67DD-4404-80C6-0BC00D6DF855}"/>
    <cellStyle name="Normál 4 7 3 8" xfId="13355" xr:uid="{00000000-0005-0000-0000-00001E340000}"/>
    <cellStyle name="Normál 4 7 3 8 2" xfId="13356" xr:uid="{00000000-0005-0000-0000-00001F340000}"/>
    <cellStyle name="Normál 4 7 3 8 2 2" xfId="29946" xr:uid="{1BF5B5F3-2D36-4294-941D-A09EB77EE63E}"/>
    <cellStyle name="Normál 4 7 3 8 3" xfId="24029" xr:uid="{2BC612D9-E662-41F4-99B4-4E5984AA2735}"/>
    <cellStyle name="Normál 4 7 3 9" xfId="13357" xr:uid="{00000000-0005-0000-0000-000020340000}"/>
    <cellStyle name="Normál 4 7 3 9 2" xfId="29947" xr:uid="{954BE2BB-1157-4175-B71C-B8BE7CE03561}"/>
    <cellStyle name="Normál 4 7 4" xfId="13358" xr:uid="{00000000-0005-0000-0000-000021340000}"/>
    <cellStyle name="Normál 4 7 5" xfId="13359" xr:uid="{00000000-0005-0000-0000-000022340000}"/>
    <cellStyle name="Normál 4 7 5 2" xfId="13360" xr:uid="{00000000-0005-0000-0000-000023340000}"/>
    <cellStyle name="Normál 4 7 5 2 2" xfId="13361" xr:uid="{00000000-0005-0000-0000-000024340000}"/>
    <cellStyle name="Normál 4 7 5 2 2 2" xfId="13362" xr:uid="{00000000-0005-0000-0000-000025340000}"/>
    <cellStyle name="Normál 4 7 5 2 2 2 2" xfId="13363" xr:uid="{00000000-0005-0000-0000-000026340000}"/>
    <cellStyle name="Normál 4 7 5 2 2 2 3" xfId="13364" xr:uid="{00000000-0005-0000-0000-000027340000}"/>
    <cellStyle name="Normál 4 7 5 2 2 2 3 2" xfId="13365" xr:uid="{00000000-0005-0000-0000-000028340000}"/>
    <cellStyle name="Normál 4 7 5 2 2 2 3 2 2" xfId="13366" xr:uid="{00000000-0005-0000-0000-000029340000}"/>
    <cellStyle name="Normál 4 7 5 2 2 2 3 2 2 2" xfId="29948" xr:uid="{AC3507E1-08BA-4717-A394-42144528E029}"/>
    <cellStyle name="Normál 4 7 5 2 2 2 3 2 3" xfId="24065" xr:uid="{E8104D06-9908-438E-897D-60DA124030C7}"/>
    <cellStyle name="Normál 4 7 5 2 2 2 3 3" xfId="13367" xr:uid="{00000000-0005-0000-0000-00002A340000}"/>
    <cellStyle name="Normál 4 7 5 2 2 2 3 4" xfId="13368" xr:uid="{00000000-0005-0000-0000-00002B340000}"/>
    <cellStyle name="Normál 4 7 5 2 2 2 3 4 2" xfId="29949" xr:uid="{B7D4468C-6433-474B-A41C-6A1230499304}"/>
    <cellStyle name="Normál 4 7 5 2 2 2 3 5" xfId="22034" xr:uid="{26EA0A6C-FDC4-4269-8EA2-ABD3340C0996}"/>
    <cellStyle name="Normál 4 7 5 2 2 2 4" xfId="13369" xr:uid="{00000000-0005-0000-0000-00002C340000}"/>
    <cellStyle name="Normál 4 7 5 2 2 2 4 2" xfId="13370" xr:uid="{00000000-0005-0000-0000-00002D340000}"/>
    <cellStyle name="Normál 4 7 5 2 2 2 4 2 2" xfId="29950" xr:uid="{23DBE809-9A90-4890-8A0C-B3E2D9CACD20}"/>
    <cellStyle name="Normál 4 7 5 2 2 2 4 3" xfId="24064" xr:uid="{F7AEAABB-73B0-4A9E-AA65-E5419AAA3D6D}"/>
    <cellStyle name="Normál 4 7 5 2 2 2 5" xfId="13371" xr:uid="{00000000-0005-0000-0000-00002E340000}"/>
    <cellStyle name="Normál 4 7 5 2 2 2 5 2" xfId="29951" xr:uid="{BE95A6A7-C161-48F9-81CF-161874D8A68E}"/>
    <cellStyle name="Normál 4 7 5 2 2 2 6" xfId="20983" xr:uid="{24D76527-4961-4852-AC93-45DA1FB28293}"/>
    <cellStyle name="Normál 4 7 5 2 2 3" xfId="13372" xr:uid="{00000000-0005-0000-0000-00002F340000}"/>
    <cellStyle name="Normál 4 7 5 2 2 4" xfId="13373" xr:uid="{00000000-0005-0000-0000-000030340000}"/>
    <cellStyle name="Normál 4 7 5 2 2 4 2" xfId="13374" xr:uid="{00000000-0005-0000-0000-000031340000}"/>
    <cellStyle name="Normál 4 7 5 2 2 4 2 2" xfId="13375" xr:uid="{00000000-0005-0000-0000-000032340000}"/>
    <cellStyle name="Normál 4 7 5 2 2 4 2 2 2" xfId="29952" xr:uid="{83E72D91-FBEB-41DD-9843-A56942AE3561}"/>
    <cellStyle name="Normál 4 7 5 2 2 4 2 3" xfId="24066" xr:uid="{0DCFA901-B30E-4DAD-AF6C-9F929355B398}"/>
    <cellStyle name="Normál 4 7 5 2 2 4 3" xfId="13376" xr:uid="{00000000-0005-0000-0000-000033340000}"/>
    <cellStyle name="Normál 4 7 5 2 2 4 4" xfId="13377" xr:uid="{00000000-0005-0000-0000-000034340000}"/>
    <cellStyle name="Normál 4 7 5 2 2 4 4 2" xfId="29953" xr:uid="{5BF93A80-0133-475A-B7EA-FF778EDC032E}"/>
    <cellStyle name="Normál 4 7 5 2 2 4 5" xfId="21540" xr:uid="{9BF9891E-7E2B-4F8A-AC5D-2C05D5AB1D91}"/>
    <cellStyle name="Normál 4 7 5 2 2 5" xfId="13378" xr:uid="{00000000-0005-0000-0000-000035340000}"/>
    <cellStyle name="Normál 4 7 5 2 2 5 2" xfId="13379" xr:uid="{00000000-0005-0000-0000-000036340000}"/>
    <cellStyle name="Normál 4 7 5 2 2 5 2 2" xfId="29954" xr:uid="{1DA03E13-128D-42D4-9D72-E14309D42B1E}"/>
    <cellStyle name="Normál 4 7 5 2 2 5 3" xfId="24063" xr:uid="{9B4FE160-6B02-478E-91F0-2D726BA0B528}"/>
    <cellStyle name="Normál 4 7 5 2 2 6" xfId="13380" xr:uid="{00000000-0005-0000-0000-000037340000}"/>
    <cellStyle name="Normál 4 7 5 2 2 6 2" xfId="29955" xr:uid="{14B1AB4C-8AD2-4061-961C-74C4EF3D2D2D}"/>
    <cellStyle name="Normál 4 7 5 2 2 7" xfId="20461" xr:uid="{DA77DAC4-7520-4B11-9F76-AA48B8C24783}"/>
    <cellStyle name="Normál 4 7 5 2 3" xfId="13381" xr:uid="{00000000-0005-0000-0000-000038340000}"/>
    <cellStyle name="Normál 4 7 5 2 3 2" xfId="13382" xr:uid="{00000000-0005-0000-0000-000039340000}"/>
    <cellStyle name="Normál 4 7 5 2 3 3" xfId="13383" xr:uid="{00000000-0005-0000-0000-00003A340000}"/>
    <cellStyle name="Normál 4 7 5 2 3 3 2" xfId="13384" xr:uid="{00000000-0005-0000-0000-00003B340000}"/>
    <cellStyle name="Normál 4 7 5 2 3 3 2 2" xfId="13385" xr:uid="{00000000-0005-0000-0000-00003C340000}"/>
    <cellStyle name="Normál 4 7 5 2 3 3 2 2 2" xfId="29956" xr:uid="{267B7699-9D39-4DC5-BDC7-ED8E77262961}"/>
    <cellStyle name="Normál 4 7 5 2 3 3 2 3" xfId="24068" xr:uid="{EFF80CD3-B4DB-40EA-B15B-68C74FE172F2}"/>
    <cellStyle name="Normál 4 7 5 2 3 3 3" xfId="13386" xr:uid="{00000000-0005-0000-0000-00003D340000}"/>
    <cellStyle name="Normál 4 7 5 2 3 3 4" xfId="13387" xr:uid="{00000000-0005-0000-0000-00003E340000}"/>
    <cellStyle name="Normál 4 7 5 2 3 3 4 2" xfId="29957" xr:uid="{612592A7-1A3D-47F9-8DB8-8C080C3C8CF9}"/>
    <cellStyle name="Normál 4 7 5 2 3 3 5" xfId="22035" xr:uid="{2AD02802-3165-4479-A583-2D372C87FF00}"/>
    <cellStyle name="Normál 4 7 5 2 3 4" xfId="13388" xr:uid="{00000000-0005-0000-0000-00003F340000}"/>
    <cellStyle name="Normál 4 7 5 2 3 4 2" xfId="13389" xr:uid="{00000000-0005-0000-0000-000040340000}"/>
    <cellStyle name="Normál 4 7 5 2 3 4 2 2" xfId="29958" xr:uid="{398B99F1-DA63-40CD-94A0-F854606CEAB0}"/>
    <cellStyle name="Normál 4 7 5 2 3 4 3" xfId="24067" xr:uid="{68CC9631-BE36-492E-8522-637475173DC7}"/>
    <cellStyle name="Normál 4 7 5 2 3 5" xfId="13390" xr:uid="{00000000-0005-0000-0000-000041340000}"/>
    <cellStyle name="Normál 4 7 5 2 3 5 2" xfId="29959" xr:uid="{41DBAE40-8DBC-410A-9DDD-2AE4EB9B1F1E}"/>
    <cellStyle name="Normál 4 7 5 2 3 6" xfId="20746" xr:uid="{2C73EA8C-3216-45B7-8588-603AFB4FCDF8}"/>
    <cellStyle name="Normál 4 7 5 2 4" xfId="13391" xr:uid="{00000000-0005-0000-0000-000042340000}"/>
    <cellStyle name="Normál 4 7 5 2 5" xfId="13392" xr:uid="{00000000-0005-0000-0000-000043340000}"/>
    <cellStyle name="Normál 4 7 5 2 5 2" xfId="13393" xr:uid="{00000000-0005-0000-0000-000044340000}"/>
    <cellStyle name="Normál 4 7 5 2 5 2 2" xfId="13394" xr:uid="{00000000-0005-0000-0000-000045340000}"/>
    <cellStyle name="Normál 4 7 5 2 5 2 2 2" xfId="29960" xr:uid="{CBED0842-AFF0-49A5-BD44-CBD5F5C05648}"/>
    <cellStyle name="Normál 4 7 5 2 5 2 3" xfId="24069" xr:uid="{389A24A5-0981-489E-99CC-7196EE40D31A}"/>
    <cellStyle name="Normál 4 7 5 2 5 3" xfId="13395" xr:uid="{00000000-0005-0000-0000-000046340000}"/>
    <cellStyle name="Normál 4 7 5 2 5 4" xfId="13396" xr:uid="{00000000-0005-0000-0000-000047340000}"/>
    <cellStyle name="Normál 4 7 5 2 5 4 2" xfId="29961" xr:uid="{2CDE4AC5-0D5F-4D30-9141-8F5AC944EB41}"/>
    <cellStyle name="Normál 4 7 5 2 5 5" xfId="21539" xr:uid="{0AA1ABC8-925A-4FD9-BD70-F1AD84E4B23E}"/>
    <cellStyle name="Normál 4 7 5 2 6" xfId="13397" xr:uid="{00000000-0005-0000-0000-000048340000}"/>
    <cellStyle name="Normál 4 7 5 2 6 2" xfId="13398" xr:uid="{00000000-0005-0000-0000-000049340000}"/>
    <cellStyle name="Normál 4 7 5 2 6 2 2" xfId="29962" xr:uid="{CDC61563-13C5-45CB-9994-F29D7ED0861E}"/>
    <cellStyle name="Normál 4 7 5 2 6 3" xfId="24062" xr:uid="{AD6668E7-3DA7-49E8-9EC6-E2F2E2B30C63}"/>
    <cellStyle name="Normál 4 7 5 2 7" xfId="13399" xr:uid="{00000000-0005-0000-0000-00004A340000}"/>
    <cellStyle name="Normál 4 7 5 2 7 2" xfId="29963" xr:uid="{20D028F0-B311-4AD9-A509-2444550A3B99}"/>
    <cellStyle name="Normál 4 7 5 2 8" xfId="20197" xr:uid="{8ACFB018-55BB-46CA-BCCA-CD5F49646228}"/>
    <cellStyle name="Normál 4 7 5 3" xfId="13400" xr:uid="{00000000-0005-0000-0000-00004B340000}"/>
    <cellStyle name="Normál 4 7 5 3 2" xfId="13401" xr:uid="{00000000-0005-0000-0000-00004C340000}"/>
    <cellStyle name="Normál 4 7 5 3 2 2" xfId="13402" xr:uid="{00000000-0005-0000-0000-00004D340000}"/>
    <cellStyle name="Normál 4 7 5 3 2 3" xfId="13403" xr:uid="{00000000-0005-0000-0000-00004E340000}"/>
    <cellStyle name="Normál 4 7 5 3 2 3 2" xfId="13404" xr:uid="{00000000-0005-0000-0000-00004F340000}"/>
    <cellStyle name="Normál 4 7 5 3 2 3 2 2" xfId="13405" xr:uid="{00000000-0005-0000-0000-000050340000}"/>
    <cellStyle name="Normál 4 7 5 3 2 3 2 2 2" xfId="29964" xr:uid="{CC55F5B4-F1D9-4B71-8DA2-2F1FDACC70D1}"/>
    <cellStyle name="Normál 4 7 5 3 2 3 2 3" xfId="24072" xr:uid="{0F16A75C-59CA-40ED-A9E1-62E1305156E4}"/>
    <cellStyle name="Normál 4 7 5 3 2 3 3" xfId="13406" xr:uid="{00000000-0005-0000-0000-000051340000}"/>
    <cellStyle name="Normál 4 7 5 3 2 3 4" xfId="13407" xr:uid="{00000000-0005-0000-0000-000052340000}"/>
    <cellStyle name="Normál 4 7 5 3 2 3 4 2" xfId="29965" xr:uid="{D6D26FC7-95AF-42D6-AC9B-9FFFC75FE923}"/>
    <cellStyle name="Normál 4 7 5 3 2 3 5" xfId="22036" xr:uid="{BC8017B3-C5E6-4144-B3B6-CC2CFDB532A0}"/>
    <cellStyle name="Normál 4 7 5 3 2 4" xfId="13408" xr:uid="{00000000-0005-0000-0000-000053340000}"/>
    <cellStyle name="Normál 4 7 5 3 2 4 2" xfId="13409" xr:uid="{00000000-0005-0000-0000-000054340000}"/>
    <cellStyle name="Normál 4 7 5 3 2 4 2 2" xfId="29966" xr:uid="{5F30BC86-D8DF-48A7-A40E-B9DCDF66B03D}"/>
    <cellStyle name="Normál 4 7 5 3 2 4 3" xfId="24071" xr:uid="{FB148234-EA40-4DD1-9963-873230679EDD}"/>
    <cellStyle name="Normál 4 7 5 3 2 5" xfId="13410" xr:uid="{00000000-0005-0000-0000-000055340000}"/>
    <cellStyle name="Normál 4 7 5 3 2 5 2" xfId="29967" xr:uid="{64738669-8C0E-4935-BCA2-40DC75C80A8D}"/>
    <cellStyle name="Normál 4 7 5 3 2 6" xfId="20984" xr:uid="{2BBEC3F3-229D-4661-87EB-B7E1EA37D997}"/>
    <cellStyle name="Normál 4 7 5 3 3" xfId="13411" xr:uid="{00000000-0005-0000-0000-000056340000}"/>
    <cellStyle name="Normál 4 7 5 3 4" xfId="13412" xr:uid="{00000000-0005-0000-0000-000057340000}"/>
    <cellStyle name="Normál 4 7 5 3 4 2" xfId="13413" xr:uid="{00000000-0005-0000-0000-000058340000}"/>
    <cellStyle name="Normál 4 7 5 3 4 2 2" xfId="13414" xr:uid="{00000000-0005-0000-0000-000059340000}"/>
    <cellStyle name="Normál 4 7 5 3 4 2 2 2" xfId="29968" xr:uid="{F54E2F52-2130-49B9-8BB8-8A7694B00216}"/>
    <cellStyle name="Normál 4 7 5 3 4 2 3" xfId="24073" xr:uid="{E1551DDA-9A3A-4465-804A-032A53B4E934}"/>
    <cellStyle name="Normál 4 7 5 3 4 3" xfId="13415" xr:uid="{00000000-0005-0000-0000-00005A340000}"/>
    <cellStyle name="Normál 4 7 5 3 4 4" xfId="13416" xr:uid="{00000000-0005-0000-0000-00005B340000}"/>
    <cellStyle name="Normál 4 7 5 3 4 4 2" xfId="29969" xr:uid="{9726CEB2-ADC2-4418-8E56-28A56024488A}"/>
    <cellStyle name="Normál 4 7 5 3 4 5" xfId="21541" xr:uid="{4FE3C080-B939-4EB0-B564-DD9E378BB664}"/>
    <cellStyle name="Normál 4 7 5 3 5" xfId="13417" xr:uid="{00000000-0005-0000-0000-00005C340000}"/>
    <cellStyle name="Normál 4 7 5 3 5 2" xfId="13418" xr:uid="{00000000-0005-0000-0000-00005D340000}"/>
    <cellStyle name="Normál 4 7 5 3 5 2 2" xfId="29970" xr:uid="{C177A6DF-01CE-4299-AE5F-918C888A3405}"/>
    <cellStyle name="Normál 4 7 5 3 5 3" xfId="24070" xr:uid="{3806EBD3-3139-406A-BE9C-4DEBB4BA6E76}"/>
    <cellStyle name="Normál 4 7 5 3 6" xfId="13419" xr:uid="{00000000-0005-0000-0000-00005E340000}"/>
    <cellStyle name="Normál 4 7 5 3 6 2" xfId="29971" xr:uid="{30D819D8-2E24-4573-A8CE-BA1992AAB728}"/>
    <cellStyle name="Normál 4 7 5 3 7" xfId="20361" xr:uid="{4EE19E98-DFBD-448B-93B1-18A76DCD5503}"/>
    <cellStyle name="Normál 4 7 5 4" xfId="13420" xr:uid="{00000000-0005-0000-0000-00005F340000}"/>
    <cellStyle name="Normál 4 7 5 4 2" xfId="13421" xr:uid="{00000000-0005-0000-0000-000060340000}"/>
    <cellStyle name="Normál 4 7 5 4 3" xfId="13422" xr:uid="{00000000-0005-0000-0000-000061340000}"/>
    <cellStyle name="Normál 4 7 5 4 3 2" xfId="13423" xr:uid="{00000000-0005-0000-0000-000062340000}"/>
    <cellStyle name="Normál 4 7 5 4 3 2 2" xfId="13424" xr:uid="{00000000-0005-0000-0000-000063340000}"/>
    <cellStyle name="Normál 4 7 5 4 3 2 2 2" xfId="29972" xr:uid="{B801488F-FDB5-4B83-85E6-21A2BA2ABAB2}"/>
    <cellStyle name="Normál 4 7 5 4 3 2 3" xfId="24075" xr:uid="{953B2EB6-1CF4-45E8-A435-113939A8B8E9}"/>
    <cellStyle name="Normál 4 7 5 4 3 3" xfId="13425" xr:uid="{00000000-0005-0000-0000-000064340000}"/>
    <cellStyle name="Normál 4 7 5 4 3 4" xfId="13426" xr:uid="{00000000-0005-0000-0000-000065340000}"/>
    <cellStyle name="Normál 4 7 5 4 3 4 2" xfId="29973" xr:uid="{D900343C-E5BC-40A9-8660-B4E729CE3D1E}"/>
    <cellStyle name="Normál 4 7 5 4 3 5" xfId="22037" xr:uid="{4F83265B-AA04-4E81-90A2-2124CBFC44D1}"/>
    <cellStyle name="Normál 4 7 5 4 4" xfId="13427" xr:uid="{00000000-0005-0000-0000-000066340000}"/>
    <cellStyle name="Normál 4 7 5 4 4 2" xfId="13428" xr:uid="{00000000-0005-0000-0000-000067340000}"/>
    <cellStyle name="Normál 4 7 5 4 4 2 2" xfId="29974" xr:uid="{C9DC938B-6059-43AD-AC08-9D00A4FF8CF4}"/>
    <cellStyle name="Normál 4 7 5 4 4 3" xfId="24074" xr:uid="{D6B879ED-FDE1-41A9-8D72-C580AD465E1F}"/>
    <cellStyle name="Normál 4 7 5 4 5" xfId="13429" xr:uid="{00000000-0005-0000-0000-000068340000}"/>
    <cellStyle name="Normál 4 7 5 4 5 2" xfId="29975" xr:uid="{0233EDD8-7EFD-474C-AA38-45C39DD36D22}"/>
    <cellStyle name="Normál 4 7 5 4 6" xfId="20745" xr:uid="{D97713F9-5E86-466D-9D5F-84A212E459DB}"/>
    <cellStyle name="Normál 4 7 5 5" xfId="13430" xr:uid="{00000000-0005-0000-0000-000069340000}"/>
    <cellStyle name="Normál 4 7 5 6" xfId="13431" xr:uid="{00000000-0005-0000-0000-00006A340000}"/>
    <cellStyle name="Normál 4 7 5 6 2" xfId="13432" xr:uid="{00000000-0005-0000-0000-00006B340000}"/>
    <cellStyle name="Normál 4 7 5 6 2 2" xfId="13433" xr:uid="{00000000-0005-0000-0000-00006C340000}"/>
    <cellStyle name="Normál 4 7 5 6 2 2 2" xfId="29976" xr:uid="{DB660B0C-C51E-417F-96E7-F94895B5BC7F}"/>
    <cellStyle name="Normál 4 7 5 6 2 3" xfId="24076" xr:uid="{A262B909-0EC0-4F95-8ED9-20CE623BF943}"/>
    <cellStyle name="Normál 4 7 5 6 3" xfId="13434" xr:uid="{00000000-0005-0000-0000-00006D340000}"/>
    <cellStyle name="Normál 4 7 5 6 4" xfId="13435" xr:uid="{00000000-0005-0000-0000-00006E340000}"/>
    <cellStyle name="Normál 4 7 5 6 4 2" xfId="29977" xr:uid="{14155615-B715-48D9-9DEA-FC32E1A07974}"/>
    <cellStyle name="Normál 4 7 5 6 5" xfId="21538" xr:uid="{A0F7A165-2D29-4A33-99E3-0E82EE51722E}"/>
    <cellStyle name="Normál 4 7 5 7" xfId="13436" xr:uid="{00000000-0005-0000-0000-00006F340000}"/>
    <cellStyle name="Normál 4 7 5 7 2" xfId="13437" xr:uid="{00000000-0005-0000-0000-000070340000}"/>
    <cellStyle name="Normál 4 7 5 7 2 2" xfId="29978" xr:uid="{BE268BFF-77C4-469C-855E-14314E032151}"/>
    <cellStyle name="Normál 4 7 5 7 3" xfId="24061" xr:uid="{DD0F52B5-04FD-4245-A4A3-3D76A093B423}"/>
    <cellStyle name="Normál 4 7 5 8" xfId="13438" xr:uid="{00000000-0005-0000-0000-000071340000}"/>
    <cellStyle name="Normál 4 7 5 8 2" xfId="29979" xr:uid="{ED7BA921-76F2-46EA-BD51-F271CD054D48}"/>
    <cellStyle name="Normál 4 7 5 9" xfId="20064" xr:uid="{D5DC9287-15FB-44D6-A154-CAE3DD7836C2}"/>
    <cellStyle name="Normál 4 7 6" xfId="13439" xr:uid="{00000000-0005-0000-0000-000072340000}"/>
    <cellStyle name="Normál 4 7 6 2" xfId="13440" xr:uid="{00000000-0005-0000-0000-000073340000}"/>
    <cellStyle name="Normál 4 7 6 2 2" xfId="13441" xr:uid="{00000000-0005-0000-0000-000074340000}"/>
    <cellStyle name="Normál 4 7 6 2 2 2" xfId="13442" xr:uid="{00000000-0005-0000-0000-000075340000}"/>
    <cellStyle name="Normál 4 7 6 2 2 3" xfId="13443" xr:uid="{00000000-0005-0000-0000-000076340000}"/>
    <cellStyle name="Normál 4 7 6 2 2 3 2" xfId="13444" xr:uid="{00000000-0005-0000-0000-000077340000}"/>
    <cellStyle name="Normál 4 7 6 2 2 3 2 2" xfId="13445" xr:uid="{00000000-0005-0000-0000-000078340000}"/>
    <cellStyle name="Normál 4 7 6 2 2 3 2 2 2" xfId="29980" xr:uid="{348783EB-83E5-47BE-A41D-ACFDBDB9AB7E}"/>
    <cellStyle name="Normál 4 7 6 2 2 3 2 3" xfId="24080" xr:uid="{1D352A26-5577-46D0-9922-8F1B5652A8A3}"/>
    <cellStyle name="Normál 4 7 6 2 2 3 3" xfId="13446" xr:uid="{00000000-0005-0000-0000-000079340000}"/>
    <cellStyle name="Normál 4 7 6 2 2 3 4" xfId="13447" xr:uid="{00000000-0005-0000-0000-00007A340000}"/>
    <cellStyle name="Normál 4 7 6 2 2 3 4 2" xfId="29981" xr:uid="{ED0812B3-F14B-483C-8638-854709755E8E}"/>
    <cellStyle name="Normál 4 7 6 2 2 3 5" xfId="22038" xr:uid="{D1F73B59-E40D-4BD8-9E8A-657F6F0A1820}"/>
    <cellStyle name="Normál 4 7 6 2 2 4" xfId="13448" xr:uid="{00000000-0005-0000-0000-00007B340000}"/>
    <cellStyle name="Normál 4 7 6 2 2 4 2" xfId="13449" xr:uid="{00000000-0005-0000-0000-00007C340000}"/>
    <cellStyle name="Normál 4 7 6 2 2 4 2 2" xfId="29982" xr:uid="{515003E2-79BD-4517-91F8-64519FB8ADCD}"/>
    <cellStyle name="Normál 4 7 6 2 2 4 3" xfId="24079" xr:uid="{59089C86-994F-4FB0-9738-D2BF0F4012D3}"/>
    <cellStyle name="Normál 4 7 6 2 2 5" xfId="13450" xr:uid="{00000000-0005-0000-0000-00007D340000}"/>
    <cellStyle name="Normál 4 7 6 2 2 5 2" xfId="29983" xr:uid="{2969A5AD-B958-4534-B838-AB7ED6DF3094}"/>
    <cellStyle name="Normál 4 7 6 2 2 6" xfId="20985" xr:uid="{61F5A7A5-A1E0-49AD-944E-A50763F6CDE6}"/>
    <cellStyle name="Normál 4 7 6 2 3" xfId="13451" xr:uid="{00000000-0005-0000-0000-00007E340000}"/>
    <cellStyle name="Normál 4 7 6 2 4" xfId="13452" xr:uid="{00000000-0005-0000-0000-00007F340000}"/>
    <cellStyle name="Normál 4 7 6 2 4 2" xfId="13453" xr:uid="{00000000-0005-0000-0000-000080340000}"/>
    <cellStyle name="Normál 4 7 6 2 4 2 2" xfId="13454" xr:uid="{00000000-0005-0000-0000-000081340000}"/>
    <cellStyle name="Normál 4 7 6 2 4 2 2 2" xfId="29984" xr:uid="{4C12C933-8EB1-4380-AC8E-616E519F20F4}"/>
    <cellStyle name="Normál 4 7 6 2 4 2 3" xfId="24081" xr:uid="{A768866D-7E6A-43DF-BBFE-50E90855E866}"/>
    <cellStyle name="Normál 4 7 6 2 4 3" xfId="13455" xr:uid="{00000000-0005-0000-0000-000082340000}"/>
    <cellStyle name="Normál 4 7 6 2 4 4" xfId="13456" xr:uid="{00000000-0005-0000-0000-000083340000}"/>
    <cellStyle name="Normál 4 7 6 2 4 4 2" xfId="29985" xr:uid="{DA973DE8-F587-4746-9B6B-160720DE78BA}"/>
    <cellStyle name="Normál 4 7 6 2 4 5" xfId="21543" xr:uid="{C9A48134-45D8-42F9-A2AF-1CF505548AB7}"/>
    <cellStyle name="Normál 4 7 6 2 5" xfId="13457" xr:uid="{00000000-0005-0000-0000-000084340000}"/>
    <cellStyle name="Normál 4 7 6 2 5 2" xfId="13458" xr:uid="{00000000-0005-0000-0000-000085340000}"/>
    <cellStyle name="Normál 4 7 6 2 5 2 2" xfId="29986" xr:uid="{F6AC48BE-B1E8-4263-912D-D38D0F9A0BFA}"/>
    <cellStyle name="Normál 4 7 6 2 5 3" xfId="24078" xr:uid="{BC3A5E74-0E67-4C47-BB16-7A12EB31B193}"/>
    <cellStyle name="Normál 4 7 6 2 6" xfId="13459" xr:uid="{00000000-0005-0000-0000-000086340000}"/>
    <cellStyle name="Normál 4 7 6 2 6 2" xfId="29987" xr:uid="{8D6BC486-3518-4F47-8696-B128798B0870}"/>
    <cellStyle name="Normál 4 7 6 2 7" xfId="20462" xr:uid="{238EAE48-1F48-44E0-BEAD-3906826F8E32}"/>
    <cellStyle name="Normál 4 7 6 3" xfId="13460" xr:uid="{00000000-0005-0000-0000-000087340000}"/>
    <cellStyle name="Normál 4 7 6 3 2" xfId="13461" xr:uid="{00000000-0005-0000-0000-000088340000}"/>
    <cellStyle name="Normál 4 7 6 3 3" xfId="13462" xr:uid="{00000000-0005-0000-0000-000089340000}"/>
    <cellStyle name="Normál 4 7 6 3 3 2" xfId="13463" xr:uid="{00000000-0005-0000-0000-00008A340000}"/>
    <cellStyle name="Normál 4 7 6 3 3 2 2" xfId="13464" xr:uid="{00000000-0005-0000-0000-00008B340000}"/>
    <cellStyle name="Normál 4 7 6 3 3 2 2 2" xfId="29988" xr:uid="{D42EBDF4-54B9-4B50-9AA0-64811B7F12C8}"/>
    <cellStyle name="Normál 4 7 6 3 3 2 3" xfId="24083" xr:uid="{A1712F60-3CB5-4F70-975A-9A5FE65FE60A}"/>
    <cellStyle name="Normál 4 7 6 3 3 3" xfId="13465" xr:uid="{00000000-0005-0000-0000-00008C340000}"/>
    <cellStyle name="Normál 4 7 6 3 3 4" xfId="13466" xr:uid="{00000000-0005-0000-0000-00008D340000}"/>
    <cellStyle name="Normál 4 7 6 3 3 4 2" xfId="29989" xr:uid="{9F17CF6A-BD51-4C19-8553-615809C5A127}"/>
    <cellStyle name="Normál 4 7 6 3 3 5" xfId="22039" xr:uid="{95A78F42-992A-4099-9E67-6D633A793A3C}"/>
    <cellStyle name="Normál 4 7 6 3 4" xfId="13467" xr:uid="{00000000-0005-0000-0000-00008E340000}"/>
    <cellStyle name="Normál 4 7 6 3 4 2" xfId="13468" xr:uid="{00000000-0005-0000-0000-00008F340000}"/>
    <cellStyle name="Normál 4 7 6 3 4 2 2" xfId="29990" xr:uid="{0CCD26C4-3582-42B9-B3D7-CCF2E20AEF41}"/>
    <cellStyle name="Normál 4 7 6 3 4 3" xfId="24082" xr:uid="{1AEC87EC-6E22-4121-B966-8C20DE9B9FE9}"/>
    <cellStyle name="Normál 4 7 6 3 5" xfId="13469" xr:uid="{00000000-0005-0000-0000-000090340000}"/>
    <cellStyle name="Normál 4 7 6 3 5 2" xfId="29991" xr:uid="{7EF3EB15-DD78-4D82-B196-60043804DEF8}"/>
    <cellStyle name="Normál 4 7 6 3 6" xfId="20747" xr:uid="{6FEB8DE1-6578-4B97-A2A4-4A3ED17213DF}"/>
    <cellStyle name="Normál 4 7 6 4" xfId="13470" xr:uid="{00000000-0005-0000-0000-000091340000}"/>
    <cellStyle name="Normál 4 7 6 5" xfId="13471" xr:uid="{00000000-0005-0000-0000-000092340000}"/>
    <cellStyle name="Normál 4 7 6 5 2" xfId="13472" xr:uid="{00000000-0005-0000-0000-000093340000}"/>
    <cellStyle name="Normál 4 7 6 5 2 2" xfId="13473" xr:uid="{00000000-0005-0000-0000-000094340000}"/>
    <cellStyle name="Normál 4 7 6 5 2 2 2" xfId="29992" xr:uid="{E823EDEE-B94C-4274-A2CA-902A08B82B31}"/>
    <cellStyle name="Normál 4 7 6 5 2 3" xfId="24084" xr:uid="{B4767CF6-E545-448C-B8E6-A0E6845414B9}"/>
    <cellStyle name="Normál 4 7 6 5 3" xfId="13474" xr:uid="{00000000-0005-0000-0000-000095340000}"/>
    <cellStyle name="Normál 4 7 6 5 4" xfId="13475" xr:uid="{00000000-0005-0000-0000-000096340000}"/>
    <cellStyle name="Normál 4 7 6 5 4 2" xfId="29993" xr:uid="{CCA08C9A-F8F6-47B3-8221-41B74D9340B1}"/>
    <cellStyle name="Normál 4 7 6 5 5" xfId="21542" xr:uid="{78A840CF-EB86-489C-BE84-1CA6C12A62BF}"/>
    <cellStyle name="Normál 4 7 6 6" xfId="13476" xr:uid="{00000000-0005-0000-0000-000097340000}"/>
    <cellStyle name="Normál 4 7 6 6 2" xfId="13477" xr:uid="{00000000-0005-0000-0000-000098340000}"/>
    <cellStyle name="Normál 4 7 6 6 2 2" xfId="29994" xr:uid="{E9AC08D7-06EC-4674-B693-E2F72B2B5AFB}"/>
    <cellStyle name="Normál 4 7 6 6 3" xfId="24077" xr:uid="{C007C069-6C7E-480F-AB4E-279D44A6C295}"/>
    <cellStyle name="Normál 4 7 6 7" xfId="13478" xr:uid="{00000000-0005-0000-0000-000099340000}"/>
    <cellStyle name="Normál 4 7 6 7 2" xfId="29995" xr:uid="{CB9B19BD-CE59-4F9A-8383-87FA2358BD54}"/>
    <cellStyle name="Normál 4 7 6 8" xfId="20190" xr:uid="{76912601-0413-4A68-AA5A-FD355C4601E4}"/>
    <cellStyle name="Normál 4 7 7" xfId="13479" xr:uid="{00000000-0005-0000-0000-00009A340000}"/>
    <cellStyle name="Normál 4 7 7 2" xfId="13480" xr:uid="{00000000-0005-0000-0000-00009B340000}"/>
    <cellStyle name="Normál 4 7 7 2 2" xfId="13481" xr:uid="{00000000-0005-0000-0000-00009C340000}"/>
    <cellStyle name="Normál 4 7 7 2 3" xfId="13482" xr:uid="{00000000-0005-0000-0000-00009D340000}"/>
    <cellStyle name="Normál 4 7 7 2 3 2" xfId="13483" xr:uid="{00000000-0005-0000-0000-00009E340000}"/>
    <cellStyle name="Normál 4 7 7 2 3 2 2" xfId="13484" xr:uid="{00000000-0005-0000-0000-00009F340000}"/>
    <cellStyle name="Normál 4 7 7 2 3 2 2 2" xfId="29996" xr:uid="{3D26A617-A42B-4D31-A7A5-E8FB567D77B9}"/>
    <cellStyle name="Normál 4 7 7 2 3 2 3" xfId="24087" xr:uid="{AD060675-9347-4873-A77E-91AFE21F86E0}"/>
    <cellStyle name="Normál 4 7 7 2 3 3" xfId="13485" xr:uid="{00000000-0005-0000-0000-0000A0340000}"/>
    <cellStyle name="Normál 4 7 7 2 3 4" xfId="13486" xr:uid="{00000000-0005-0000-0000-0000A1340000}"/>
    <cellStyle name="Normál 4 7 7 2 3 4 2" xfId="29997" xr:uid="{98ADD20E-1C02-419B-AD4D-BB8F5F26B0D1}"/>
    <cellStyle name="Normál 4 7 7 2 3 5" xfId="22040" xr:uid="{20A5AFA3-FC6C-49C8-BB6A-FFC219ECA504}"/>
    <cellStyle name="Normál 4 7 7 2 4" xfId="13487" xr:uid="{00000000-0005-0000-0000-0000A2340000}"/>
    <cellStyle name="Normál 4 7 7 2 4 2" xfId="13488" xr:uid="{00000000-0005-0000-0000-0000A3340000}"/>
    <cellStyle name="Normál 4 7 7 2 4 2 2" xfId="29998" xr:uid="{5115AE84-1248-4F56-AF1D-FDF1798A3AC9}"/>
    <cellStyle name="Normál 4 7 7 2 4 3" xfId="24086" xr:uid="{DAD8B408-16AE-47B2-B990-B173B8B50425}"/>
    <cellStyle name="Normál 4 7 7 2 5" xfId="13489" xr:uid="{00000000-0005-0000-0000-0000A4340000}"/>
    <cellStyle name="Normál 4 7 7 2 5 2" xfId="29999" xr:uid="{1B9B3D1D-6632-49C4-B97A-A02DE943B442}"/>
    <cellStyle name="Normál 4 7 7 2 6" xfId="20986" xr:uid="{AEA8BE0C-710A-48C1-9D95-5F23073706DF}"/>
    <cellStyle name="Normál 4 7 7 3" xfId="13490" xr:uid="{00000000-0005-0000-0000-0000A5340000}"/>
    <cellStyle name="Normál 4 7 7 4" xfId="13491" xr:uid="{00000000-0005-0000-0000-0000A6340000}"/>
    <cellStyle name="Normál 4 7 7 4 2" xfId="13492" xr:uid="{00000000-0005-0000-0000-0000A7340000}"/>
    <cellStyle name="Normál 4 7 7 4 2 2" xfId="13493" xr:uid="{00000000-0005-0000-0000-0000A8340000}"/>
    <cellStyle name="Normál 4 7 7 4 2 2 2" xfId="30000" xr:uid="{21E187F9-D9B1-49DB-8FDA-9DEF234814F7}"/>
    <cellStyle name="Normál 4 7 7 4 2 3" xfId="24088" xr:uid="{D4EC1F65-7452-4DBB-B19B-DC29E495097F}"/>
    <cellStyle name="Normál 4 7 7 4 3" xfId="13494" xr:uid="{00000000-0005-0000-0000-0000A9340000}"/>
    <cellStyle name="Normál 4 7 7 4 4" xfId="13495" xr:uid="{00000000-0005-0000-0000-0000AA340000}"/>
    <cellStyle name="Normál 4 7 7 4 4 2" xfId="30001" xr:uid="{DACF1F86-61F5-4B69-B45B-662DA77618D4}"/>
    <cellStyle name="Normál 4 7 7 4 5" xfId="21544" xr:uid="{00BC08A9-5B43-49D0-B636-9E678EFAB1CF}"/>
    <cellStyle name="Normál 4 7 7 5" xfId="13496" xr:uid="{00000000-0005-0000-0000-0000AB340000}"/>
    <cellStyle name="Normál 4 7 7 5 2" xfId="13497" xr:uid="{00000000-0005-0000-0000-0000AC340000}"/>
    <cellStyle name="Normál 4 7 7 5 2 2" xfId="30002" xr:uid="{3FAFAA04-B940-4DDE-A6B6-63F7B67D362C}"/>
    <cellStyle name="Normál 4 7 7 5 3" xfId="24085" xr:uid="{98D204A1-0211-4EAD-B25C-C3B723738D23}"/>
    <cellStyle name="Normál 4 7 7 6" xfId="13498" xr:uid="{00000000-0005-0000-0000-0000AD340000}"/>
    <cellStyle name="Normál 4 7 7 6 2" xfId="30003" xr:uid="{E780840F-4FBD-4D13-92AF-4D6ECAE2BCF5}"/>
    <cellStyle name="Normál 4 7 7 7" xfId="20354" xr:uid="{86AFC137-6EF1-493E-80E7-0F1CBE824AFE}"/>
    <cellStyle name="Normál 4 7 8" xfId="13499" xr:uid="{00000000-0005-0000-0000-0000AE340000}"/>
    <cellStyle name="Normál 4 7 8 2" xfId="13500" xr:uid="{00000000-0005-0000-0000-0000AF340000}"/>
    <cellStyle name="Normál 4 7 8 3" xfId="13501" xr:uid="{00000000-0005-0000-0000-0000B0340000}"/>
    <cellStyle name="Normál 4 7 8 3 2" xfId="13502" xr:uid="{00000000-0005-0000-0000-0000B1340000}"/>
    <cellStyle name="Normál 4 7 8 3 2 2" xfId="13503" xr:uid="{00000000-0005-0000-0000-0000B2340000}"/>
    <cellStyle name="Normál 4 7 8 3 2 2 2" xfId="30004" xr:uid="{D414ADF6-847C-4BE2-94AD-D7A3BEF26D4A}"/>
    <cellStyle name="Normál 4 7 8 3 2 3" xfId="24090" xr:uid="{B0E1A466-3F67-40B5-BCB3-0C6DF88BC416}"/>
    <cellStyle name="Normál 4 7 8 3 3" xfId="13504" xr:uid="{00000000-0005-0000-0000-0000B3340000}"/>
    <cellStyle name="Normál 4 7 8 3 4" xfId="13505" xr:uid="{00000000-0005-0000-0000-0000B4340000}"/>
    <cellStyle name="Normál 4 7 8 3 4 2" xfId="30005" xr:uid="{9A988112-ED49-4850-A5D3-8B3EF1E5F866}"/>
    <cellStyle name="Normál 4 7 8 3 5" xfId="22041" xr:uid="{B3249F7A-5585-43BF-A9BC-F976FBDFD1A8}"/>
    <cellStyle name="Normál 4 7 8 4" xfId="13506" xr:uid="{00000000-0005-0000-0000-0000B5340000}"/>
    <cellStyle name="Normál 4 7 8 4 2" xfId="13507" xr:uid="{00000000-0005-0000-0000-0000B6340000}"/>
    <cellStyle name="Normál 4 7 8 4 2 2" xfId="30006" xr:uid="{559AD281-9A87-47A4-8DEB-61810CF79A2A}"/>
    <cellStyle name="Normál 4 7 8 4 3" xfId="24089" xr:uid="{3581C5B9-FC74-4DE5-B7D3-2F86F9322457}"/>
    <cellStyle name="Normál 4 7 8 5" xfId="13508" xr:uid="{00000000-0005-0000-0000-0000B7340000}"/>
    <cellStyle name="Normál 4 7 8 5 2" xfId="30007" xr:uid="{CA907674-5F2C-49FD-B1DD-49CF309D8A8B}"/>
    <cellStyle name="Normál 4 7 8 6" xfId="20732" xr:uid="{78AD1C45-9865-4FDB-80E1-FCF2CA0317C1}"/>
    <cellStyle name="Normál 4 7 9" xfId="13509" xr:uid="{00000000-0005-0000-0000-0000B8340000}"/>
    <cellStyle name="Normál 4 7 9 2" xfId="13510" xr:uid="{00000000-0005-0000-0000-0000B9340000}"/>
    <cellStyle name="Normál 4 7 9 2 2" xfId="13511" xr:uid="{00000000-0005-0000-0000-0000BA340000}"/>
    <cellStyle name="Normál 4 7 9 2 2 2" xfId="30008" xr:uid="{4A7FB7A3-4D5F-4685-952F-78208E9295CA}"/>
    <cellStyle name="Normál 4 7 9 2 3" xfId="24091" xr:uid="{627FEBAA-9A91-43D6-B977-8203116CC2B8}"/>
    <cellStyle name="Normál 4 7 9 3" xfId="13512" xr:uid="{00000000-0005-0000-0000-0000BB340000}"/>
    <cellStyle name="Normál 4 7 9 4" xfId="13513" xr:uid="{00000000-0005-0000-0000-0000BC340000}"/>
    <cellStyle name="Normál 4 7 9 4 2" xfId="30009" xr:uid="{59A368E2-9746-4016-A4E9-0DAEA446087C}"/>
    <cellStyle name="Normál 4 7 9 5" xfId="21513" xr:uid="{3FE38BC0-419C-4526-883D-8167EDCAFEFB}"/>
    <cellStyle name="Normál 4 8" xfId="13514" xr:uid="{00000000-0005-0000-0000-0000BD340000}"/>
    <cellStyle name="Normál 4 8 10" xfId="13515" xr:uid="{00000000-0005-0000-0000-0000BE340000}"/>
    <cellStyle name="Normál 4 8 10 2" xfId="30010" xr:uid="{A97A89F0-82BA-4995-93F1-D7FA7D7C9352}"/>
    <cellStyle name="Normál 4 8 11" xfId="19956" xr:uid="{873B26EE-B893-44F3-9888-50662E0DE36D}"/>
    <cellStyle name="Normál 4 8 2" xfId="13516" xr:uid="{00000000-0005-0000-0000-0000BF340000}"/>
    <cellStyle name="Normál 4 8 2 10" xfId="20001" xr:uid="{B40DB323-50EA-4046-A7CC-8B2706CC9E2E}"/>
    <cellStyle name="Normál 4 8 2 2" xfId="13517" xr:uid="{00000000-0005-0000-0000-0000C0340000}"/>
    <cellStyle name="Normál 4 8 2 2 2" xfId="13518" xr:uid="{00000000-0005-0000-0000-0000C1340000}"/>
    <cellStyle name="Normál 4 8 2 2 2 2" xfId="13519" xr:uid="{00000000-0005-0000-0000-0000C2340000}"/>
    <cellStyle name="Normál 4 8 2 2 2 2 2" xfId="13520" xr:uid="{00000000-0005-0000-0000-0000C3340000}"/>
    <cellStyle name="Normál 4 8 2 2 2 2 2 2" xfId="13521" xr:uid="{00000000-0005-0000-0000-0000C4340000}"/>
    <cellStyle name="Normál 4 8 2 2 2 2 2 3" xfId="13522" xr:uid="{00000000-0005-0000-0000-0000C5340000}"/>
    <cellStyle name="Normál 4 8 2 2 2 2 2 3 2" xfId="13523" xr:uid="{00000000-0005-0000-0000-0000C6340000}"/>
    <cellStyle name="Normál 4 8 2 2 2 2 2 3 2 2" xfId="13524" xr:uid="{00000000-0005-0000-0000-0000C7340000}"/>
    <cellStyle name="Normál 4 8 2 2 2 2 2 3 2 2 2" xfId="30011" xr:uid="{DC7DC31E-1AF8-4E11-BF1C-DDC699EC147F}"/>
    <cellStyle name="Normál 4 8 2 2 2 2 2 3 2 3" xfId="24098" xr:uid="{E8E3F31A-10EF-4BCF-BB42-7F4E49B80A4F}"/>
    <cellStyle name="Normál 4 8 2 2 2 2 2 3 3" xfId="13525" xr:uid="{00000000-0005-0000-0000-0000C8340000}"/>
    <cellStyle name="Normál 4 8 2 2 2 2 2 3 4" xfId="13526" xr:uid="{00000000-0005-0000-0000-0000C9340000}"/>
    <cellStyle name="Normál 4 8 2 2 2 2 2 3 4 2" xfId="30012" xr:uid="{420D6B43-A424-46F5-9D6B-F0E3F3073330}"/>
    <cellStyle name="Normál 4 8 2 2 2 2 2 3 5" xfId="22042" xr:uid="{A11C3927-6219-404E-8CF9-46D4B6BC7215}"/>
    <cellStyle name="Normál 4 8 2 2 2 2 2 4" xfId="13527" xr:uid="{00000000-0005-0000-0000-0000CA340000}"/>
    <cellStyle name="Normál 4 8 2 2 2 2 2 4 2" xfId="13528" xr:uid="{00000000-0005-0000-0000-0000CB340000}"/>
    <cellStyle name="Normál 4 8 2 2 2 2 2 4 2 2" xfId="30013" xr:uid="{95F15F7C-33C6-46FF-A4DC-8010A2CD6AEE}"/>
    <cellStyle name="Normál 4 8 2 2 2 2 2 4 3" xfId="24097" xr:uid="{417B895B-28C0-400C-B02A-960B2079DA63}"/>
    <cellStyle name="Normál 4 8 2 2 2 2 2 5" xfId="13529" xr:uid="{00000000-0005-0000-0000-0000CC340000}"/>
    <cellStyle name="Normál 4 8 2 2 2 2 2 5 2" xfId="30014" xr:uid="{62F1A306-5A16-4CBD-A9D5-1384ECED968F}"/>
    <cellStyle name="Normál 4 8 2 2 2 2 2 6" xfId="20987" xr:uid="{316BC259-28D8-4F88-ADAF-E360255B0D6A}"/>
    <cellStyle name="Normál 4 8 2 2 2 2 3" xfId="13530" xr:uid="{00000000-0005-0000-0000-0000CD340000}"/>
    <cellStyle name="Normál 4 8 2 2 2 2 4" xfId="13531" xr:uid="{00000000-0005-0000-0000-0000CE340000}"/>
    <cellStyle name="Normál 4 8 2 2 2 2 4 2" xfId="13532" xr:uid="{00000000-0005-0000-0000-0000CF340000}"/>
    <cellStyle name="Normál 4 8 2 2 2 2 4 2 2" xfId="13533" xr:uid="{00000000-0005-0000-0000-0000D0340000}"/>
    <cellStyle name="Normál 4 8 2 2 2 2 4 2 2 2" xfId="30015" xr:uid="{929E0595-4A69-4633-BA64-75260187B45B}"/>
    <cellStyle name="Normál 4 8 2 2 2 2 4 2 3" xfId="24099" xr:uid="{831A778C-EB1D-4D10-ACED-EBC80107EAE7}"/>
    <cellStyle name="Normál 4 8 2 2 2 2 4 3" xfId="13534" xr:uid="{00000000-0005-0000-0000-0000D1340000}"/>
    <cellStyle name="Normál 4 8 2 2 2 2 4 4" xfId="13535" xr:uid="{00000000-0005-0000-0000-0000D2340000}"/>
    <cellStyle name="Normál 4 8 2 2 2 2 4 4 2" xfId="30016" xr:uid="{B55C556B-884E-4289-80DD-846C7D09C85C}"/>
    <cellStyle name="Normál 4 8 2 2 2 2 4 5" xfId="21549" xr:uid="{0D763181-E4B6-42E1-BB63-058D277470EE}"/>
    <cellStyle name="Normál 4 8 2 2 2 2 5" xfId="13536" xr:uid="{00000000-0005-0000-0000-0000D3340000}"/>
    <cellStyle name="Normál 4 8 2 2 2 2 5 2" xfId="13537" xr:uid="{00000000-0005-0000-0000-0000D4340000}"/>
    <cellStyle name="Normál 4 8 2 2 2 2 5 2 2" xfId="30017" xr:uid="{7F74D0B0-BBAA-4E21-A6BB-44F0EEADC124}"/>
    <cellStyle name="Normál 4 8 2 2 2 2 5 3" xfId="24096" xr:uid="{390FDEE6-25BE-4D4C-B98C-7CCF7B4CEB5F}"/>
    <cellStyle name="Normál 4 8 2 2 2 2 6" xfId="13538" xr:uid="{00000000-0005-0000-0000-0000D5340000}"/>
    <cellStyle name="Normál 4 8 2 2 2 2 6 2" xfId="30018" xr:uid="{A52A5EAD-6D79-4BE6-87FB-61DBD1D402E9}"/>
    <cellStyle name="Normál 4 8 2 2 2 2 7" xfId="20463" xr:uid="{9A33EE65-18C7-4E4D-995D-7AC4CB99CFC0}"/>
    <cellStyle name="Normál 4 8 2 2 2 3" xfId="13539" xr:uid="{00000000-0005-0000-0000-0000D6340000}"/>
    <cellStyle name="Normál 4 8 2 2 2 3 2" xfId="13540" xr:uid="{00000000-0005-0000-0000-0000D7340000}"/>
    <cellStyle name="Normál 4 8 2 2 2 3 3" xfId="13541" xr:uid="{00000000-0005-0000-0000-0000D8340000}"/>
    <cellStyle name="Normál 4 8 2 2 2 3 3 2" xfId="13542" xr:uid="{00000000-0005-0000-0000-0000D9340000}"/>
    <cellStyle name="Normál 4 8 2 2 2 3 3 2 2" xfId="13543" xr:uid="{00000000-0005-0000-0000-0000DA340000}"/>
    <cellStyle name="Normál 4 8 2 2 2 3 3 2 2 2" xfId="30019" xr:uid="{002F95FA-5D0F-43E9-B4EF-FF5B976F1E62}"/>
    <cellStyle name="Normál 4 8 2 2 2 3 3 2 3" xfId="24101" xr:uid="{188D1615-0EA0-4EDD-B06F-E87376B46B01}"/>
    <cellStyle name="Normál 4 8 2 2 2 3 3 3" xfId="13544" xr:uid="{00000000-0005-0000-0000-0000DB340000}"/>
    <cellStyle name="Normál 4 8 2 2 2 3 3 4" xfId="13545" xr:uid="{00000000-0005-0000-0000-0000DC340000}"/>
    <cellStyle name="Normál 4 8 2 2 2 3 3 4 2" xfId="30020" xr:uid="{454D993B-93C9-42B7-98C4-53A2237DE432}"/>
    <cellStyle name="Normál 4 8 2 2 2 3 3 5" xfId="22043" xr:uid="{3A17F375-33FB-45B8-9715-BBE088224256}"/>
    <cellStyle name="Normál 4 8 2 2 2 3 4" xfId="13546" xr:uid="{00000000-0005-0000-0000-0000DD340000}"/>
    <cellStyle name="Normál 4 8 2 2 2 3 4 2" xfId="13547" xr:uid="{00000000-0005-0000-0000-0000DE340000}"/>
    <cellStyle name="Normál 4 8 2 2 2 3 4 2 2" xfId="30021" xr:uid="{B0019222-C942-4DBC-AA3F-C8DB867FD595}"/>
    <cellStyle name="Normál 4 8 2 2 2 3 4 3" xfId="24100" xr:uid="{6F0AE14C-5BD6-47F0-B3F5-54D9FFE60883}"/>
    <cellStyle name="Normál 4 8 2 2 2 3 5" xfId="13548" xr:uid="{00000000-0005-0000-0000-0000DF340000}"/>
    <cellStyle name="Normál 4 8 2 2 2 3 5 2" xfId="30022" xr:uid="{3F3EC5D2-D146-422B-B37A-6A550AF48172}"/>
    <cellStyle name="Normál 4 8 2 2 2 3 6" xfId="20751" xr:uid="{9259738D-394B-4B16-8D63-B00841D45CE2}"/>
    <cellStyle name="Normál 4 8 2 2 2 4" xfId="13549" xr:uid="{00000000-0005-0000-0000-0000E0340000}"/>
    <cellStyle name="Normál 4 8 2 2 2 5" xfId="13550" xr:uid="{00000000-0005-0000-0000-0000E1340000}"/>
    <cellStyle name="Normál 4 8 2 2 2 5 2" xfId="13551" xr:uid="{00000000-0005-0000-0000-0000E2340000}"/>
    <cellStyle name="Normál 4 8 2 2 2 5 2 2" xfId="13552" xr:uid="{00000000-0005-0000-0000-0000E3340000}"/>
    <cellStyle name="Normál 4 8 2 2 2 5 2 2 2" xfId="30023" xr:uid="{B61FFDC4-83F5-43EC-91B7-B9EBA8E2BBB0}"/>
    <cellStyle name="Normál 4 8 2 2 2 5 2 3" xfId="24102" xr:uid="{AECE4351-3940-4135-8F35-D0E6AFACABF2}"/>
    <cellStyle name="Normál 4 8 2 2 2 5 3" xfId="13553" xr:uid="{00000000-0005-0000-0000-0000E4340000}"/>
    <cellStyle name="Normál 4 8 2 2 2 5 4" xfId="13554" xr:uid="{00000000-0005-0000-0000-0000E5340000}"/>
    <cellStyle name="Normál 4 8 2 2 2 5 4 2" xfId="30024" xr:uid="{1964114A-63FD-44E5-97BD-5641B70AE338}"/>
    <cellStyle name="Normál 4 8 2 2 2 5 5" xfId="21548" xr:uid="{3A22C10C-223A-4BEF-9437-71304DECFD05}"/>
    <cellStyle name="Normál 4 8 2 2 2 6" xfId="13555" xr:uid="{00000000-0005-0000-0000-0000E6340000}"/>
    <cellStyle name="Normál 4 8 2 2 2 6 2" xfId="13556" xr:uid="{00000000-0005-0000-0000-0000E7340000}"/>
    <cellStyle name="Normál 4 8 2 2 2 6 2 2" xfId="30025" xr:uid="{C247015C-8286-44FB-9239-EB555C9CB4F2}"/>
    <cellStyle name="Normál 4 8 2 2 2 6 3" xfId="24095" xr:uid="{058C7E48-BCB9-47B4-BB45-45D95C8A0306}"/>
    <cellStyle name="Normál 4 8 2 2 2 7" xfId="13557" xr:uid="{00000000-0005-0000-0000-0000E8340000}"/>
    <cellStyle name="Normál 4 8 2 2 2 7 2" xfId="30026" xr:uid="{5064A9D3-DD74-4873-90A3-F371FEE45744}"/>
    <cellStyle name="Normál 4 8 2 2 2 8" xfId="20200" xr:uid="{7B5B0119-2AE1-4E88-A7BD-A6C2AABD7CFC}"/>
    <cellStyle name="Normál 4 8 2 2 3" xfId="13558" xr:uid="{00000000-0005-0000-0000-0000E9340000}"/>
    <cellStyle name="Normál 4 8 2 2 3 2" xfId="13559" xr:uid="{00000000-0005-0000-0000-0000EA340000}"/>
    <cellStyle name="Normál 4 8 2 2 3 2 2" xfId="13560" xr:uid="{00000000-0005-0000-0000-0000EB340000}"/>
    <cellStyle name="Normál 4 8 2 2 3 2 3" xfId="13561" xr:uid="{00000000-0005-0000-0000-0000EC340000}"/>
    <cellStyle name="Normál 4 8 2 2 3 2 3 2" xfId="13562" xr:uid="{00000000-0005-0000-0000-0000ED340000}"/>
    <cellStyle name="Normál 4 8 2 2 3 2 3 2 2" xfId="13563" xr:uid="{00000000-0005-0000-0000-0000EE340000}"/>
    <cellStyle name="Normál 4 8 2 2 3 2 3 2 2 2" xfId="30027" xr:uid="{4BF62CAD-A5F2-4406-BFAC-F15F3557F5B1}"/>
    <cellStyle name="Normál 4 8 2 2 3 2 3 2 3" xfId="24105" xr:uid="{A38AC66F-133C-47AE-82FC-8AB22AB685E1}"/>
    <cellStyle name="Normál 4 8 2 2 3 2 3 3" xfId="13564" xr:uid="{00000000-0005-0000-0000-0000EF340000}"/>
    <cellStyle name="Normál 4 8 2 2 3 2 3 4" xfId="13565" xr:uid="{00000000-0005-0000-0000-0000F0340000}"/>
    <cellStyle name="Normál 4 8 2 2 3 2 3 4 2" xfId="30028" xr:uid="{530AA2D0-B2F3-4C85-9AF7-D558DD206CD9}"/>
    <cellStyle name="Normál 4 8 2 2 3 2 3 5" xfId="22044" xr:uid="{A5A3FB2C-517A-418F-B2BE-6021BC8438D3}"/>
    <cellStyle name="Normál 4 8 2 2 3 2 4" xfId="13566" xr:uid="{00000000-0005-0000-0000-0000F1340000}"/>
    <cellStyle name="Normál 4 8 2 2 3 2 4 2" xfId="13567" xr:uid="{00000000-0005-0000-0000-0000F2340000}"/>
    <cellStyle name="Normál 4 8 2 2 3 2 4 2 2" xfId="30029" xr:uid="{3CE4AEF6-123C-419A-BC87-71BF75529F89}"/>
    <cellStyle name="Normál 4 8 2 2 3 2 4 3" xfId="24104" xr:uid="{D9E99E6C-A615-4E30-8828-27A447C35902}"/>
    <cellStyle name="Normál 4 8 2 2 3 2 5" xfId="13568" xr:uid="{00000000-0005-0000-0000-0000F3340000}"/>
    <cellStyle name="Normál 4 8 2 2 3 2 5 2" xfId="30030" xr:uid="{7E0232B2-08EA-467B-ACA9-D6FBDB39D0ED}"/>
    <cellStyle name="Normál 4 8 2 2 3 2 6" xfId="20988" xr:uid="{51EE0E82-3CD5-4814-9658-4816FC48468D}"/>
    <cellStyle name="Normál 4 8 2 2 3 3" xfId="13569" xr:uid="{00000000-0005-0000-0000-0000F4340000}"/>
    <cellStyle name="Normál 4 8 2 2 3 4" xfId="13570" xr:uid="{00000000-0005-0000-0000-0000F5340000}"/>
    <cellStyle name="Normál 4 8 2 2 3 4 2" xfId="13571" xr:uid="{00000000-0005-0000-0000-0000F6340000}"/>
    <cellStyle name="Normál 4 8 2 2 3 4 2 2" xfId="13572" xr:uid="{00000000-0005-0000-0000-0000F7340000}"/>
    <cellStyle name="Normál 4 8 2 2 3 4 2 2 2" xfId="30031" xr:uid="{8F29B3DE-DC7F-44E5-9D67-61F0F75CE9C8}"/>
    <cellStyle name="Normál 4 8 2 2 3 4 2 3" xfId="24106" xr:uid="{C2C7EA64-191B-4088-80F7-13D1672C61B6}"/>
    <cellStyle name="Normál 4 8 2 2 3 4 3" xfId="13573" xr:uid="{00000000-0005-0000-0000-0000F8340000}"/>
    <cellStyle name="Normál 4 8 2 2 3 4 4" xfId="13574" xr:uid="{00000000-0005-0000-0000-0000F9340000}"/>
    <cellStyle name="Normál 4 8 2 2 3 4 4 2" xfId="30032" xr:uid="{BE3529FF-FCC8-44D3-B1EC-2C90A313C184}"/>
    <cellStyle name="Normál 4 8 2 2 3 4 5" xfId="21550" xr:uid="{3F838316-F019-4363-BCE4-05843FB38DFB}"/>
    <cellStyle name="Normál 4 8 2 2 3 5" xfId="13575" xr:uid="{00000000-0005-0000-0000-0000FA340000}"/>
    <cellStyle name="Normál 4 8 2 2 3 5 2" xfId="13576" xr:uid="{00000000-0005-0000-0000-0000FB340000}"/>
    <cellStyle name="Normál 4 8 2 2 3 5 2 2" xfId="30033" xr:uid="{DE8D1DF3-A032-45E0-8E2A-BBF40B624505}"/>
    <cellStyle name="Normál 4 8 2 2 3 5 3" xfId="24103" xr:uid="{63B3BC70-2620-4EA7-954A-F7A00E53BD07}"/>
    <cellStyle name="Normál 4 8 2 2 3 6" xfId="13577" xr:uid="{00000000-0005-0000-0000-0000FC340000}"/>
    <cellStyle name="Normál 4 8 2 2 3 6 2" xfId="30034" xr:uid="{AA52E424-A15D-49BF-A685-834CC793EC6E}"/>
    <cellStyle name="Normál 4 8 2 2 3 7" xfId="20364" xr:uid="{347A9718-09A7-4B58-9619-85CD07CD1CE2}"/>
    <cellStyle name="Normál 4 8 2 2 4" xfId="13578" xr:uid="{00000000-0005-0000-0000-0000FD340000}"/>
    <cellStyle name="Normál 4 8 2 2 4 2" xfId="13579" xr:uid="{00000000-0005-0000-0000-0000FE340000}"/>
    <cellStyle name="Normál 4 8 2 2 4 3" xfId="13580" xr:uid="{00000000-0005-0000-0000-0000FF340000}"/>
    <cellStyle name="Normál 4 8 2 2 4 3 2" xfId="13581" xr:uid="{00000000-0005-0000-0000-000000350000}"/>
    <cellStyle name="Normál 4 8 2 2 4 3 2 2" xfId="13582" xr:uid="{00000000-0005-0000-0000-000001350000}"/>
    <cellStyle name="Normál 4 8 2 2 4 3 2 2 2" xfId="30035" xr:uid="{ECB1A9A2-595D-4A3A-B644-E04732E0D516}"/>
    <cellStyle name="Normál 4 8 2 2 4 3 2 3" xfId="24108" xr:uid="{D9ECF039-3D3F-444B-B86E-9EE06CC64B95}"/>
    <cellStyle name="Normál 4 8 2 2 4 3 3" xfId="13583" xr:uid="{00000000-0005-0000-0000-000002350000}"/>
    <cellStyle name="Normál 4 8 2 2 4 3 4" xfId="13584" xr:uid="{00000000-0005-0000-0000-000003350000}"/>
    <cellStyle name="Normál 4 8 2 2 4 3 4 2" xfId="30036" xr:uid="{8656CAAE-910D-413E-B1E5-76B100147171}"/>
    <cellStyle name="Normál 4 8 2 2 4 3 5" xfId="22045" xr:uid="{43C5786A-3606-4377-A6C6-9D514CA09EED}"/>
    <cellStyle name="Normál 4 8 2 2 4 4" xfId="13585" xr:uid="{00000000-0005-0000-0000-000004350000}"/>
    <cellStyle name="Normál 4 8 2 2 4 4 2" xfId="13586" xr:uid="{00000000-0005-0000-0000-000005350000}"/>
    <cellStyle name="Normál 4 8 2 2 4 4 2 2" xfId="30037" xr:uid="{30B322DD-49AA-49CD-9C22-E686F558E725}"/>
    <cellStyle name="Normál 4 8 2 2 4 4 3" xfId="24107" xr:uid="{9E17FB59-5492-49BA-BD34-60E522DD8D43}"/>
    <cellStyle name="Normál 4 8 2 2 4 5" xfId="13587" xr:uid="{00000000-0005-0000-0000-000006350000}"/>
    <cellStyle name="Normál 4 8 2 2 4 5 2" xfId="30038" xr:uid="{710A8D9D-F298-4F39-9983-17F8D102B88F}"/>
    <cellStyle name="Normál 4 8 2 2 4 6" xfId="20750" xr:uid="{A8AF131B-536D-4ED5-A4F6-C0D098FBB422}"/>
    <cellStyle name="Normál 4 8 2 2 5" xfId="13588" xr:uid="{00000000-0005-0000-0000-000007350000}"/>
    <cellStyle name="Normál 4 8 2 2 6" xfId="13589" xr:uid="{00000000-0005-0000-0000-000008350000}"/>
    <cellStyle name="Normál 4 8 2 2 6 2" xfId="13590" xr:uid="{00000000-0005-0000-0000-000009350000}"/>
    <cellStyle name="Normál 4 8 2 2 6 2 2" xfId="13591" xr:uid="{00000000-0005-0000-0000-00000A350000}"/>
    <cellStyle name="Normál 4 8 2 2 6 2 2 2" xfId="30039" xr:uid="{88BE45A2-970C-4472-87F5-9003C05755B7}"/>
    <cellStyle name="Normál 4 8 2 2 6 2 3" xfId="24109" xr:uid="{4CAC08DB-3565-4F09-A9E6-75829B96E749}"/>
    <cellStyle name="Normál 4 8 2 2 6 3" xfId="13592" xr:uid="{00000000-0005-0000-0000-00000B350000}"/>
    <cellStyle name="Normál 4 8 2 2 6 4" xfId="13593" xr:uid="{00000000-0005-0000-0000-00000C350000}"/>
    <cellStyle name="Normál 4 8 2 2 6 4 2" xfId="30040" xr:uid="{792F14FB-6809-4D51-995B-2416437F82CB}"/>
    <cellStyle name="Normál 4 8 2 2 6 5" xfId="21547" xr:uid="{C0E0DE8E-7D0A-4A7D-91C4-D4E29615A5D6}"/>
    <cellStyle name="Normál 4 8 2 2 7" xfId="13594" xr:uid="{00000000-0005-0000-0000-00000D350000}"/>
    <cellStyle name="Normál 4 8 2 2 7 2" xfId="13595" xr:uid="{00000000-0005-0000-0000-00000E350000}"/>
    <cellStyle name="Normál 4 8 2 2 7 2 2" xfId="30041" xr:uid="{6368765C-4268-4C7D-9DE4-9530001B779C}"/>
    <cellStyle name="Normál 4 8 2 2 7 3" xfId="24094" xr:uid="{FAAF8828-E77A-4EA5-97B2-8F5387732859}"/>
    <cellStyle name="Normál 4 8 2 2 8" xfId="13596" xr:uid="{00000000-0005-0000-0000-00000F350000}"/>
    <cellStyle name="Normál 4 8 2 2 8 2" xfId="30042" xr:uid="{48A6AC59-E420-4872-B02F-5624071E40F7}"/>
    <cellStyle name="Normál 4 8 2 2 9" xfId="20069" xr:uid="{551808CF-EEB0-46C3-A8A7-0BEC1763B879}"/>
    <cellStyle name="Normál 4 8 2 3" xfId="13597" xr:uid="{00000000-0005-0000-0000-000010350000}"/>
    <cellStyle name="Normál 4 8 2 4" xfId="13598" xr:uid="{00000000-0005-0000-0000-000011350000}"/>
    <cellStyle name="Normál 4 8 2 4 2" xfId="13599" xr:uid="{00000000-0005-0000-0000-000012350000}"/>
    <cellStyle name="Normál 4 8 2 4 2 2" xfId="13600" xr:uid="{00000000-0005-0000-0000-000013350000}"/>
    <cellStyle name="Normál 4 8 2 4 2 2 2" xfId="13601" xr:uid="{00000000-0005-0000-0000-000014350000}"/>
    <cellStyle name="Normál 4 8 2 4 2 2 3" xfId="13602" xr:uid="{00000000-0005-0000-0000-000015350000}"/>
    <cellStyle name="Normál 4 8 2 4 2 2 3 2" xfId="13603" xr:uid="{00000000-0005-0000-0000-000016350000}"/>
    <cellStyle name="Normál 4 8 2 4 2 2 3 2 2" xfId="13604" xr:uid="{00000000-0005-0000-0000-000017350000}"/>
    <cellStyle name="Normál 4 8 2 4 2 2 3 2 2 2" xfId="30043" xr:uid="{CAE48BDF-8028-4076-BE25-BC5A657D966A}"/>
    <cellStyle name="Normál 4 8 2 4 2 2 3 2 3" xfId="24113" xr:uid="{FBAB6C81-D226-4C24-87CC-071AE65F2180}"/>
    <cellStyle name="Normál 4 8 2 4 2 2 3 3" xfId="13605" xr:uid="{00000000-0005-0000-0000-000018350000}"/>
    <cellStyle name="Normál 4 8 2 4 2 2 3 4" xfId="13606" xr:uid="{00000000-0005-0000-0000-000019350000}"/>
    <cellStyle name="Normál 4 8 2 4 2 2 3 4 2" xfId="30044" xr:uid="{F4B64F4F-1F26-48BD-AED8-35A252513DC5}"/>
    <cellStyle name="Normál 4 8 2 4 2 2 3 5" xfId="22046" xr:uid="{28DF0215-6644-401C-B156-F7396BB36D25}"/>
    <cellStyle name="Normál 4 8 2 4 2 2 4" xfId="13607" xr:uid="{00000000-0005-0000-0000-00001A350000}"/>
    <cellStyle name="Normál 4 8 2 4 2 2 4 2" xfId="13608" xr:uid="{00000000-0005-0000-0000-00001B350000}"/>
    <cellStyle name="Normál 4 8 2 4 2 2 4 2 2" xfId="30045" xr:uid="{C645F909-96AF-42CD-A863-7E70057C9580}"/>
    <cellStyle name="Normál 4 8 2 4 2 2 4 3" xfId="24112" xr:uid="{EA2136AD-3C92-49DF-A698-A74396C310A2}"/>
    <cellStyle name="Normál 4 8 2 4 2 2 5" xfId="13609" xr:uid="{00000000-0005-0000-0000-00001C350000}"/>
    <cellStyle name="Normál 4 8 2 4 2 2 5 2" xfId="30046" xr:uid="{214D88ED-F4F8-4520-8CA8-F95E7787528A}"/>
    <cellStyle name="Normál 4 8 2 4 2 2 6" xfId="20989" xr:uid="{8EA4D7FA-F1C5-42BF-8F0B-302E3ED1B3C1}"/>
    <cellStyle name="Normál 4 8 2 4 2 3" xfId="13610" xr:uid="{00000000-0005-0000-0000-00001D350000}"/>
    <cellStyle name="Normál 4 8 2 4 2 4" xfId="13611" xr:uid="{00000000-0005-0000-0000-00001E350000}"/>
    <cellStyle name="Normál 4 8 2 4 2 4 2" xfId="13612" xr:uid="{00000000-0005-0000-0000-00001F350000}"/>
    <cellStyle name="Normál 4 8 2 4 2 4 2 2" xfId="13613" xr:uid="{00000000-0005-0000-0000-000020350000}"/>
    <cellStyle name="Normál 4 8 2 4 2 4 2 2 2" xfId="30047" xr:uid="{3E899580-76EF-4321-B6BF-55BE4F8278AF}"/>
    <cellStyle name="Normál 4 8 2 4 2 4 2 3" xfId="24114" xr:uid="{E2F72DB2-E168-422B-9A3C-B9FEA6C84DEA}"/>
    <cellStyle name="Normál 4 8 2 4 2 4 3" xfId="13614" xr:uid="{00000000-0005-0000-0000-000021350000}"/>
    <cellStyle name="Normál 4 8 2 4 2 4 4" xfId="13615" xr:uid="{00000000-0005-0000-0000-000022350000}"/>
    <cellStyle name="Normál 4 8 2 4 2 4 4 2" xfId="30048" xr:uid="{31E037DC-DC1E-4B06-8E13-5A6AE7123DE7}"/>
    <cellStyle name="Normál 4 8 2 4 2 4 5" xfId="21552" xr:uid="{FA7FCECB-ABCA-454A-9836-544843188399}"/>
    <cellStyle name="Normál 4 8 2 4 2 5" xfId="13616" xr:uid="{00000000-0005-0000-0000-000023350000}"/>
    <cellStyle name="Normál 4 8 2 4 2 5 2" xfId="13617" xr:uid="{00000000-0005-0000-0000-000024350000}"/>
    <cellStyle name="Normál 4 8 2 4 2 5 2 2" xfId="30049" xr:uid="{8165119B-951F-4DEB-BC34-9F4104742926}"/>
    <cellStyle name="Normál 4 8 2 4 2 5 3" xfId="24111" xr:uid="{2C5D7A65-C5FF-4F0F-8295-B9D44CEA89B7}"/>
    <cellStyle name="Normál 4 8 2 4 2 6" xfId="13618" xr:uid="{00000000-0005-0000-0000-000025350000}"/>
    <cellStyle name="Normál 4 8 2 4 2 6 2" xfId="30050" xr:uid="{367E1A2B-439D-4154-9D1D-29C12774E065}"/>
    <cellStyle name="Normál 4 8 2 4 2 7" xfId="20464" xr:uid="{7A0FCF78-633F-43CB-93C5-37C3184D341B}"/>
    <cellStyle name="Normál 4 8 2 4 3" xfId="13619" xr:uid="{00000000-0005-0000-0000-000026350000}"/>
    <cellStyle name="Normál 4 8 2 4 3 2" xfId="13620" xr:uid="{00000000-0005-0000-0000-000027350000}"/>
    <cellStyle name="Normál 4 8 2 4 3 3" xfId="13621" xr:uid="{00000000-0005-0000-0000-000028350000}"/>
    <cellStyle name="Normál 4 8 2 4 3 3 2" xfId="13622" xr:uid="{00000000-0005-0000-0000-000029350000}"/>
    <cellStyle name="Normál 4 8 2 4 3 3 2 2" xfId="13623" xr:uid="{00000000-0005-0000-0000-00002A350000}"/>
    <cellStyle name="Normál 4 8 2 4 3 3 2 2 2" xfId="30051" xr:uid="{72C79F59-510C-465B-B3C6-5AF24144A631}"/>
    <cellStyle name="Normál 4 8 2 4 3 3 2 3" xfId="24116" xr:uid="{F527B511-4E8A-405E-B7E6-0B828BA2337D}"/>
    <cellStyle name="Normál 4 8 2 4 3 3 3" xfId="13624" xr:uid="{00000000-0005-0000-0000-00002B350000}"/>
    <cellStyle name="Normál 4 8 2 4 3 3 4" xfId="13625" xr:uid="{00000000-0005-0000-0000-00002C350000}"/>
    <cellStyle name="Normál 4 8 2 4 3 3 4 2" xfId="30052" xr:uid="{7241E3F0-24E1-415E-8649-4B78FB5759DD}"/>
    <cellStyle name="Normál 4 8 2 4 3 3 5" xfId="22047" xr:uid="{E636226B-522C-4521-AC1C-DFD1F649DA60}"/>
    <cellStyle name="Normál 4 8 2 4 3 4" xfId="13626" xr:uid="{00000000-0005-0000-0000-00002D350000}"/>
    <cellStyle name="Normál 4 8 2 4 3 4 2" xfId="13627" xr:uid="{00000000-0005-0000-0000-00002E350000}"/>
    <cellStyle name="Normál 4 8 2 4 3 4 2 2" xfId="30053" xr:uid="{D4F75992-3A57-42FE-834B-1CED45A34B4D}"/>
    <cellStyle name="Normál 4 8 2 4 3 4 3" xfId="24115" xr:uid="{CB493745-521B-42DB-B7DA-30735EEFBDE1}"/>
    <cellStyle name="Normál 4 8 2 4 3 5" xfId="13628" xr:uid="{00000000-0005-0000-0000-00002F350000}"/>
    <cellStyle name="Normál 4 8 2 4 3 5 2" xfId="30054" xr:uid="{CFDBD335-1912-4752-BBC7-333D7E6ECE99}"/>
    <cellStyle name="Normál 4 8 2 4 3 6" xfId="20752" xr:uid="{18BE3DEB-A582-4A2C-A387-DEFB199CD588}"/>
    <cellStyle name="Normál 4 8 2 4 4" xfId="13629" xr:uid="{00000000-0005-0000-0000-000030350000}"/>
    <cellStyle name="Normál 4 8 2 4 5" xfId="13630" xr:uid="{00000000-0005-0000-0000-000031350000}"/>
    <cellStyle name="Normál 4 8 2 4 5 2" xfId="13631" xr:uid="{00000000-0005-0000-0000-000032350000}"/>
    <cellStyle name="Normál 4 8 2 4 5 2 2" xfId="13632" xr:uid="{00000000-0005-0000-0000-000033350000}"/>
    <cellStyle name="Normál 4 8 2 4 5 2 2 2" xfId="30055" xr:uid="{752FD1C4-4131-4F02-8DDC-4AF1256430F4}"/>
    <cellStyle name="Normál 4 8 2 4 5 2 3" xfId="24117" xr:uid="{69FAA18C-55FB-4C1C-A768-2C267A76944F}"/>
    <cellStyle name="Normál 4 8 2 4 5 3" xfId="13633" xr:uid="{00000000-0005-0000-0000-000034350000}"/>
    <cellStyle name="Normál 4 8 2 4 5 4" xfId="13634" xr:uid="{00000000-0005-0000-0000-000035350000}"/>
    <cellStyle name="Normál 4 8 2 4 5 4 2" xfId="30056" xr:uid="{1CC767F9-424D-4A61-A7FE-D2135390BFE5}"/>
    <cellStyle name="Normál 4 8 2 4 5 5" xfId="21551" xr:uid="{53E009A8-33D2-42A0-8CED-F27F82A61471}"/>
    <cellStyle name="Normál 4 8 2 4 6" xfId="13635" xr:uid="{00000000-0005-0000-0000-000036350000}"/>
    <cellStyle name="Normál 4 8 2 4 6 2" xfId="13636" xr:uid="{00000000-0005-0000-0000-000037350000}"/>
    <cellStyle name="Normál 4 8 2 4 6 2 2" xfId="30057" xr:uid="{605A3708-FCD3-4F44-B3AC-27AC3F9875ED}"/>
    <cellStyle name="Normál 4 8 2 4 6 3" xfId="24110" xr:uid="{5DACDBA3-7BF2-489C-9FD9-AADB58763DE9}"/>
    <cellStyle name="Normál 4 8 2 4 7" xfId="13637" xr:uid="{00000000-0005-0000-0000-000038350000}"/>
    <cellStyle name="Normál 4 8 2 4 7 2" xfId="30058" xr:uid="{8FD73047-C169-4A54-BBB4-9B07E1829A7D}"/>
    <cellStyle name="Normál 4 8 2 4 8" xfId="20199" xr:uid="{682FB15A-7EED-4535-A0DD-080DEA86BEB8}"/>
    <cellStyle name="Normál 4 8 2 5" xfId="13638" xr:uid="{00000000-0005-0000-0000-000039350000}"/>
    <cellStyle name="Normál 4 8 2 5 2" xfId="13639" xr:uid="{00000000-0005-0000-0000-00003A350000}"/>
    <cellStyle name="Normál 4 8 2 5 2 2" xfId="13640" xr:uid="{00000000-0005-0000-0000-00003B350000}"/>
    <cellStyle name="Normál 4 8 2 5 2 3" xfId="13641" xr:uid="{00000000-0005-0000-0000-00003C350000}"/>
    <cellStyle name="Normál 4 8 2 5 2 3 2" xfId="13642" xr:uid="{00000000-0005-0000-0000-00003D350000}"/>
    <cellStyle name="Normál 4 8 2 5 2 3 2 2" xfId="13643" xr:uid="{00000000-0005-0000-0000-00003E350000}"/>
    <cellStyle name="Normál 4 8 2 5 2 3 2 2 2" xfId="30059" xr:uid="{2A14CB1E-F8A5-4B25-A663-1179C44A1E1C}"/>
    <cellStyle name="Normál 4 8 2 5 2 3 2 3" xfId="24120" xr:uid="{ED5DE76C-6215-4E87-9D0C-AF39440B7358}"/>
    <cellStyle name="Normál 4 8 2 5 2 3 3" xfId="13644" xr:uid="{00000000-0005-0000-0000-00003F350000}"/>
    <cellStyle name="Normál 4 8 2 5 2 3 4" xfId="13645" xr:uid="{00000000-0005-0000-0000-000040350000}"/>
    <cellStyle name="Normál 4 8 2 5 2 3 4 2" xfId="30060" xr:uid="{70ABE810-F536-4E7E-BCA3-798EB785B114}"/>
    <cellStyle name="Normál 4 8 2 5 2 3 5" xfId="22048" xr:uid="{5BA29CA2-6866-48F5-B926-974E6E1E1F94}"/>
    <cellStyle name="Normál 4 8 2 5 2 4" xfId="13646" xr:uid="{00000000-0005-0000-0000-000041350000}"/>
    <cellStyle name="Normál 4 8 2 5 2 4 2" xfId="13647" xr:uid="{00000000-0005-0000-0000-000042350000}"/>
    <cellStyle name="Normál 4 8 2 5 2 4 2 2" xfId="30061" xr:uid="{CE85FE77-9EF7-4DBA-9E0D-8A9A71B6B48A}"/>
    <cellStyle name="Normál 4 8 2 5 2 4 3" xfId="24119" xr:uid="{18B7183E-4C67-44EF-ADA4-F66E71287023}"/>
    <cellStyle name="Normál 4 8 2 5 2 5" xfId="13648" xr:uid="{00000000-0005-0000-0000-000043350000}"/>
    <cellStyle name="Normál 4 8 2 5 2 5 2" xfId="30062" xr:uid="{F66F7B0D-7468-4590-A2FD-7BAC633EE8EA}"/>
    <cellStyle name="Normál 4 8 2 5 2 6" xfId="20990" xr:uid="{7673D647-86C4-42B2-86FA-D535CB786ABA}"/>
    <cellStyle name="Normál 4 8 2 5 3" xfId="13649" xr:uid="{00000000-0005-0000-0000-000044350000}"/>
    <cellStyle name="Normál 4 8 2 5 4" xfId="13650" xr:uid="{00000000-0005-0000-0000-000045350000}"/>
    <cellStyle name="Normál 4 8 2 5 4 2" xfId="13651" xr:uid="{00000000-0005-0000-0000-000046350000}"/>
    <cellStyle name="Normál 4 8 2 5 4 2 2" xfId="13652" xr:uid="{00000000-0005-0000-0000-000047350000}"/>
    <cellStyle name="Normál 4 8 2 5 4 2 2 2" xfId="30063" xr:uid="{2F0BECFC-D536-46AA-A30A-30A8C120927E}"/>
    <cellStyle name="Normál 4 8 2 5 4 2 3" xfId="24121" xr:uid="{D8CC1A9E-48D8-4B3B-9C62-BC0C1FFDD81C}"/>
    <cellStyle name="Normál 4 8 2 5 4 3" xfId="13653" xr:uid="{00000000-0005-0000-0000-000048350000}"/>
    <cellStyle name="Normál 4 8 2 5 4 4" xfId="13654" xr:uid="{00000000-0005-0000-0000-000049350000}"/>
    <cellStyle name="Normál 4 8 2 5 4 4 2" xfId="30064" xr:uid="{47A1B6F0-5534-49DA-BA6E-D4F8E44C3BED}"/>
    <cellStyle name="Normál 4 8 2 5 4 5" xfId="21553" xr:uid="{5F9E1E90-E2F1-4198-9BA3-8D6AE3349743}"/>
    <cellStyle name="Normál 4 8 2 5 5" xfId="13655" xr:uid="{00000000-0005-0000-0000-00004A350000}"/>
    <cellStyle name="Normál 4 8 2 5 5 2" xfId="13656" xr:uid="{00000000-0005-0000-0000-00004B350000}"/>
    <cellStyle name="Normál 4 8 2 5 5 2 2" xfId="30065" xr:uid="{D28D88C9-A113-472B-B7F1-61EFDE7379FD}"/>
    <cellStyle name="Normál 4 8 2 5 5 3" xfId="24118" xr:uid="{BB0892AF-BF40-4900-B78C-3F43A77BE423}"/>
    <cellStyle name="Normál 4 8 2 5 6" xfId="13657" xr:uid="{00000000-0005-0000-0000-00004C350000}"/>
    <cellStyle name="Normál 4 8 2 5 6 2" xfId="30066" xr:uid="{719AC518-E2C9-4D16-85E6-6807E717476E}"/>
    <cellStyle name="Normál 4 8 2 5 7" xfId="20363" xr:uid="{D2EBF439-9FE8-43CC-AACD-064392EAF0BF}"/>
    <cellStyle name="Normál 4 8 2 6" xfId="13658" xr:uid="{00000000-0005-0000-0000-00004D350000}"/>
    <cellStyle name="Normál 4 8 2 6 2" xfId="13659" xr:uid="{00000000-0005-0000-0000-00004E350000}"/>
    <cellStyle name="Normál 4 8 2 6 3" xfId="13660" xr:uid="{00000000-0005-0000-0000-00004F350000}"/>
    <cellStyle name="Normál 4 8 2 6 3 2" xfId="13661" xr:uid="{00000000-0005-0000-0000-000050350000}"/>
    <cellStyle name="Normál 4 8 2 6 3 2 2" xfId="13662" xr:uid="{00000000-0005-0000-0000-000051350000}"/>
    <cellStyle name="Normál 4 8 2 6 3 2 2 2" xfId="30067" xr:uid="{398CD1A0-D824-400F-9959-C0DC8D53A947}"/>
    <cellStyle name="Normál 4 8 2 6 3 2 3" xfId="24123" xr:uid="{7C8EE09C-38C5-442C-807D-52E930619546}"/>
    <cellStyle name="Normál 4 8 2 6 3 3" xfId="13663" xr:uid="{00000000-0005-0000-0000-000052350000}"/>
    <cellStyle name="Normál 4 8 2 6 3 4" xfId="13664" xr:uid="{00000000-0005-0000-0000-000053350000}"/>
    <cellStyle name="Normál 4 8 2 6 3 4 2" xfId="30068" xr:uid="{FB297176-21C5-4267-B06A-3F513AF89868}"/>
    <cellStyle name="Normál 4 8 2 6 3 5" xfId="22049" xr:uid="{BFD2DCE9-04FC-4337-963D-A3B5D49FC9C3}"/>
    <cellStyle name="Normál 4 8 2 6 4" xfId="13665" xr:uid="{00000000-0005-0000-0000-000054350000}"/>
    <cellStyle name="Normál 4 8 2 6 4 2" xfId="13666" xr:uid="{00000000-0005-0000-0000-000055350000}"/>
    <cellStyle name="Normál 4 8 2 6 4 2 2" xfId="30069" xr:uid="{C379D0A6-19B3-4E4C-9530-5A27FED6AC4D}"/>
    <cellStyle name="Normál 4 8 2 6 4 3" xfId="24122" xr:uid="{7247753F-ADD8-4464-91C1-2C5451BD16FE}"/>
    <cellStyle name="Normál 4 8 2 6 5" xfId="13667" xr:uid="{00000000-0005-0000-0000-000056350000}"/>
    <cellStyle name="Normál 4 8 2 6 5 2" xfId="30070" xr:uid="{F19C2248-B581-4C44-A787-2297049DB379}"/>
    <cellStyle name="Normál 4 8 2 6 6" xfId="20749" xr:uid="{CFD2F132-4764-42CB-8665-649F5CE2BC0A}"/>
    <cellStyle name="Normál 4 8 2 7" xfId="13668" xr:uid="{00000000-0005-0000-0000-000057350000}"/>
    <cellStyle name="Normál 4 8 2 7 2" xfId="13669" xr:uid="{00000000-0005-0000-0000-000058350000}"/>
    <cellStyle name="Normál 4 8 2 7 2 2" xfId="13670" xr:uid="{00000000-0005-0000-0000-000059350000}"/>
    <cellStyle name="Normál 4 8 2 7 2 2 2" xfId="30071" xr:uid="{65174654-98C7-478B-9BC3-EF8F0D30CE2A}"/>
    <cellStyle name="Normál 4 8 2 7 2 3" xfId="24124" xr:uid="{CEC44C6B-B862-475E-9CD5-4E93B67A9A93}"/>
    <cellStyle name="Normál 4 8 2 7 3" xfId="13671" xr:uid="{00000000-0005-0000-0000-00005A350000}"/>
    <cellStyle name="Normál 4 8 2 7 4" xfId="13672" xr:uid="{00000000-0005-0000-0000-00005B350000}"/>
    <cellStyle name="Normál 4 8 2 7 4 2" xfId="30072" xr:uid="{17D0E2B8-4256-4538-937A-D62763BF2660}"/>
    <cellStyle name="Normál 4 8 2 7 5" xfId="21546" xr:uid="{ACEE4AB1-740F-4FCA-BD46-339C60C6A46C}"/>
    <cellStyle name="Normál 4 8 2 8" xfId="13673" xr:uid="{00000000-0005-0000-0000-00005C350000}"/>
    <cellStyle name="Normál 4 8 2 8 2" xfId="13674" xr:uid="{00000000-0005-0000-0000-00005D350000}"/>
    <cellStyle name="Normál 4 8 2 8 2 2" xfId="30073" xr:uid="{03DE9963-602A-48C3-8586-262448B9A638}"/>
    <cellStyle name="Normál 4 8 2 8 3" xfId="24093" xr:uid="{662AF508-D2BB-4D7B-A3F7-AD35EAC7C27D}"/>
    <cellStyle name="Normál 4 8 2 9" xfId="13675" xr:uid="{00000000-0005-0000-0000-00005E350000}"/>
    <cellStyle name="Normál 4 8 2 9 2" xfId="30074" xr:uid="{00546DD8-98D2-4DFB-9C90-B0FEDF0DB3EA}"/>
    <cellStyle name="Normál 4 8 3" xfId="13676" xr:uid="{00000000-0005-0000-0000-00005F350000}"/>
    <cellStyle name="Normál 4 8 4" xfId="13677" xr:uid="{00000000-0005-0000-0000-000060350000}"/>
    <cellStyle name="Normál 4 8 4 2" xfId="13678" xr:uid="{00000000-0005-0000-0000-000061350000}"/>
    <cellStyle name="Normál 4 8 4 2 2" xfId="13679" xr:uid="{00000000-0005-0000-0000-000062350000}"/>
    <cellStyle name="Normál 4 8 4 2 2 2" xfId="13680" xr:uid="{00000000-0005-0000-0000-000063350000}"/>
    <cellStyle name="Normál 4 8 4 2 2 2 2" xfId="13681" xr:uid="{00000000-0005-0000-0000-000064350000}"/>
    <cellStyle name="Normál 4 8 4 2 2 2 3" xfId="13682" xr:uid="{00000000-0005-0000-0000-000065350000}"/>
    <cellStyle name="Normál 4 8 4 2 2 2 3 2" xfId="13683" xr:uid="{00000000-0005-0000-0000-000066350000}"/>
    <cellStyle name="Normál 4 8 4 2 2 2 3 2 2" xfId="13684" xr:uid="{00000000-0005-0000-0000-000067350000}"/>
    <cellStyle name="Normál 4 8 4 2 2 2 3 2 2 2" xfId="30075" xr:uid="{5C400A94-22AA-44FD-AC29-36A3F90B6104}"/>
    <cellStyle name="Normál 4 8 4 2 2 2 3 2 3" xfId="24129" xr:uid="{421D1E98-C7BA-45D3-83D2-F18C90900E64}"/>
    <cellStyle name="Normál 4 8 4 2 2 2 3 3" xfId="13685" xr:uid="{00000000-0005-0000-0000-000068350000}"/>
    <cellStyle name="Normál 4 8 4 2 2 2 3 4" xfId="13686" xr:uid="{00000000-0005-0000-0000-000069350000}"/>
    <cellStyle name="Normál 4 8 4 2 2 2 3 4 2" xfId="30076" xr:uid="{AD93DC52-0E29-4C6C-9A6B-965BCE0B260D}"/>
    <cellStyle name="Normál 4 8 4 2 2 2 3 5" xfId="22050" xr:uid="{4E666DDE-952E-4F1D-8319-D6CEEC5AE1BE}"/>
    <cellStyle name="Normál 4 8 4 2 2 2 4" xfId="13687" xr:uid="{00000000-0005-0000-0000-00006A350000}"/>
    <cellStyle name="Normál 4 8 4 2 2 2 4 2" xfId="13688" xr:uid="{00000000-0005-0000-0000-00006B350000}"/>
    <cellStyle name="Normál 4 8 4 2 2 2 4 2 2" xfId="30077" xr:uid="{306C89E8-365E-4FC2-9957-AEC56A9146EC}"/>
    <cellStyle name="Normál 4 8 4 2 2 2 4 3" xfId="24128" xr:uid="{67B8BE86-BC49-42BB-805D-4AB83E5E78BE}"/>
    <cellStyle name="Normál 4 8 4 2 2 2 5" xfId="13689" xr:uid="{00000000-0005-0000-0000-00006C350000}"/>
    <cellStyle name="Normál 4 8 4 2 2 2 5 2" xfId="30078" xr:uid="{2A9DC32F-A302-4ED6-8E5D-59D5BC30BF63}"/>
    <cellStyle name="Normál 4 8 4 2 2 2 6" xfId="20991" xr:uid="{345F3CCF-CB16-4F97-A1CA-513B626964CE}"/>
    <cellStyle name="Normál 4 8 4 2 2 3" xfId="13690" xr:uid="{00000000-0005-0000-0000-00006D350000}"/>
    <cellStyle name="Normál 4 8 4 2 2 4" xfId="13691" xr:uid="{00000000-0005-0000-0000-00006E350000}"/>
    <cellStyle name="Normál 4 8 4 2 2 4 2" xfId="13692" xr:uid="{00000000-0005-0000-0000-00006F350000}"/>
    <cellStyle name="Normál 4 8 4 2 2 4 2 2" xfId="13693" xr:uid="{00000000-0005-0000-0000-000070350000}"/>
    <cellStyle name="Normál 4 8 4 2 2 4 2 2 2" xfId="30079" xr:uid="{9255F5B7-9449-43E2-A796-C9BEF4150801}"/>
    <cellStyle name="Normál 4 8 4 2 2 4 2 3" xfId="24130" xr:uid="{132D6C35-301B-46A0-A17E-8B1718C9AAAE}"/>
    <cellStyle name="Normál 4 8 4 2 2 4 3" xfId="13694" xr:uid="{00000000-0005-0000-0000-000071350000}"/>
    <cellStyle name="Normál 4 8 4 2 2 4 4" xfId="13695" xr:uid="{00000000-0005-0000-0000-000072350000}"/>
    <cellStyle name="Normál 4 8 4 2 2 4 4 2" xfId="30080" xr:uid="{9BCAE27F-8DD0-4215-9DA4-2742AFF6D4DA}"/>
    <cellStyle name="Normál 4 8 4 2 2 4 5" xfId="21556" xr:uid="{8B0572E1-0E00-4CA1-A787-6D4C3E457E86}"/>
    <cellStyle name="Normál 4 8 4 2 2 5" xfId="13696" xr:uid="{00000000-0005-0000-0000-000073350000}"/>
    <cellStyle name="Normál 4 8 4 2 2 5 2" xfId="13697" xr:uid="{00000000-0005-0000-0000-000074350000}"/>
    <cellStyle name="Normál 4 8 4 2 2 5 2 2" xfId="30081" xr:uid="{0397D2E9-19C6-426D-AF10-4D82F37FF641}"/>
    <cellStyle name="Normál 4 8 4 2 2 5 3" xfId="24127" xr:uid="{B038270D-0810-44F4-99E0-943021C95715}"/>
    <cellStyle name="Normál 4 8 4 2 2 6" xfId="13698" xr:uid="{00000000-0005-0000-0000-000075350000}"/>
    <cellStyle name="Normál 4 8 4 2 2 6 2" xfId="30082" xr:uid="{526E86C5-D206-4E14-A254-3F402876C90D}"/>
    <cellStyle name="Normál 4 8 4 2 2 7" xfId="20465" xr:uid="{29142F7A-7FBE-4223-84BE-4FF4CB68F193}"/>
    <cellStyle name="Normál 4 8 4 2 3" xfId="13699" xr:uid="{00000000-0005-0000-0000-000076350000}"/>
    <cellStyle name="Normál 4 8 4 2 3 2" xfId="13700" xr:uid="{00000000-0005-0000-0000-000077350000}"/>
    <cellStyle name="Normál 4 8 4 2 3 3" xfId="13701" xr:uid="{00000000-0005-0000-0000-000078350000}"/>
    <cellStyle name="Normál 4 8 4 2 3 3 2" xfId="13702" xr:uid="{00000000-0005-0000-0000-000079350000}"/>
    <cellStyle name="Normál 4 8 4 2 3 3 2 2" xfId="13703" xr:uid="{00000000-0005-0000-0000-00007A350000}"/>
    <cellStyle name="Normál 4 8 4 2 3 3 2 2 2" xfId="30083" xr:uid="{E849A73E-D3AA-40B9-8BDA-D6BF128AF292}"/>
    <cellStyle name="Normál 4 8 4 2 3 3 2 3" xfId="24132" xr:uid="{12EF969F-B00E-4175-88E4-FE7A1E579EE3}"/>
    <cellStyle name="Normál 4 8 4 2 3 3 3" xfId="13704" xr:uid="{00000000-0005-0000-0000-00007B350000}"/>
    <cellStyle name="Normál 4 8 4 2 3 3 4" xfId="13705" xr:uid="{00000000-0005-0000-0000-00007C350000}"/>
    <cellStyle name="Normál 4 8 4 2 3 3 4 2" xfId="30084" xr:uid="{A2DE310E-E6EC-4E94-B43B-472724FA0436}"/>
    <cellStyle name="Normál 4 8 4 2 3 3 5" xfId="22051" xr:uid="{6D407BA6-5FC8-435C-BF74-AC5E90AA4138}"/>
    <cellStyle name="Normál 4 8 4 2 3 4" xfId="13706" xr:uid="{00000000-0005-0000-0000-00007D350000}"/>
    <cellStyle name="Normál 4 8 4 2 3 4 2" xfId="13707" xr:uid="{00000000-0005-0000-0000-00007E350000}"/>
    <cellStyle name="Normál 4 8 4 2 3 4 2 2" xfId="30085" xr:uid="{772C92D7-CC69-417F-9E4E-A19BD69F7675}"/>
    <cellStyle name="Normál 4 8 4 2 3 4 3" xfId="24131" xr:uid="{46B73B49-19C3-408B-929B-1F15AA39C4F8}"/>
    <cellStyle name="Normál 4 8 4 2 3 5" xfId="13708" xr:uid="{00000000-0005-0000-0000-00007F350000}"/>
    <cellStyle name="Normál 4 8 4 2 3 5 2" xfId="30086" xr:uid="{712B53ED-6657-4A8F-BADE-F56111E996FB}"/>
    <cellStyle name="Normál 4 8 4 2 3 6" xfId="20754" xr:uid="{BC2C2F30-5A24-4013-92E5-11FC526A8B3A}"/>
    <cellStyle name="Normál 4 8 4 2 4" xfId="13709" xr:uid="{00000000-0005-0000-0000-000080350000}"/>
    <cellStyle name="Normál 4 8 4 2 5" xfId="13710" xr:uid="{00000000-0005-0000-0000-000081350000}"/>
    <cellStyle name="Normál 4 8 4 2 5 2" xfId="13711" xr:uid="{00000000-0005-0000-0000-000082350000}"/>
    <cellStyle name="Normál 4 8 4 2 5 2 2" xfId="13712" xr:uid="{00000000-0005-0000-0000-000083350000}"/>
    <cellStyle name="Normál 4 8 4 2 5 2 2 2" xfId="30087" xr:uid="{8AB3B03F-E180-475E-9BFB-97A592432BC4}"/>
    <cellStyle name="Normál 4 8 4 2 5 2 3" xfId="24133" xr:uid="{7596134C-E569-4533-BDE4-2E06166131BC}"/>
    <cellStyle name="Normál 4 8 4 2 5 3" xfId="13713" xr:uid="{00000000-0005-0000-0000-000084350000}"/>
    <cellStyle name="Normál 4 8 4 2 5 4" xfId="13714" xr:uid="{00000000-0005-0000-0000-000085350000}"/>
    <cellStyle name="Normál 4 8 4 2 5 4 2" xfId="30088" xr:uid="{C2986C2A-991D-4BC1-B6BD-EC2261CEF3FA}"/>
    <cellStyle name="Normál 4 8 4 2 5 5" xfId="21555" xr:uid="{917D73C5-FC6C-474D-9D77-ED43D5A226AE}"/>
    <cellStyle name="Normál 4 8 4 2 6" xfId="13715" xr:uid="{00000000-0005-0000-0000-000086350000}"/>
    <cellStyle name="Normál 4 8 4 2 6 2" xfId="13716" xr:uid="{00000000-0005-0000-0000-000087350000}"/>
    <cellStyle name="Normál 4 8 4 2 6 2 2" xfId="30089" xr:uid="{A54741BD-0E24-4387-8F4C-C42C135165E4}"/>
    <cellStyle name="Normál 4 8 4 2 6 3" xfId="24126" xr:uid="{74778DB5-E3C3-496F-96BB-366E236F27A0}"/>
    <cellStyle name="Normál 4 8 4 2 7" xfId="13717" xr:uid="{00000000-0005-0000-0000-000088350000}"/>
    <cellStyle name="Normál 4 8 4 2 7 2" xfId="30090" xr:uid="{94C858D5-D8E7-4683-8F4C-D417397A3DC1}"/>
    <cellStyle name="Normál 4 8 4 2 8" xfId="20201" xr:uid="{1EC0A694-73A7-492D-953B-F25189574B87}"/>
    <cellStyle name="Normál 4 8 4 3" xfId="13718" xr:uid="{00000000-0005-0000-0000-000089350000}"/>
    <cellStyle name="Normál 4 8 4 3 2" xfId="13719" xr:uid="{00000000-0005-0000-0000-00008A350000}"/>
    <cellStyle name="Normál 4 8 4 3 2 2" xfId="13720" xr:uid="{00000000-0005-0000-0000-00008B350000}"/>
    <cellStyle name="Normál 4 8 4 3 2 3" xfId="13721" xr:uid="{00000000-0005-0000-0000-00008C350000}"/>
    <cellStyle name="Normál 4 8 4 3 2 3 2" xfId="13722" xr:uid="{00000000-0005-0000-0000-00008D350000}"/>
    <cellStyle name="Normál 4 8 4 3 2 3 2 2" xfId="13723" xr:uid="{00000000-0005-0000-0000-00008E350000}"/>
    <cellStyle name="Normál 4 8 4 3 2 3 2 2 2" xfId="30091" xr:uid="{7ACC40B8-D90D-4955-9793-CB99FD884CAA}"/>
    <cellStyle name="Normál 4 8 4 3 2 3 2 3" xfId="24136" xr:uid="{D9AE82ED-EBA8-48EB-8F56-F3A48B63F283}"/>
    <cellStyle name="Normál 4 8 4 3 2 3 3" xfId="13724" xr:uid="{00000000-0005-0000-0000-00008F350000}"/>
    <cellStyle name="Normál 4 8 4 3 2 3 4" xfId="13725" xr:uid="{00000000-0005-0000-0000-000090350000}"/>
    <cellStyle name="Normál 4 8 4 3 2 3 4 2" xfId="30092" xr:uid="{97CB0A9A-523C-4C1C-882A-21726FEED6B8}"/>
    <cellStyle name="Normál 4 8 4 3 2 3 5" xfId="22052" xr:uid="{0260F26B-98A0-400E-99BF-AFA61D30AAD9}"/>
    <cellStyle name="Normál 4 8 4 3 2 4" xfId="13726" xr:uid="{00000000-0005-0000-0000-000091350000}"/>
    <cellStyle name="Normál 4 8 4 3 2 4 2" xfId="13727" xr:uid="{00000000-0005-0000-0000-000092350000}"/>
    <cellStyle name="Normál 4 8 4 3 2 4 2 2" xfId="30093" xr:uid="{FBE0A651-BED6-4107-958B-C04C935D8444}"/>
    <cellStyle name="Normál 4 8 4 3 2 4 3" xfId="24135" xr:uid="{3E82D3F7-47B8-4FBF-9624-353BD9A82637}"/>
    <cellStyle name="Normál 4 8 4 3 2 5" xfId="13728" xr:uid="{00000000-0005-0000-0000-000093350000}"/>
    <cellStyle name="Normál 4 8 4 3 2 5 2" xfId="30094" xr:uid="{05C1DC64-CF5D-41EC-8C18-79823EE347C6}"/>
    <cellStyle name="Normál 4 8 4 3 2 6" xfId="20992" xr:uid="{2C1C3038-0134-484E-8847-E1E76E2E8E35}"/>
    <cellStyle name="Normál 4 8 4 3 3" xfId="13729" xr:uid="{00000000-0005-0000-0000-000094350000}"/>
    <cellStyle name="Normál 4 8 4 3 4" xfId="13730" xr:uid="{00000000-0005-0000-0000-000095350000}"/>
    <cellStyle name="Normál 4 8 4 3 4 2" xfId="13731" xr:uid="{00000000-0005-0000-0000-000096350000}"/>
    <cellStyle name="Normál 4 8 4 3 4 2 2" xfId="13732" xr:uid="{00000000-0005-0000-0000-000097350000}"/>
    <cellStyle name="Normál 4 8 4 3 4 2 2 2" xfId="30095" xr:uid="{FC1D5B0B-F54A-40A1-B7EF-78EC38A2E7BE}"/>
    <cellStyle name="Normál 4 8 4 3 4 2 3" xfId="24137" xr:uid="{4EBD0404-845A-498C-B03F-1104E9B1C71E}"/>
    <cellStyle name="Normál 4 8 4 3 4 3" xfId="13733" xr:uid="{00000000-0005-0000-0000-000098350000}"/>
    <cellStyle name="Normál 4 8 4 3 4 4" xfId="13734" xr:uid="{00000000-0005-0000-0000-000099350000}"/>
    <cellStyle name="Normál 4 8 4 3 4 4 2" xfId="30096" xr:uid="{5DB7C602-024F-44DB-9F91-21E6C585B8C0}"/>
    <cellStyle name="Normál 4 8 4 3 4 5" xfId="21557" xr:uid="{64798CC3-4472-4DA3-9092-C41D943F108D}"/>
    <cellStyle name="Normál 4 8 4 3 5" xfId="13735" xr:uid="{00000000-0005-0000-0000-00009A350000}"/>
    <cellStyle name="Normál 4 8 4 3 5 2" xfId="13736" xr:uid="{00000000-0005-0000-0000-00009B350000}"/>
    <cellStyle name="Normál 4 8 4 3 5 2 2" xfId="30097" xr:uid="{2BCACE20-F768-46EF-8032-51219E5E5F27}"/>
    <cellStyle name="Normál 4 8 4 3 5 3" xfId="24134" xr:uid="{C79A10FE-8715-4184-B27E-675B63E9614C}"/>
    <cellStyle name="Normál 4 8 4 3 6" xfId="13737" xr:uid="{00000000-0005-0000-0000-00009C350000}"/>
    <cellStyle name="Normál 4 8 4 3 6 2" xfId="30098" xr:uid="{E16A8003-12D2-4E23-B716-4C99DCDB1D44}"/>
    <cellStyle name="Normál 4 8 4 3 7" xfId="20365" xr:uid="{179634B7-020B-4E2F-A847-00F053A25F76}"/>
    <cellStyle name="Normál 4 8 4 4" xfId="13738" xr:uid="{00000000-0005-0000-0000-00009D350000}"/>
    <cellStyle name="Normál 4 8 4 4 2" xfId="13739" xr:uid="{00000000-0005-0000-0000-00009E350000}"/>
    <cellStyle name="Normál 4 8 4 4 3" xfId="13740" xr:uid="{00000000-0005-0000-0000-00009F350000}"/>
    <cellStyle name="Normál 4 8 4 4 3 2" xfId="13741" xr:uid="{00000000-0005-0000-0000-0000A0350000}"/>
    <cellStyle name="Normál 4 8 4 4 3 2 2" xfId="13742" xr:uid="{00000000-0005-0000-0000-0000A1350000}"/>
    <cellStyle name="Normál 4 8 4 4 3 2 2 2" xfId="30099" xr:uid="{5076BD88-1829-407E-B38E-7EB8FB56D490}"/>
    <cellStyle name="Normál 4 8 4 4 3 2 3" xfId="24139" xr:uid="{CF9CF154-B874-4D7C-8ECE-6138F2DBC819}"/>
    <cellStyle name="Normál 4 8 4 4 3 3" xfId="13743" xr:uid="{00000000-0005-0000-0000-0000A2350000}"/>
    <cellStyle name="Normál 4 8 4 4 3 4" xfId="13744" xr:uid="{00000000-0005-0000-0000-0000A3350000}"/>
    <cellStyle name="Normál 4 8 4 4 3 4 2" xfId="30100" xr:uid="{3036D9F1-1FAA-4F85-8A7A-9A5AAF71BE4B}"/>
    <cellStyle name="Normál 4 8 4 4 3 5" xfId="22053" xr:uid="{A3B677C3-C4B4-4C81-9479-CA28403522BA}"/>
    <cellStyle name="Normál 4 8 4 4 4" xfId="13745" xr:uid="{00000000-0005-0000-0000-0000A4350000}"/>
    <cellStyle name="Normál 4 8 4 4 4 2" xfId="13746" xr:uid="{00000000-0005-0000-0000-0000A5350000}"/>
    <cellStyle name="Normál 4 8 4 4 4 2 2" xfId="30101" xr:uid="{0F96F038-81D8-4C20-8711-C235C82F428C}"/>
    <cellStyle name="Normál 4 8 4 4 4 3" xfId="24138" xr:uid="{0CF34868-CF1D-4C0E-8688-225CC75FD87D}"/>
    <cellStyle name="Normál 4 8 4 4 5" xfId="13747" xr:uid="{00000000-0005-0000-0000-0000A6350000}"/>
    <cellStyle name="Normál 4 8 4 4 5 2" xfId="30102" xr:uid="{38A46B4A-BDA7-4A71-A6E3-CDEC62D535D4}"/>
    <cellStyle name="Normál 4 8 4 4 6" xfId="20753" xr:uid="{DD74CB56-94AE-4D0E-A0D0-10227B95AA7A}"/>
    <cellStyle name="Normál 4 8 4 5" xfId="13748" xr:uid="{00000000-0005-0000-0000-0000A7350000}"/>
    <cellStyle name="Normál 4 8 4 6" xfId="13749" xr:uid="{00000000-0005-0000-0000-0000A8350000}"/>
    <cellStyle name="Normál 4 8 4 6 2" xfId="13750" xr:uid="{00000000-0005-0000-0000-0000A9350000}"/>
    <cellStyle name="Normál 4 8 4 6 2 2" xfId="13751" xr:uid="{00000000-0005-0000-0000-0000AA350000}"/>
    <cellStyle name="Normál 4 8 4 6 2 2 2" xfId="30103" xr:uid="{6647238C-3C1C-47C6-AD7F-182A038B0869}"/>
    <cellStyle name="Normál 4 8 4 6 2 3" xfId="24140" xr:uid="{664EA890-461F-4EB1-8310-CEA70856439D}"/>
    <cellStyle name="Normál 4 8 4 6 3" xfId="13752" xr:uid="{00000000-0005-0000-0000-0000AB350000}"/>
    <cellStyle name="Normál 4 8 4 6 4" xfId="13753" xr:uid="{00000000-0005-0000-0000-0000AC350000}"/>
    <cellStyle name="Normál 4 8 4 6 4 2" xfId="30104" xr:uid="{83385DF0-D2DC-4AF6-838A-D9743D7ACE71}"/>
    <cellStyle name="Normál 4 8 4 6 5" xfId="21554" xr:uid="{9EE4B334-66D1-4B16-AFAF-8A1B41C02AEA}"/>
    <cellStyle name="Normál 4 8 4 7" xfId="13754" xr:uid="{00000000-0005-0000-0000-0000AD350000}"/>
    <cellStyle name="Normál 4 8 4 7 2" xfId="13755" xr:uid="{00000000-0005-0000-0000-0000AE350000}"/>
    <cellStyle name="Normál 4 8 4 7 2 2" xfId="30105" xr:uid="{7EA39F82-4E6A-43D9-B1EE-B244ADE8DA7C}"/>
    <cellStyle name="Normál 4 8 4 7 3" xfId="24125" xr:uid="{948AE552-4B13-4CC5-8B6C-2ACAF999F3D5}"/>
    <cellStyle name="Normál 4 8 4 8" xfId="13756" xr:uid="{00000000-0005-0000-0000-0000AF350000}"/>
    <cellStyle name="Normál 4 8 4 8 2" xfId="30106" xr:uid="{DC753850-8D20-445E-950C-D0F11381F592}"/>
    <cellStyle name="Normál 4 8 4 9" xfId="20068" xr:uid="{F9A7A0B6-5AFF-43CC-9C52-29D5CA57B257}"/>
    <cellStyle name="Normál 4 8 5" xfId="13757" xr:uid="{00000000-0005-0000-0000-0000B0350000}"/>
    <cellStyle name="Normál 4 8 5 2" xfId="13758" xr:uid="{00000000-0005-0000-0000-0000B1350000}"/>
    <cellStyle name="Normál 4 8 5 2 2" xfId="13759" xr:uid="{00000000-0005-0000-0000-0000B2350000}"/>
    <cellStyle name="Normál 4 8 5 2 2 2" xfId="13760" xr:uid="{00000000-0005-0000-0000-0000B3350000}"/>
    <cellStyle name="Normál 4 8 5 2 2 3" xfId="13761" xr:uid="{00000000-0005-0000-0000-0000B4350000}"/>
    <cellStyle name="Normál 4 8 5 2 2 3 2" xfId="13762" xr:uid="{00000000-0005-0000-0000-0000B5350000}"/>
    <cellStyle name="Normál 4 8 5 2 2 3 2 2" xfId="13763" xr:uid="{00000000-0005-0000-0000-0000B6350000}"/>
    <cellStyle name="Normál 4 8 5 2 2 3 2 2 2" xfId="30107" xr:uid="{B0C46906-B85D-42CC-B9E6-5622908193D8}"/>
    <cellStyle name="Normál 4 8 5 2 2 3 2 3" xfId="24144" xr:uid="{8A5F3C07-774B-47F2-8E16-FE5D94B113C3}"/>
    <cellStyle name="Normál 4 8 5 2 2 3 3" xfId="13764" xr:uid="{00000000-0005-0000-0000-0000B7350000}"/>
    <cellStyle name="Normál 4 8 5 2 2 3 4" xfId="13765" xr:uid="{00000000-0005-0000-0000-0000B8350000}"/>
    <cellStyle name="Normál 4 8 5 2 2 3 4 2" xfId="30108" xr:uid="{63C888F5-991F-4AEF-9EC7-9532C2FD52DE}"/>
    <cellStyle name="Normál 4 8 5 2 2 3 5" xfId="22054" xr:uid="{73E66D25-64B3-4E1A-AA30-17387D3E3B26}"/>
    <cellStyle name="Normál 4 8 5 2 2 4" xfId="13766" xr:uid="{00000000-0005-0000-0000-0000B9350000}"/>
    <cellStyle name="Normál 4 8 5 2 2 4 2" xfId="13767" xr:uid="{00000000-0005-0000-0000-0000BA350000}"/>
    <cellStyle name="Normál 4 8 5 2 2 4 2 2" xfId="30109" xr:uid="{781E5B18-058F-44E5-9132-7A82F46425EB}"/>
    <cellStyle name="Normál 4 8 5 2 2 4 3" xfId="24143" xr:uid="{632E1622-84D4-4B5B-9808-2875C20EBBBD}"/>
    <cellStyle name="Normál 4 8 5 2 2 5" xfId="13768" xr:uid="{00000000-0005-0000-0000-0000BB350000}"/>
    <cellStyle name="Normál 4 8 5 2 2 5 2" xfId="30110" xr:uid="{CD238B3D-5E8E-4330-BA9A-536D710C0AF2}"/>
    <cellStyle name="Normál 4 8 5 2 2 6" xfId="20993" xr:uid="{C73F94D4-64B0-49B2-A63A-E0334735FBA9}"/>
    <cellStyle name="Normál 4 8 5 2 3" xfId="13769" xr:uid="{00000000-0005-0000-0000-0000BC350000}"/>
    <cellStyle name="Normál 4 8 5 2 4" xfId="13770" xr:uid="{00000000-0005-0000-0000-0000BD350000}"/>
    <cellStyle name="Normál 4 8 5 2 4 2" xfId="13771" xr:uid="{00000000-0005-0000-0000-0000BE350000}"/>
    <cellStyle name="Normál 4 8 5 2 4 2 2" xfId="13772" xr:uid="{00000000-0005-0000-0000-0000BF350000}"/>
    <cellStyle name="Normál 4 8 5 2 4 2 2 2" xfId="30111" xr:uid="{DB762BD0-743E-45A4-B7F0-6254291CA22A}"/>
    <cellStyle name="Normál 4 8 5 2 4 2 3" xfId="24145" xr:uid="{5A773426-489C-4C37-9463-F2A665A198F1}"/>
    <cellStyle name="Normál 4 8 5 2 4 3" xfId="13773" xr:uid="{00000000-0005-0000-0000-0000C0350000}"/>
    <cellStyle name="Normál 4 8 5 2 4 4" xfId="13774" xr:uid="{00000000-0005-0000-0000-0000C1350000}"/>
    <cellStyle name="Normál 4 8 5 2 4 4 2" xfId="30112" xr:uid="{0D88A909-BD1F-4D10-AE4D-9265F06F0BAA}"/>
    <cellStyle name="Normál 4 8 5 2 4 5" xfId="21559" xr:uid="{E2C43163-630E-47E5-A80E-80EF73734167}"/>
    <cellStyle name="Normál 4 8 5 2 5" xfId="13775" xr:uid="{00000000-0005-0000-0000-0000C2350000}"/>
    <cellStyle name="Normál 4 8 5 2 5 2" xfId="13776" xr:uid="{00000000-0005-0000-0000-0000C3350000}"/>
    <cellStyle name="Normál 4 8 5 2 5 2 2" xfId="30113" xr:uid="{5AC38D51-84CE-4D8E-871E-BFACC9C8F1C3}"/>
    <cellStyle name="Normál 4 8 5 2 5 3" xfId="24142" xr:uid="{9861EBC2-DFB5-42EE-859F-8C0556326EB0}"/>
    <cellStyle name="Normál 4 8 5 2 6" xfId="13777" xr:uid="{00000000-0005-0000-0000-0000C4350000}"/>
    <cellStyle name="Normál 4 8 5 2 6 2" xfId="30114" xr:uid="{04BCCDE7-11C3-4E19-AFE3-DD34369AC4BD}"/>
    <cellStyle name="Normál 4 8 5 2 7" xfId="20466" xr:uid="{34514589-E8DE-4A79-882F-5FFE0A166BA6}"/>
    <cellStyle name="Normál 4 8 5 3" xfId="13778" xr:uid="{00000000-0005-0000-0000-0000C5350000}"/>
    <cellStyle name="Normál 4 8 5 3 2" xfId="13779" xr:uid="{00000000-0005-0000-0000-0000C6350000}"/>
    <cellStyle name="Normál 4 8 5 3 3" xfId="13780" xr:uid="{00000000-0005-0000-0000-0000C7350000}"/>
    <cellStyle name="Normál 4 8 5 3 3 2" xfId="13781" xr:uid="{00000000-0005-0000-0000-0000C8350000}"/>
    <cellStyle name="Normál 4 8 5 3 3 2 2" xfId="13782" xr:uid="{00000000-0005-0000-0000-0000C9350000}"/>
    <cellStyle name="Normál 4 8 5 3 3 2 2 2" xfId="30115" xr:uid="{20100004-A388-4655-97D5-7EB3BE57B261}"/>
    <cellStyle name="Normál 4 8 5 3 3 2 3" xfId="24147" xr:uid="{E5AAD2AF-9C63-44CD-A45F-F37397D48963}"/>
    <cellStyle name="Normál 4 8 5 3 3 3" xfId="13783" xr:uid="{00000000-0005-0000-0000-0000CA350000}"/>
    <cellStyle name="Normál 4 8 5 3 3 4" xfId="13784" xr:uid="{00000000-0005-0000-0000-0000CB350000}"/>
    <cellStyle name="Normál 4 8 5 3 3 4 2" xfId="30116" xr:uid="{5B30140F-F5B2-47E4-B459-3520442B6AAC}"/>
    <cellStyle name="Normál 4 8 5 3 3 5" xfId="22055" xr:uid="{7E6E2790-55DF-4841-AD32-DD4F8367EDED}"/>
    <cellStyle name="Normál 4 8 5 3 4" xfId="13785" xr:uid="{00000000-0005-0000-0000-0000CC350000}"/>
    <cellStyle name="Normál 4 8 5 3 4 2" xfId="13786" xr:uid="{00000000-0005-0000-0000-0000CD350000}"/>
    <cellStyle name="Normál 4 8 5 3 4 2 2" xfId="30117" xr:uid="{D857EE63-F60F-413E-B56A-A7803DEC1CE0}"/>
    <cellStyle name="Normál 4 8 5 3 4 3" xfId="24146" xr:uid="{E48CA666-386C-4840-8A0F-71C5CDC44D97}"/>
    <cellStyle name="Normál 4 8 5 3 5" xfId="13787" xr:uid="{00000000-0005-0000-0000-0000CE350000}"/>
    <cellStyle name="Normál 4 8 5 3 5 2" xfId="30118" xr:uid="{A10FD76C-943B-41AA-A075-E22CEC1CD4D0}"/>
    <cellStyle name="Normál 4 8 5 3 6" xfId="20755" xr:uid="{B16D3CF2-D613-4E52-805B-DEA834D89C8E}"/>
    <cellStyle name="Normál 4 8 5 4" xfId="13788" xr:uid="{00000000-0005-0000-0000-0000CF350000}"/>
    <cellStyle name="Normál 4 8 5 5" xfId="13789" xr:uid="{00000000-0005-0000-0000-0000D0350000}"/>
    <cellStyle name="Normál 4 8 5 5 2" xfId="13790" xr:uid="{00000000-0005-0000-0000-0000D1350000}"/>
    <cellStyle name="Normál 4 8 5 5 2 2" xfId="13791" xr:uid="{00000000-0005-0000-0000-0000D2350000}"/>
    <cellStyle name="Normál 4 8 5 5 2 2 2" xfId="30119" xr:uid="{08CD4F6E-0908-4B8B-9742-8247E6AB5B8B}"/>
    <cellStyle name="Normál 4 8 5 5 2 3" xfId="24148" xr:uid="{219D5E6A-3BFD-4211-B487-2323849F2AFA}"/>
    <cellStyle name="Normál 4 8 5 5 3" xfId="13792" xr:uid="{00000000-0005-0000-0000-0000D3350000}"/>
    <cellStyle name="Normál 4 8 5 5 4" xfId="13793" xr:uid="{00000000-0005-0000-0000-0000D4350000}"/>
    <cellStyle name="Normál 4 8 5 5 4 2" xfId="30120" xr:uid="{92D59B3B-9FD9-48A8-8214-A02CA0662383}"/>
    <cellStyle name="Normál 4 8 5 5 5" xfId="21558" xr:uid="{CE17DFAB-DF76-4764-809E-6B1BFF2B469A}"/>
    <cellStyle name="Normál 4 8 5 6" xfId="13794" xr:uid="{00000000-0005-0000-0000-0000D5350000}"/>
    <cellStyle name="Normál 4 8 5 6 2" xfId="13795" xr:uid="{00000000-0005-0000-0000-0000D6350000}"/>
    <cellStyle name="Normál 4 8 5 6 2 2" xfId="30121" xr:uid="{9185C05F-5C2D-425A-801A-E6A1561C7A53}"/>
    <cellStyle name="Normál 4 8 5 6 3" xfId="24141" xr:uid="{9378C0AB-AFDA-4620-ADF8-6D089C97B7BA}"/>
    <cellStyle name="Normál 4 8 5 7" xfId="13796" xr:uid="{00000000-0005-0000-0000-0000D7350000}"/>
    <cellStyle name="Normál 4 8 5 7 2" xfId="30122" xr:uid="{CF5C7298-C600-458D-9DAC-0B8C024A46FE}"/>
    <cellStyle name="Normál 4 8 5 8" xfId="20198" xr:uid="{6B27225C-918A-4FFF-856E-1FCDE9A77149}"/>
    <cellStyle name="Normál 4 8 6" xfId="13797" xr:uid="{00000000-0005-0000-0000-0000D8350000}"/>
    <cellStyle name="Normál 4 8 6 2" xfId="13798" xr:uid="{00000000-0005-0000-0000-0000D9350000}"/>
    <cellStyle name="Normál 4 8 6 2 2" xfId="13799" xr:uid="{00000000-0005-0000-0000-0000DA350000}"/>
    <cellStyle name="Normál 4 8 6 2 3" xfId="13800" xr:uid="{00000000-0005-0000-0000-0000DB350000}"/>
    <cellStyle name="Normál 4 8 6 2 3 2" xfId="13801" xr:uid="{00000000-0005-0000-0000-0000DC350000}"/>
    <cellStyle name="Normál 4 8 6 2 3 2 2" xfId="13802" xr:uid="{00000000-0005-0000-0000-0000DD350000}"/>
    <cellStyle name="Normál 4 8 6 2 3 2 2 2" xfId="30123" xr:uid="{27C66100-48DF-46C1-997C-108FE7D41D73}"/>
    <cellStyle name="Normál 4 8 6 2 3 2 3" xfId="24151" xr:uid="{5E0B330F-5D93-441E-A2D2-C46F52B1ACCE}"/>
    <cellStyle name="Normál 4 8 6 2 3 3" xfId="13803" xr:uid="{00000000-0005-0000-0000-0000DE350000}"/>
    <cellStyle name="Normál 4 8 6 2 3 4" xfId="13804" xr:uid="{00000000-0005-0000-0000-0000DF350000}"/>
    <cellStyle name="Normál 4 8 6 2 3 4 2" xfId="30124" xr:uid="{1E391C92-A458-4971-972A-2D40EB4F7B7F}"/>
    <cellStyle name="Normál 4 8 6 2 3 5" xfId="22056" xr:uid="{D4C83A0C-02E1-4F4B-BFE5-C7160DE124BF}"/>
    <cellStyle name="Normál 4 8 6 2 4" xfId="13805" xr:uid="{00000000-0005-0000-0000-0000E0350000}"/>
    <cellStyle name="Normál 4 8 6 2 4 2" xfId="13806" xr:uid="{00000000-0005-0000-0000-0000E1350000}"/>
    <cellStyle name="Normál 4 8 6 2 4 2 2" xfId="30125" xr:uid="{98765572-147E-447E-A909-B7D2AE58840A}"/>
    <cellStyle name="Normál 4 8 6 2 4 3" xfId="24150" xr:uid="{336A291E-47CA-4899-85A6-CCD4957234E5}"/>
    <cellStyle name="Normál 4 8 6 2 5" xfId="13807" xr:uid="{00000000-0005-0000-0000-0000E2350000}"/>
    <cellStyle name="Normál 4 8 6 2 5 2" xfId="30126" xr:uid="{5DD8EED2-AFA1-4B1D-B04B-DCA93930D560}"/>
    <cellStyle name="Normál 4 8 6 2 6" xfId="20994" xr:uid="{A09EB197-DEB9-459B-87AE-54C897CA5F4A}"/>
    <cellStyle name="Normál 4 8 6 3" xfId="13808" xr:uid="{00000000-0005-0000-0000-0000E3350000}"/>
    <cellStyle name="Normál 4 8 6 4" xfId="13809" xr:uid="{00000000-0005-0000-0000-0000E4350000}"/>
    <cellStyle name="Normál 4 8 6 4 2" xfId="13810" xr:uid="{00000000-0005-0000-0000-0000E5350000}"/>
    <cellStyle name="Normál 4 8 6 4 2 2" xfId="13811" xr:uid="{00000000-0005-0000-0000-0000E6350000}"/>
    <cellStyle name="Normál 4 8 6 4 2 2 2" xfId="30127" xr:uid="{5041AD53-0349-4C2C-89F1-756581A27F65}"/>
    <cellStyle name="Normál 4 8 6 4 2 3" xfId="24152" xr:uid="{AEB167D7-F659-45AD-B49B-6EBDB983F6F2}"/>
    <cellStyle name="Normál 4 8 6 4 3" xfId="13812" xr:uid="{00000000-0005-0000-0000-0000E7350000}"/>
    <cellStyle name="Normál 4 8 6 4 4" xfId="13813" xr:uid="{00000000-0005-0000-0000-0000E8350000}"/>
    <cellStyle name="Normál 4 8 6 4 4 2" xfId="30128" xr:uid="{57E144C4-6F51-44FD-9710-23FC9BC688DD}"/>
    <cellStyle name="Normál 4 8 6 4 5" xfId="21560" xr:uid="{BA4721EF-69A9-4EC9-B003-517A0975D8D6}"/>
    <cellStyle name="Normál 4 8 6 5" xfId="13814" xr:uid="{00000000-0005-0000-0000-0000E9350000}"/>
    <cellStyle name="Normál 4 8 6 5 2" xfId="13815" xr:uid="{00000000-0005-0000-0000-0000EA350000}"/>
    <cellStyle name="Normál 4 8 6 5 2 2" xfId="30129" xr:uid="{F74B300C-1677-4CCE-BB84-58532971E29E}"/>
    <cellStyle name="Normál 4 8 6 5 3" xfId="24149" xr:uid="{2A4146FF-E817-452C-9167-D53BD1EDF745}"/>
    <cellStyle name="Normál 4 8 6 6" xfId="13816" xr:uid="{00000000-0005-0000-0000-0000EB350000}"/>
    <cellStyle name="Normál 4 8 6 6 2" xfId="30130" xr:uid="{BD06D7BD-6B28-4DF7-8236-B76CF509EF0C}"/>
    <cellStyle name="Normál 4 8 6 7" xfId="20362" xr:uid="{17CAA982-6322-4A41-8A2A-12A43A55F6C3}"/>
    <cellStyle name="Normál 4 8 7" xfId="13817" xr:uid="{00000000-0005-0000-0000-0000EC350000}"/>
    <cellStyle name="Normál 4 8 7 2" xfId="13818" xr:uid="{00000000-0005-0000-0000-0000ED350000}"/>
    <cellStyle name="Normál 4 8 7 3" xfId="13819" xr:uid="{00000000-0005-0000-0000-0000EE350000}"/>
    <cellStyle name="Normál 4 8 7 3 2" xfId="13820" xr:uid="{00000000-0005-0000-0000-0000EF350000}"/>
    <cellStyle name="Normál 4 8 7 3 2 2" xfId="13821" xr:uid="{00000000-0005-0000-0000-0000F0350000}"/>
    <cellStyle name="Normál 4 8 7 3 2 2 2" xfId="30131" xr:uid="{A4A38F4E-254F-48A4-907B-F5AF8EE7B5B9}"/>
    <cellStyle name="Normál 4 8 7 3 2 3" xfId="24154" xr:uid="{637E2679-3578-4C80-B225-72A7B9DE399A}"/>
    <cellStyle name="Normál 4 8 7 3 3" xfId="13822" xr:uid="{00000000-0005-0000-0000-0000F1350000}"/>
    <cellStyle name="Normál 4 8 7 3 4" xfId="13823" xr:uid="{00000000-0005-0000-0000-0000F2350000}"/>
    <cellStyle name="Normál 4 8 7 3 4 2" xfId="30132" xr:uid="{CA3D9B02-41A3-4CAB-9E2A-5D7BFF709FC7}"/>
    <cellStyle name="Normál 4 8 7 3 5" xfId="22057" xr:uid="{A99B8138-3532-459D-B179-396738AB4E5D}"/>
    <cellStyle name="Normál 4 8 7 4" xfId="13824" xr:uid="{00000000-0005-0000-0000-0000F3350000}"/>
    <cellStyle name="Normál 4 8 7 4 2" xfId="13825" xr:uid="{00000000-0005-0000-0000-0000F4350000}"/>
    <cellStyle name="Normál 4 8 7 4 2 2" xfId="30133" xr:uid="{D4A37D92-0234-42A7-AB1D-321B1A9C8151}"/>
    <cellStyle name="Normál 4 8 7 4 3" xfId="24153" xr:uid="{E8C7A1DB-0D09-4BA4-AACE-D6F3A3098855}"/>
    <cellStyle name="Normál 4 8 7 5" xfId="13826" xr:uid="{00000000-0005-0000-0000-0000F5350000}"/>
    <cellStyle name="Normál 4 8 7 5 2" xfId="30134" xr:uid="{FBEAC896-585D-402D-98E5-D552FD23DF66}"/>
    <cellStyle name="Normál 4 8 7 6" xfId="20748" xr:uid="{F0F9F3C9-541A-41AC-AD20-8ACD19F502AF}"/>
    <cellStyle name="Normál 4 8 8" xfId="13827" xr:uid="{00000000-0005-0000-0000-0000F6350000}"/>
    <cellStyle name="Normál 4 8 8 2" xfId="13828" xr:uid="{00000000-0005-0000-0000-0000F7350000}"/>
    <cellStyle name="Normál 4 8 8 2 2" xfId="13829" xr:uid="{00000000-0005-0000-0000-0000F8350000}"/>
    <cellStyle name="Normál 4 8 8 2 2 2" xfId="30135" xr:uid="{DB97A25E-6459-4D4A-AEA8-AC4650530419}"/>
    <cellStyle name="Normál 4 8 8 2 3" xfId="24155" xr:uid="{FDC2F453-4B9C-46E0-95CD-81595ED5EA22}"/>
    <cellStyle name="Normál 4 8 8 3" xfId="13830" xr:uid="{00000000-0005-0000-0000-0000F9350000}"/>
    <cellStyle name="Normál 4 8 8 4" xfId="13831" xr:uid="{00000000-0005-0000-0000-0000FA350000}"/>
    <cellStyle name="Normál 4 8 8 4 2" xfId="30136" xr:uid="{55EE64A0-4D72-4E62-A652-9B6868DBCAA4}"/>
    <cellStyle name="Normál 4 8 8 5" xfId="21545" xr:uid="{A761698B-F906-4468-AA89-E4F023B429A3}"/>
    <cellStyle name="Normál 4 8 9" xfId="13832" xr:uid="{00000000-0005-0000-0000-0000FB350000}"/>
    <cellStyle name="Normál 4 8 9 2" xfId="13833" xr:uid="{00000000-0005-0000-0000-0000FC350000}"/>
    <cellStyle name="Normál 4 8 9 2 2" xfId="30137" xr:uid="{45F5E305-8ADA-47E4-8595-222338AD9E81}"/>
    <cellStyle name="Normál 4 8 9 3" xfId="24092" xr:uid="{346DA419-46CA-42F6-BFE4-33A2DB630AEF}"/>
    <cellStyle name="Normál 4 9" xfId="13834" xr:uid="{00000000-0005-0000-0000-0000FD350000}"/>
    <cellStyle name="Normál 4 9 10" xfId="19982" xr:uid="{634C84BA-6678-40AF-AD50-EE4C1B1BD813}"/>
    <cellStyle name="Normál 4 9 2" xfId="13835" xr:uid="{00000000-0005-0000-0000-0000FE350000}"/>
    <cellStyle name="Normál 4 9 2 2" xfId="13836" xr:uid="{00000000-0005-0000-0000-0000FF350000}"/>
    <cellStyle name="Normál 4 9 2 2 2" xfId="13837" xr:uid="{00000000-0005-0000-0000-000000360000}"/>
    <cellStyle name="Normál 4 9 2 2 2 2" xfId="13838" xr:uid="{00000000-0005-0000-0000-000001360000}"/>
    <cellStyle name="Normál 4 9 2 2 2 2 2" xfId="13839" xr:uid="{00000000-0005-0000-0000-000002360000}"/>
    <cellStyle name="Normál 4 9 2 2 2 2 3" xfId="13840" xr:uid="{00000000-0005-0000-0000-000003360000}"/>
    <cellStyle name="Normál 4 9 2 2 2 2 3 2" xfId="13841" xr:uid="{00000000-0005-0000-0000-000004360000}"/>
    <cellStyle name="Normál 4 9 2 2 2 2 3 2 2" xfId="13842" xr:uid="{00000000-0005-0000-0000-000005360000}"/>
    <cellStyle name="Normál 4 9 2 2 2 2 3 2 2 2" xfId="30138" xr:uid="{770E88B2-A3B1-4234-8F35-5F8F5593B216}"/>
    <cellStyle name="Normál 4 9 2 2 2 2 3 2 3" xfId="24161" xr:uid="{E26A4264-887A-4CB9-A945-C7001FA25E3F}"/>
    <cellStyle name="Normál 4 9 2 2 2 2 3 3" xfId="13843" xr:uid="{00000000-0005-0000-0000-000006360000}"/>
    <cellStyle name="Normál 4 9 2 2 2 2 3 4" xfId="13844" xr:uid="{00000000-0005-0000-0000-000007360000}"/>
    <cellStyle name="Normál 4 9 2 2 2 2 3 4 2" xfId="30139" xr:uid="{59452963-F9B4-43AA-AD84-E971F110B9CC}"/>
    <cellStyle name="Normál 4 9 2 2 2 2 3 5" xfId="22058" xr:uid="{408F33B2-5257-4639-BD42-CBC79C2D66E9}"/>
    <cellStyle name="Normál 4 9 2 2 2 2 4" xfId="13845" xr:uid="{00000000-0005-0000-0000-000008360000}"/>
    <cellStyle name="Normál 4 9 2 2 2 2 4 2" xfId="13846" xr:uid="{00000000-0005-0000-0000-000009360000}"/>
    <cellStyle name="Normál 4 9 2 2 2 2 4 2 2" xfId="30140" xr:uid="{57D700E4-1A41-4739-B47B-57BA526E6EA0}"/>
    <cellStyle name="Normál 4 9 2 2 2 2 4 3" xfId="24160" xr:uid="{10BA2784-464B-49C2-95E0-27B7D82FCA1D}"/>
    <cellStyle name="Normál 4 9 2 2 2 2 5" xfId="13847" xr:uid="{00000000-0005-0000-0000-00000A360000}"/>
    <cellStyle name="Normál 4 9 2 2 2 2 5 2" xfId="30141" xr:uid="{5573D4DE-70F3-4DD2-84A2-4FCE2202B1DC}"/>
    <cellStyle name="Normál 4 9 2 2 2 2 6" xfId="20995" xr:uid="{F765FC64-BC81-4CB2-A3CF-C1AE87724523}"/>
    <cellStyle name="Normál 4 9 2 2 2 3" xfId="13848" xr:uid="{00000000-0005-0000-0000-00000B360000}"/>
    <cellStyle name="Normál 4 9 2 2 2 4" xfId="13849" xr:uid="{00000000-0005-0000-0000-00000C360000}"/>
    <cellStyle name="Normál 4 9 2 2 2 4 2" xfId="13850" xr:uid="{00000000-0005-0000-0000-00000D360000}"/>
    <cellStyle name="Normál 4 9 2 2 2 4 2 2" xfId="13851" xr:uid="{00000000-0005-0000-0000-00000E360000}"/>
    <cellStyle name="Normál 4 9 2 2 2 4 2 2 2" xfId="30142" xr:uid="{E5B0FCF2-8174-4691-80E5-C076036B93FF}"/>
    <cellStyle name="Normál 4 9 2 2 2 4 2 3" xfId="24162" xr:uid="{906EF47F-482B-4F0A-A9E7-CFD2037A764A}"/>
    <cellStyle name="Normál 4 9 2 2 2 4 3" xfId="13852" xr:uid="{00000000-0005-0000-0000-00000F360000}"/>
    <cellStyle name="Normál 4 9 2 2 2 4 4" xfId="13853" xr:uid="{00000000-0005-0000-0000-000010360000}"/>
    <cellStyle name="Normál 4 9 2 2 2 4 4 2" xfId="30143" xr:uid="{BF5AF1AE-003C-43F2-93AD-84E07D214893}"/>
    <cellStyle name="Normál 4 9 2 2 2 4 5" xfId="21564" xr:uid="{B755E0A3-3287-4A6C-99C3-7802D3A3F3FD}"/>
    <cellStyle name="Normál 4 9 2 2 2 5" xfId="13854" xr:uid="{00000000-0005-0000-0000-000011360000}"/>
    <cellStyle name="Normál 4 9 2 2 2 5 2" xfId="13855" xr:uid="{00000000-0005-0000-0000-000012360000}"/>
    <cellStyle name="Normál 4 9 2 2 2 5 2 2" xfId="30144" xr:uid="{5B3C7D19-E64F-43B2-AD4A-B9CCBEA0FE35}"/>
    <cellStyle name="Normál 4 9 2 2 2 5 3" xfId="24159" xr:uid="{A54C7F10-1C98-46AD-BF79-012FC1670652}"/>
    <cellStyle name="Normál 4 9 2 2 2 6" xfId="13856" xr:uid="{00000000-0005-0000-0000-000013360000}"/>
    <cellStyle name="Normál 4 9 2 2 2 6 2" xfId="30145" xr:uid="{BC8BB11A-CD51-4C28-B027-3E5BB0BEC346}"/>
    <cellStyle name="Normál 4 9 2 2 2 7" xfId="20467" xr:uid="{9E701922-6AC6-474F-9C22-02624F6AE2C7}"/>
    <cellStyle name="Normál 4 9 2 2 3" xfId="13857" xr:uid="{00000000-0005-0000-0000-000014360000}"/>
    <cellStyle name="Normál 4 9 2 2 3 2" xfId="13858" xr:uid="{00000000-0005-0000-0000-000015360000}"/>
    <cellStyle name="Normál 4 9 2 2 3 3" xfId="13859" xr:uid="{00000000-0005-0000-0000-000016360000}"/>
    <cellStyle name="Normál 4 9 2 2 3 3 2" xfId="13860" xr:uid="{00000000-0005-0000-0000-000017360000}"/>
    <cellStyle name="Normál 4 9 2 2 3 3 2 2" xfId="13861" xr:uid="{00000000-0005-0000-0000-000018360000}"/>
    <cellStyle name="Normál 4 9 2 2 3 3 2 2 2" xfId="30146" xr:uid="{5C31AF67-AF88-44EF-B1F1-02D53E9429F2}"/>
    <cellStyle name="Normál 4 9 2 2 3 3 2 3" xfId="24164" xr:uid="{2695E0C5-3444-434C-AF23-B3D208447F15}"/>
    <cellStyle name="Normál 4 9 2 2 3 3 3" xfId="13862" xr:uid="{00000000-0005-0000-0000-000019360000}"/>
    <cellStyle name="Normál 4 9 2 2 3 3 4" xfId="13863" xr:uid="{00000000-0005-0000-0000-00001A360000}"/>
    <cellStyle name="Normál 4 9 2 2 3 3 4 2" xfId="30147" xr:uid="{00260C86-5D7C-4068-9FD8-C628B6A0276C}"/>
    <cellStyle name="Normál 4 9 2 2 3 3 5" xfId="22059" xr:uid="{EF02A195-49DF-45E5-BB9C-E020FC1850F0}"/>
    <cellStyle name="Normál 4 9 2 2 3 4" xfId="13864" xr:uid="{00000000-0005-0000-0000-00001B360000}"/>
    <cellStyle name="Normál 4 9 2 2 3 4 2" xfId="13865" xr:uid="{00000000-0005-0000-0000-00001C360000}"/>
    <cellStyle name="Normál 4 9 2 2 3 4 2 2" xfId="30148" xr:uid="{FF13336E-B531-4330-9199-4CEEBDBC16EB}"/>
    <cellStyle name="Normál 4 9 2 2 3 4 3" xfId="24163" xr:uid="{E4779BD6-5AAC-4BAF-A8AE-289B21D61C25}"/>
    <cellStyle name="Normál 4 9 2 2 3 5" xfId="13866" xr:uid="{00000000-0005-0000-0000-00001D360000}"/>
    <cellStyle name="Normál 4 9 2 2 3 5 2" xfId="30149" xr:uid="{A522158C-2911-4ECD-B1F8-3CC46310E377}"/>
    <cellStyle name="Normál 4 9 2 2 3 6" xfId="20758" xr:uid="{270B0B12-7D37-4288-87D9-BE5FE9369848}"/>
    <cellStyle name="Normál 4 9 2 2 4" xfId="13867" xr:uid="{00000000-0005-0000-0000-00001E360000}"/>
    <cellStyle name="Normál 4 9 2 2 5" xfId="13868" xr:uid="{00000000-0005-0000-0000-00001F360000}"/>
    <cellStyle name="Normál 4 9 2 2 5 2" xfId="13869" xr:uid="{00000000-0005-0000-0000-000020360000}"/>
    <cellStyle name="Normál 4 9 2 2 5 2 2" xfId="13870" xr:uid="{00000000-0005-0000-0000-000021360000}"/>
    <cellStyle name="Normál 4 9 2 2 5 2 2 2" xfId="30150" xr:uid="{C2A80603-620E-479C-B14F-99036190527E}"/>
    <cellStyle name="Normál 4 9 2 2 5 2 3" xfId="24165" xr:uid="{1E37E631-3FA7-423F-A3A0-8B4FE6D267B9}"/>
    <cellStyle name="Normál 4 9 2 2 5 3" xfId="13871" xr:uid="{00000000-0005-0000-0000-000022360000}"/>
    <cellStyle name="Normál 4 9 2 2 5 4" xfId="13872" xr:uid="{00000000-0005-0000-0000-000023360000}"/>
    <cellStyle name="Normál 4 9 2 2 5 4 2" xfId="30151" xr:uid="{08354286-4716-4C98-8AB5-CCA0E6CD8F60}"/>
    <cellStyle name="Normál 4 9 2 2 5 5" xfId="21563" xr:uid="{460F5726-F510-4E5D-80F2-C9944C961F8F}"/>
    <cellStyle name="Normál 4 9 2 2 6" xfId="13873" xr:uid="{00000000-0005-0000-0000-000024360000}"/>
    <cellStyle name="Normál 4 9 2 2 6 2" xfId="13874" xr:uid="{00000000-0005-0000-0000-000025360000}"/>
    <cellStyle name="Normál 4 9 2 2 6 2 2" xfId="30152" xr:uid="{58E2F065-13C5-4549-B223-C0E566C26E20}"/>
    <cellStyle name="Normál 4 9 2 2 6 3" xfId="24158" xr:uid="{BBA76774-51DE-4DFA-8555-BE34070A080C}"/>
    <cellStyle name="Normál 4 9 2 2 7" xfId="13875" xr:uid="{00000000-0005-0000-0000-000026360000}"/>
    <cellStyle name="Normál 4 9 2 2 7 2" xfId="30153" xr:uid="{C5EA46D5-A7C1-4662-A133-434802545AB8}"/>
    <cellStyle name="Normál 4 9 2 2 8" xfId="20203" xr:uid="{3E59882A-6C5B-4422-8CFC-4560276652F8}"/>
    <cellStyle name="Normál 4 9 2 3" xfId="13876" xr:uid="{00000000-0005-0000-0000-000027360000}"/>
    <cellStyle name="Normál 4 9 2 3 2" xfId="13877" xr:uid="{00000000-0005-0000-0000-000028360000}"/>
    <cellStyle name="Normál 4 9 2 3 2 2" xfId="13878" xr:uid="{00000000-0005-0000-0000-000029360000}"/>
    <cellStyle name="Normál 4 9 2 3 2 3" xfId="13879" xr:uid="{00000000-0005-0000-0000-00002A360000}"/>
    <cellStyle name="Normál 4 9 2 3 2 3 2" xfId="13880" xr:uid="{00000000-0005-0000-0000-00002B360000}"/>
    <cellStyle name="Normál 4 9 2 3 2 3 2 2" xfId="13881" xr:uid="{00000000-0005-0000-0000-00002C360000}"/>
    <cellStyle name="Normál 4 9 2 3 2 3 2 2 2" xfId="30154" xr:uid="{56D128F6-C06E-4858-8FEC-41E243BC8FA7}"/>
    <cellStyle name="Normál 4 9 2 3 2 3 2 3" xfId="24168" xr:uid="{0963E6CB-4523-4518-8533-61321DA58920}"/>
    <cellStyle name="Normál 4 9 2 3 2 3 3" xfId="13882" xr:uid="{00000000-0005-0000-0000-00002D360000}"/>
    <cellStyle name="Normál 4 9 2 3 2 3 4" xfId="13883" xr:uid="{00000000-0005-0000-0000-00002E360000}"/>
    <cellStyle name="Normál 4 9 2 3 2 3 4 2" xfId="30155" xr:uid="{C370BC29-D25D-4DF1-8328-8FD597DF9536}"/>
    <cellStyle name="Normál 4 9 2 3 2 3 5" xfId="22060" xr:uid="{2BF1DD74-56B8-428A-9DF1-1B18A6345E5D}"/>
    <cellStyle name="Normál 4 9 2 3 2 4" xfId="13884" xr:uid="{00000000-0005-0000-0000-00002F360000}"/>
    <cellStyle name="Normál 4 9 2 3 2 4 2" xfId="13885" xr:uid="{00000000-0005-0000-0000-000030360000}"/>
    <cellStyle name="Normál 4 9 2 3 2 4 2 2" xfId="30156" xr:uid="{A1B95346-DCA0-4194-8148-C84F76C5E721}"/>
    <cellStyle name="Normál 4 9 2 3 2 4 3" xfId="24167" xr:uid="{77AD2119-02AA-424D-8E83-F2CD1F5F72BC}"/>
    <cellStyle name="Normál 4 9 2 3 2 5" xfId="13886" xr:uid="{00000000-0005-0000-0000-000031360000}"/>
    <cellStyle name="Normál 4 9 2 3 2 5 2" xfId="30157" xr:uid="{85459AC5-6641-4F8A-B1FC-AD74006DC2BB}"/>
    <cellStyle name="Normál 4 9 2 3 2 6" xfId="20996" xr:uid="{BEA6A707-948A-4A39-8BD3-CDF37E73CFF7}"/>
    <cellStyle name="Normál 4 9 2 3 3" xfId="13887" xr:uid="{00000000-0005-0000-0000-000032360000}"/>
    <cellStyle name="Normál 4 9 2 3 4" xfId="13888" xr:uid="{00000000-0005-0000-0000-000033360000}"/>
    <cellStyle name="Normál 4 9 2 3 4 2" xfId="13889" xr:uid="{00000000-0005-0000-0000-000034360000}"/>
    <cellStyle name="Normál 4 9 2 3 4 2 2" xfId="13890" xr:uid="{00000000-0005-0000-0000-000035360000}"/>
    <cellStyle name="Normál 4 9 2 3 4 2 2 2" xfId="30158" xr:uid="{C3664026-AD5B-4599-B65D-0BDB37A3A8DC}"/>
    <cellStyle name="Normál 4 9 2 3 4 2 3" xfId="24169" xr:uid="{6DBC6215-F36A-4726-9B4A-77796A0067A0}"/>
    <cellStyle name="Normál 4 9 2 3 4 3" xfId="13891" xr:uid="{00000000-0005-0000-0000-000036360000}"/>
    <cellStyle name="Normál 4 9 2 3 4 4" xfId="13892" xr:uid="{00000000-0005-0000-0000-000037360000}"/>
    <cellStyle name="Normál 4 9 2 3 4 4 2" xfId="30159" xr:uid="{4A82935F-F62E-42EE-85BF-1789F1BA54CA}"/>
    <cellStyle name="Normál 4 9 2 3 4 5" xfId="21565" xr:uid="{B94D76B3-286A-4066-854C-0E0A5CC868EB}"/>
    <cellStyle name="Normál 4 9 2 3 5" xfId="13893" xr:uid="{00000000-0005-0000-0000-000038360000}"/>
    <cellStyle name="Normál 4 9 2 3 5 2" xfId="13894" xr:uid="{00000000-0005-0000-0000-000039360000}"/>
    <cellStyle name="Normál 4 9 2 3 5 2 2" xfId="30160" xr:uid="{24E5F249-18CD-464B-8954-A3ABBBD229D4}"/>
    <cellStyle name="Normál 4 9 2 3 5 3" xfId="24166" xr:uid="{9D0671A7-BF85-462D-AC39-A9E7D29C2F2F}"/>
    <cellStyle name="Normál 4 9 2 3 6" xfId="13895" xr:uid="{00000000-0005-0000-0000-00003A360000}"/>
    <cellStyle name="Normál 4 9 2 3 6 2" xfId="30161" xr:uid="{44665FD1-5842-471F-A5B0-2BAF65642ABB}"/>
    <cellStyle name="Normál 4 9 2 3 7" xfId="20367" xr:uid="{C4FFE860-5246-4467-A80D-B1C6633F342E}"/>
    <cellStyle name="Normál 4 9 2 4" xfId="13896" xr:uid="{00000000-0005-0000-0000-00003B360000}"/>
    <cellStyle name="Normál 4 9 2 4 2" xfId="13897" xr:uid="{00000000-0005-0000-0000-00003C360000}"/>
    <cellStyle name="Normál 4 9 2 4 3" xfId="13898" xr:uid="{00000000-0005-0000-0000-00003D360000}"/>
    <cellStyle name="Normál 4 9 2 4 3 2" xfId="13899" xr:uid="{00000000-0005-0000-0000-00003E360000}"/>
    <cellStyle name="Normál 4 9 2 4 3 2 2" xfId="13900" xr:uid="{00000000-0005-0000-0000-00003F360000}"/>
    <cellStyle name="Normál 4 9 2 4 3 2 2 2" xfId="30162" xr:uid="{9791DD51-E343-41DE-8D89-E78336BD0D37}"/>
    <cellStyle name="Normál 4 9 2 4 3 2 3" xfId="24171" xr:uid="{9BD73444-230F-4366-B43B-8A76D286BAF3}"/>
    <cellStyle name="Normál 4 9 2 4 3 3" xfId="13901" xr:uid="{00000000-0005-0000-0000-000040360000}"/>
    <cellStyle name="Normál 4 9 2 4 3 4" xfId="13902" xr:uid="{00000000-0005-0000-0000-000041360000}"/>
    <cellStyle name="Normál 4 9 2 4 3 4 2" xfId="30163" xr:uid="{5D121FC7-BCAF-45BA-9EFF-4458AB98024D}"/>
    <cellStyle name="Normál 4 9 2 4 3 5" xfId="22061" xr:uid="{AB8C7BAA-D618-4F67-99C7-11DB6E451DA7}"/>
    <cellStyle name="Normál 4 9 2 4 4" xfId="13903" xr:uid="{00000000-0005-0000-0000-000042360000}"/>
    <cellStyle name="Normál 4 9 2 4 4 2" xfId="13904" xr:uid="{00000000-0005-0000-0000-000043360000}"/>
    <cellStyle name="Normál 4 9 2 4 4 2 2" xfId="30164" xr:uid="{C30146E0-AA4C-413F-B8D4-A486DAB325F7}"/>
    <cellStyle name="Normál 4 9 2 4 4 3" xfId="24170" xr:uid="{E0CE200F-ED1F-43CA-B5FC-BD3F073BB862}"/>
    <cellStyle name="Normál 4 9 2 4 5" xfId="13905" xr:uid="{00000000-0005-0000-0000-000044360000}"/>
    <cellStyle name="Normál 4 9 2 4 5 2" xfId="30165" xr:uid="{2246C9CE-8210-489B-B1B1-5A5AD2CA5578}"/>
    <cellStyle name="Normál 4 9 2 4 6" xfId="20757" xr:uid="{A39E635E-C239-46E8-BDFC-5DC33B6108FD}"/>
    <cellStyle name="Normál 4 9 2 5" xfId="13906" xr:uid="{00000000-0005-0000-0000-000045360000}"/>
    <cellStyle name="Normál 4 9 2 6" xfId="13907" xr:uid="{00000000-0005-0000-0000-000046360000}"/>
    <cellStyle name="Normál 4 9 2 6 2" xfId="13908" xr:uid="{00000000-0005-0000-0000-000047360000}"/>
    <cellStyle name="Normál 4 9 2 6 2 2" xfId="13909" xr:uid="{00000000-0005-0000-0000-000048360000}"/>
    <cellStyle name="Normál 4 9 2 6 2 2 2" xfId="30166" xr:uid="{962F952B-F6D5-4325-92D5-064DF542B7E4}"/>
    <cellStyle name="Normál 4 9 2 6 2 3" xfId="24172" xr:uid="{B5742DB7-01B6-4C4E-B68F-03CDA83EB05F}"/>
    <cellStyle name="Normál 4 9 2 6 3" xfId="13910" xr:uid="{00000000-0005-0000-0000-000049360000}"/>
    <cellStyle name="Normál 4 9 2 6 4" xfId="13911" xr:uid="{00000000-0005-0000-0000-00004A360000}"/>
    <cellStyle name="Normál 4 9 2 6 4 2" xfId="30167" xr:uid="{01366666-0CFD-427F-AE12-1F2DE81D111B}"/>
    <cellStyle name="Normál 4 9 2 6 5" xfId="21562" xr:uid="{081CCF13-BCC5-42D1-9049-CF4A28B9EC84}"/>
    <cellStyle name="Normál 4 9 2 7" xfId="13912" xr:uid="{00000000-0005-0000-0000-00004B360000}"/>
    <cellStyle name="Normál 4 9 2 7 2" xfId="13913" xr:uid="{00000000-0005-0000-0000-00004C360000}"/>
    <cellStyle name="Normál 4 9 2 7 2 2" xfId="30168" xr:uid="{85C4A473-D845-44BF-BEED-A65A017C52FF}"/>
    <cellStyle name="Normál 4 9 2 7 3" xfId="24157" xr:uid="{99C800E9-AA7D-4E9D-9656-8315567E706F}"/>
    <cellStyle name="Normál 4 9 2 8" xfId="13914" xr:uid="{00000000-0005-0000-0000-00004D360000}"/>
    <cellStyle name="Normál 4 9 2 8 2" xfId="30169" xr:uid="{6E500559-CBBF-443B-B9F6-D3EF741D7CF3}"/>
    <cellStyle name="Normál 4 9 2 9" xfId="20070" xr:uid="{E21806DB-953A-46CA-A4EF-F1E9DE9FB47D}"/>
    <cellStyle name="Normál 4 9 3" xfId="13915" xr:uid="{00000000-0005-0000-0000-00004E360000}"/>
    <cellStyle name="Normál 4 9 4" xfId="13916" xr:uid="{00000000-0005-0000-0000-00004F360000}"/>
    <cellStyle name="Normál 4 9 4 2" xfId="13917" xr:uid="{00000000-0005-0000-0000-000050360000}"/>
    <cellStyle name="Normál 4 9 4 2 2" xfId="13918" xr:uid="{00000000-0005-0000-0000-000051360000}"/>
    <cellStyle name="Normál 4 9 4 2 2 2" xfId="13919" xr:uid="{00000000-0005-0000-0000-000052360000}"/>
    <cellStyle name="Normál 4 9 4 2 2 3" xfId="13920" xr:uid="{00000000-0005-0000-0000-000053360000}"/>
    <cellStyle name="Normál 4 9 4 2 2 3 2" xfId="13921" xr:uid="{00000000-0005-0000-0000-000054360000}"/>
    <cellStyle name="Normál 4 9 4 2 2 3 2 2" xfId="13922" xr:uid="{00000000-0005-0000-0000-000055360000}"/>
    <cellStyle name="Normál 4 9 4 2 2 3 2 2 2" xfId="30170" xr:uid="{AEC3F9A9-8848-48C7-A649-78314F12B363}"/>
    <cellStyle name="Normál 4 9 4 2 2 3 2 3" xfId="24176" xr:uid="{27E55FFF-28EA-431E-9FE2-449A1AB7C0F4}"/>
    <cellStyle name="Normál 4 9 4 2 2 3 3" xfId="13923" xr:uid="{00000000-0005-0000-0000-000056360000}"/>
    <cellStyle name="Normál 4 9 4 2 2 3 4" xfId="13924" xr:uid="{00000000-0005-0000-0000-000057360000}"/>
    <cellStyle name="Normál 4 9 4 2 2 3 4 2" xfId="30171" xr:uid="{3D7F1D83-2076-46B1-BA5A-4EC483399028}"/>
    <cellStyle name="Normál 4 9 4 2 2 3 5" xfId="22062" xr:uid="{7068B48A-91E7-4BAC-805F-65439B97A4DC}"/>
    <cellStyle name="Normál 4 9 4 2 2 4" xfId="13925" xr:uid="{00000000-0005-0000-0000-000058360000}"/>
    <cellStyle name="Normál 4 9 4 2 2 4 2" xfId="13926" xr:uid="{00000000-0005-0000-0000-000059360000}"/>
    <cellStyle name="Normál 4 9 4 2 2 4 2 2" xfId="30172" xr:uid="{D4763FA1-60AE-4021-835D-F09324934253}"/>
    <cellStyle name="Normál 4 9 4 2 2 4 3" xfId="24175" xr:uid="{A6A17D24-0692-4A1F-A88A-5F9863DD3A63}"/>
    <cellStyle name="Normál 4 9 4 2 2 5" xfId="13927" xr:uid="{00000000-0005-0000-0000-00005A360000}"/>
    <cellStyle name="Normál 4 9 4 2 2 5 2" xfId="30173" xr:uid="{99607803-7B5E-4E23-9A9D-BF42AC3A92E9}"/>
    <cellStyle name="Normál 4 9 4 2 2 6" xfId="20997" xr:uid="{1173C200-7870-4C67-87E5-C56BBB78325A}"/>
    <cellStyle name="Normál 4 9 4 2 3" xfId="13928" xr:uid="{00000000-0005-0000-0000-00005B360000}"/>
    <cellStyle name="Normál 4 9 4 2 4" xfId="13929" xr:uid="{00000000-0005-0000-0000-00005C360000}"/>
    <cellStyle name="Normál 4 9 4 2 4 2" xfId="13930" xr:uid="{00000000-0005-0000-0000-00005D360000}"/>
    <cellStyle name="Normál 4 9 4 2 4 2 2" xfId="13931" xr:uid="{00000000-0005-0000-0000-00005E360000}"/>
    <cellStyle name="Normál 4 9 4 2 4 2 2 2" xfId="30174" xr:uid="{B744A28C-4F6B-486D-A073-ECAAA2C1769F}"/>
    <cellStyle name="Normál 4 9 4 2 4 2 3" xfId="24177" xr:uid="{257B2D54-3BF0-4139-BD30-03DFED04FC3E}"/>
    <cellStyle name="Normál 4 9 4 2 4 3" xfId="13932" xr:uid="{00000000-0005-0000-0000-00005F360000}"/>
    <cellStyle name="Normál 4 9 4 2 4 4" xfId="13933" xr:uid="{00000000-0005-0000-0000-000060360000}"/>
    <cellStyle name="Normál 4 9 4 2 4 4 2" xfId="30175" xr:uid="{74BCADCD-1463-4C97-84DC-1075224DA7DE}"/>
    <cellStyle name="Normál 4 9 4 2 4 5" xfId="21567" xr:uid="{CC88AF6A-E69A-4A0A-BDB3-70DAB5BA076B}"/>
    <cellStyle name="Normál 4 9 4 2 5" xfId="13934" xr:uid="{00000000-0005-0000-0000-000061360000}"/>
    <cellStyle name="Normál 4 9 4 2 5 2" xfId="13935" xr:uid="{00000000-0005-0000-0000-000062360000}"/>
    <cellStyle name="Normál 4 9 4 2 5 2 2" xfId="30176" xr:uid="{D348A1D2-377D-4E8C-B65C-1DEAA9F15475}"/>
    <cellStyle name="Normál 4 9 4 2 5 3" xfId="24174" xr:uid="{74B64793-6BCD-4190-890E-C66CAE33641E}"/>
    <cellStyle name="Normál 4 9 4 2 6" xfId="13936" xr:uid="{00000000-0005-0000-0000-000063360000}"/>
    <cellStyle name="Normál 4 9 4 2 6 2" xfId="30177" xr:uid="{E7ED68B0-AC29-4C03-A21A-7DB7DC3C1D12}"/>
    <cellStyle name="Normál 4 9 4 2 7" xfId="20468" xr:uid="{50EC5C89-0A79-42AC-B8AC-31D3B82BBE9E}"/>
    <cellStyle name="Normál 4 9 4 3" xfId="13937" xr:uid="{00000000-0005-0000-0000-000064360000}"/>
    <cellStyle name="Normál 4 9 4 3 2" xfId="13938" xr:uid="{00000000-0005-0000-0000-000065360000}"/>
    <cellStyle name="Normál 4 9 4 3 3" xfId="13939" xr:uid="{00000000-0005-0000-0000-000066360000}"/>
    <cellStyle name="Normál 4 9 4 3 3 2" xfId="13940" xr:uid="{00000000-0005-0000-0000-000067360000}"/>
    <cellStyle name="Normál 4 9 4 3 3 2 2" xfId="13941" xr:uid="{00000000-0005-0000-0000-000068360000}"/>
    <cellStyle name="Normál 4 9 4 3 3 2 2 2" xfId="30178" xr:uid="{0ACD2C17-F110-4138-BA9E-DEC0B2BE563E}"/>
    <cellStyle name="Normál 4 9 4 3 3 2 3" xfId="24179" xr:uid="{6E45DF78-6BCE-4B06-BFB3-A7CACAB75D77}"/>
    <cellStyle name="Normál 4 9 4 3 3 3" xfId="13942" xr:uid="{00000000-0005-0000-0000-000069360000}"/>
    <cellStyle name="Normál 4 9 4 3 3 4" xfId="13943" xr:uid="{00000000-0005-0000-0000-00006A360000}"/>
    <cellStyle name="Normál 4 9 4 3 3 4 2" xfId="30179" xr:uid="{248773A4-92D1-497A-97AE-163918890C4C}"/>
    <cellStyle name="Normál 4 9 4 3 3 5" xfId="22063" xr:uid="{D3D476B1-5F46-4AE9-B205-FD1443BB4EDD}"/>
    <cellStyle name="Normál 4 9 4 3 4" xfId="13944" xr:uid="{00000000-0005-0000-0000-00006B360000}"/>
    <cellStyle name="Normál 4 9 4 3 4 2" xfId="13945" xr:uid="{00000000-0005-0000-0000-00006C360000}"/>
    <cellStyle name="Normál 4 9 4 3 4 2 2" xfId="30180" xr:uid="{BB722CB6-E730-4FC3-88BC-D1CE4BD7E713}"/>
    <cellStyle name="Normál 4 9 4 3 4 3" xfId="24178" xr:uid="{E0F414CB-6586-486D-A9B1-525E6248033A}"/>
    <cellStyle name="Normál 4 9 4 3 5" xfId="13946" xr:uid="{00000000-0005-0000-0000-00006D360000}"/>
    <cellStyle name="Normál 4 9 4 3 5 2" xfId="30181" xr:uid="{3B6633B2-1562-4F80-BFAA-A8AE93AE58CC}"/>
    <cellStyle name="Normál 4 9 4 3 6" xfId="20759" xr:uid="{24FF4CB4-602C-4EE2-9311-6D519DE448D5}"/>
    <cellStyle name="Normál 4 9 4 4" xfId="13947" xr:uid="{00000000-0005-0000-0000-00006E360000}"/>
    <cellStyle name="Normál 4 9 4 5" xfId="13948" xr:uid="{00000000-0005-0000-0000-00006F360000}"/>
    <cellStyle name="Normál 4 9 4 5 2" xfId="13949" xr:uid="{00000000-0005-0000-0000-000070360000}"/>
    <cellStyle name="Normál 4 9 4 5 2 2" xfId="13950" xr:uid="{00000000-0005-0000-0000-000071360000}"/>
    <cellStyle name="Normál 4 9 4 5 2 2 2" xfId="30182" xr:uid="{23AB9FAD-F6DC-4353-BDF1-34DC4785C016}"/>
    <cellStyle name="Normál 4 9 4 5 2 3" xfId="24180" xr:uid="{855AF2D3-873B-4E42-B07A-1AE9C984500E}"/>
    <cellStyle name="Normál 4 9 4 5 3" xfId="13951" xr:uid="{00000000-0005-0000-0000-000072360000}"/>
    <cellStyle name="Normál 4 9 4 5 4" xfId="13952" xr:uid="{00000000-0005-0000-0000-000073360000}"/>
    <cellStyle name="Normál 4 9 4 5 4 2" xfId="30183" xr:uid="{1FE4BA6D-07D6-41C2-A6B3-807C32385B47}"/>
    <cellStyle name="Normál 4 9 4 5 5" xfId="21566" xr:uid="{A567544A-E39E-4C11-9187-9006F1485336}"/>
    <cellStyle name="Normál 4 9 4 6" xfId="13953" xr:uid="{00000000-0005-0000-0000-000074360000}"/>
    <cellStyle name="Normál 4 9 4 6 2" xfId="13954" xr:uid="{00000000-0005-0000-0000-000075360000}"/>
    <cellStyle name="Normál 4 9 4 6 2 2" xfId="30184" xr:uid="{0D5E1F89-7B37-4A7E-83EE-4ED60C28486D}"/>
    <cellStyle name="Normál 4 9 4 6 3" xfId="24173" xr:uid="{E56D4B9D-7ACB-48CC-AAE7-5F4300B6AE36}"/>
    <cellStyle name="Normál 4 9 4 7" xfId="13955" xr:uid="{00000000-0005-0000-0000-000076360000}"/>
    <cellStyle name="Normál 4 9 4 7 2" xfId="30185" xr:uid="{BC732EBC-D87D-464A-AFB5-1F86FD1899B1}"/>
    <cellStyle name="Normál 4 9 4 8" xfId="20202" xr:uid="{E62B4B83-CA8F-4A3E-ACE6-B0E7B85528CE}"/>
    <cellStyle name="Normál 4 9 5" xfId="13956" xr:uid="{00000000-0005-0000-0000-000077360000}"/>
    <cellStyle name="Normál 4 9 5 2" xfId="13957" xr:uid="{00000000-0005-0000-0000-000078360000}"/>
    <cellStyle name="Normál 4 9 5 2 2" xfId="13958" xr:uid="{00000000-0005-0000-0000-000079360000}"/>
    <cellStyle name="Normál 4 9 5 2 3" xfId="13959" xr:uid="{00000000-0005-0000-0000-00007A360000}"/>
    <cellStyle name="Normál 4 9 5 2 3 2" xfId="13960" xr:uid="{00000000-0005-0000-0000-00007B360000}"/>
    <cellStyle name="Normál 4 9 5 2 3 2 2" xfId="13961" xr:uid="{00000000-0005-0000-0000-00007C360000}"/>
    <cellStyle name="Normál 4 9 5 2 3 2 2 2" xfId="30186" xr:uid="{3422E3C4-459F-4A0E-99E7-AA285F03C06D}"/>
    <cellStyle name="Normál 4 9 5 2 3 2 3" xfId="24183" xr:uid="{C9C41AFD-DFAB-46C6-B16D-E557170D079C}"/>
    <cellStyle name="Normál 4 9 5 2 3 3" xfId="13962" xr:uid="{00000000-0005-0000-0000-00007D360000}"/>
    <cellStyle name="Normál 4 9 5 2 3 4" xfId="13963" xr:uid="{00000000-0005-0000-0000-00007E360000}"/>
    <cellStyle name="Normál 4 9 5 2 3 4 2" xfId="30187" xr:uid="{7965D96F-5FAD-4918-A8B2-76A51DE63213}"/>
    <cellStyle name="Normál 4 9 5 2 3 5" xfId="22064" xr:uid="{EDE1CD99-258C-406C-9D72-F72BA70E89EE}"/>
    <cellStyle name="Normál 4 9 5 2 4" xfId="13964" xr:uid="{00000000-0005-0000-0000-00007F360000}"/>
    <cellStyle name="Normál 4 9 5 2 4 2" xfId="13965" xr:uid="{00000000-0005-0000-0000-000080360000}"/>
    <cellStyle name="Normál 4 9 5 2 4 2 2" xfId="30188" xr:uid="{60994816-0891-4A53-B998-F32E688964CD}"/>
    <cellStyle name="Normál 4 9 5 2 4 3" xfId="24182" xr:uid="{10D87A4B-71CB-41B5-AC50-531DE7CEDC9B}"/>
    <cellStyle name="Normál 4 9 5 2 5" xfId="13966" xr:uid="{00000000-0005-0000-0000-000081360000}"/>
    <cellStyle name="Normál 4 9 5 2 5 2" xfId="30189" xr:uid="{3AEFF93F-1D30-42EE-9881-3F8093A13CC1}"/>
    <cellStyle name="Normál 4 9 5 2 6" xfId="20998" xr:uid="{7286DEF7-BADE-41F2-8F21-4E0D574CD870}"/>
    <cellStyle name="Normál 4 9 5 3" xfId="13967" xr:uid="{00000000-0005-0000-0000-000082360000}"/>
    <cellStyle name="Normál 4 9 5 4" xfId="13968" xr:uid="{00000000-0005-0000-0000-000083360000}"/>
    <cellStyle name="Normál 4 9 5 4 2" xfId="13969" xr:uid="{00000000-0005-0000-0000-000084360000}"/>
    <cellStyle name="Normál 4 9 5 4 2 2" xfId="13970" xr:uid="{00000000-0005-0000-0000-000085360000}"/>
    <cellStyle name="Normál 4 9 5 4 2 2 2" xfId="30190" xr:uid="{B8E5F522-A4DE-4F90-9A35-60BCF0767549}"/>
    <cellStyle name="Normál 4 9 5 4 2 3" xfId="24184" xr:uid="{28B59CAE-9D34-4D2F-94C5-0D30F1358CEA}"/>
    <cellStyle name="Normál 4 9 5 4 3" xfId="13971" xr:uid="{00000000-0005-0000-0000-000086360000}"/>
    <cellStyle name="Normál 4 9 5 4 4" xfId="13972" xr:uid="{00000000-0005-0000-0000-000087360000}"/>
    <cellStyle name="Normál 4 9 5 4 4 2" xfId="30191" xr:uid="{FA99A2E6-F143-4D79-B39F-CBABD66169CA}"/>
    <cellStyle name="Normál 4 9 5 4 5" xfId="21568" xr:uid="{56BC728C-F855-457E-959A-8A9DFEBA5BB7}"/>
    <cellStyle name="Normál 4 9 5 5" xfId="13973" xr:uid="{00000000-0005-0000-0000-000088360000}"/>
    <cellStyle name="Normál 4 9 5 5 2" xfId="13974" xr:uid="{00000000-0005-0000-0000-000089360000}"/>
    <cellStyle name="Normál 4 9 5 5 2 2" xfId="30192" xr:uid="{CD7B92D5-4CBB-4501-92C1-A22D3BDEC391}"/>
    <cellStyle name="Normál 4 9 5 5 3" xfId="24181" xr:uid="{A5ADD77B-80FA-403D-A1AC-F47B2AD04C32}"/>
    <cellStyle name="Normál 4 9 5 6" xfId="13975" xr:uid="{00000000-0005-0000-0000-00008A360000}"/>
    <cellStyle name="Normál 4 9 5 6 2" xfId="30193" xr:uid="{BDBB929D-4DC0-4034-B693-8092AFA8CA79}"/>
    <cellStyle name="Normál 4 9 5 7" xfId="20366" xr:uid="{4D64713E-2E24-460F-A95D-4AC8CAF91BFF}"/>
    <cellStyle name="Normál 4 9 6" xfId="13976" xr:uid="{00000000-0005-0000-0000-00008B360000}"/>
    <cellStyle name="Normál 4 9 6 2" xfId="13977" xr:uid="{00000000-0005-0000-0000-00008C360000}"/>
    <cellStyle name="Normál 4 9 6 3" xfId="13978" xr:uid="{00000000-0005-0000-0000-00008D360000}"/>
    <cellStyle name="Normál 4 9 6 3 2" xfId="13979" xr:uid="{00000000-0005-0000-0000-00008E360000}"/>
    <cellStyle name="Normál 4 9 6 3 2 2" xfId="13980" xr:uid="{00000000-0005-0000-0000-00008F360000}"/>
    <cellStyle name="Normál 4 9 6 3 2 2 2" xfId="30194" xr:uid="{FCEDAF0A-1D01-4647-B38E-8EC57EDA82F9}"/>
    <cellStyle name="Normál 4 9 6 3 2 3" xfId="24186" xr:uid="{991AF6B5-C839-4834-B01E-A0E8F6245859}"/>
    <cellStyle name="Normál 4 9 6 3 3" xfId="13981" xr:uid="{00000000-0005-0000-0000-000090360000}"/>
    <cellStyle name="Normál 4 9 6 3 4" xfId="13982" xr:uid="{00000000-0005-0000-0000-000091360000}"/>
    <cellStyle name="Normál 4 9 6 3 4 2" xfId="30195" xr:uid="{BBC1F9C1-79ED-4F0E-9EA4-3B12E92E369A}"/>
    <cellStyle name="Normál 4 9 6 3 5" xfId="22065" xr:uid="{2EF4E6AC-2254-4FC0-A51E-D4B88ED7B491}"/>
    <cellStyle name="Normál 4 9 6 4" xfId="13983" xr:uid="{00000000-0005-0000-0000-000092360000}"/>
    <cellStyle name="Normál 4 9 6 4 2" xfId="13984" xr:uid="{00000000-0005-0000-0000-000093360000}"/>
    <cellStyle name="Normál 4 9 6 4 2 2" xfId="30196" xr:uid="{D614676D-2EC3-4BD5-9CC2-483A91F15765}"/>
    <cellStyle name="Normál 4 9 6 4 3" xfId="24185" xr:uid="{13F786FA-EEB3-4E27-B726-AA0B915E0BA8}"/>
    <cellStyle name="Normál 4 9 6 5" xfId="13985" xr:uid="{00000000-0005-0000-0000-000094360000}"/>
    <cellStyle name="Normál 4 9 6 5 2" xfId="30197" xr:uid="{0999F376-FDCC-4190-ACE2-9336EA6E3987}"/>
    <cellStyle name="Normál 4 9 6 6" xfId="20756" xr:uid="{0B86793A-8D0B-490D-A1FC-E935CFFE092B}"/>
    <cellStyle name="Normál 4 9 7" xfId="13986" xr:uid="{00000000-0005-0000-0000-000095360000}"/>
    <cellStyle name="Normál 4 9 7 2" xfId="13987" xr:uid="{00000000-0005-0000-0000-000096360000}"/>
    <cellStyle name="Normál 4 9 7 2 2" xfId="13988" xr:uid="{00000000-0005-0000-0000-000097360000}"/>
    <cellStyle name="Normál 4 9 7 2 2 2" xfId="30198" xr:uid="{9952E305-03EF-4AFF-AC9E-F91C0175E1B6}"/>
    <cellStyle name="Normál 4 9 7 2 3" xfId="24187" xr:uid="{EEB2E04A-F602-4D0A-B3EC-9E8393B12C05}"/>
    <cellStyle name="Normál 4 9 7 3" xfId="13989" xr:uid="{00000000-0005-0000-0000-000098360000}"/>
    <cellStyle name="Normál 4 9 7 4" xfId="13990" xr:uid="{00000000-0005-0000-0000-000099360000}"/>
    <cellStyle name="Normál 4 9 7 4 2" xfId="30199" xr:uid="{3DEAE1EE-ECD6-4B7A-AAD6-C866B1705F3D}"/>
    <cellStyle name="Normál 4 9 7 5" xfId="21561" xr:uid="{01EA9DE3-64C9-4311-BF54-8D06FA138684}"/>
    <cellStyle name="Normál 4 9 8" xfId="13991" xr:uid="{00000000-0005-0000-0000-00009A360000}"/>
    <cellStyle name="Normál 4 9 8 2" xfId="13992" xr:uid="{00000000-0005-0000-0000-00009B360000}"/>
    <cellStyle name="Normál 4 9 8 2 2" xfId="30200" xr:uid="{47F9D38A-72BA-4706-8EB8-1ABE8EF4829F}"/>
    <cellStyle name="Normál 4 9 8 3" xfId="24156" xr:uid="{41E6C994-0141-4F2E-8A8B-549B1C7638CB}"/>
    <cellStyle name="Normál 4 9 9" xfId="13993" xr:uid="{00000000-0005-0000-0000-00009C360000}"/>
    <cellStyle name="Normál 4 9 9 2" xfId="30201" xr:uid="{833DFC29-0884-4AD7-99DD-66E6D1944D9B}"/>
    <cellStyle name="Normál 40" xfId="13994" xr:uid="{00000000-0005-0000-0000-00009D360000}"/>
    <cellStyle name="Normál 40 2" xfId="34560" xr:uid="{8296EB3B-4798-4D1F-99DA-C2850BB6456A}"/>
    <cellStyle name="Normál 41" xfId="13995" xr:uid="{00000000-0005-0000-0000-00009E360000}"/>
    <cellStyle name="Normál 41 2" xfId="34574" xr:uid="{B0A2B8CA-17F4-4EBE-A247-4464A9578869}"/>
    <cellStyle name="Normál 42" xfId="13996" xr:uid="{00000000-0005-0000-0000-00009F360000}"/>
    <cellStyle name="Normál 42 2" xfId="34588" xr:uid="{2ADF0F7B-CC2A-4368-9111-568F3C2A66C4}"/>
    <cellStyle name="Normál 43" xfId="13997" xr:uid="{00000000-0005-0000-0000-0000A0360000}"/>
    <cellStyle name="Normál 43 2" xfId="34602" xr:uid="{5AECD820-BBDE-4283-B55B-CC2CE547B786}"/>
    <cellStyle name="Normál 44" xfId="13998" xr:uid="{00000000-0005-0000-0000-0000A1360000}"/>
    <cellStyle name="Normál 44 2" xfId="34616" xr:uid="{C1B31A56-B853-439B-B7C8-B532E2301FE4}"/>
    <cellStyle name="Normál 45" xfId="13999" xr:uid="{00000000-0005-0000-0000-0000A2360000}"/>
    <cellStyle name="Normál 45 2" xfId="14000" xr:uid="{00000000-0005-0000-0000-0000A3360000}"/>
    <cellStyle name="Normál 45 2 2" xfId="34893" xr:uid="{B63C1802-7F2A-4301-9B2C-EBE51DBD8DCB}"/>
    <cellStyle name="Normál 45 3" xfId="34630" xr:uid="{677DF259-4717-4354-96ED-EC85E1B4029F}"/>
    <cellStyle name="Normál 46" xfId="14001" xr:uid="{00000000-0005-0000-0000-0000A4360000}"/>
    <cellStyle name="Normál 46 2" xfId="34644" xr:uid="{B4BF81D6-0E09-4338-8249-1094A5BB7A3D}"/>
    <cellStyle name="Normál 47" xfId="14002" xr:uid="{00000000-0005-0000-0000-0000A5360000}"/>
    <cellStyle name="Normál 47 2" xfId="34658" xr:uid="{0DFD4B15-53C9-4F9F-8D15-9939125AC063}"/>
    <cellStyle name="Normál 48" xfId="14003" xr:uid="{00000000-0005-0000-0000-0000A6360000}"/>
    <cellStyle name="Normál 48 2" xfId="34672" xr:uid="{19891FE6-AF0D-401C-A7B5-4240C09C29E3}"/>
    <cellStyle name="Normál 49" xfId="14004" xr:uid="{00000000-0005-0000-0000-0000A7360000}"/>
    <cellStyle name="Normál 49 2" xfId="34686" xr:uid="{D8D0F6D6-93BE-4D0B-A55C-1BC5E0830ED3}"/>
    <cellStyle name="Normal 5" xfId="35101" xr:uid="{65FF9C0B-EB18-4B87-B00A-84AF7A67A958}"/>
    <cellStyle name="Normál 5" xfId="14005" xr:uid="{00000000-0005-0000-0000-0000A8360000}"/>
    <cellStyle name="Normál 5 2" xfId="14006" xr:uid="{00000000-0005-0000-0000-0000A9360000}"/>
    <cellStyle name="Normál 5 2 2" xfId="14007" xr:uid="{00000000-0005-0000-0000-0000AA360000}"/>
    <cellStyle name="Normál 5 3" xfId="14008" xr:uid="{00000000-0005-0000-0000-0000AB360000}"/>
    <cellStyle name="Normál 5 4" xfId="14009" xr:uid="{00000000-0005-0000-0000-0000AC360000}"/>
    <cellStyle name="Normál 50" xfId="14010" xr:uid="{00000000-0005-0000-0000-0000AD360000}"/>
    <cellStyle name="Normál 50 2" xfId="34700" xr:uid="{A0A5AD08-E7F5-4C04-A20C-77C176D294C2}"/>
    <cellStyle name="Normál 51" xfId="14011" xr:uid="{00000000-0005-0000-0000-0000AE360000}"/>
    <cellStyle name="Normál 51 2" xfId="34714" xr:uid="{FE92F25B-7AD3-4167-819D-0D6BE626662E}"/>
    <cellStyle name="Normál 52" xfId="14012" xr:uid="{00000000-0005-0000-0000-0000AF360000}"/>
    <cellStyle name="Normál 52 2" xfId="34728" xr:uid="{C18C756B-4D5A-471B-8ABD-A417500DB01D}"/>
    <cellStyle name="Normál 53" xfId="14013" xr:uid="{00000000-0005-0000-0000-0000B0360000}"/>
    <cellStyle name="Normál 53 2" xfId="34742" xr:uid="{DF03088A-06D8-4E7F-B8B5-9FE5543E02B4}"/>
    <cellStyle name="Normál 54" xfId="14014" xr:uid="{00000000-0005-0000-0000-0000B1360000}"/>
    <cellStyle name="Normál 54 2" xfId="34756" xr:uid="{8BF30F94-0479-4F2C-AA68-F0F36410CE74}"/>
    <cellStyle name="Normál 55" xfId="14015" xr:uid="{00000000-0005-0000-0000-0000B2360000}"/>
    <cellStyle name="Normál 55 2" xfId="34770" xr:uid="{05ED59CD-C8DB-4ADB-B71F-8E809BAFCA41}"/>
    <cellStyle name="Normál 56" xfId="14016" xr:uid="{00000000-0005-0000-0000-0000B3360000}"/>
    <cellStyle name="Normál 56 2" xfId="34784" xr:uid="{2E4FDB13-E8FA-43B2-8A79-82481D4F6E8E}"/>
    <cellStyle name="Normál 57" xfId="14017" xr:uid="{00000000-0005-0000-0000-0000B4360000}"/>
    <cellStyle name="Normál 57 2" xfId="34798" xr:uid="{DC54896D-FAF5-44C9-BBDC-B36758F3D809}"/>
    <cellStyle name="Normál 58" xfId="14018" xr:uid="{00000000-0005-0000-0000-0000B5360000}"/>
    <cellStyle name="Normál 58 2" xfId="34812" xr:uid="{C53B366F-9906-4D77-A911-B7D8FFB64856}"/>
    <cellStyle name="Normál 59" xfId="14019" xr:uid="{00000000-0005-0000-0000-0000B6360000}"/>
    <cellStyle name="Normál 59 2" xfId="34826" xr:uid="{5EA9C4A4-6C42-4C9B-B82C-84AAD8F88517}"/>
    <cellStyle name="Normal 6" xfId="19791" xr:uid="{2CBDC089-F355-4747-9031-6619C8FBD6C6}"/>
    <cellStyle name="Normál 6" xfId="14020" xr:uid="{00000000-0005-0000-0000-0000B7360000}"/>
    <cellStyle name="Normál 60" xfId="14021" xr:uid="{00000000-0005-0000-0000-0000B8360000}"/>
    <cellStyle name="Normál 60 2" xfId="34840" xr:uid="{93862E10-77EC-4927-B528-2C845508DF6F}"/>
    <cellStyle name="Normál 61" xfId="14022" xr:uid="{00000000-0005-0000-0000-0000B9360000}"/>
    <cellStyle name="Normál 61 2" xfId="34854" xr:uid="{42C99403-57CB-4FFA-A769-DB1652D3359A}"/>
    <cellStyle name="Normál 62" xfId="14023" xr:uid="{00000000-0005-0000-0000-0000BA360000}"/>
    <cellStyle name="Normál 62 2" xfId="34868" xr:uid="{11C84E3A-A7E3-413F-B717-6F48D3DA0F7D}"/>
    <cellStyle name="Normál 63" xfId="14024" xr:uid="{00000000-0005-0000-0000-0000BB360000}"/>
    <cellStyle name="Normál 64" xfId="17" xr:uid="{00000000-0005-0000-0000-0000BC360000}"/>
    <cellStyle name="Normál 65" xfId="14025" xr:uid="{00000000-0005-0000-0000-0000BD360000}"/>
    <cellStyle name="Normál 66" xfId="14026" xr:uid="{00000000-0005-0000-0000-0000BE360000}"/>
    <cellStyle name="Normál 66 2" xfId="34891" xr:uid="{3CC112A6-CF14-4C0E-A1F3-12D1B4931C6F}"/>
    <cellStyle name="Normál 67" xfId="14027" xr:uid="{00000000-0005-0000-0000-0000BF360000}"/>
    <cellStyle name="Normál 68" xfId="14028" xr:uid="{00000000-0005-0000-0000-0000C0360000}"/>
    <cellStyle name="Normál 69" xfId="14029" xr:uid="{00000000-0005-0000-0000-0000C1360000}"/>
    <cellStyle name="Normál 7" xfId="14030" xr:uid="{00000000-0005-0000-0000-0000C2360000}"/>
    <cellStyle name="Normál 7 2" xfId="14031" xr:uid="{00000000-0005-0000-0000-0000C3360000}"/>
    <cellStyle name="Normál 7 2 2" xfId="35087" xr:uid="{CDC09AAB-958E-48C1-ADCC-555007213F63}"/>
    <cellStyle name="Normál 7 3" xfId="14032" xr:uid="{00000000-0005-0000-0000-0000C4360000}"/>
    <cellStyle name="Normál 70" xfId="14033" xr:uid="{00000000-0005-0000-0000-0000C5360000}"/>
    <cellStyle name="Normál 71" xfId="14034" xr:uid="{00000000-0005-0000-0000-0000C6360000}"/>
    <cellStyle name="Normál 72" xfId="14035" xr:uid="{00000000-0005-0000-0000-0000C7360000}"/>
    <cellStyle name="Normál 73" xfId="14036" xr:uid="{00000000-0005-0000-0000-0000C8360000}"/>
    <cellStyle name="Normál 74" xfId="14037" xr:uid="{00000000-0005-0000-0000-0000C9360000}"/>
    <cellStyle name="Normál 75" xfId="14038" xr:uid="{00000000-0005-0000-0000-0000CA360000}"/>
    <cellStyle name="Normál 76" xfId="14039" xr:uid="{00000000-0005-0000-0000-0000CB360000}"/>
    <cellStyle name="Normál 77" xfId="14040" xr:uid="{00000000-0005-0000-0000-0000CC360000}"/>
    <cellStyle name="Normál 78" xfId="14041" xr:uid="{00000000-0005-0000-0000-0000CD360000}"/>
    <cellStyle name="Normál 79" xfId="14042" xr:uid="{00000000-0005-0000-0000-0000CE360000}"/>
    <cellStyle name="Normál 8" xfId="14043" xr:uid="{00000000-0005-0000-0000-0000CF360000}"/>
    <cellStyle name="Normál 8 10" xfId="14044" xr:uid="{00000000-0005-0000-0000-0000D0360000}"/>
    <cellStyle name="Normál 8 10 2" xfId="14045" xr:uid="{00000000-0005-0000-0000-0000D1360000}"/>
    <cellStyle name="Normál 8 10 2 2" xfId="14046" xr:uid="{00000000-0005-0000-0000-0000D2360000}"/>
    <cellStyle name="Normál 8 10 2 2 2" xfId="14047" xr:uid="{00000000-0005-0000-0000-0000D3360000}"/>
    <cellStyle name="Normál 8 10 2 2 2 2" xfId="14048" xr:uid="{00000000-0005-0000-0000-0000D4360000}"/>
    <cellStyle name="Normál 8 10 2 2 3" xfId="14049" xr:uid="{00000000-0005-0000-0000-0000D5360000}"/>
    <cellStyle name="Normál 8 10 2 2 3 2" xfId="14050" xr:uid="{00000000-0005-0000-0000-0000D6360000}"/>
    <cellStyle name="Normál 8 10 2 2 3 2 2" xfId="14051" xr:uid="{00000000-0005-0000-0000-0000D7360000}"/>
    <cellStyle name="Normál 8 10 2 2 3 3" xfId="14052" xr:uid="{00000000-0005-0000-0000-0000D8360000}"/>
    <cellStyle name="Normál 8 10 2 2 3 3 2" xfId="14053" xr:uid="{00000000-0005-0000-0000-0000D9360000}"/>
    <cellStyle name="Normál 8 10 2 2 3 3 2 2" xfId="14054" xr:uid="{00000000-0005-0000-0000-0000DA360000}"/>
    <cellStyle name="Normál 8 10 2 2 3 3 2 2 2" xfId="30208" xr:uid="{3BBFC67C-592D-4C51-8D20-FC98B13B419B}"/>
    <cellStyle name="Normál 8 10 2 2 3 3 2 3" xfId="30207" xr:uid="{47BBEE21-299C-4E8D-A3EA-BE807A3C1105}"/>
    <cellStyle name="Normál 8 10 2 2 3 3 3" xfId="14055" xr:uid="{00000000-0005-0000-0000-0000DB360000}"/>
    <cellStyle name="Normál 8 10 2 2 3 3 3 2" xfId="30209" xr:uid="{BF5CF06B-9E51-4898-8802-2973C55D6F67}"/>
    <cellStyle name="Normál 8 10 2 2 3 3 4" xfId="14056" xr:uid="{00000000-0005-0000-0000-0000DC360000}"/>
    <cellStyle name="Normál 8 10 2 2 3 3 5" xfId="30206" xr:uid="{2972C9AE-D440-485F-BBED-563946BBB34E}"/>
    <cellStyle name="Normál 8 10 2 2 3 4" xfId="14057" xr:uid="{00000000-0005-0000-0000-0000DD360000}"/>
    <cellStyle name="Normál 8 10 2 2 3 4 2" xfId="14058" xr:uid="{00000000-0005-0000-0000-0000DE360000}"/>
    <cellStyle name="Normál 8 10 2 2 3 4 2 2" xfId="30211" xr:uid="{0E8E688E-358F-42FD-B517-4D043C3AB240}"/>
    <cellStyle name="Normál 8 10 2 2 3 4 3" xfId="30210" xr:uid="{BB707C51-5848-4ECD-8D0B-2750A187BE3F}"/>
    <cellStyle name="Normál 8 10 2 2 3 5" xfId="14059" xr:uid="{00000000-0005-0000-0000-0000DF360000}"/>
    <cellStyle name="Normál 8 10 2 2 3 5 2" xfId="30212" xr:uid="{157EDE80-E974-4DBC-94B4-563E6C00BE63}"/>
    <cellStyle name="Normál 8 10 2 2 3 6" xfId="30205" xr:uid="{27AFD768-CCE4-4A9F-B015-7E0259EB8A85}"/>
    <cellStyle name="Normál 8 10 2 2 4" xfId="14060" xr:uid="{00000000-0005-0000-0000-0000E0360000}"/>
    <cellStyle name="Normál 8 10 2 2 4 2" xfId="14061" xr:uid="{00000000-0005-0000-0000-0000E1360000}"/>
    <cellStyle name="Normál 8 10 2 2 4 2 2" xfId="14062" xr:uid="{00000000-0005-0000-0000-0000E2360000}"/>
    <cellStyle name="Normál 8 10 2 2 4 2 2 2" xfId="30215" xr:uid="{4064B152-A68B-4BA0-80EC-DECE1B74AC94}"/>
    <cellStyle name="Normál 8 10 2 2 4 2 3" xfId="30214" xr:uid="{134BDD9C-82D7-45F8-B0C4-BE5D6D7D03AF}"/>
    <cellStyle name="Normál 8 10 2 2 4 3" xfId="14063" xr:uid="{00000000-0005-0000-0000-0000E3360000}"/>
    <cellStyle name="Normál 8 10 2 2 4 3 2" xfId="30216" xr:uid="{2D33315E-A750-4554-B619-6CA96D52AA0F}"/>
    <cellStyle name="Normál 8 10 2 2 4 4" xfId="14064" xr:uid="{00000000-0005-0000-0000-0000E4360000}"/>
    <cellStyle name="Normál 8 10 2 2 4 5" xfId="30213" xr:uid="{62501C0A-D3FA-4A4F-9849-AE1DC2494FA1}"/>
    <cellStyle name="Normál 8 10 2 2 5" xfId="14065" xr:uid="{00000000-0005-0000-0000-0000E5360000}"/>
    <cellStyle name="Normál 8 10 2 2 5 2" xfId="14066" xr:uid="{00000000-0005-0000-0000-0000E6360000}"/>
    <cellStyle name="Normál 8 10 2 2 5 2 2" xfId="30218" xr:uid="{2AC32EEC-09F3-4B31-9DF0-3E51F9A35280}"/>
    <cellStyle name="Normál 8 10 2 2 5 3" xfId="30217" xr:uid="{4F446D9C-45DC-4EF6-B10C-1174B20576C7}"/>
    <cellStyle name="Normál 8 10 2 2 6" xfId="14067" xr:uid="{00000000-0005-0000-0000-0000E7360000}"/>
    <cellStyle name="Normál 8 10 2 2 6 2" xfId="30219" xr:uid="{2E74E55E-9B4A-4C63-84F8-488327D4F136}"/>
    <cellStyle name="Normál 8 10 2 2 7" xfId="30204" xr:uid="{5DE44F98-BC4D-4643-B7F5-88F54FC586C5}"/>
    <cellStyle name="Normál 8 10 2 3" xfId="14068" xr:uid="{00000000-0005-0000-0000-0000E8360000}"/>
    <cellStyle name="Normál 8 10 2 3 2" xfId="14069" xr:uid="{00000000-0005-0000-0000-0000E9360000}"/>
    <cellStyle name="Normál 8 10 2 4" xfId="14070" xr:uid="{00000000-0005-0000-0000-0000EA360000}"/>
    <cellStyle name="Normál 8 10 2 4 2" xfId="14071" xr:uid="{00000000-0005-0000-0000-0000EB360000}"/>
    <cellStyle name="Normál 8 10 2 4 2 2" xfId="14072" xr:uid="{00000000-0005-0000-0000-0000EC360000}"/>
    <cellStyle name="Normál 8 10 2 4 3" xfId="14073" xr:uid="{00000000-0005-0000-0000-0000ED360000}"/>
    <cellStyle name="Normál 8 10 2 4 3 2" xfId="14074" xr:uid="{00000000-0005-0000-0000-0000EE360000}"/>
    <cellStyle name="Normál 8 10 2 4 3 2 2" xfId="14075" xr:uid="{00000000-0005-0000-0000-0000EF360000}"/>
    <cellStyle name="Normál 8 10 2 4 3 2 2 2" xfId="30223" xr:uid="{B05A65DC-31E3-481A-8246-69332EB1614A}"/>
    <cellStyle name="Normál 8 10 2 4 3 2 3" xfId="30222" xr:uid="{7008ED7F-2A08-44FE-8FA0-65F73840E473}"/>
    <cellStyle name="Normál 8 10 2 4 3 3" xfId="14076" xr:uid="{00000000-0005-0000-0000-0000F0360000}"/>
    <cellStyle name="Normál 8 10 2 4 3 3 2" xfId="30224" xr:uid="{56117EAB-4B6E-407C-A287-B16375FFA784}"/>
    <cellStyle name="Normál 8 10 2 4 3 4" xfId="14077" xr:uid="{00000000-0005-0000-0000-0000F1360000}"/>
    <cellStyle name="Normál 8 10 2 4 3 5" xfId="30221" xr:uid="{7B37AB66-15C6-4038-A3FA-F37A284D916B}"/>
    <cellStyle name="Normál 8 10 2 4 4" xfId="14078" xr:uid="{00000000-0005-0000-0000-0000F2360000}"/>
    <cellStyle name="Normál 8 10 2 4 4 2" xfId="14079" xr:uid="{00000000-0005-0000-0000-0000F3360000}"/>
    <cellStyle name="Normál 8 10 2 4 4 2 2" xfId="30226" xr:uid="{7B66BCF2-3401-4046-B463-FB09D862D6DA}"/>
    <cellStyle name="Normál 8 10 2 4 4 3" xfId="30225" xr:uid="{A5BA496B-E86A-4998-A82B-83CD5BD95F80}"/>
    <cellStyle name="Normál 8 10 2 4 5" xfId="14080" xr:uid="{00000000-0005-0000-0000-0000F4360000}"/>
    <cellStyle name="Normál 8 10 2 4 5 2" xfId="30227" xr:uid="{548400A4-2B4D-4538-834E-CF4BDDE17268}"/>
    <cellStyle name="Normál 8 10 2 4 6" xfId="30220" xr:uid="{1553CE52-A9E4-4A24-95DC-303CC8B18EE3}"/>
    <cellStyle name="Normál 8 10 2 5" xfId="14081" xr:uid="{00000000-0005-0000-0000-0000F5360000}"/>
    <cellStyle name="Normál 8 10 2 5 2" xfId="14082" xr:uid="{00000000-0005-0000-0000-0000F6360000}"/>
    <cellStyle name="Normál 8 10 2 5 2 2" xfId="14083" xr:uid="{00000000-0005-0000-0000-0000F7360000}"/>
    <cellStyle name="Normál 8 10 2 5 2 2 2" xfId="30230" xr:uid="{76DC310C-3FD5-4FC8-A5C2-B7F3D3A3647E}"/>
    <cellStyle name="Normál 8 10 2 5 2 3" xfId="30229" xr:uid="{9A73C191-F481-4B88-B04A-AAC1498DDD0F}"/>
    <cellStyle name="Normál 8 10 2 5 3" xfId="14084" xr:uid="{00000000-0005-0000-0000-0000F8360000}"/>
    <cellStyle name="Normál 8 10 2 5 3 2" xfId="30231" xr:uid="{D946F775-A17B-42C7-9A89-BE3ED67D5995}"/>
    <cellStyle name="Normál 8 10 2 5 4" xfId="14085" xr:uid="{00000000-0005-0000-0000-0000F9360000}"/>
    <cellStyle name="Normál 8 10 2 5 5" xfId="30228" xr:uid="{125674ED-F9E1-4DF9-8E7C-33087B0C1DEA}"/>
    <cellStyle name="Normál 8 10 2 6" xfId="14086" xr:uid="{00000000-0005-0000-0000-0000FA360000}"/>
    <cellStyle name="Normál 8 10 2 6 2" xfId="14087" xr:uid="{00000000-0005-0000-0000-0000FB360000}"/>
    <cellStyle name="Normál 8 10 2 6 2 2" xfId="30233" xr:uid="{99B50D32-249A-4096-A67E-E3E6F79B16A3}"/>
    <cellStyle name="Normál 8 10 2 6 3" xfId="30232" xr:uid="{113015B7-59C1-489E-9F68-ABCBABE065DA}"/>
    <cellStyle name="Normál 8 10 2 7" xfId="14088" xr:uid="{00000000-0005-0000-0000-0000FC360000}"/>
    <cellStyle name="Normál 8 10 2 7 2" xfId="30234" xr:uid="{7861E59F-612D-4DAD-9C16-D4C03917509A}"/>
    <cellStyle name="Normál 8 10 2 8" xfId="30203" xr:uid="{B7CF1D3D-CD85-49A1-B108-136253DC6AAD}"/>
    <cellStyle name="Normál 8 10 3" xfId="14089" xr:uid="{00000000-0005-0000-0000-0000FD360000}"/>
    <cellStyle name="Normál 8 10 3 2" xfId="14090" xr:uid="{00000000-0005-0000-0000-0000FE360000}"/>
    <cellStyle name="Normál 8 10 3 2 2" xfId="14091" xr:uid="{00000000-0005-0000-0000-0000FF360000}"/>
    <cellStyle name="Normál 8 10 3 3" xfId="14092" xr:uid="{00000000-0005-0000-0000-000000370000}"/>
    <cellStyle name="Normál 8 10 3 3 2" xfId="14093" xr:uid="{00000000-0005-0000-0000-000001370000}"/>
    <cellStyle name="Normál 8 10 3 3 2 2" xfId="14094" xr:uid="{00000000-0005-0000-0000-000002370000}"/>
    <cellStyle name="Normál 8 10 3 3 3" xfId="14095" xr:uid="{00000000-0005-0000-0000-000003370000}"/>
    <cellStyle name="Normál 8 10 3 3 3 2" xfId="14096" xr:uid="{00000000-0005-0000-0000-000004370000}"/>
    <cellStyle name="Normál 8 10 3 3 3 2 2" xfId="14097" xr:uid="{00000000-0005-0000-0000-000005370000}"/>
    <cellStyle name="Normál 8 10 3 3 3 2 2 2" xfId="30239" xr:uid="{2005E8DD-4C93-4C76-A0E8-23388D56F8F2}"/>
    <cellStyle name="Normál 8 10 3 3 3 2 3" xfId="30238" xr:uid="{F86A56B7-4494-4C04-B8A0-4074DD91C32A}"/>
    <cellStyle name="Normál 8 10 3 3 3 3" xfId="14098" xr:uid="{00000000-0005-0000-0000-000006370000}"/>
    <cellStyle name="Normál 8 10 3 3 3 3 2" xfId="30240" xr:uid="{1AD7BD6E-5B7D-4D2E-B2B0-07AE190EEBD3}"/>
    <cellStyle name="Normál 8 10 3 3 3 4" xfId="14099" xr:uid="{00000000-0005-0000-0000-000007370000}"/>
    <cellStyle name="Normál 8 10 3 3 3 5" xfId="30237" xr:uid="{5F37B09F-A939-4242-8402-18B457B8666D}"/>
    <cellStyle name="Normál 8 10 3 3 4" xfId="14100" xr:uid="{00000000-0005-0000-0000-000008370000}"/>
    <cellStyle name="Normál 8 10 3 3 4 2" xfId="14101" xr:uid="{00000000-0005-0000-0000-000009370000}"/>
    <cellStyle name="Normál 8 10 3 3 4 2 2" xfId="30242" xr:uid="{105E8792-F3FB-4EE9-B6E3-54AC28566E37}"/>
    <cellStyle name="Normál 8 10 3 3 4 3" xfId="30241" xr:uid="{579007BF-48FF-40B8-AC3F-966A530A9837}"/>
    <cellStyle name="Normál 8 10 3 3 5" xfId="14102" xr:uid="{00000000-0005-0000-0000-00000A370000}"/>
    <cellStyle name="Normál 8 10 3 3 5 2" xfId="30243" xr:uid="{5378C291-8CD8-43B8-968A-4E96F1907B20}"/>
    <cellStyle name="Normál 8 10 3 3 6" xfId="30236" xr:uid="{68DA437B-E3BB-46C1-AC95-7B3693C5B2E6}"/>
    <cellStyle name="Normál 8 10 3 4" xfId="14103" xr:uid="{00000000-0005-0000-0000-00000B370000}"/>
    <cellStyle name="Normál 8 10 3 4 2" xfId="14104" xr:uid="{00000000-0005-0000-0000-00000C370000}"/>
    <cellStyle name="Normál 8 10 3 4 2 2" xfId="14105" xr:uid="{00000000-0005-0000-0000-00000D370000}"/>
    <cellStyle name="Normál 8 10 3 4 2 2 2" xfId="30246" xr:uid="{B4FB44FD-C17C-4717-87B6-50F4670FF86B}"/>
    <cellStyle name="Normál 8 10 3 4 2 3" xfId="30245" xr:uid="{D79F7E14-51CD-474C-A537-5FBB0FF7AE50}"/>
    <cellStyle name="Normál 8 10 3 4 3" xfId="14106" xr:uid="{00000000-0005-0000-0000-00000E370000}"/>
    <cellStyle name="Normál 8 10 3 4 3 2" xfId="30247" xr:uid="{18D9A1AA-B14C-486D-BBE4-01DE1180FDA1}"/>
    <cellStyle name="Normál 8 10 3 4 4" xfId="14107" xr:uid="{00000000-0005-0000-0000-00000F370000}"/>
    <cellStyle name="Normál 8 10 3 4 5" xfId="30244" xr:uid="{EAB81976-B66A-4354-98B3-615D1FC2AC5E}"/>
    <cellStyle name="Normál 8 10 3 5" xfId="14108" xr:uid="{00000000-0005-0000-0000-000010370000}"/>
    <cellStyle name="Normál 8 10 3 5 2" xfId="14109" xr:uid="{00000000-0005-0000-0000-000011370000}"/>
    <cellStyle name="Normál 8 10 3 5 2 2" xfId="30249" xr:uid="{74989A11-C176-4A82-A09B-B7461115A2DA}"/>
    <cellStyle name="Normál 8 10 3 5 3" xfId="30248" xr:uid="{4CF19197-F867-4B12-ADFE-754F9C12E301}"/>
    <cellStyle name="Normál 8 10 3 6" xfId="14110" xr:uid="{00000000-0005-0000-0000-000012370000}"/>
    <cellStyle name="Normál 8 10 3 6 2" xfId="30250" xr:uid="{1D80D62E-F989-410C-8EAF-2F07B6370E8F}"/>
    <cellStyle name="Normál 8 10 3 7" xfId="30235" xr:uid="{9110C16B-C3D9-4679-A135-F0C7FFAB6A03}"/>
    <cellStyle name="Normál 8 10 4" xfId="14111" xr:uid="{00000000-0005-0000-0000-000013370000}"/>
    <cellStyle name="Normál 8 10 4 2" xfId="14112" xr:uid="{00000000-0005-0000-0000-000014370000}"/>
    <cellStyle name="Normál 8 10 5" xfId="14113" xr:uid="{00000000-0005-0000-0000-000015370000}"/>
    <cellStyle name="Normál 8 10 5 2" xfId="14114" xr:uid="{00000000-0005-0000-0000-000016370000}"/>
    <cellStyle name="Normál 8 10 5 2 2" xfId="14115" xr:uid="{00000000-0005-0000-0000-000017370000}"/>
    <cellStyle name="Normál 8 10 5 3" xfId="14116" xr:uid="{00000000-0005-0000-0000-000018370000}"/>
    <cellStyle name="Normál 8 10 5 3 2" xfId="14117" xr:uid="{00000000-0005-0000-0000-000019370000}"/>
    <cellStyle name="Normál 8 10 5 3 2 2" xfId="14118" xr:uid="{00000000-0005-0000-0000-00001A370000}"/>
    <cellStyle name="Normál 8 10 5 3 2 2 2" xfId="30254" xr:uid="{6DD528A8-1BDD-468C-A1FF-5828DD93E4E4}"/>
    <cellStyle name="Normál 8 10 5 3 2 3" xfId="30253" xr:uid="{0050BC86-0197-4679-A9CA-3A12FCE70730}"/>
    <cellStyle name="Normál 8 10 5 3 3" xfId="14119" xr:uid="{00000000-0005-0000-0000-00001B370000}"/>
    <cellStyle name="Normál 8 10 5 3 3 2" xfId="30255" xr:uid="{BAD87C65-AD94-49ED-975B-78119356F4AD}"/>
    <cellStyle name="Normál 8 10 5 3 4" xfId="14120" xr:uid="{00000000-0005-0000-0000-00001C370000}"/>
    <cellStyle name="Normál 8 10 5 3 5" xfId="30252" xr:uid="{80EE14E0-EFA0-41D4-B5DD-C0717C94AB76}"/>
    <cellStyle name="Normál 8 10 5 4" xfId="14121" xr:uid="{00000000-0005-0000-0000-00001D370000}"/>
    <cellStyle name="Normál 8 10 5 4 2" xfId="14122" xr:uid="{00000000-0005-0000-0000-00001E370000}"/>
    <cellStyle name="Normál 8 10 5 4 2 2" xfId="30257" xr:uid="{EBD26165-AA2C-4EC1-B20A-BEAC23099D5D}"/>
    <cellStyle name="Normál 8 10 5 4 3" xfId="30256" xr:uid="{596E4794-9B35-450C-AB0F-D4B09956B8FE}"/>
    <cellStyle name="Normál 8 10 5 5" xfId="14123" xr:uid="{00000000-0005-0000-0000-00001F370000}"/>
    <cellStyle name="Normál 8 10 5 5 2" xfId="30258" xr:uid="{EE1B5825-6961-49EE-A3F1-646119057101}"/>
    <cellStyle name="Normál 8 10 5 6" xfId="30251" xr:uid="{E3249360-AFD7-4EC3-858C-B64CCBEDD3EA}"/>
    <cellStyle name="Normál 8 10 6" xfId="14124" xr:uid="{00000000-0005-0000-0000-000020370000}"/>
    <cellStyle name="Normál 8 10 6 2" xfId="14125" xr:uid="{00000000-0005-0000-0000-000021370000}"/>
    <cellStyle name="Normál 8 10 6 2 2" xfId="14126" xr:uid="{00000000-0005-0000-0000-000022370000}"/>
    <cellStyle name="Normál 8 10 6 2 2 2" xfId="30261" xr:uid="{5391A8B3-4FAA-41A2-AC91-6ACC309FE402}"/>
    <cellStyle name="Normál 8 10 6 2 3" xfId="30260" xr:uid="{4FDE5246-3917-400D-A07C-0BEED81753F4}"/>
    <cellStyle name="Normál 8 10 6 3" xfId="14127" xr:uid="{00000000-0005-0000-0000-000023370000}"/>
    <cellStyle name="Normál 8 10 6 3 2" xfId="30262" xr:uid="{D89A64CF-FC79-4331-86DA-FC26BC24EC1D}"/>
    <cellStyle name="Normál 8 10 6 4" xfId="14128" xr:uid="{00000000-0005-0000-0000-000024370000}"/>
    <cellStyle name="Normál 8 10 6 5" xfId="30259" xr:uid="{D2C9B339-0FA7-47B7-9552-BE3EBD018186}"/>
    <cellStyle name="Normál 8 10 7" xfId="14129" xr:uid="{00000000-0005-0000-0000-000025370000}"/>
    <cellStyle name="Normál 8 10 7 2" xfId="14130" xr:uid="{00000000-0005-0000-0000-000026370000}"/>
    <cellStyle name="Normál 8 10 7 2 2" xfId="30264" xr:uid="{80B2CCF1-C18D-4B8F-ACE9-D1728C35395B}"/>
    <cellStyle name="Normál 8 10 7 3" xfId="30263" xr:uid="{ABD378F6-E73C-4162-AC7C-FEF6BE8AF7AC}"/>
    <cellStyle name="Normál 8 10 8" xfId="14131" xr:uid="{00000000-0005-0000-0000-000027370000}"/>
    <cellStyle name="Normál 8 10 8 2" xfId="30265" xr:uid="{CE21032C-5FCD-49E3-B186-A6C08706A563}"/>
    <cellStyle name="Normál 8 10 9" xfId="30202" xr:uid="{E9F00BD9-1D60-4E85-BEFC-57ED055F16E8}"/>
    <cellStyle name="Normál 8 11" xfId="14132" xr:uid="{00000000-0005-0000-0000-000028370000}"/>
    <cellStyle name="Normál 8 11 2" xfId="14133" xr:uid="{00000000-0005-0000-0000-000029370000}"/>
    <cellStyle name="Normál 8 11 2 2" xfId="14134" xr:uid="{00000000-0005-0000-0000-00002A370000}"/>
    <cellStyle name="Normál 8 11 2 2 2" xfId="14135" xr:uid="{00000000-0005-0000-0000-00002B370000}"/>
    <cellStyle name="Normál 8 11 2 3" xfId="14136" xr:uid="{00000000-0005-0000-0000-00002C370000}"/>
    <cellStyle name="Normál 8 11 2 3 2" xfId="14137" xr:uid="{00000000-0005-0000-0000-00002D370000}"/>
    <cellStyle name="Normál 8 11 2 3 2 2" xfId="14138" xr:uid="{00000000-0005-0000-0000-00002E370000}"/>
    <cellStyle name="Normál 8 11 2 3 3" xfId="14139" xr:uid="{00000000-0005-0000-0000-00002F370000}"/>
    <cellStyle name="Normál 8 11 2 3 3 2" xfId="14140" xr:uid="{00000000-0005-0000-0000-000030370000}"/>
    <cellStyle name="Normál 8 11 2 3 3 2 2" xfId="14141" xr:uid="{00000000-0005-0000-0000-000031370000}"/>
    <cellStyle name="Normál 8 11 2 3 3 2 2 2" xfId="30271" xr:uid="{408C489F-B6DA-4C60-8F81-9543DFDAC4EE}"/>
    <cellStyle name="Normál 8 11 2 3 3 2 3" xfId="30270" xr:uid="{0C13E214-F397-4178-BD1D-C4BA50893F4D}"/>
    <cellStyle name="Normál 8 11 2 3 3 3" xfId="14142" xr:uid="{00000000-0005-0000-0000-000032370000}"/>
    <cellStyle name="Normál 8 11 2 3 3 3 2" xfId="30272" xr:uid="{9BC8F7F7-3CF1-4BA1-9E21-96D9E82E8195}"/>
    <cellStyle name="Normál 8 11 2 3 3 4" xfId="14143" xr:uid="{00000000-0005-0000-0000-000033370000}"/>
    <cellStyle name="Normál 8 11 2 3 3 5" xfId="30269" xr:uid="{C0106DC0-119C-4AE5-9738-EC45D21806C7}"/>
    <cellStyle name="Normál 8 11 2 3 4" xfId="14144" xr:uid="{00000000-0005-0000-0000-000034370000}"/>
    <cellStyle name="Normál 8 11 2 3 4 2" xfId="14145" xr:uid="{00000000-0005-0000-0000-000035370000}"/>
    <cellStyle name="Normál 8 11 2 3 4 2 2" xfId="30274" xr:uid="{3086470F-AB63-41D0-A8FE-827AB07C3EC4}"/>
    <cellStyle name="Normál 8 11 2 3 4 3" xfId="30273" xr:uid="{E8E1D086-7BFD-440A-B7DE-E43AD365E865}"/>
    <cellStyle name="Normál 8 11 2 3 5" xfId="14146" xr:uid="{00000000-0005-0000-0000-000036370000}"/>
    <cellStyle name="Normál 8 11 2 3 5 2" xfId="30275" xr:uid="{1B7FF0E9-CB7D-4069-8903-9FDF76327F54}"/>
    <cellStyle name="Normál 8 11 2 3 6" xfId="30268" xr:uid="{A1C52620-D9BA-424A-B582-5D1FB8CA5098}"/>
    <cellStyle name="Normál 8 11 2 4" xfId="14147" xr:uid="{00000000-0005-0000-0000-000037370000}"/>
    <cellStyle name="Normál 8 11 2 4 2" xfId="14148" xr:uid="{00000000-0005-0000-0000-000038370000}"/>
    <cellStyle name="Normál 8 11 2 4 2 2" xfId="14149" xr:uid="{00000000-0005-0000-0000-000039370000}"/>
    <cellStyle name="Normál 8 11 2 4 2 2 2" xfId="30278" xr:uid="{595B63F2-1871-4C17-8EB8-BE9B6785F94E}"/>
    <cellStyle name="Normál 8 11 2 4 2 3" xfId="30277" xr:uid="{676C24F0-7478-478B-BB62-0E85CC49913D}"/>
    <cellStyle name="Normál 8 11 2 4 3" xfId="14150" xr:uid="{00000000-0005-0000-0000-00003A370000}"/>
    <cellStyle name="Normál 8 11 2 4 3 2" xfId="30279" xr:uid="{2634F493-9883-4491-94A5-4DD5DD270B8A}"/>
    <cellStyle name="Normál 8 11 2 4 4" xfId="14151" xr:uid="{00000000-0005-0000-0000-00003B370000}"/>
    <cellStyle name="Normál 8 11 2 4 5" xfId="30276" xr:uid="{C47A0E7F-F29A-4535-969E-46A5EBE41E22}"/>
    <cellStyle name="Normál 8 11 2 5" xfId="14152" xr:uid="{00000000-0005-0000-0000-00003C370000}"/>
    <cellStyle name="Normál 8 11 2 5 2" xfId="14153" xr:uid="{00000000-0005-0000-0000-00003D370000}"/>
    <cellStyle name="Normál 8 11 2 5 2 2" xfId="30281" xr:uid="{2E3234C7-7E01-4D67-A18D-B720F8DA9D09}"/>
    <cellStyle name="Normál 8 11 2 5 3" xfId="30280" xr:uid="{766D311E-4CBA-477A-A6D4-9D2F3CF6CE97}"/>
    <cellStyle name="Normál 8 11 2 6" xfId="14154" xr:uid="{00000000-0005-0000-0000-00003E370000}"/>
    <cellStyle name="Normál 8 11 2 6 2" xfId="30282" xr:uid="{CEC96712-A8AB-4519-9B36-BF9726D3840C}"/>
    <cellStyle name="Normál 8 11 2 7" xfId="30267" xr:uid="{4072B5D8-E1B3-4DB0-93A7-4475077EEF0E}"/>
    <cellStyle name="Normál 8 11 3" xfId="14155" xr:uid="{00000000-0005-0000-0000-00003F370000}"/>
    <cellStyle name="Normál 8 11 3 2" xfId="14156" xr:uid="{00000000-0005-0000-0000-000040370000}"/>
    <cellStyle name="Normál 8 11 4" xfId="14157" xr:uid="{00000000-0005-0000-0000-000041370000}"/>
    <cellStyle name="Normál 8 11 4 2" xfId="14158" xr:uid="{00000000-0005-0000-0000-000042370000}"/>
    <cellStyle name="Normál 8 11 4 2 2" xfId="14159" xr:uid="{00000000-0005-0000-0000-000043370000}"/>
    <cellStyle name="Normál 8 11 4 3" xfId="14160" xr:uid="{00000000-0005-0000-0000-000044370000}"/>
    <cellStyle name="Normál 8 11 4 3 2" xfId="14161" xr:uid="{00000000-0005-0000-0000-000045370000}"/>
    <cellStyle name="Normál 8 11 4 3 2 2" xfId="14162" xr:uid="{00000000-0005-0000-0000-000046370000}"/>
    <cellStyle name="Normál 8 11 4 3 2 2 2" xfId="30286" xr:uid="{74651301-8804-4C5E-9B44-5E656FEFE211}"/>
    <cellStyle name="Normál 8 11 4 3 2 3" xfId="30285" xr:uid="{91286DF5-76B6-4774-AD65-7A9A2AF00B96}"/>
    <cellStyle name="Normál 8 11 4 3 3" xfId="14163" xr:uid="{00000000-0005-0000-0000-000047370000}"/>
    <cellStyle name="Normál 8 11 4 3 3 2" xfId="30287" xr:uid="{C31EA348-F625-484D-A9AA-3AA02AE8F598}"/>
    <cellStyle name="Normál 8 11 4 3 4" xfId="14164" xr:uid="{00000000-0005-0000-0000-000048370000}"/>
    <cellStyle name="Normál 8 11 4 3 5" xfId="30284" xr:uid="{A644E842-4989-4ED2-8F84-F236B41B33C6}"/>
    <cellStyle name="Normál 8 11 4 4" xfId="14165" xr:uid="{00000000-0005-0000-0000-000049370000}"/>
    <cellStyle name="Normál 8 11 4 4 2" xfId="14166" xr:uid="{00000000-0005-0000-0000-00004A370000}"/>
    <cellStyle name="Normál 8 11 4 4 2 2" xfId="30289" xr:uid="{44F65945-510C-4466-BA73-6CC562A463A9}"/>
    <cellStyle name="Normál 8 11 4 4 3" xfId="30288" xr:uid="{5F60D49D-7962-463E-A869-122687793BA7}"/>
    <cellStyle name="Normál 8 11 4 5" xfId="14167" xr:uid="{00000000-0005-0000-0000-00004B370000}"/>
    <cellStyle name="Normál 8 11 4 5 2" xfId="30290" xr:uid="{33BB677A-1F30-48A2-8AB3-974EB776BDC2}"/>
    <cellStyle name="Normál 8 11 4 6" xfId="30283" xr:uid="{5D6AE5C2-8E54-4B5C-AE57-9350D092ABA8}"/>
    <cellStyle name="Normál 8 11 5" xfId="14168" xr:uid="{00000000-0005-0000-0000-00004C370000}"/>
    <cellStyle name="Normál 8 11 5 2" xfId="14169" xr:uid="{00000000-0005-0000-0000-00004D370000}"/>
    <cellStyle name="Normál 8 11 5 2 2" xfId="14170" xr:uid="{00000000-0005-0000-0000-00004E370000}"/>
    <cellStyle name="Normál 8 11 5 2 2 2" xfId="30293" xr:uid="{8B3AE5E5-384C-4119-B938-653022A35B63}"/>
    <cellStyle name="Normál 8 11 5 2 3" xfId="30292" xr:uid="{D172B686-A44B-4402-A526-19480D16A721}"/>
    <cellStyle name="Normál 8 11 5 3" xfId="14171" xr:uid="{00000000-0005-0000-0000-00004F370000}"/>
    <cellStyle name="Normál 8 11 5 3 2" xfId="30294" xr:uid="{C51801E4-D3F3-45FE-AC67-B47BD8441EB8}"/>
    <cellStyle name="Normál 8 11 5 4" xfId="14172" xr:uid="{00000000-0005-0000-0000-000050370000}"/>
    <cellStyle name="Normál 8 11 5 5" xfId="30291" xr:uid="{D2531860-8390-40D8-9EA0-CD3E6ED8155A}"/>
    <cellStyle name="Normál 8 11 6" xfId="14173" xr:uid="{00000000-0005-0000-0000-000051370000}"/>
    <cellStyle name="Normál 8 11 6 2" xfId="14174" xr:uid="{00000000-0005-0000-0000-000052370000}"/>
    <cellStyle name="Normál 8 11 6 2 2" xfId="30296" xr:uid="{72FA1D3F-AFB5-4908-9D66-3A7FF5039131}"/>
    <cellStyle name="Normál 8 11 6 3" xfId="30295" xr:uid="{FDBCA54D-5E35-4EC3-AD05-C9DAC97032D1}"/>
    <cellStyle name="Normál 8 11 7" xfId="14175" xr:uid="{00000000-0005-0000-0000-000053370000}"/>
    <cellStyle name="Normál 8 11 7 2" xfId="30297" xr:uid="{76DAE97E-2289-49BB-BA73-A6C14845EB66}"/>
    <cellStyle name="Normál 8 11 8" xfId="30266" xr:uid="{313451EE-7491-4C31-AB60-0627B5E58477}"/>
    <cellStyle name="Normál 8 12" xfId="14176" xr:uid="{00000000-0005-0000-0000-000054370000}"/>
    <cellStyle name="Normál 8 12 2" xfId="14177" xr:uid="{00000000-0005-0000-0000-000055370000}"/>
    <cellStyle name="Normál 8 12 2 2" xfId="14178" xr:uid="{00000000-0005-0000-0000-000056370000}"/>
    <cellStyle name="Normál 8 12 3" xfId="14179" xr:uid="{00000000-0005-0000-0000-000057370000}"/>
    <cellStyle name="Normál 8 12 3 2" xfId="14180" xr:uid="{00000000-0005-0000-0000-000058370000}"/>
    <cellStyle name="Normál 8 12 3 2 2" xfId="14181" xr:uid="{00000000-0005-0000-0000-000059370000}"/>
    <cellStyle name="Normál 8 12 3 3" xfId="14182" xr:uid="{00000000-0005-0000-0000-00005A370000}"/>
    <cellStyle name="Normál 8 12 3 3 2" xfId="14183" xr:uid="{00000000-0005-0000-0000-00005B370000}"/>
    <cellStyle name="Normál 8 12 3 3 2 2" xfId="14184" xr:uid="{00000000-0005-0000-0000-00005C370000}"/>
    <cellStyle name="Normál 8 12 3 3 2 2 2" xfId="30302" xr:uid="{5FC4BC09-2A1F-4922-B422-D4861CE3C7C7}"/>
    <cellStyle name="Normál 8 12 3 3 2 3" xfId="30301" xr:uid="{F92A1902-06BC-4528-8EEC-B30A43F64C9E}"/>
    <cellStyle name="Normál 8 12 3 3 3" xfId="14185" xr:uid="{00000000-0005-0000-0000-00005D370000}"/>
    <cellStyle name="Normál 8 12 3 3 3 2" xfId="30303" xr:uid="{34245A6E-1973-4A93-9596-3FC6A1FC0DBE}"/>
    <cellStyle name="Normál 8 12 3 3 4" xfId="14186" xr:uid="{00000000-0005-0000-0000-00005E370000}"/>
    <cellStyle name="Normál 8 12 3 3 5" xfId="30300" xr:uid="{A9340259-5262-4487-AADA-8CF597CB2DB5}"/>
    <cellStyle name="Normál 8 12 3 4" xfId="14187" xr:uid="{00000000-0005-0000-0000-00005F370000}"/>
    <cellStyle name="Normál 8 12 3 4 2" xfId="14188" xr:uid="{00000000-0005-0000-0000-000060370000}"/>
    <cellStyle name="Normál 8 12 3 4 2 2" xfId="30305" xr:uid="{A09FB36F-574C-4B37-88A7-E83520A3E1C8}"/>
    <cellStyle name="Normál 8 12 3 4 3" xfId="30304" xr:uid="{E0636EE5-C8B1-43EA-A42D-74750CE93272}"/>
    <cellStyle name="Normál 8 12 3 5" xfId="14189" xr:uid="{00000000-0005-0000-0000-000061370000}"/>
    <cellStyle name="Normál 8 12 3 5 2" xfId="30306" xr:uid="{8D83C0B2-C3D1-406D-86BC-3A548B49412D}"/>
    <cellStyle name="Normál 8 12 3 6" xfId="30299" xr:uid="{AB100E02-D28D-4341-9F52-A08F302CB62C}"/>
    <cellStyle name="Normál 8 12 4" xfId="14190" xr:uid="{00000000-0005-0000-0000-000062370000}"/>
    <cellStyle name="Normál 8 12 4 2" xfId="14191" xr:uid="{00000000-0005-0000-0000-000063370000}"/>
    <cellStyle name="Normál 8 12 4 2 2" xfId="14192" xr:uid="{00000000-0005-0000-0000-000064370000}"/>
    <cellStyle name="Normál 8 12 4 2 2 2" xfId="30309" xr:uid="{E250AF6E-06F3-461E-AD9C-CC4DA830C15E}"/>
    <cellStyle name="Normál 8 12 4 2 3" xfId="30308" xr:uid="{67CB9D64-3E80-4D46-9FC6-190E74A42F83}"/>
    <cellStyle name="Normál 8 12 4 3" xfId="14193" xr:uid="{00000000-0005-0000-0000-000065370000}"/>
    <cellStyle name="Normál 8 12 4 3 2" xfId="30310" xr:uid="{45C5BB55-7014-4B65-8599-A5D001D87E0C}"/>
    <cellStyle name="Normál 8 12 4 4" xfId="14194" xr:uid="{00000000-0005-0000-0000-000066370000}"/>
    <cellStyle name="Normál 8 12 4 5" xfId="30307" xr:uid="{F4ABC0B4-9DC1-43AD-90BB-C28C0B4C3E1C}"/>
    <cellStyle name="Normál 8 12 5" xfId="14195" xr:uid="{00000000-0005-0000-0000-000067370000}"/>
    <cellStyle name="Normál 8 12 5 2" xfId="14196" xr:uid="{00000000-0005-0000-0000-000068370000}"/>
    <cellStyle name="Normál 8 12 5 2 2" xfId="30312" xr:uid="{BD95CE50-CDBF-4CB9-886E-75676EFFCB5D}"/>
    <cellStyle name="Normál 8 12 5 3" xfId="30311" xr:uid="{320D15EF-570A-48E8-843F-46E31ECA0FD5}"/>
    <cellStyle name="Normál 8 12 6" xfId="14197" xr:uid="{00000000-0005-0000-0000-000069370000}"/>
    <cellStyle name="Normál 8 12 6 2" xfId="30313" xr:uid="{1D54A4DB-ABCB-4C98-99F8-4B608FAB5A50}"/>
    <cellStyle name="Normál 8 12 7" xfId="30298" xr:uid="{ABC8DF98-BCB9-4AEE-ACFC-E102B724BCEF}"/>
    <cellStyle name="Normál 8 13" xfId="14198" xr:uid="{00000000-0005-0000-0000-00006A370000}"/>
    <cellStyle name="Normál 8 13 2" xfId="14199" xr:uid="{00000000-0005-0000-0000-00006B370000}"/>
    <cellStyle name="Normál 8 13 2 2" xfId="14200" xr:uid="{00000000-0005-0000-0000-00006C370000}"/>
    <cellStyle name="Normál 8 13 3" xfId="14201" xr:uid="{00000000-0005-0000-0000-00006D370000}"/>
    <cellStyle name="Normál 8 13 3 2" xfId="14202" xr:uid="{00000000-0005-0000-0000-00006E370000}"/>
    <cellStyle name="Normál 8 13 3 2 2" xfId="14203" xr:uid="{00000000-0005-0000-0000-00006F370000}"/>
    <cellStyle name="Normál 8 13 3 2 2 2" xfId="30317" xr:uid="{1830F84F-07F7-48E3-B28C-034D9471BA5F}"/>
    <cellStyle name="Normál 8 13 3 2 3" xfId="30316" xr:uid="{50DB084D-07BE-42CC-94D7-6E9699D5DDEF}"/>
    <cellStyle name="Normál 8 13 3 3" xfId="14204" xr:uid="{00000000-0005-0000-0000-000070370000}"/>
    <cellStyle name="Normál 8 13 3 3 2" xfId="30318" xr:uid="{47F5486A-14F8-4D1D-B88B-146727938917}"/>
    <cellStyle name="Normál 8 13 3 4" xfId="14205" xr:uid="{00000000-0005-0000-0000-000071370000}"/>
    <cellStyle name="Normál 8 13 3 5" xfId="30315" xr:uid="{BE63F0CA-6124-4355-8F35-0C1490DA5633}"/>
    <cellStyle name="Normál 8 13 4" xfId="14206" xr:uid="{00000000-0005-0000-0000-000072370000}"/>
    <cellStyle name="Normál 8 13 4 2" xfId="14207" xr:uid="{00000000-0005-0000-0000-000073370000}"/>
    <cellStyle name="Normál 8 13 4 2 2" xfId="30320" xr:uid="{86C30879-0612-41E1-B765-537E5D50E3B1}"/>
    <cellStyle name="Normál 8 13 4 3" xfId="30319" xr:uid="{4B49E800-7292-41AB-B790-F0569E8F4480}"/>
    <cellStyle name="Normál 8 13 5" xfId="14208" xr:uid="{00000000-0005-0000-0000-000074370000}"/>
    <cellStyle name="Normál 8 13 5 2" xfId="30321" xr:uid="{C89CBAA4-5937-4491-8928-5E1FBDC2C2A7}"/>
    <cellStyle name="Normál 8 13 6" xfId="30314" xr:uid="{F06B00F2-05E1-4F3E-A5EC-DC989F5A9C39}"/>
    <cellStyle name="Normál 8 14" xfId="14209" xr:uid="{00000000-0005-0000-0000-000075370000}"/>
    <cellStyle name="Normál 8 14 2" xfId="14210" xr:uid="{00000000-0005-0000-0000-000076370000}"/>
    <cellStyle name="Normál 8 14 2 2" xfId="14211" xr:uid="{00000000-0005-0000-0000-000077370000}"/>
    <cellStyle name="Normál 8 14 2 2 2" xfId="30324" xr:uid="{29BC053C-3ECE-4525-9EE5-DE903FF03223}"/>
    <cellStyle name="Normál 8 14 2 3" xfId="30323" xr:uid="{C5809B60-EC12-4FF2-BEC6-E9217432BDF4}"/>
    <cellStyle name="Normál 8 14 3" xfId="14212" xr:uid="{00000000-0005-0000-0000-000078370000}"/>
    <cellStyle name="Normál 8 14 3 2" xfId="30325" xr:uid="{7F4A14AD-B917-486C-B85B-7859AA64BB0C}"/>
    <cellStyle name="Normál 8 14 4" xfId="14213" xr:uid="{00000000-0005-0000-0000-000079370000}"/>
    <cellStyle name="Normál 8 14 5" xfId="30322" xr:uid="{37B5ECF8-6BB8-4B46-B56F-250304B48FCA}"/>
    <cellStyle name="Normál 8 15" xfId="14214" xr:uid="{00000000-0005-0000-0000-00007A370000}"/>
    <cellStyle name="Normál 8 15 2" xfId="14215" xr:uid="{00000000-0005-0000-0000-00007B370000}"/>
    <cellStyle name="Normál 8 15 2 2" xfId="30327" xr:uid="{707908D1-959C-4112-B58C-2F38545E7D63}"/>
    <cellStyle name="Normál 8 15 3" xfId="30326" xr:uid="{0F36F26C-109B-4259-A69B-93A28A0C0230}"/>
    <cellStyle name="Normál 8 16" xfId="14216" xr:uid="{00000000-0005-0000-0000-00007C370000}"/>
    <cellStyle name="Normál 8 16 2" xfId="30328" xr:uid="{B247F7D1-FB2E-4F7D-9D7D-DC6DA7493A4E}"/>
    <cellStyle name="Normál 8 2" xfId="14217" xr:uid="{00000000-0005-0000-0000-00007D370000}"/>
    <cellStyle name="Normál 8 2 10" xfId="14218" xr:uid="{00000000-0005-0000-0000-00007E370000}"/>
    <cellStyle name="Normál 8 2 10 2" xfId="14219" xr:uid="{00000000-0005-0000-0000-00007F370000}"/>
    <cellStyle name="Normál 8 2 10 2 2" xfId="14220" xr:uid="{00000000-0005-0000-0000-000080370000}"/>
    <cellStyle name="Normál 8 2 10 2 2 2" xfId="14221" xr:uid="{00000000-0005-0000-0000-000081370000}"/>
    <cellStyle name="Normál 8 2 10 2 3" xfId="14222" xr:uid="{00000000-0005-0000-0000-000082370000}"/>
    <cellStyle name="Normál 8 2 10 2 3 2" xfId="14223" xr:uid="{00000000-0005-0000-0000-000083370000}"/>
    <cellStyle name="Normál 8 2 10 2 3 2 2" xfId="14224" xr:uid="{00000000-0005-0000-0000-000084370000}"/>
    <cellStyle name="Normál 8 2 10 2 3 3" xfId="14225" xr:uid="{00000000-0005-0000-0000-000085370000}"/>
    <cellStyle name="Normál 8 2 10 2 3 3 2" xfId="14226" xr:uid="{00000000-0005-0000-0000-000086370000}"/>
    <cellStyle name="Normál 8 2 10 2 3 3 2 2" xfId="14227" xr:uid="{00000000-0005-0000-0000-000087370000}"/>
    <cellStyle name="Normál 8 2 10 2 3 3 2 2 2" xfId="30334" xr:uid="{E58517B3-928E-45A1-A18A-595363DD1A8F}"/>
    <cellStyle name="Normál 8 2 10 2 3 3 2 3" xfId="30333" xr:uid="{20E864B4-7BAB-4F33-B25B-E31740E16531}"/>
    <cellStyle name="Normál 8 2 10 2 3 3 3" xfId="14228" xr:uid="{00000000-0005-0000-0000-000088370000}"/>
    <cellStyle name="Normál 8 2 10 2 3 3 3 2" xfId="30335" xr:uid="{B17624DC-7B5D-43F4-A94D-98A4C036D0DB}"/>
    <cellStyle name="Normál 8 2 10 2 3 3 4" xfId="14229" xr:uid="{00000000-0005-0000-0000-000089370000}"/>
    <cellStyle name="Normál 8 2 10 2 3 3 5" xfId="30332" xr:uid="{5BDAB758-4366-4D9A-B3C1-E0E35F13FB23}"/>
    <cellStyle name="Normál 8 2 10 2 3 4" xfId="14230" xr:uid="{00000000-0005-0000-0000-00008A370000}"/>
    <cellStyle name="Normál 8 2 10 2 3 4 2" xfId="14231" xr:uid="{00000000-0005-0000-0000-00008B370000}"/>
    <cellStyle name="Normál 8 2 10 2 3 4 2 2" xfId="30337" xr:uid="{5BADF9F0-1068-469A-93DE-F617298B71DE}"/>
    <cellStyle name="Normál 8 2 10 2 3 4 3" xfId="30336" xr:uid="{AA6151D7-097F-4113-B80E-BA64A23E1CE2}"/>
    <cellStyle name="Normál 8 2 10 2 3 5" xfId="14232" xr:uid="{00000000-0005-0000-0000-00008C370000}"/>
    <cellStyle name="Normál 8 2 10 2 3 5 2" xfId="30338" xr:uid="{47750331-B777-418A-B8EE-D1C5859C356D}"/>
    <cellStyle name="Normál 8 2 10 2 3 6" xfId="30331" xr:uid="{B703D961-5D38-4107-A9A0-86CAEC19DFCF}"/>
    <cellStyle name="Normál 8 2 10 2 4" xfId="14233" xr:uid="{00000000-0005-0000-0000-00008D370000}"/>
    <cellStyle name="Normál 8 2 10 2 4 2" xfId="14234" xr:uid="{00000000-0005-0000-0000-00008E370000}"/>
    <cellStyle name="Normál 8 2 10 2 4 2 2" xfId="14235" xr:uid="{00000000-0005-0000-0000-00008F370000}"/>
    <cellStyle name="Normál 8 2 10 2 4 2 2 2" xfId="30341" xr:uid="{1908CBE0-ACDC-4D8D-B0C2-1CCE551FD10E}"/>
    <cellStyle name="Normál 8 2 10 2 4 2 3" xfId="30340" xr:uid="{B1657127-2C6C-4323-9E7C-0566A534462D}"/>
    <cellStyle name="Normál 8 2 10 2 4 3" xfId="14236" xr:uid="{00000000-0005-0000-0000-000090370000}"/>
    <cellStyle name="Normál 8 2 10 2 4 3 2" xfId="30342" xr:uid="{BE4A0C7E-2390-4E06-B3D8-9CE6A82DF21D}"/>
    <cellStyle name="Normál 8 2 10 2 4 4" xfId="14237" xr:uid="{00000000-0005-0000-0000-000091370000}"/>
    <cellStyle name="Normál 8 2 10 2 4 5" xfId="30339" xr:uid="{0A19124B-6EDF-45BE-84A0-A02A0EBE573E}"/>
    <cellStyle name="Normál 8 2 10 2 5" xfId="14238" xr:uid="{00000000-0005-0000-0000-000092370000}"/>
    <cellStyle name="Normál 8 2 10 2 5 2" xfId="14239" xr:uid="{00000000-0005-0000-0000-000093370000}"/>
    <cellStyle name="Normál 8 2 10 2 5 2 2" xfId="30344" xr:uid="{BD8DCE7B-4C02-4B45-B962-037779DA20BE}"/>
    <cellStyle name="Normál 8 2 10 2 5 3" xfId="30343" xr:uid="{DF2A141B-78E1-43C2-9F80-7D0BF81B88D9}"/>
    <cellStyle name="Normál 8 2 10 2 6" xfId="14240" xr:uid="{00000000-0005-0000-0000-000094370000}"/>
    <cellStyle name="Normál 8 2 10 2 6 2" xfId="30345" xr:uid="{E6000B01-F475-4BE9-B267-DE40E228D95A}"/>
    <cellStyle name="Normál 8 2 10 2 7" xfId="30330" xr:uid="{23BA8CB4-CB15-41E8-9E8A-6FF2CFC316FF}"/>
    <cellStyle name="Normál 8 2 10 3" xfId="14241" xr:uid="{00000000-0005-0000-0000-000095370000}"/>
    <cellStyle name="Normál 8 2 10 3 2" xfId="14242" xr:uid="{00000000-0005-0000-0000-000096370000}"/>
    <cellStyle name="Normál 8 2 10 4" xfId="14243" xr:uid="{00000000-0005-0000-0000-000097370000}"/>
    <cellStyle name="Normál 8 2 10 4 2" xfId="14244" xr:uid="{00000000-0005-0000-0000-000098370000}"/>
    <cellStyle name="Normál 8 2 10 4 2 2" xfId="14245" xr:uid="{00000000-0005-0000-0000-000099370000}"/>
    <cellStyle name="Normál 8 2 10 4 3" xfId="14246" xr:uid="{00000000-0005-0000-0000-00009A370000}"/>
    <cellStyle name="Normál 8 2 10 4 3 2" xfId="14247" xr:uid="{00000000-0005-0000-0000-00009B370000}"/>
    <cellStyle name="Normál 8 2 10 4 3 2 2" xfId="14248" xr:uid="{00000000-0005-0000-0000-00009C370000}"/>
    <cellStyle name="Normál 8 2 10 4 3 2 2 2" xfId="30349" xr:uid="{F2BCBF8A-66B0-4D6A-A77E-6A760C8B87B8}"/>
    <cellStyle name="Normál 8 2 10 4 3 2 3" xfId="30348" xr:uid="{FDDB572C-B605-452F-BDA9-418A0A5AEC4B}"/>
    <cellStyle name="Normál 8 2 10 4 3 3" xfId="14249" xr:uid="{00000000-0005-0000-0000-00009D370000}"/>
    <cellStyle name="Normál 8 2 10 4 3 3 2" xfId="30350" xr:uid="{B5A60290-794B-40BD-9E6E-09E3D3E316F1}"/>
    <cellStyle name="Normál 8 2 10 4 3 4" xfId="14250" xr:uid="{00000000-0005-0000-0000-00009E370000}"/>
    <cellStyle name="Normál 8 2 10 4 3 5" xfId="30347" xr:uid="{CC09E17D-FFCF-42C1-8751-811CA3B55C03}"/>
    <cellStyle name="Normál 8 2 10 4 4" xfId="14251" xr:uid="{00000000-0005-0000-0000-00009F370000}"/>
    <cellStyle name="Normál 8 2 10 4 4 2" xfId="14252" xr:uid="{00000000-0005-0000-0000-0000A0370000}"/>
    <cellStyle name="Normál 8 2 10 4 4 2 2" xfId="30352" xr:uid="{9AEF69D5-DC7E-4CB0-B189-2F6DC6054F00}"/>
    <cellStyle name="Normál 8 2 10 4 4 3" xfId="30351" xr:uid="{EB31F97F-4384-40A6-B26F-9B264B1FE007}"/>
    <cellStyle name="Normál 8 2 10 4 5" xfId="14253" xr:uid="{00000000-0005-0000-0000-0000A1370000}"/>
    <cellStyle name="Normál 8 2 10 4 5 2" xfId="30353" xr:uid="{C157EE7D-85D8-4745-8434-859407F252A9}"/>
    <cellStyle name="Normál 8 2 10 4 6" xfId="30346" xr:uid="{7A0BC36A-0E32-4637-A2EA-0FC6B309238D}"/>
    <cellStyle name="Normál 8 2 10 5" xfId="14254" xr:uid="{00000000-0005-0000-0000-0000A2370000}"/>
    <cellStyle name="Normál 8 2 10 5 2" xfId="14255" xr:uid="{00000000-0005-0000-0000-0000A3370000}"/>
    <cellStyle name="Normál 8 2 10 5 2 2" xfId="14256" xr:uid="{00000000-0005-0000-0000-0000A4370000}"/>
    <cellStyle name="Normál 8 2 10 5 2 2 2" xfId="30356" xr:uid="{AD5D4439-B8A6-40F1-A1C6-B18B33456309}"/>
    <cellStyle name="Normál 8 2 10 5 2 3" xfId="30355" xr:uid="{8B9F5B5E-777A-43F0-A842-AC00452A2A14}"/>
    <cellStyle name="Normál 8 2 10 5 3" xfId="14257" xr:uid="{00000000-0005-0000-0000-0000A5370000}"/>
    <cellStyle name="Normál 8 2 10 5 3 2" xfId="30357" xr:uid="{BEF23D41-3073-42C1-8AC5-988655C89559}"/>
    <cellStyle name="Normál 8 2 10 5 4" xfId="14258" xr:uid="{00000000-0005-0000-0000-0000A6370000}"/>
    <cellStyle name="Normál 8 2 10 5 5" xfId="30354" xr:uid="{94DAF446-4433-464C-B36D-13AA7FE79957}"/>
    <cellStyle name="Normál 8 2 10 6" xfId="14259" xr:uid="{00000000-0005-0000-0000-0000A7370000}"/>
    <cellStyle name="Normál 8 2 10 6 2" xfId="14260" xr:uid="{00000000-0005-0000-0000-0000A8370000}"/>
    <cellStyle name="Normál 8 2 10 6 2 2" xfId="30359" xr:uid="{AA7B6795-762E-4CBC-8A30-12453E75AEF4}"/>
    <cellStyle name="Normál 8 2 10 6 3" xfId="30358" xr:uid="{EAA62224-93F5-449C-A903-11245EE9CD0A}"/>
    <cellStyle name="Normál 8 2 10 7" xfId="14261" xr:uid="{00000000-0005-0000-0000-0000A9370000}"/>
    <cellStyle name="Normál 8 2 10 7 2" xfId="30360" xr:uid="{5517E8AD-3373-4EE0-A273-CFDFC624E773}"/>
    <cellStyle name="Normál 8 2 10 8" xfId="30329" xr:uid="{318D4D49-619A-4B8A-8D85-2206AF6A1EF1}"/>
    <cellStyle name="Normál 8 2 11" xfId="14262" xr:uid="{00000000-0005-0000-0000-0000AA370000}"/>
    <cellStyle name="Normál 8 2 11 2" xfId="14263" xr:uid="{00000000-0005-0000-0000-0000AB370000}"/>
    <cellStyle name="Normál 8 2 11 2 2" xfId="14264" xr:uid="{00000000-0005-0000-0000-0000AC370000}"/>
    <cellStyle name="Normál 8 2 11 3" xfId="14265" xr:uid="{00000000-0005-0000-0000-0000AD370000}"/>
    <cellStyle name="Normál 8 2 11 3 2" xfId="14266" xr:uid="{00000000-0005-0000-0000-0000AE370000}"/>
    <cellStyle name="Normál 8 2 11 3 2 2" xfId="14267" xr:uid="{00000000-0005-0000-0000-0000AF370000}"/>
    <cellStyle name="Normál 8 2 11 3 3" xfId="14268" xr:uid="{00000000-0005-0000-0000-0000B0370000}"/>
    <cellStyle name="Normál 8 2 11 3 3 2" xfId="14269" xr:uid="{00000000-0005-0000-0000-0000B1370000}"/>
    <cellStyle name="Normál 8 2 11 3 3 2 2" xfId="14270" xr:uid="{00000000-0005-0000-0000-0000B2370000}"/>
    <cellStyle name="Normál 8 2 11 3 3 2 2 2" xfId="30365" xr:uid="{CCD7547D-998D-464E-89F9-29953EB4644B}"/>
    <cellStyle name="Normál 8 2 11 3 3 2 3" xfId="30364" xr:uid="{418736B3-975B-43A4-8CC3-360D52A9271B}"/>
    <cellStyle name="Normál 8 2 11 3 3 3" xfId="14271" xr:uid="{00000000-0005-0000-0000-0000B3370000}"/>
    <cellStyle name="Normál 8 2 11 3 3 3 2" xfId="30366" xr:uid="{21ED6A56-93E7-4A2F-87CF-B5B5D12C09EE}"/>
    <cellStyle name="Normál 8 2 11 3 3 4" xfId="14272" xr:uid="{00000000-0005-0000-0000-0000B4370000}"/>
    <cellStyle name="Normál 8 2 11 3 3 5" xfId="30363" xr:uid="{E59E8F48-91F3-47F2-8FF4-772F0E2187BE}"/>
    <cellStyle name="Normál 8 2 11 3 4" xfId="14273" xr:uid="{00000000-0005-0000-0000-0000B5370000}"/>
    <cellStyle name="Normál 8 2 11 3 4 2" xfId="14274" xr:uid="{00000000-0005-0000-0000-0000B6370000}"/>
    <cellStyle name="Normál 8 2 11 3 4 2 2" xfId="30368" xr:uid="{A3E7FF1E-5E6A-4B07-A626-6E8373649E86}"/>
    <cellStyle name="Normál 8 2 11 3 4 3" xfId="30367" xr:uid="{8AD68764-B9A0-4F9C-9561-610ED718FB43}"/>
    <cellStyle name="Normál 8 2 11 3 5" xfId="14275" xr:uid="{00000000-0005-0000-0000-0000B7370000}"/>
    <cellStyle name="Normál 8 2 11 3 5 2" xfId="30369" xr:uid="{664EC5D6-6B9C-4BB1-8860-A3B9A172AF64}"/>
    <cellStyle name="Normál 8 2 11 3 6" xfId="30362" xr:uid="{F3715AB0-B013-46B3-A476-635335F4A81A}"/>
    <cellStyle name="Normál 8 2 11 4" xfId="14276" xr:uid="{00000000-0005-0000-0000-0000B8370000}"/>
    <cellStyle name="Normál 8 2 11 4 2" xfId="14277" xr:uid="{00000000-0005-0000-0000-0000B9370000}"/>
    <cellStyle name="Normál 8 2 11 4 2 2" xfId="14278" xr:uid="{00000000-0005-0000-0000-0000BA370000}"/>
    <cellStyle name="Normál 8 2 11 4 2 2 2" xfId="30372" xr:uid="{0670A6AC-A689-4900-A742-BEF0BE7F4DE3}"/>
    <cellStyle name="Normál 8 2 11 4 2 3" xfId="30371" xr:uid="{BF96011C-0977-45DA-B90C-D1EA012ECE38}"/>
    <cellStyle name="Normál 8 2 11 4 3" xfId="14279" xr:uid="{00000000-0005-0000-0000-0000BB370000}"/>
    <cellStyle name="Normál 8 2 11 4 3 2" xfId="30373" xr:uid="{EC2E7E16-E7CD-437B-AA85-69ACD3569921}"/>
    <cellStyle name="Normál 8 2 11 4 4" xfId="14280" xr:uid="{00000000-0005-0000-0000-0000BC370000}"/>
    <cellStyle name="Normál 8 2 11 4 5" xfId="30370" xr:uid="{D4E498FB-5A00-455B-89B5-4212902047BF}"/>
    <cellStyle name="Normál 8 2 11 5" xfId="14281" xr:uid="{00000000-0005-0000-0000-0000BD370000}"/>
    <cellStyle name="Normál 8 2 11 5 2" xfId="14282" xr:uid="{00000000-0005-0000-0000-0000BE370000}"/>
    <cellStyle name="Normál 8 2 11 5 2 2" xfId="30375" xr:uid="{A9F87239-51C6-4445-B821-DDEEA5C3BA1A}"/>
    <cellStyle name="Normál 8 2 11 5 3" xfId="30374" xr:uid="{105B92B8-DB20-4D6C-ABE7-B8BDEF19FAB5}"/>
    <cellStyle name="Normál 8 2 11 6" xfId="14283" xr:uid="{00000000-0005-0000-0000-0000BF370000}"/>
    <cellStyle name="Normál 8 2 11 6 2" xfId="30376" xr:uid="{B46B4D18-705A-4DF2-A2AC-95BE6AFA1B00}"/>
    <cellStyle name="Normál 8 2 11 7" xfId="30361" xr:uid="{F8EAFCAB-6BA7-4CBD-B9DC-93E777CCAB88}"/>
    <cellStyle name="Normál 8 2 12" xfId="14284" xr:uid="{00000000-0005-0000-0000-0000C0370000}"/>
    <cellStyle name="Normál 8 2 12 2" xfId="14285" xr:uid="{00000000-0005-0000-0000-0000C1370000}"/>
    <cellStyle name="Normál 8 2 12 2 2" xfId="14286" xr:uid="{00000000-0005-0000-0000-0000C2370000}"/>
    <cellStyle name="Normál 8 2 12 3" xfId="14287" xr:uid="{00000000-0005-0000-0000-0000C3370000}"/>
    <cellStyle name="Normál 8 2 12 3 2" xfId="14288" xr:uid="{00000000-0005-0000-0000-0000C4370000}"/>
    <cellStyle name="Normál 8 2 12 3 2 2" xfId="14289" xr:uid="{00000000-0005-0000-0000-0000C5370000}"/>
    <cellStyle name="Normál 8 2 12 3 2 2 2" xfId="30380" xr:uid="{45B1849D-2B88-48DF-9D1F-E122B183C78A}"/>
    <cellStyle name="Normál 8 2 12 3 2 3" xfId="30379" xr:uid="{80452907-209A-416B-B0F8-F312FB7F354C}"/>
    <cellStyle name="Normál 8 2 12 3 3" xfId="14290" xr:uid="{00000000-0005-0000-0000-0000C6370000}"/>
    <cellStyle name="Normál 8 2 12 3 3 2" xfId="30381" xr:uid="{B11B1B90-88F5-414E-BFB6-BC36FA159DE0}"/>
    <cellStyle name="Normál 8 2 12 3 4" xfId="14291" xr:uid="{00000000-0005-0000-0000-0000C7370000}"/>
    <cellStyle name="Normál 8 2 12 3 5" xfId="30378" xr:uid="{30DB3C68-4344-4D48-B9B5-E7A7443F017C}"/>
    <cellStyle name="Normál 8 2 12 4" xfId="14292" xr:uid="{00000000-0005-0000-0000-0000C8370000}"/>
    <cellStyle name="Normál 8 2 12 4 2" xfId="14293" xr:uid="{00000000-0005-0000-0000-0000C9370000}"/>
    <cellStyle name="Normál 8 2 12 4 2 2" xfId="30383" xr:uid="{9D5D2AB4-2C59-4C6E-8066-C8C56C008CEE}"/>
    <cellStyle name="Normál 8 2 12 4 3" xfId="30382" xr:uid="{03BE34AB-C38C-4B6A-BECE-4664AB2496A3}"/>
    <cellStyle name="Normál 8 2 12 5" xfId="14294" xr:uid="{00000000-0005-0000-0000-0000CA370000}"/>
    <cellStyle name="Normál 8 2 12 5 2" xfId="30384" xr:uid="{61508A16-93E0-4EFC-8A4B-8447D9B78841}"/>
    <cellStyle name="Normál 8 2 12 6" xfId="30377" xr:uid="{FA5AFAE9-D93D-47B3-BA0E-7F6F2902CE30}"/>
    <cellStyle name="Normál 8 2 13" xfId="14295" xr:uid="{00000000-0005-0000-0000-0000CB370000}"/>
    <cellStyle name="Normál 8 2 13 2" xfId="14296" xr:uid="{00000000-0005-0000-0000-0000CC370000}"/>
    <cellStyle name="Normál 8 2 13 2 2" xfId="14297" xr:uid="{00000000-0005-0000-0000-0000CD370000}"/>
    <cellStyle name="Normál 8 2 13 2 2 2" xfId="30387" xr:uid="{404B4927-252D-4020-B718-AD9A8A0E6861}"/>
    <cellStyle name="Normál 8 2 13 2 3" xfId="30386" xr:uid="{6FFBD2DC-6464-4E09-8194-B3C9838AE034}"/>
    <cellStyle name="Normál 8 2 13 3" xfId="14298" xr:uid="{00000000-0005-0000-0000-0000CE370000}"/>
    <cellStyle name="Normál 8 2 13 3 2" xfId="30388" xr:uid="{CF9AD092-47E2-45F9-9446-FFDDD8733FAC}"/>
    <cellStyle name="Normál 8 2 13 4" xfId="14299" xr:uid="{00000000-0005-0000-0000-0000CF370000}"/>
    <cellStyle name="Normál 8 2 13 5" xfId="30385" xr:uid="{548C4ADD-CAAB-440C-8A65-60EA36E667C3}"/>
    <cellStyle name="Normál 8 2 14" xfId="14300" xr:uid="{00000000-0005-0000-0000-0000D0370000}"/>
    <cellStyle name="Normál 8 2 14 2" xfId="14301" xr:uid="{00000000-0005-0000-0000-0000D1370000}"/>
    <cellStyle name="Normál 8 2 14 2 2" xfId="30390" xr:uid="{9A47A3D3-CD78-449D-A56E-5E5C45DD534A}"/>
    <cellStyle name="Normál 8 2 14 3" xfId="30389" xr:uid="{AA547C5E-988C-4588-AD26-49E7E1CE157F}"/>
    <cellStyle name="Normál 8 2 15" xfId="14302" xr:uid="{00000000-0005-0000-0000-0000D2370000}"/>
    <cellStyle name="Normál 8 2 15 2" xfId="30391" xr:uid="{B8274113-5806-47AD-A8AE-46A502FF2918}"/>
    <cellStyle name="Normál 8 2 2" xfId="14303" xr:uid="{00000000-0005-0000-0000-0000D3370000}"/>
    <cellStyle name="Normál 8 2 2 10" xfId="14304" xr:uid="{00000000-0005-0000-0000-0000D4370000}"/>
    <cellStyle name="Normál 8 2 2 10 2" xfId="14305" xr:uid="{00000000-0005-0000-0000-0000D5370000}"/>
    <cellStyle name="Normál 8 2 2 10 2 2" xfId="14306" xr:uid="{00000000-0005-0000-0000-0000D6370000}"/>
    <cellStyle name="Normál 8 2 2 10 3" xfId="14307" xr:uid="{00000000-0005-0000-0000-0000D7370000}"/>
    <cellStyle name="Normál 8 2 2 10 3 2" xfId="14308" xr:uid="{00000000-0005-0000-0000-0000D8370000}"/>
    <cellStyle name="Normál 8 2 2 10 3 2 2" xfId="14309" xr:uid="{00000000-0005-0000-0000-0000D9370000}"/>
    <cellStyle name="Normál 8 2 2 10 3 3" xfId="14310" xr:uid="{00000000-0005-0000-0000-0000DA370000}"/>
    <cellStyle name="Normál 8 2 2 10 3 3 2" xfId="14311" xr:uid="{00000000-0005-0000-0000-0000DB370000}"/>
    <cellStyle name="Normál 8 2 2 10 3 3 2 2" xfId="14312" xr:uid="{00000000-0005-0000-0000-0000DC370000}"/>
    <cellStyle name="Normál 8 2 2 10 3 3 2 2 2" xfId="30397" xr:uid="{9CAE83C4-33FE-4251-A25A-CFE66677A15E}"/>
    <cellStyle name="Normál 8 2 2 10 3 3 2 3" xfId="30396" xr:uid="{CDFD502C-6D32-4B17-B559-002574F5EF68}"/>
    <cellStyle name="Normál 8 2 2 10 3 3 3" xfId="14313" xr:uid="{00000000-0005-0000-0000-0000DD370000}"/>
    <cellStyle name="Normál 8 2 2 10 3 3 3 2" xfId="30398" xr:uid="{BB52ECA0-49DB-4CA7-9215-1C7198A7875F}"/>
    <cellStyle name="Normál 8 2 2 10 3 3 4" xfId="14314" xr:uid="{00000000-0005-0000-0000-0000DE370000}"/>
    <cellStyle name="Normál 8 2 2 10 3 3 5" xfId="30395" xr:uid="{2293D5F2-9FCE-4ADD-B409-A5F33A9414A6}"/>
    <cellStyle name="Normál 8 2 2 10 3 4" xfId="14315" xr:uid="{00000000-0005-0000-0000-0000DF370000}"/>
    <cellStyle name="Normál 8 2 2 10 3 4 2" xfId="14316" xr:uid="{00000000-0005-0000-0000-0000E0370000}"/>
    <cellStyle name="Normál 8 2 2 10 3 4 2 2" xfId="30400" xr:uid="{EDC6FDE2-C98C-4941-AC0E-F3ECA9B19165}"/>
    <cellStyle name="Normál 8 2 2 10 3 4 3" xfId="30399" xr:uid="{E2D3865C-4073-45BA-A336-EA75DC50DBE1}"/>
    <cellStyle name="Normál 8 2 2 10 3 5" xfId="14317" xr:uid="{00000000-0005-0000-0000-0000E1370000}"/>
    <cellStyle name="Normál 8 2 2 10 3 5 2" xfId="30401" xr:uid="{341204EB-8111-48E3-88B6-3DD2C23B7C8E}"/>
    <cellStyle name="Normál 8 2 2 10 3 6" xfId="30394" xr:uid="{4252D97A-7226-40D4-A916-1EE244FA1D49}"/>
    <cellStyle name="Normál 8 2 2 10 4" xfId="14318" xr:uid="{00000000-0005-0000-0000-0000E2370000}"/>
    <cellStyle name="Normál 8 2 2 10 4 2" xfId="14319" xr:uid="{00000000-0005-0000-0000-0000E3370000}"/>
    <cellStyle name="Normál 8 2 2 10 4 2 2" xfId="14320" xr:uid="{00000000-0005-0000-0000-0000E4370000}"/>
    <cellStyle name="Normál 8 2 2 10 4 2 2 2" xfId="30404" xr:uid="{277B4DE3-7E7C-43E4-8ED4-26ED47F297D9}"/>
    <cellStyle name="Normál 8 2 2 10 4 2 3" xfId="30403" xr:uid="{C9EF0317-1220-4654-B371-223BB8E67170}"/>
    <cellStyle name="Normál 8 2 2 10 4 3" xfId="14321" xr:uid="{00000000-0005-0000-0000-0000E5370000}"/>
    <cellStyle name="Normál 8 2 2 10 4 3 2" xfId="30405" xr:uid="{FB1D8820-95C3-4FC2-B102-9CAAD4611BAA}"/>
    <cellStyle name="Normál 8 2 2 10 4 4" xfId="14322" xr:uid="{00000000-0005-0000-0000-0000E6370000}"/>
    <cellStyle name="Normál 8 2 2 10 4 5" xfId="30402" xr:uid="{D87B8426-B5CC-48DB-BB0D-FF022EFEBE26}"/>
    <cellStyle name="Normál 8 2 2 10 5" xfId="14323" xr:uid="{00000000-0005-0000-0000-0000E7370000}"/>
    <cellStyle name="Normál 8 2 2 10 5 2" xfId="14324" xr:uid="{00000000-0005-0000-0000-0000E8370000}"/>
    <cellStyle name="Normál 8 2 2 10 5 2 2" xfId="30407" xr:uid="{DC755C38-2954-479D-96A3-9B89F24CCFCF}"/>
    <cellStyle name="Normál 8 2 2 10 5 3" xfId="30406" xr:uid="{88031B3B-534A-4C45-A0ED-FC0BACFF367B}"/>
    <cellStyle name="Normál 8 2 2 10 6" xfId="14325" xr:uid="{00000000-0005-0000-0000-0000E9370000}"/>
    <cellStyle name="Normál 8 2 2 10 6 2" xfId="30408" xr:uid="{708D72CC-7BFC-46F4-B97B-F1CE32CD2554}"/>
    <cellStyle name="Normál 8 2 2 10 7" xfId="30393" xr:uid="{FD5A8C3B-6722-427C-8429-D5AAC99662C3}"/>
    <cellStyle name="Normál 8 2 2 11" xfId="14326" xr:uid="{00000000-0005-0000-0000-0000EA370000}"/>
    <cellStyle name="Normál 8 2 2 11 2" xfId="14327" xr:uid="{00000000-0005-0000-0000-0000EB370000}"/>
    <cellStyle name="Normál 8 2 2 11 2 2" xfId="14328" xr:uid="{00000000-0005-0000-0000-0000EC370000}"/>
    <cellStyle name="Normál 8 2 2 11 3" xfId="14329" xr:uid="{00000000-0005-0000-0000-0000ED370000}"/>
    <cellStyle name="Normál 8 2 2 11 3 2" xfId="14330" xr:uid="{00000000-0005-0000-0000-0000EE370000}"/>
    <cellStyle name="Normál 8 2 2 11 3 2 2" xfId="14331" xr:uid="{00000000-0005-0000-0000-0000EF370000}"/>
    <cellStyle name="Normál 8 2 2 11 3 2 2 2" xfId="30412" xr:uid="{60ED454D-1FC4-4AE1-BC4E-3E8ADB4D6F52}"/>
    <cellStyle name="Normál 8 2 2 11 3 2 3" xfId="30411" xr:uid="{D80616C5-6236-4191-A2FE-F41491D7E169}"/>
    <cellStyle name="Normál 8 2 2 11 3 3" xfId="14332" xr:uid="{00000000-0005-0000-0000-0000F0370000}"/>
    <cellStyle name="Normál 8 2 2 11 3 3 2" xfId="30413" xr:uid="{45FDF7E8-65D6-4A14-8403-2EA5D36414FC}"/>
    <cellStyle name="Normál 8 2 2 11 3 4" xfId="14333" xr:uid="{00000000-0005-0000-0000-0000F1370000}"/>
    <cellStyle name="Normál 8 2 2 11 3 5" xfId="30410" xr:uid="{8E4D34C9-53C2-4638-B17A-FB386291E45D}"/>
    <cellStyle name="Normál 8 2 2 11 4" xfId="14334" xr:uid="{00000000-0005-0000-0000-0000F2370000}"/>
    <cellStyle name="Normál 8 2 2 11 4 2" xfId="14335" xr:uid="{00000000-0005-0000-0000-0000F3370000}"/>
    <cellStyle name="Normál 8 2 2 11 4 2 2" xfId="30415" xr:uid="{5DCACDB7-A271-4FC5-A6E0-A906F96AFF03}"/>
    <cellStyle name="Normál 8 2 2 11 4 3" xfId="30414" xr:uid="{53531D65-7AE3-410A-A556-3BC90908AFF5}"/>
    <cellStyle name="Normál 8 2 2 11 5" xfId="14336" xr:uid="{00000000-0005-0000-0000-0000F4370000}"/>
    <cellStyle name="Normál 8 2 2 11 5 2" xfId="30416" xr:uid="{9459B2B8-F712-44D4-A113-F711050E8963}"/>
    <cellStyle name="Normál 8 2 2 11 6" xfId="30409" xr:uid="{E091EA00-E80C-4FF5-B96E-8B1528981F73}"/>
    <cellStyle name="Normál 8 2 2 12" xfId="14337" xr:uid="{00000000-0005-0000-0000-0000F5370000}"/>
    <cellStyle name="Normál 8 2 2 12 2" xfId="14338" xr:uid="{00000000-0005-0000-0000-0000F6370000}"/>
    <cellStyle name="Normál 8 2 2 12 2 2" xfId="14339" xr:uid="{00000000-0005-0000-0000-0000F7370000}"/>
    <cellStyle name="Normál 8 2 2 12 2 2 2" xfId="30419" xr:uid="{CF27251F-086E-4817-B0E3-5225DDA87945}"/>
    <cellStyle name="Normál 8 2 2 12 2 3" xfId="30418" xr:uid="{CF86310D-2CFD-49E3-B40B-61E81E6C4D72}"/>
    <cellStyle name="Normál 8 2 2 12 3" xfId="14340" xr:uid="{00000000-0005-0000-0000-0000F8370000}"/>
    <cellStyle name="Normál 8 2 2 12 3 2" xfId="30420" xr:uid="{6E2844EA-778F-47C3-95C9-5723792B7F75}"/>
    <cellStyle name="Normál 8 2 2 12 4" xfId="14341" xr:uid="{00000000-0005-0000-0000-0000F9370000}"/>
    <cellStyle name="Normál 8 2 2 12 5" xfId="30417" xr:uid="{6627C8A7-9BB4-40E0-86FC-B382D8F74590}"/>
    <cellStyle name="Normál 8 2 2 13" xfId="14342" xr:uid="{00000000-0005-0000-0000-0000FA370000}"/>
    <cellStyle name="Normál 8 2 2 13 2" xfId="14343" xr:uid="{00000000-0005-0000-0000-0000FB370000}"/>
    <cellStyle name="Normál 8 2 2 13 2 2" xfId="30422" xr:uid="{848F41F7-4D13-41EA-A142-CE651C96007A}"/>
    <cellStyle name="Normál 8 2 2 13 3" xfId="30421" xr:uid="{0E8FA31C-D686-49D4-8AC2-5D4E9834656E}"/>
    <cellStyle name="Normál 8 2 2 14" xfId="14344" xr:uid="{00000000-0005-0000-0000-0000FC370000}"/>
    <cellStyle name="Normál 8 2 2 14 2" xfId="30423" xr:uid="{A86EBEAF-73A6-4AD8-B455-B49AC5EEAF69}"/>
    <cellStyle name="Normál 8 2 2 15" xfId="30392" xr:uid="{C3908FE6-9CD3-4C16-80C1-91BB748795E1}"/>
    <cellStyle name="Normál 8 2 2 2" xfId="14345" xr:uid="{00000000-0005-0000-0000-0000FD370000}"/>
    <cellStyle name="Normál 8 2 2 2 10" xfId="14346" xr:uid="{00000000-0005-0000-0000-0000FE370000}"/>
    <cellStyle name="Normál 8 2 2 2 10 2" xfId="14347" xr:uid="{00000000-0005-0000-0000-0000FF370000}"/>
    <cellStyle name="Normál 8 2 2 2 10 2 2" xfId="14348" xr:uid="{00000000-0005-0000-0000-000000380000}"/>
    <cellStyle name="Normál 8 2 2 2 10 3" xfId="14349" xr:uid="{00000000-0005-0000-0000-000001380000}"/>
    <cellStyle name="Normál 8 2 2 2 10 3 2" xfId="14350" xr:uid="{00000000-0005-0000-0000-000002380000}"/>
    <cellStyle name="Normál 8 2 2 2 10 3 2 2" xfId="14351" xr:uid="{00000000-0005-0000-0000-000003380000}"/>
    <cellStyle name="Normál 8 2 2 2 10 3 2 2 2" xfId="30428" xr:uid="{17D7DF1A-515E-4F40-8DF2-4A4AD1B8566A}"/>
    <cellStyle name="Normál 8 2 2 2 10 3 2 3" xfId="30427" xr:uid="{AF4210DF-6176-461E-92CE-AEF94B39FE1F}"/>
    <cellStyle name="Normál 8 2 2 2 10 3 3" xfId="14352" xr:uid="{00000000-0005-0000-0000-000004380000}"/>
    <cellStyle name="Normál 8 2 2 2 10 3 3 2" xfId="30429" xr:uid="{3502B7AF-6DB1-4C49-A83C-FCC58A577AF1}"/>
    <cellStyle name="Normál 8 2 2 2 10 3 4" xfId="14353" xr:uid="{00000000-0005-0000-0000-000005380000}"/>
    <cellStyle name="Normál 8 2 2 2 10 3 5" xfId="30426" xr:uid="{1722FE39-BD2B-4778-89D1-60C22DA7CF2D}"/>
    <cellStyle name="Normál 8 2 2 2 10 4" xfId="14354" xr:uid="{00000000-0005-0000-0000-000006380000}"/>
    <cellStyle name="Normál 8 2 2 2 10 4 2" xfId="14355" xr:uid="{00000000-0005-0000-0000-000007380000}"/>
    <cellStyle name="Normál 8 2 2 2 10 4 2 2" xfId="30431" xr:uid="{CA014B72-E456-424C-8B81-59503CFDCFED}"/>
    <cellStyle name="Normál 8 2 2 2 10 4 3" xfId="30430" xr:uid="{B92BFA3C-CE63-4712-B5E1-2C2E6B2F0036}"/>
    <cellStyle name="Normál 8 2 2 2 10 5" xfId="14356" xr:uid="{00000000-0005-0000-0000-000008380000}"/>
    <cellStyle name="Normál 8 2 2 2 10 5 2" xfId="30432" xr:uid="{92561A07-AB13-47C8-B9F5-9D98291E1DDA}"/>
    <cellStyle name="Normál 8 2 2 2 10 6" xfId="30425" xr:uid="{5D1E1928-2120-456D-9305-C1684C1D0A9F}"/>
    <cellStyle name="Normál 8 2 2 2 11" xfId="14357" xr:uid="{00000000-0005-0000-0000-000009380000}"/>
    <cellStyle name="Normál 8 2 2 2 11 2" xfId="14358" xr:uid="{00000000-0005-0000-0000-00000A380000}"/>
    <cellStyle name="Normál 8 2 2 2 11 2 2" xfId="14359" xr:uid="{00000000-0005-0000-0000-00000B380000}"/>
    <cellStyle name="Normál 8 2 2 2 11 2 2 2" xfId="30435" xr:uid="{C07A1AA7-D0EB-45D5-A8EF-B9DC91004FD0}"/>
    <cellStyle name="Normál 8 2 2 2 11 2 3" xfId="30434" xr:uid="{ED488E8B-5DD7-465D-B229-DEB24E5BD451}"/>
    <cellStyle name="Normál 8 2 2 2 11 3" xfId="14360" xr:uid="{00000000-0005-0000-0000-00000C380000}"/>
    <cellStyle name="Normál 8 2 2 2 11 3 2" xfId="30436" xr:uid="{ACE2F773-6D60-4AA0-B781-F6CB4FE01F61}"/>
    <cellStyle name="Normál 8 2 2 2 11 4" xfId="14361" xr:uid="{00000000-0005-0000-0000-00000D380000}"/>
    <cellStyle name="Normál 8 2 2 2 11 5" xfId="30433" xr:uid="{19D4F5ED-55C8-4E0B-B9FF-8F7A94FA41D8}"/>
    <cellStyle name="Normál 8 2 2 2 12" xfId="14362" xr:uid="{00000000-0005-0000-0000-00000E380000}"/>
    <cellStyle name="Normál 8 2 2 2 12 2" xfId="14363" xr:uid="{00000000-0005-0000-0000-00000F380000}"/>
    <cellStyle name="Normál 8 2 2 2 12 2 2" xfId="30438" xr:uid="{02E1C5E8-39A2-443E-96C3-F67F5F7E28A6}"/>
    <cellStyle name="Normál 8 2 2 2 12 3" xfId="30437" xr:uid="{406A2D7C-FF56-419A-93B3-7A70A0F349AE}"/>
    <cellStyle name="Normál 8 2 2 2 13" xfId="14364" xr:uid="{00000000-0005-0000-0000-000010380000}"/>
    <cellStyle name="Normál 8 2 2 2 13 2" xfId="30439" xr:uid="{D4B7DD1B-F4AD-4138-824A-97E3F2B2F926}"/>
    <cellStyle name="Normál 8 2 2 2 14" xfId="30424" xr:uid="{830B2E18-83C8-442F-B934-4AC9BB27B3D4}"/>
    <cellStyle name="Normál 8 2 2 2 2" xfId="14365" xr:uid="{00000000-0005-0000-0000-000011380000}"/>
    <cellStyle name="Normál 8 2 2 2 2 2" xfId="14366" xr:uid="{00000000-0005-0000-0000-000012380000}"/>
    <cellStyle name="Normál 8 2 2 2 3" xfId="14367" xr:uid="{00000000-0005-0000-0000-000013380000}"/>
    <cellStyle name="Normál 8 2 2 2 3 10" xfId="30440" xr:uid="{2BD9E695-81B4-4374-A492-C91CC7985DE7}"/>
    <cellStyle name="Normál 8 2 2 2 3 2" xfId="14368" xr:uid="{00000000-0005-0000-0000-000014380000}"/>
    <cellStyle name="Normál 8 2 2 2 3 2 2" xfId="14369" xr:uid="{00000000-0005-0000-0000-000015380000}"/>
    <cellStyle name="Normál 8 2 2 2 3 2 2 2" xfId="14370" xr:uid="{00000000-0005-0000-0000-000016380000}"/>
    <cellStyle name="Normál 8 2 2 2 3 2 2 2 2" xfId="14371" xr:uid="{00000000-0005-0000-0000-000017380000}"/>
    <cellStyle name="Normál 8 2 2 2 3 2 2 2 2 2" xfId="14372" xr:uid="{00000000-0005-0000-0000-000018380000}"/>
    <cellStyle name="Normál 8 2 2 2 3 2 2 2 3" xfId="14373" xr:uid="{00000000-0005-0000-0000-000019380000}"/>
    <cellStyle name="Normál 8 2 2 2 3 2 2 2 3 2" xfId="14374" xr:uid="{00000000-0005-0000-0000-00001A380000}"/>
    <cellStyle name="Normál 8 2 2 2 3 2 2 2 3 2 2" xfId="14375" xr:uid="{00000000-0005-0000-0000-00001B380000}"/>
    <cellStyle name="Normál 8 2 2 2 3 2 2 2 3 3" xfId="14376" xr:uid="{00000000-0005-0000-0000-00001C380000}"/>
    <cellStyle name="Normál 8 2 2 2 3 2 2 2 3 3 2" xfId="14377" xr:uid="{00000000-0005-0000-0000-00001D380000}"/>
    <cellStyle name="Normál 8 2 2 2 3 2 2 2 3 3 2 2" xfId="14378" xr:uid="{00000000-0005-0000-0000-00001E380000}"/>
    <cellStyle name="Normál 8 2 2 2 3 2 2 2 3 3 2 2 2" xfId="30447" xr:uid="{A06C3150-69CB-4AFD-B60C-2D148278382F}"/>
    <cellStyle name="Normál 8 2 2 2 3 2 2 2 3 3 2 3" xfId="30446" xr:uid="{0DAE96A9-56E0-40CB-A6BD-A1EA41A086E2}"/>
    <cellStyle name="Normál 8 2 2 2 3 2 2 2 3 3 3" xfId="14379" xr:uid="{00000000-0005-0000-0000-00001F380000}"/>
    <cellStyle name="Normál 8 2 2 2 3 2 2 2 3 3 3 2" xfId="30448" xr:uid="{F2929614-370A-4AC2-A141-E157EEAE9C12}"/>
    <cellStyle name="Normál 8 2 2 2 3 2 2 2 3 3 4" xfId="14380" xr:uid="{00000000-0005-0000-0000-000020380000}"/>
    <cellStyle name="Normál 8 2 2 2 3 2 2 2 3 3 5" xfId="30445" xr:uid="{7C0F7E45-034E-4679-BB29-29FBFE9C676A}"/>
    <cellStyle name="Normál 8 2 2 2 3 2 2 2 3 4" xfId="14381" xr:uid="{00000000-0005-0000-0000-000021380000}"/>
    <cellStyle name="Normál 8 2 2 2 3 2 2 2 3 4 2" xfId="14382" xr:uid="{00000000-0005-0000-0000-000022380000}"/>
    <cellStyle name="Normál 8 2 2 2 3 2 2 2 3 4 2 2" xfId="30450" xr:uid="{93EEC95A-65D6-49DC-9409-DAD4FCDD474F}"/>
    <cellStyle name="Normál 8 2 2 2 3 2 2 2 3 4 3" xfId="30449" xr:uid="{12C4BF43-6FBA-4BE9-B466-DC7116253B3F}"/>
    <cellStyle name="Normál 8 2 2 2 3 2 2 2 3 5" xfId="14383" xr:uid="{00000000-0005-0000-0000-000023380000}"/>
    <cellStyle name="Normál 8 2 2 2 3 2 2 2 3 5 2" xfId="30451" xr:uid="{E4C6CB6B-6126-4FA1-827F-BC4039103098}"/>
    <cellStyle name="Normál 8 2 2 2 3 2 2 2 3 6" xfId="30444" xr:uid="{2093B305-5A5A-43F7-87F4-D0A31B8995A4}"/>
    <cellStyle name="Normál 8 2 2 2 3 2 2 2 4" xfId="14384" xr:uid="{00000000-0005-0000-0000-000024380000}"/>
    <cellStyle name="Normál 8 2 2 2 3 2 2 2 4 2" xfId="14385" xr:uid="{00000000-0005-0000-0000-000025380000}"/>
    <cellStyle name="Normál 8 2 2 2 3 2 2 2 4 2 2" xfId="14386" xr:uid="{00000000-0005-0000-0000-000026380000}"/>
    <cellStyle name="Normál 8 2 2 2 3 2 2 2 4 2 2 2" xfId="30454" xr:uid="{14B520A7-8628-4C59-8749-7BC2BB62B2B4}"/>
    <cellStyle name="Normál 8 2 2 2 3 2 2 2 4 2 3" xfId="30453" xr:uid="{EF5A2E1F-58F3-469B-B573-9AF7FF98F348}"/>
    <cellStyle name="Normál 8 2 2 2 3 2 2 2 4 3" xfId="14387" xr:uid="{00000000-0005-0000-0000-000027380000}"/>
    <cellStyle name="Normál 8 2 2 2 3 2 2 2 4 3 2" xfId="30455" xr:uid="{9E3B4040-9770-423F-BF6F-B3335A87A80A}"/>
    <cellStyle name="Normál 8 2 2 2 3 2 2 2 4 4" xfId="14388" xr:uid="{00000000-0005-0000-0000-000028380000}"/>
    <cellStyle name="Normál 8 2 2 2 3 2 2 2 4 5" xfId="30452" xr:uid="{A16597DA-5196-4C10-BD77-834898A1A296}"/>
    <cellStyle name="Normál 8 2 2 2 3 2 2 2 5" xfId="14389" xr:uid="{00000000-0005-0000-0000-000029380000}"/>
    <cellStyle name="Normál 8 2 2 2 3 2 2 2 5 2" xfId="14390" xr:uid="{00000000-0005-0000-0000-00002A380000}"/>
    <cellStyle name="Normál 8 2 2 2 3 2 2 2 5 2 2" xfId="30457" xr:uid="{9E106D8B-09B3-4266-B2DA-F0D00EC9ADFE}"/>
    <cellStyle name="Normál 8 2 2 2 3 2 2 2 5 3" xfId="30456" xr:uid="{13382BE7-682D-4BC9-90AA-6AAB3EBFE954}"/>
    <cellStyle name="Normál 8 2 2 2 3 2 2 2 6" xfId="14391" xr:uid="{00000000-0005-0000-0000-00002B380000}"/>
    <cellStyle name="Normál 8 2 2 2 3 2 2 2 6 2" xfId="30458" xr:uid="{F00BF8E2-D158-45AD-99C6-3BBBAE00FFAD}"/>
    <cellStyle name="Normál 8 2 2 2 3 2 2 2 7" xfId="30443" xr:uid="{4AC4359B-AAB8-46D6-9040-B4A7AA32A88A}"/>
    <cellStyle name="Normál 8 2 2 2 3 2 2 3" xfId="14392" xr:uid="{00000000-0005-0000-0000-00002C380000}"/>
    <cellStyle name="Normál 8 2 2 2 3 2 2 3 2" xfId="14393" xr:uid="{00000000-0005-0000-0000-00002D380000}"/>
    <cellStyle name="Normál 8 2 2 2 3 2 2 4" xfId="14394" xr:uid="{00000000-0005-0000-0000-00002E380000}"/>
    <cellStyle name="Normál 8 2 2 2 3 2 2 4 2" xfId="14395" xr:uid="{00000000-0005-0000-0000-00002F380000}"/>
    <cellStyle name="Normál 8 2 2 2 3 2 2 4 2 2" xfId="14396" xr:uid="{00000000-0005-0000-0000-000030380000}"/>
    <cellStyle name="Normál 8 2 2 2 3 2 2 4 3" xfId="14397" xr:uid="{00000000-0005-0000-0000-000031380000}"/>
    <cellStyle name="Normál 8 2 2 2 3 2 2 4 3 2" xfId="14398" xr:uid="{00000000-0005-0000-0000-000032380000}"/>
    <cellStyle name="Normál 8 2 2 2 3 2 2 4 3 2 2" xfId="14399" xr:uid="{00000000-0005-0000-0000-000033380000}"/>
    <cellStyle name="Normál 8 2 2 2 3 2 2 4 3 2 2 2" xfId="30462" xr:uid="{1C803D57-A6AB-493F-B36F-D7B655ED1221}"/>
    <cellStyle name="Normál 8 2 2 2 3 2 2 4 3 2 3" xfId="30461" xr:uid="{A3CDE9BE-9A0C-4A87-9D49-A85FAA51C6C8}"/>
    <cellStyle name="Normál 8 2 2 2 3 2 2 4 3 3" xfId="14400" xr:uid="{00000000-0005-0000-0000-000034380000}"/>
    <cellStyle name="Normál 8 2 2 2 3 2 2 4 3 3 2" xfId="30463" xr:uid="{3098D26E-7946-4B09-BC41-650127FB676E}"/>
    <cellStyle name="Normál 8 2 2 2 3 2 2 4 3 4" xfId="14401" xr:uid="{00000000-0005-0000-0000-000035380000}"/>
    <cellStyle name="Normál 8 2 2 2 3 2 2 4 3 5" xfId="30460" xr:uid="{93C5647C-090B-4615-A21B-40B5948C7618}"/>
    <cellStyle name="Normál 8 2 2 2 3 2 2 4 4" xfId="14402" xr:uid="{00000000-0005-0000-0000-000036380000}"/>
    <cellStyle name="Normál 8 2 2 2 3 2 2 4 4 2" xfId="14403" xr:uid="{00000000-0005-0000-0000-000037380000}"/>
    <cellStyle name="Normál 8 2 2 2 3 2 2 4 4 2 2" xfId="30465" xr:uid="{03E75573-0DCD-4F21-8B2B-17212A893398}"/>
    <cellStyle name="Normál 8 2 2 2 3 2 2 4 4 3" xfId="30464" xr:uid="{CAB4AB71-7939-4179-BD35-D4392EE03C59}"/>
    <cellStyle name="Normál 8 2 2 2 3 2 2 4 5" xfId="14404" xr:uid="{00000000-0005-0000-0000-000038380000}"/>
    <cellStyle name="Normál 8 2 2 2 3 2 2 4 5 2" xfId="30466" xr:uid="{71D53E70-702B-4DC6-B1CD-5389676887C7}"/>
    <cellStyle name="Normál 8 2 2 2 3 2 2 4 6" xfId="30459" xr:uid="{0A677449-6D03-4484-870B-B47B4DFC303D}"/>
    <cellStyle name="Normál 8 2 2 2 3 2 2 5" xfId="14405" xr:uid="{00000000-0005-0000-0000-000039380000}"/>
    <cellStyle name="Normál 8 2 2 2 3 2 2 5 2" xfId="14406" xr:uid="{00000000-0005-0000-0000-00003A380000}"/>
    <cellStyle name="Normál 8 2 2 2 3 2 2 5 2 2" xfId="14407" xr:uid="{00000000-0005-0000-0000-00003B380000}"/>
    <cellStyle name="Normál 8 2 2 2 3 2 2 5 2 2 2" xfId="30469" xr:uid="{2A51F267-2220-4EA8-85BC-B4667785020D}"/>
    <cellStyle name="Normál 8 2 2 2 3 2 2 5 2 3" xfId="30468" xr:uid="{E9E52D1A-A64C-4C66-9414-792F6CFF1735}"/>
    <cellStyle name="Normál 8 2 2 2 3 2 2 5 3" xfId="14408" xr:uid="{00000000-0005-0000-0000-00003C380000}"/>
    <cellStyle name="Normál 8 2 2 2 3 2 2 5 3 2" xfId="30470" xr:uid="{B25487EF-8B41-4D8C-A64E-8CC71D96C3A2}"/>
    <cellStyle name="Normál 8 2 2 2 3 2 2 5 4" xfId="14409" xr:uid="{00000000-0005-0000-0000-00003D380000}"/>
    <cellStyle name="Normál 8 2 2 2 3 2 2 5 5" xfId="30467" xr:uid="{4D7CD8B0-C01B-48BE-BE24-19740E75D444}"/>
    <cellStyle name="Normál 8 2 2 2 3 2 2 6" xfId="14410" xr:uid="{00000000-0005-0000-0000-00003E380000}"/>
    <cellStyle name="Normál 8 2 2 2 3 2 2 6 2" xfId="14411" xr:uid="{00000000-0005-0000-0000-00003F380000}"/>
    <cellStyle name="Normál 8 2 2 2 3 2 2 6 2 2" xfId="30472" xr:uid="{6B3B9C17-F779-4F37-8D00-2C89F8BF1545}"/>
    <cellStyle name="Normál 8 2 2 2 3 2 2 6 3" xfId="30471" xr:uid="{C8DA055B-842E-4966-8611-79FF808229CE}"/>
    <cellStyle name="Normál 8 2 2 2 3 2 2 7" xfId="14412" xr:uid="{00000000-0005-0000-0000-000040380000}"/>
    <cellStyle name="Normál 8 2 2 2 3 2 2 7 2" xfId="30473" xr:uid="{A20EE898-551F-42DC-BE04-8E2C8E9CC037}"/>
    <cellStyle name="Normál 8 2 2 2 3 2 2 8" xfId="30442" xr:uid="{9493D93F-DA5D-47C1-9509-23544BF9F776}"/>
    <cellStyle name="Normál 8 2 2 2 3 2 3" xfId="14413" xr:uid="{00000000-0005-0000-0000-000041380000}"/>
    <cellStyle name="Normál 8 2 2 2 3 2 3 2" xfId="14414" xr:uid="{00000000-0005-0000-0000-000042380000}"/>
    <cellStyle name="Normál 8 2 2 2 3 2 3 2 2" xfId="14415" xr:uid="{00000000-0005-0000-0000-000043380000}"/>
    <cellStyle name="Normál 8 2 2 2 3 2 3 3" xfId="14416" xr:uid="{00000000-0005-0000-0000-000044380000}"/>
    <cellStyle name="Normál 8 2 2 2 3 2 3 3 2" xfId="14417" xr:uid="{00000000-0005-0000-0000-000045380000}"/>
    <cellStyle name="Normál 8 2 2 2 3 2 3 3 2 2" xfId="14418" xr:uid="{00000000-0005-0000-0000-000046380000}"/>
    <cellStyle name="Normál 8 2 2 2 3 2 3 3 3" xfId="14419" xr:uid="{00000000-0005-0000-0000-000047380000}"/>
    <cellStyle name="Normál 8 2 2 2 3 2 3 3 3 2" xfId="14420" xr:uid="{00000000-0005-0000-0000-000048380000}"/>
    <cellStyle name="Normál 8 2 2 2 3 2 3 3 3 2 2" xfId="14421" xr:uid="{00000000-0005-0000-0000-000049380000}"/>
    <cellStyle name="Normál 8 2 2 2 3 2 3 3 3 2 2 2" xfId="30478" xr:uid="{99FFD905-52D6-4C37-BB74-FB062D58C577}"/>
    <cellStyle name="Normál 8 2 2 2 3 2 3 3 3 2 3" xfId="30477" xr:uid="{512CF65E-EBB4-46B7-843B-11CF1462D6BD}"/>
    <cellStyle name="Normál 8 2 2 2 3 2 3 3 3 3" xfId="14422" xr:uid="{00000000-0005-0000-0000-00004A380000}"/>
    <cellStyle name="Normál 8 2 2 2 3 2 3 3 3 3 2" xfId="30479" xr:uid="{5ACEB56A-59F2-4AE0-A345-FCF127754B77}"/>
    <cellStyle name="Normál 8 2 2 2 3 2 3 3 3 4" xfId="14423" xr:uid="{00000000-0005-0000-0000-00004B380000}"/>
    <cellStyle name="Normál 8 2 2 2 3 2 3 3 3 5" xfId="30476" xr:uid="{0F6D6538-0290-40F2-95C3-BDEED0E551C2}"/>
    <cellStyle name="Normál 8 2 2 2 3 2 3 3 4" xfId="14424" xr:uid="{00000000-0005-0000-0000-00004C380000}"/>
    <cellStyle name="Normál 8 2 2 2 3 2 3 3 4 2" xfId="14425" xr:uid="{00000000-0005-0000-0000-00004D380000}"/>
    <cellStyle name="Normál 8 2 2 2 3 2 3 3 4 2 2" xfId="30481" xr:uid="{EB8266AD-B74B-4390-A39A-B5902D31E389}"/>
    <cellStyle name="Normál 8 2 2 2 3 2 3 3 4 3" xfId="30480" xr:uid="{6FAB0BC2-F644-4354-AA9A-F69C4E1BAC41}"/>
    <cellStyle name="Normál 8 2 2 2 3 2 3 3 5" xfId="14426" xr:uid="{00000000-0005-0000-0000-00004E380000}"/>
    <cellStyle name="Normál 8 2 2 2 3 2 3 3 5 2" xfId="30482" xr:uid="{3FD9CA40-560E-4DD2-9688-6BF3C4E04882}"/>
    <cellStyle name="Normál 8 2 2 2 3 2 3 3 6" xfId="30475" xr:uid="{21039274-7B22-43B2-8307-FAAB01A036A3}"/>
    <cellStyle name="Normál 8 2 2 2 3 2 3 4" xfId="14427" xr:uid="{00000000-0005-0000-0000-00004F380000}"/>
    <cellStyle name="Normál 8 2 2 2 3 2 3 4 2" xfId="14428" xr:uid="{00000000-0005-0000-0000-000050380000}"/>
    <cellStyle name="Normál 8 2 2 2 3 2 3 4 2 2" xfId="14429" xr:uid="{00000000-0005-0000-0000-000051380000}"/>
    <cellStyle name="Normál 8 2 2 2 3 2 3 4 2 2 2" xfId="30485" xr:uid="{783AC014-9BE5-41AB-8C0C-AFC97745E1C8}"/>
    <cellStyle name="Normál 8 2 2 2 3 2 3 4 2 3" xfId="30484" xr:uid="{170B51FC-19BD-4764-9A55-09E59A1F1143}"/>
    <cellStyle name="Normál 8 2 2 2 3 2 3 4 3" xfId="14430" xr:uid="{00000000-0005-0000-0000-000052380000}"/>
    <cellStyle name="Normál 8 2 2 2 3 2 3 4 3 2" xfId="30486" xr:uid="{5A1FA24E-AC83-4EFE-B8C8-12AE8B5C8EB5}"/>
    <cellStyle name="Normál 8 2 2 2 3 2 3 4 4" xfId="14431" xr:uid="{00000000-0005-0000-0000-000053380000}"/>
    <cellStyle name="Normál 8 2 2 2 3 2 3 4 5" xfId="30483" xr:uid="{24353E09-FC4D-4D09-B34D-4B41F1610CE2}"/>
    <cellStyle name="Normál 8 2 2 2 3 2 3 5" xfId="14432" xr:uid="{00000000-0005-0000-0000-000054380000}"/>
    <cellStyle name="Normál 8 2 2 2 3 2 3 5 2" xfId="14433" xr:uid="{00000000-0005-0000-0000-000055380000}"/>
    <cellStyle name="Normál 8 2 2 2 3 2 3 5 2 2" xfId="30488" xr:uid="{EA28B485-E5CB-4944-A477-DACEED560943}"/>
    <cellStyle name="Normál 8 2 2 2 3 2 3 5 3" xfId="30487" xr:uid="{3E757621-DA7D-41CE-A1A9-72FA48FFA5C4}"/>
    <cellStyle name="Normál 8 2 2 2 3 2 3 6" xfId="14434" xr:uid="{00000000-0005-0000-0000-000056380000}"/>
    <cellStyle name="Normál 8 2 2 2 3 2 3 6 2" xfId="30489" xr:uid="{CD69233F-BDF6-4705-BD57-1DA6952BDBC9}"/>
    <cellStyle name="Normál 8 2 2 2 3 2 3 7" xfId="30474" xr:uid="{1230F861-1EE6-43EB-A878-9DAF89DB9C89}"/>
    <cellStyle name="Normál 8 2 2 2 3 2 4" xfId="14435" xr:uid="{00000000-0005-0000-0000-000057380000}"/>
    <cellStyle name="Normál 8 2 2 2 3 2 4 2" xfId="14436" xr:uid="{00000000-0005-0000-0000-000058380000}"/>
    <cellStyle name="Normál 8 2 2 2 3 2 5" xfId="14437" xr:uid="{00000000-0005-0000-0000-000059380000}"/>
    <cellStyle name="Normál 8 2 2 2 3 2 5 2" xfId="14438" xr:uid="{00000000-0005-0000-0000-00005A380000}"/>
    <cellStyle name="Normál 8 2 2 2 3 2 5 2 2" xfId="14439" xr:uid="{00000000-0005-0000-0000-00005B380000}"/>
    <cellStyle name="Normál 8 2 2 2 3 2 5 3" xfId="14440" xr:uid="{00000000-0005-0000-0000-00005C380000}"/>
    <cellStyle name="Normál 8 2 2 2 3 2 5 3 2" xfId="14441" xr:uid="{00000000-0005-0000-0000-00005D380000}"/>
    <cellStyle name="Normál 8 2 2 2 3 2 5 3 2 2" xfId="14442" xr:uid="{00000000-0005-0000-0000-00005E380000}"/>
    <cellStyle name="Normál 8 2 2 2 3 2 5 3 2 2 2" xfId="30493" xr:uid="{4B7DD0F2-FD3B-4959-87AE-297467547F1D}"/>
    <cellStyle name="Normál 8 2 2 2 3 2 5 3 2 3" xfId="30492" xr:uid="{8EA3D846-69C3-4EA0-A132-1FC5FEB7069B}"/>
    <cellStyle name="Normál 8 2 2 2 3 2 5 3 3" xfId="14443" xr:uid="{00000000-0005-0000-0000-00005F380000}"/>
    <cellStyle name="Normál 8 2 2 2 3 2 5 3 3 2" xfId="30494" xr:uid="{E08689A4-1261-4992-9845-751875E7150E}"/>
    <cellStyle name="Normál 8 2 2 2 3 2 5 3 4" xfId="14444" xr:uid="{00000000-0005-0000-0000-000060380000}"/>
    <cellStyle name="Normál 8 2 2 2 3 2 5 3 5" xfId="30491" xr:uid="{BD8C8412-EC78-44A4-ADA5-65EDFB4263C4}"/>
    <cellStyle name="Normál 8 2 2 2 3 2 5 4" xfId="14445" xr:uid="{00000000-0005-0000-0000-000061380000}"/>
    <cellStyle name="Normál 8 2 2 2 3 2 5 4 2" xfId="14446" xr:uid="{00000000-0005-0000-0000-000062380000}"/>
    <cellStyle name="Normál 8 2 2 2 3 2 5 4 2 2" xfId="30496" xr:uid="{3F9E9F23-0197-46A8-B185-2F1852052DE5}"/>
    <cellStyle name="Normál 8 2 2 2 3 2 5 4 3" xfId="30495" xr:uid="{2385A8DE-B9B3-4D33-AAA2-6FA85955A29D}"/>
    <cellStyle name="Normál 8 2 2 2 3 2 5 5" xfId="14447" xr:uid="{00000000-0005-0000-0000-000063380000}"/>
    <cellStyle name="Normál 8 2 2 2 3 2 5 5 2" xfId="30497" xr:uid="{CC60C888-FD5A-40EF-8D08-AB7BA2D8F530}"/>
    <cellStyle name="Normál 8 2 2 2 3 2 5 6" xfId="30490" xr:uid="{E5BBA335-F1E0-4A86-9DE2-65135CEB780A}"/>
    <cellStyle name="Normál 8 2 2 2 3 2 6" xfId="14448" xr:uid="{00000000-0005-0000-0000-000064380000}"/>
    <cellStyle name="Normál 8 2 2 2 3 2 6 2" xfId="14449" xr:uid="{00000000-0005-0000-0000-000065380000}"/>
    <cellStyle name="Normál 8 2 2 2 3 2 6 2 2" xfId="14450" xr:uid="{00000000-0005-0000-0000-000066380000}"/>
    <cellStyle name="Normál 8 2 2 2 3 2 6 2 2 2" xfId="30500" xr:uid="{88F07098-AE59-4301-BA41-116617CA4E4C}"/>
    <cellStyle name="Normál 8 2 2 2 3 2 6 2 3" xfId="30499" xr:uid="{EBB2C1A6-CCB2-4A81-849E-E3A6FB093B43}"/>
    <cellStyle name="Normál 8 2 2 2 3 2 6 3" xfId="14451" xr:uid="{00000000-0005-0000-0000-000067380000}"/>
    <cellStyle name="Normál 8 2 2 2 3 2 6 3 2" xfId="30501" xr:uid="{86A38055-B2AD-4E4D-9FC8-0106129B18B9}"/>
    <cellStyle name="Normál 8 2 2 2 3 2 6 4" xfId="14452" xr:uid="{00000000-0005-0000-0000-000068380000}"/>
    <cellStyle name="Normál 8 2 2 2 3 2 6 5" xfId="30498" xr:uid="{420E388E-3015-4D54-BA92-C1CF399243BE}"/>
    <cellStyle name="Normál 8 2 2 2 3 2 7" xfId="14453" xr:uid="{00000000-0005-0000-0000-000069380000}"/>
    <cellStyle name="Normál 8 2 2 2 3 2 7 2" xfId="14454" xr:uid="{00000000-0005-0000-0000-00006A380000}"/>
    <cellStyle name="Normál 8 2 2 2 3 2 7 2 2" xfId="30503" xr:uid="{D4C82787-2709-46B3-B4A2-32F1C04EEC83}"/>
    <cellStyle name="Normál 8 2 2 2 3 2 7 3" xfId="30502" xr:uid="{82EDC683-ADBC-4022-AC6A-32C2959E0992}"/>
    <cellStyle name="Normál 8 2 2 2 3 2 8" xfId="14455" xr:uid="{00000000-0005-0000-0000-00006B380000}"/>
    <cellStyle name="Normál 8 2 2 2 3 2 8 2" xfId="30504" xr:uid="{63B19F1C-56B7-4697-B4CD-382E22938E3D}"/>
    <cellStyle name="Normál 8 2 2 2 3 2 9" xfId="30441" xr:uid="{17AE197A-8B91-499A-AA5F-D342AC71CF31}"/>
    <cellStyle name="Normál 8 2 2 2 3 3" xfId="14456" xr:uid="{00000000-0005-0000-0000-00006C380000}"/>
    <cellStyle name="Normál 8 2 2 2 3 3 2" xfId="14457" xr:uid="{00000000-0005-0000-0000-00006D380000}"/>
    <cellStyle name="Normál 8 2 2 2 3 3 2 2" xfId="14458" xr:uid="{00000000-0005-0000-0000-00006E380000}"/>
    <cellStyle name="Normál 8 2 2 2 3 3 2 2 2" xfId="14459" xr:uid="{00000000-0005-0000-0000-00006F380000}"/>
    <cellStyle name="Normál 8 2 2 2 3 3 2 3" xfId="14460" xr:uid="{00000000-0005-0000-0000-000070380000}"/>
    <cellStyle name="Normál 8 2 2 2 3 3 2 3 2" xfId="14461" xr:uid="{00000000-0005-0000-0000-000071380000}"/>
    <cellStyle name="Normál 8 2 2 2 3 3 2 3 2 2" xfId="14462" xr:uid="{00000000-0005-0000-0000-000072380000}"/>
    <cellStyle name="Normál 8 2 2 2 3 3 2 3 3" xfId="14463" xr:uid="{00000000-0005-0000-0000-000073380000}"/>
    <cellStyle name="Normál 8 2 2 2 3 3 2 3 3 2" xfId="14464" xr:uid="{00000000-0005-0000-0000-000074380000}"/>
    <cellStyle name="Normál 8 2 2 2 3 3 2 3 3 2 2" xfId="14465" xr:uid="{00000000-0005-0000-0000-000075380000}"/>
    <cellStyle name="Normál 8 2 2 2 3 3 2 3 3 2 2 2" xfId="30510" xr:uid="{E55E1BD2-BEE3-495B-BF56-263C25732D83}"/>
    <cellStyle name="Normál 8 2 2 2 3 3 2 3 3 2 3" xfId="30509" xr:uid="{1710F05F-791C-4132-A8B1-E5C83B1BC147}"/>
    <cellStyle name="Normál 8 2 2 2 3 3 2 3 3 3" xfId="14466" xr:uid="{00000000-0005-0000-0000-000076380000}"/>
    <cellStyle name="Normál 8 2 2 2 3 3 2 3 3 3 2" xfId="30511" xr:uid="{543DB51E-C8CF-483F-A387-68025C8B702D}"/>
    <cellStyle name="Normál 8 2 2 2 3 3 2 3 3 4" xfId="14467" xr:uid="{00000000-0005-0000-0000-000077380000}"/>
    <cellStyle name="Normál 8 2 2 2 3 3 2 3 3 5" xfId="30508" xr:uid="{78521C51-5108-4857-87C1-DAF78DE49718}"/>
    <cellStyle name="Normál 8 2 2 2 3 3 2 3 4" xfId="14468" xr:uid="{00000000-0005-0000-0000-000078380000}"/>
    <cellStyle name="Normál 8 2 2 2 3 3 2 3 4 2" xfId="14469" xr:uid="{00000000-0005-0000-0000-000079380000}"/>
    <cellStyle name="Normál 8 2 2 2 3 3 2 3 4 2 2" xfId="30513" xr:uid="{35025535-DC05-4319-AF3C-CA480991B26C}"/>
    <cellStyle name="Normál 8 2 2 2 3 3 2 3 4 3" xfId="30512" xr:uid="{C94B08FF-01FA-4666-ABE2-039EC3A89E05}"/>
    <cellStyle name="Normál 8 2 2 2 3 3 2 3 5" xfId="14470" xr:uid="{00000000-0005-0000-0000-00007A380000}"/>
    <cellStyle name="Normál 8 2 2 2 3 3 2 3 5 2" xfId="30514" xr:uid="{9B3572C5-AD5A-47B7-A82F-D0E78F9F9134}"/>
    <cellStyle name="Normál 8 2 2 2 3 3 2 3 6" xfId="30507" xr:uid="{D6506E66-5687-4B72-BF51-304C96DE1CA2}"/>
    <cellStyle name="Normál 8 2 2 2 3 3 2 4" xfId="14471" xr:uid="{00000000-0005-0000-0000-00007B380000}"/>
    <cellStyle name="Normál 8 2 2 2 3 3 2 4 2" xfId="14472" xr:uid="{00000000-0005-0000-0000-00007C380000}"/>
    <cellStyle name="Normál 8 2 2 2 3 3 2 4 2 2" xfId="14473" xr:uid="{00000000-0005-0000-0000-00007D380000}"/>
    <cellStyle name="Normál 8 2 2 2 3 3 2 4 2 2 2" xfId="30517" xr:uid="{04244BB2-F069-4EAF-BA92-9DD6B4353CFE}"/>
    <cellStyle name="Normál 8 2 2 2 3 3 2 4 2 3" xfId="30516" xr:uid="{66FA1BC3-7F29-40E4-A359-4703826A01FA}"/>
    <cellStyle name="Normál 8 2 2 2 3 3 2 4 3" xfId="14474" xr:uid="{00000000-0005-0000-0000-00007E380000}"/>
    <cellStyle name="Normál 8 2 2 2 3 3 2 4 3 2" xfId="30518" xr:uid="{A1ED55D7-8A0E-46F7-9F99-300E81C142D9}"/>
    <cellStyle name="Normál 8 2 2 2 3 3 2 4 4" xfId="14475" xr:uid="{00000000-0005-0000-0000-00007F380000}"/>
    <cellStyle name="Normál 8 2 2 2 3 3 2 4 5" xfId="30515" xr:uid="{7052EAF4-BCF0-4E94-B085-238CBD67944D}"/>
    <cellStyle name="Normál 8 2 2 2 3 3 2 5" xfId="14476" xr:uid="{00000000-0005-0000-0000-000080380000}"/>
    <cellStyle name="Normál 8 2 2 2 3 3 2 5 2" xfId="14477" xr:uid="{00000000-0005-0000-0000-000081380000}"/>
    <cellStyle name="Normál 8 2 2 2 3 3 2 5 2 2" xfId="30520" xr:uid="{E844ADF8-A669-4EDB-9805-572993AF0E35}"/>
    <cellStyle name="Normál 8 2 2 2 3 3 2 5 3" xfId="30519" xr:uid="{CB2D14FA-4FC6-4A8D-AC05-70F5A3032E7E}"/>
    <cellStyle name="Normál 8 2 2 2 3 3 2 6" xfId="14478" xr:uid="{00000000-0005-0000-0000-000082380000}"/>
    <cellStyle name="Normál 8 2 2 2 3 3 2 6 2" xfId="30521" xr:uid="{8CEDC261-39DA-4F32-8081-243CCE9AFEDA}"/>
    <cellStyle name="Normál 8 2 2 2 3 3 2 7" xfId="30506" xr:uid="{D181C74D-21CF-487B-B135-FED2D7BE52D6}"/>
    <cellStyle name="Normál 8 2 2 2 3 3 3" xfId="14479" xr:uid="{00000000-0005-0000-0000-000083380000}"/>
    <cellStyle name="Normál 8 2 2 2 3 3 3 2" xfId="14480" xr:uid="{00000000-0005-0000-0000-000084380000}"/>
    <cellStyle name="Normál 8 2 2 2 3 3 4" xfId="14481" xr:uid="{00000000-0005-0000-0000-000085380000}"/>
    <cellStyle name="Normál 8 2 2 2 3 3 4 2" xfId="14482" xr:uid="{00000000-0005-0000-0000-000086380000}"/>
    <cellStyle name="Normál 8 2 2 2 3 3 4 2 2" xfId="14483" xr:uid="{00000000-0005-0000-0000-000087380000}"/>
    <cellStyle name="Normál 8 2 2 2 3 3 4 3" xfId="14484" xr:uid="{00000000-0005-0000-0000-000088380000}"/>
    <cellStyle name="Normál 8 2 2 2 3 3 4 3 2" xfId="14485" xr:uid="{00000000-0005-0000-0000-000089380000}"/>
    <cellStyle name="Normál 8 2 2 2 3 3 4 3 2 2" xfId="14486" xr:uid="{00000000-0005-0000-0000-00008A380000}"/>
    <cellStyle name="Normál 8 2 2 2 3 3 4 3 2 2 2" xfId="30525" xr:uid="{8DD07AA1-376F-4AC9-9560-DE7E15DB07CE}"/>
    <cellStyle name="Normál 8 2 2 2 3 3 4 3 2 3" xfId="30524" xr:uid="{59996EB5-AEF1-4703-96DA-B045EEE98530}"/>
    <cellStyle name="Normál 8 2 2 2 3 3 4 3 3" xfId="14487" xr:uid="{00000000-0005-0000-0000-00008B380000}"/>
    <cellStyle name="Normál 8 2 2 2 3 3 4 3 3 2" xfId="30526" xr:uid="{700BDBBB-295D-4E95-A0B1-CCA231D87277}"/>
    <cellStyle name="Normál 8 2 2 2 3 3 4 3 4" xfId="14488" xr:uid="{00000000-0005-0000-0000-00008C380000}"/>
    <cellStyle name="Normál 8 2 2 2 3 3 4 3 5" xfId="30523" xr:uid="{85F9D3F8-FDFB-4365-9CC1-FBBC2AE9A06D}"/>
    <cellStyle name="Normál 8 2 2 2 3 3 4 4" xfId="14489" xr:uid="{00000000-0005-0000-0000-00008D380000}"/>
    <cellStyle name="Normál 8 2 2 2 3 3 4 4 2" xfId="14490" xr:uid="{00000000-0005-0000-0000-00008E380000}"/>
    <cellStyle name="Normál 8 2 2 2 3 3 4 4 2 2" xfId="30528" xr:uid="{B16123DD-4C60-466E-AE29-33AF055FCE9D}"/>
    <cellStyle name="Normál 8 2 2 2 3 3 4 4 3" xfId="30527" xr:uid="{87D7798A-6D65-4E1F-B90A-033D09F592A8}"/>
    <cellStyle name="Normál 8 2 2 2 3 3 4 5" xfId="14491" xr:uid="{00000000-0005-0000-0000-00008F380000}"/>
    <cellStyle name="Normál 8 2 2 2 3 3 4 5 2" xfId="30529" xr:uid="{C776D1DA-D3CA-47A4-B364-A32F81E01927}"/>
    <cellStyle name="Normál 8 2 2 2 3 3 4 6" xfId="30522" xr:uid="{3EFCEFEF-6B14-4E03-BCF0-B12C2EB5A3C7}"/>
    <cellStyle name="Normál 8 2 2 2 3 3 5" xfId="14492" xr:uid="{00000000-0005-0000-0000-000090380000}"/>
    <cellStyle name="Normál 8 2 2 2 3 3 5 2" xfId="14493" xr:uid="{00000000-0005-0000-0000-000091380000}"/>
    <cellStyle name="Normál 8 2 2 2 3 3 5 2 2" xfId="14494" xr:uid="{00000000-0005-0000-0000-000092380000}"/>
    <cellStyle name="Normál 8 2 2 2 3 3 5 2 2 2" xfId="30532" xr:uid="{36B2F007-2B2D-4767-9C76-D0383A8DBD35}"/>
    <cellStyle name="Normál 8 2 2 2 3 3 5 2 3" xfId="30531" xr:uid="{93C03AA8-A9AA-480E-89FC-A81CC2E799E9}"/>
    <cellStyle name="Normál 8 2 2 2 3 3 5 3" xfId="14495" xr:uid="{00000000-0005-0000-0000-000093380000}"/>
    <cellStyle name="Normál 8 2 2 2 3 3 5 3 2" xfId="30533" xr:uid="{3B3E4F6A-E7D6-479A-8060-20998188EDFD}"/>
    <cellStyle name="Normál 8 2 2 2 3 3 5 4" xfId="14496" xr:uid="{00000000-0005-0000-0000-000094380000}"/>
    <cellStyle name="Normál 8 2 2 2 3 3 5 5" xfId="30530" xr:uid="{DB8E6B59-F195-4D1F-BA70-720CEA900E06}"/>
    <cellStyle name="Normál 8 2 2 2 3 3 6" xfId="14497" xr:uid="{00000000-0005-0000-0000-000095380000}"/>
    <cellStyle name="Normál 8 2 2 2 3 3 6 2" xfId="14498" xr:uid="{00000000-0005-0000-0000-000096380000}"/>
    <cellStyle name="Normál 8 2 2 2 3 3 6 2 2" xfId="30535" xr:uid="{1B52AAE9-7E6B-49D2-9348-0CBCD538B9D7}"/>
    <cellStyle name="Normál 8 2 2 2 3 3 6 3" xfId="30534" xr:uid="{398F7C83-3993-49E5-8048-AC706E6B28A0}"/>
    <cellStyle name="Normál 8 2 2 2 3 3 7" xfId="14499" xr:uid="{00000000-0005-0000-0000-000097380000}"/>
    <cellStyle name="Normál 8 2 2 2 3 3 7 2" xfId="30536" xr:uid="{9897C0EC-34C4-4110-8190-7D5E54CABF92}"/>
    <cellStyle name="Normál 8 2 2 2 3 3 8" xfId="30505" xr:uid="{79CFF755-1587-49FC-8219-1B00A91E8106}"/>
    <cellStyle name="Normál 8 2 2 2 3 4" xfId="14500" xr:uid="{00000000-0005-0000-0000-000098380000}"/>
    <cellStyle name="Normál 8 2 2 2 3 4 2" xfId="14501" xr:uid="{00000000-0005-0000-0000-000099380000}"/>
    <cellStyle name="Normál 8 2 2 2 3 4 2 2" xfId="14502" xr:uid="{00000000-0005-0000-0000-00009A380000}"/>
    <cellStyle name="Normál 8 2 2 2 3 4 3" xfId="14503" xr:uid="{00000000-0005-0000-0000-00009B380000}"/>
    <cellStyle name="Normál 8 2 2 2 3 4 3 2" xfId="14504" xr:uid="{00000000-0005-0000-0000-00009C380000}"/>
    <cellStyle name="Normál 8 2 2 2 3 4 3 2 2" xfId="14505" xr:uid="{00000000-0005-0000-0000-00009D380000}"/>
    <cellStyle name="Normál 8 2 2 2 3 4 3 3" xfId="14506" xr:uid="{00000000-0005-0000-0000-00009E380000}"/>
    <cellStyle name="Normál 8 2 2 2 3 4 3 3 2" xfId="14507" xr:uid="{00000000-0005-0000-0000-00009F380000}"/>
    <cellStyle name="Normál 8 2 2 2 3 4 3 3 2 2" xfId="14508" xr:uid="{00000000-0005-0000-0000-0000A0380000}"/>
    <cellStyle name="Normál 8 2 2 2 3 4 3 3 2 2 2" xfId="30541" xr:uid="{DF45BE9C-7ED0-4BED-B0DA-314E8C3D615B}"/>
    <cellStyle name="Normál 8 2 2 2 3 4 3 3 2 3" xfId="30540" xr:uid="{37331E14-3626-48D4-98E1-5786A00D3DF2}"/>
    <cellStyle name="Normál 8 2 2 2 3 4 3 3 3" xfId="14509" xr:uid="{00000000-0005-0000-0000-0000A1380000}"/>
    <cellStyle name="Normál 8 2 2 2 3 4 3 3 3 2" xfId="30542" xr:uid="{2E9DC1BF-D17B-4610-903E-234A4AB443A0}"/>
    <cellStyle name="Normál 8 2 2 2 3 4 3 3 4" xfId="14510" xr:uid="{00000000-0005-0000-0000-0000A2380000}"/>
    <cellStyle name="Normál 8 2 2 2 3 4 3 3 5" xfId="30539" xr:uid="{C530CCCF-5439-41FA-B9A6-ECC0EB60C3A7}"/>
    <cellStyle name="Normál 8 2 2 2 3 4 3 4" xfId="14511" xr:uid="{00000000-0005-0000-0000-0000A3380000}"/>
    <cellStyle name="Normál 8 2 2 2 3 4 3 4 2" xfId="14512" xr:uid="{00000000-0005-0000-0000-0000A4380000}"/>
    <cellStyle name="Normál 8 2 2 2 3 4 3 4 2 2" xfId="30544" xr:uid="{FCF3D1B2-9BD2-43D5-88EF-FDAF3BEAA2E1}"/>
    <cellStyle name="Normál 8 2 2 2 3 4 3 4 3" xfId="30543" xr:uid="{95EEB339-266D-4902-A8FE-7A92A52CC057}"/>
    <cellStyle name="Normál 8 2 2 2 3 4 3 5" xfId="14513" xr:uid="{00000000-0005-0000-0000-0000A5380000}"/>
    <cellStyle name="Normál 8 2 2 2 3 4 3 5 2" xfId="30545" xr:uid="{9AFEF80C-F71D-421B-AD61-9CC17186AE9A}"/>
    <cellStyle name="Normál 8 2 2 2 3 4 3 6" xfId="30538" xr:uid="{C9CAC3C9-1AA9-4945-82C6-57076A606F93}"/>
    <cellStyle name="Normál 8 2 2 2 3 4 4" xfId="14514" xr:uid="{00000000-0005-0000-0000-0000A6380000}"/>
    <cellStyle name="Normál 8 2 2 2 3 4 4 2" xfId="14515" xr:uid="{00000000-0005-0000-0000-0000A7380000}"/>
    <cellStyle name="Normál 8 2 2 2 3 4 4 2 2" xfId="14516" xr:uid="{00000000-0005-0000-0000-0000A8380000}"/>
    <cellStyle name="Normál 8 2 2 2 3 4 4 2 2 2" xfId="30548" xr:uid="{AD8770C5-7C35-4C95-8FB5-EA59D7D5E869}"/>
    <cellStyle name="Normál 8 2 2 2 3 4 4 2 3" xfId="30547" xr:uid="{41A7744F-FBEC-4033-B8E2-415A53739E40}"/>
    <cellStyle name="Normál 8 2 2 2 3 4 4 3" xfId="14517" xr:uid="{00000000-0005-0000-0000-0000A9380000}"/>
    <cellStyle name="Normál 8 2 2 2 3 4 4 3 2" xfId="30549" xr:uid="{11A08D60-2C3C-46CD-A479-930B8756D48A}"/>
    <cellStyle name="Normál 8 2 2 2 3 4 4 4" xfId="14518" xr:uid="{00000000-0005-0000-0000-0000AA380000}"/>
    <cellStyle name="Normál 8 2 2 2 3 4 4 5" xfId="30546" xr:uid="{D8AF47CA-C19B-4B7C-A9A3-B904EFC9E6B4}"/>
    <cellStyle name="Normál 8 2 2 2 3 4 5" xfId="14519" xr:uid="{00000000-0005-0000-0000-0000AB380000}"/>
    <cellStyle name="Normál 8 2 2 2 3 4 5 2" xfId="14520" xr:uid="{00000000-0005-0000-0000-0000AC380000}"/>
    <cellStyle name="Normál 8 2 2 2 3 4 5 2 2" xfId="30551" xr:uid="{D20A8E0D-ECE0-413A-A029-84B15409C88D}"/>
    <cellStyle name="Normál 8 2 2 2 3 4 5 3" xfId="30550" xr:uid="{2D58A764-DAC0-4031-9ADB-F223F1EEB849}"/>
    <cellStyle name="Normál 8 2 2 2 3 4 6" xfId="14521" xr:uid="{00000000-0005-0000-0000-0000AD380000}"/>
    <cellStyle name="Normál 8 2 2 2 3 4 6 2" xfId="30552" xr:uid="{54972DB3-C783-427E-AF44-DDC2269B6576}"/>
    <cellStyle name="Normál 8 2 2 2 3 4 7" xfId="30537" xr:uid="{432750AF-C09D-4848-A8AF-9EA824F0F206}"/>
    <cellStyle name="Normál 8 2 2 2 3 5" xfId="14522" xr:uid="{00000000-0005-0000-0000-0000AE380000}"/>
    <cellStyle name="Normál 8 2 2 2 3 5 2" xfId="14523" xr:uid="{00000000-0005-0000-0000-0000AF380000}"/>
    <cellStyle name="Normál 8 2 2 2 3 6" xfId="14524" xr:uid="{00000000-0005-0000-0000-0000B0380000}"/>
    <cellStyle name="Normál 8 2 2 2 3 6 2" xfId="14525" xr:uid="{00000000-0005-0000-0000-0000B1380000}"/>
    <cellStyle name="Normál 8 2 2 2 3 6 2 2" xfId="14526" xr:uid="{00000000-0005-0000-0000-0000B2380000}"/>
    <cellStyle name="Normál 8 2 2 2 3 6 3" xfId="14527" xr:uid="{00000000-0005-0000-0000-0000B3380000}"/>
    <cellStyle name="Normál 8 2 2 2 3 6 3 2" xfId="14528" xr:uid="{00000000-0005-0000-0000-0000B4380000}"/>
    <cellStyle name="Normál 8 2 2 2 3 6 3 2 2" xfId="14529" xr:uid="{00000000-0005-0000-0000-0000B5380000}"/>
    <cellStyle name="Normál 8 2 2 2 3 6 3 2 2 2" xfId="30556" xr:uid="{433800A9-9119-465A-8614-2615C90CAEBA}"/>
    <cellStyle name="Normál 8 2 2 2 3 6 3 2 3" xfId="30555" xr:uid="{3B27FDDB-E36C-40AD-95FA-744B162E7564}"/>
    <cellStyle name="Normál 8 2 2 2 3 6 3 3" xfId="14530" xr:uid="{00000000-0005-0000-0000-0000B6380000}"/>
    <cellStyle name="Normál 8 2 2 2 3 6 3 3 2" xfId="30557" xr:uid="{69E0591D-056B-4459-B058-0C373E570664}"/>
    <cellStyle name="Normál 8 2 2 2 3 6 3 4" xfId="14531" xr:uid="{00000000-0005-0000-0000-0000B7380000}"/>
    <cellStyle name="Normál 8 2 2 2 3 6 3 5" xfId="30554" xr:uid="{C73AB20D-0BC4-492D-89DC-1B23D7193F11}"/>
    <cellStyle name="Normál 8 2 2 2 3 6 4" xfId="14532" xr:uid="{00000000-0005-0000-0000-0000B8380000}"/>
    <cellStyle name="Normál 8 2 2 2 3 6 4 2" xfId="14533" xr:uid="{00000000-0005-0000-0000-0000B9380000}"/>
    <cellStyle name="Normál 8 2 2 2 3 6 4 2 2" xfId="30559" xr:uid="{6C06EE64-1649-4284-B15A-3417000A060D}"/>
    <cellStyle name="Normál 8 2 2 2 3 6 4 3" xfId="30558" xr:uid="{BAD68013-17F0-46EB-9FF7-443A75A4C1B1}"/>
    <cellStyle name="Normál 8 2 2 2 3 6 5" xfId="14534" xr:uid="{00000000-0005-0000-0000-0000BA380000}"/>
    <cellStyle name="Normál 8 2 2 2 3 6 5 2" xfId="30560" xr:uid="{90A284E8-8DDA-4CC5-B096-548E9B6DB3CE}"/>
    <cellStyle name="Normál 8 2 2 2 3 6 6" xfId="30553" xr:uid="{03130EF0-694B-47E7-BC5F-86E55F7A27DB}"/>
    <cellStyle name="Normál 8 2 2 2 3 7" xfId="14535" xr:uid="{00000000-0005-0000-0000-0000BB380000}"/>
    <cellStyle name="Normál 8 2 2 2 3 7 2" xfId="14536" xr:uid="{00000000-0005-0000-0000-0000BC380000}"/>
    <cellStyle name="Normál 8 2 2 2 3 7 2 2" xfId="14537" xr:uid="{00000000-0005-0000-0000-0000BD380000}"/>
    <cellStyle name="Normál 8 2 2 2 3 7 2 2 2" xfId="30563" xr:uid="{11EEA1D2-1B42-43BE-B068-858092E04C46}"/>
    <cellStyle name="Normál 8 2 2 2 3 7 2 3" xfId="30562" xr:uid="{282F4BD4-714C-4C84-B923-10A6E2994C91}"/>
    <cellStyle name="Normál 8 2 2 2 3 7 3" xfId="14538" xr:uid="{00000000-0005-0000-0000-0000BE380000}"/>
    <cellStyle name="Normál 8 2 2 2 3 7 3 2" xfId="30564" xr:uid="{A6678BDE-9789-45AF-8BDE-AAFEDE31E227}"/>
    <cellStyle name="Normál 8 2 2 2 3 7 4" xfId="14539" xr:uid="{00000000-0005-0000-0000-0000BF380000}"/>
    <cellStyle name="Normál 8 2 2 2 3 7 5" xfId="30561" xr:uid="{8E0EC591-E1FA-4E57-A094-34FBEE44382D}"/>
    <cellStyle name="Normál 8 2 2 2 3 8" xfId="14540" xr:uid="{00000000-0005-0000-0000-0000C0380000}"/>
    <cellStyle name="Normál 8 2 2 2 3 8 2" xfId="14541" xr:uid="{00000000-0005-0000-0000-0000C1380000}"/>
    <cellStyle name="Normál 8 2 2 2 3 8 2 2" xfId="30566" xr:uid="{236F010E-DF20-4F33-90B1-F77C56B006EC}"/>
    <cellStyle name="Normál 8 2 2 2 3 8 3" xfId="30565" xr:uid="{12BA86AD-C23F-479B-8A75-4CCDCE1257EF}"/>
    <cellStyle name="Normál 8 2 2 2 3 9" xfId="14542" xr:uid="{00000000-0005-0000-0000-0000C2380000}"/>
    <cellStyle name="Normál 8 2 2 2 3 9 2" xfId="30567" xr:uid="{C986F3A7-08AB-4381-A7AE-5C778980DBAD}"/>
    <cellStyle name="Normál 8 2 2 2 4" xfId="14543" xr:uid="{00000000-0005-0000-0000-0000C3380000}"/>
    <cellStyle name="Normál 8 2 2 2 4 10" xfId="30568" xr:uid="{E0F6CFCD-4833-49A7-86B1-D39EC6543CDE}"/>
    <cellStyle name="Normál 8 2 2 2 4 2" xfId="14544" xr:uid="{00000000-0005-0000-0000-0000C4380000}"/>
    <cellStyle name="Normál 8 2 2 2 4 2 2" xfId="14545" xr:uid="{00000000-0005-0000-0000-0000C5380000}"/>
    <cellStyle name="Normál 8 2 2 2 4 2 2 2" xfId="14546" xr:uid="{00000000-0005-0000-0000-0000C6380000}"/>
    <cellStyle name="Normál 8 2 2 2 4 2 2 2 2" xfId="14547" xr:uid="{00000000-0005-0000-0000-0000C7380000}"/>
    <cellStyle name="Normál 8 2 2 2 4 2 2 2 2 2" xfId="14548" xr:uid="{00000000-0005-0000-0000-0000C8380000}"/>
    <cellStyle name="Normál 8 2 2 2 4 2 2 2 3" xfId="14549" xr:uid="{00000000-0005-0000-0000-0000C9380000}"/>
    <cellStyle name="Normál 8 2 2 2 4 2 2 2 3 2" xfId="14550" xr:uid="{00000000-0005-0000-0000-0000CA380000}"/>
    <cellStyle name="Normál 8 2 2 2 4 2 2 2 3 2 2" xfId="14551" xr:uid="{00000000-0005-0000-0000-0000CB380000}"/>
    <cellStyle name="Normál 8 2 2 2 4 2 2 2 3 3" xfId="14552" xr:uid="{00000000-0005-0000-0000-0000CC380000}"/>
    <cellStyle name="Normál 8 2 2 2 4 2 2 2 3 3 2" xfId="14553" xr:uid="{00000000-0005-0000-0000-0000CD380000}"/>
    <cellStyle name="Normál 8 2 2 2 4 2 2 2 3 3 2 2" xfId="14554" xr:uid="{00000000-0005-0000-0000-0000CE380000}"/>
    <cellStyle name="Normál 8 2 2 2 4 2 2 2 3 3 2 2 2" xfId="30575" xr:uid="{6C781036-5726-4809-8BB3-20764508A6BF}"/>
    <cellStyle name="Normál 8 2 2 2 4 2 2 2 3 3 2 3" xfId="30574" xr:uid="{27E8ABF1-E15C-4AF1-9B78-78DCBBB5E72A}"/>
    <cellStyle name="Normál 8 2 2 2 4 2 2 2 3 3 3" xfId="14555" xr:uid="{00000000-0005-0000-0000-0000CF380000}"/>
    <cellStyle name="Normál 8 2 2 2 4 2 2 2 3 3 3 2" xfId="30576" xr:uid="{91547119-0F59-4267-86F3-51FDD7476FB2}"/>
    <cellStyle name="Normál 8 2 2 2 4 2 2 2 3 3 4" xfId="14556" xr:uid="{00000000-0005-0000-0000-0000D0380000}"/>
    <cellStyle name="Normál 8 2 2 2 4 2 2 2 3 3 5" xfId="30573" xr:uid="{D2937453-F43D-4A69-A6AB-4D4708235704}"/>
    <cellStyle name="Normál 8 2 2 2 4 2 2 2 3 4" xfId="14557" xr:uid="{00000000-0005-0000-0000-0000D1380000}"/>
    <cellStyle name="Normál 8 2 2 2 4 2 2 2 3 4 2" xfId="14558" xr:uid="{00000000-0005-0000-0000-0000D2380000}"/>
    <cellStyle name="Normál 8 2 2 2 4 2 2 2 3 4 2 2" xfId="30578" xr:uid="{B73371F1-6405-41D6-8C60-5F8E64CB97C1}"/>
    <cellStyle name="Normál 8 2 2 2 4 2 2 2 3 4 3" xfId="30577" xr:uid="{96114C22-C434-4AF8-931B-53F9D2AB3B9C}"/>
    <cellStyle name="Normál 8 2 2 2 4 2 2 2 3 5" xfId="14559" xr:uid="{00000000-0005-0000-0000-0000D3380000}"/>
    <cellStyle name="Normál 8 2 2 2 4 2 2 2 3 5 2" xfId="30579" xr:uid="{D383A5D9-C377-4387-B422-35BE1950E92A}"/>
    <cellStyle name="Normál 8 2 2 2 4 2 2 2 3 6" xfId="30572" xr:uid="{24D3D5A9-5FDF-46E9-8714-72F3CE0E7C33}"/>
    <cellStyle name="Normál 8 2 2 2 4 2 2 2 4" xfId="14560" xr:uid="{00000000-0005-0000-0000-0000D4380000}"/>
    <cellStyle name="Normál 8 2 2 2 4 2 2 2 4 2" xfId="14561" xr:uid="{00000000-0005-0000-0000-0000D5380000}"/>
    <cellStyle name="Normál 8 2 2 2 4 2 2 2 4 2 2" xfId="14562" xr:uid="{00000000-0005-0000-0000-0000D6380000}"/>
    <cellStyle name="Normál 8 2 2 2 4 2 2 2 4 2 2 2" xfId="30582" xr:uid="{CA501621-7A59-49EC-82C4-2C112B09B704}"/>
    <cellStyle name="Normál 8 2 2 2 4 2 2 2 4 2 3" xfId="30581" xr:uid="{45712B0B-7912-4FE2-B20E-CA40549F51C0}"/>
    <cellStyle name="Normál 8 2 2 2 4 2 2 2 4 3" xfId="14563" xr:uid="{00000000-0005-0000-0000-0000D7380000}"/>
    <cellStyle name="Normál 8 2 2 2 4 2 2 2 4 3 2" xfId="30583" xr:uid="{79904787-712D-4CC4-A7CB-45D76E745A9D}"/>
    <cellStyle name="Normál 8 2 2 2 4 2 2 2 4 4" xfId="14564" xr:uid="{00000000-0005-0000-0000-0000D8380000}"/>
    <cellStyle name="Normál 8 2 2 2 4 2 2 2 4 5" xfId="30580" xr:uid="{31C13F4F-82B8-4C78-A181-1250AE7D935D}"/>
    <cellStyle name="Normál 8 2 2 2 4 2 2 2 5" xfId="14565" xr:uid="{00000000-0005-0000-0000-0000D9380000}"/>
    <cellStyle name="Normál 8 2 2 2 4 2 2 2 5 2" xfId="14566" xr:uid="{00000000-0005-0000-0000-0000DA380000}"/>
    <cellStyle name="Normál 8 2 2 2 4 2 2 2 5 2 2" xfId="30585" xr:uid="{9121D73F-B266-496F-B260-EA0085554053}"/>
    <cellStyle name="Normál 8 2 2 2 4 2 2 2 5 3" xfId="30584" xr:uid="{DFA85F3A-FC75-461E-ABF6-D04FC0039438}"/>
    <cellStyle name="Normál 8 2 2 2 4 2 2 2 6" xfId="14567" xr:uid="{00000000-0005-0000-0000-0000DB380000}"/>
    <cellStyle name="Normál 8 2 2 2 4 2 2 2 6 2" xfId="30586" xr:uid="{246A9102-C47D-4512-A421-EF8AE9706BA7}"/>
    <cellStyle name="Normál 8 2 2 2 4 2 2 2 7" xfId="30571" xr:uid="{234DB11B-A5AA-4A28-A891-5234446FC307}"/>
    <cellStyle name="Normál 8 2 2 2 4 2 2 3" xfId="14568" xr:uid="{00000000-0005-0000-0000-0000DC380000}"/>
    <cellStyle name="Normál 8 2 2 2 4 2 2 3 2" xfId="14569" xr:uid="{00000000-0005-0000-0000-0000DD380000}"/>
    <cellStyle name="Normál 8 2 2 2 4 2 2 4" xfId="14570" xr:uid="{00000000-0005-0000-0000-0000DE380000}"/>
    <cellStyle name="Normál 8 2 2 2 4 2 2 4 2" xfId="14571" xr:uid="{00000000-0005-0000-0000-0000DF380000}"/>
    <cellStyle name="Normál 8 2 2 2 4 2 2 4 2 2" xfId="14572" xr:uid="{00000000-0005-0000-0000-0000E0380000}"/>
    <cellStyle name="Normál 8 2 2 2 4 2 2 4 3" xfId="14573" xr:uid="{00000000-0005-0000-0000-0000E1380000}"/>
    <cellStyle name="Normál 8 2 2 2 4 2 2 4 3 2" xfId="14574" xr:uid="{00000000-0005-0000-0000-0000E2380000}"/>
    <cellStyle name="Normál 8 2 2 2 4 2 2 4 3 2 2" xfId="14575" xr:uid="{00000000-0005-0000-0000-0000E3380000}"/>
    <cellStyle name="Normál 8 2 2 2 4 2 2 4 3 2 2 2" xfId="30590" xr:uid="{BF40AE06-AB39-4050-AADD-C532BBC27F92}"/>
    <cellStyle name="Normál 8 2 2 2 4 2 2 4 3 2 3" xfId="30589" xr:uid="{CF647EFC-A52F-4D6B-97C9-707BA21F4DE2}"/>
    <cellStyle name="Normál 8 2 2 2 4 2 2 4 3 3" xfId="14576" xr:uid="{00000000-0005-0000-0000-0000E4380000}"/>
    <cellStyle name="Normál 8 2 2 2 4 2 2 4 3 3 2" xfId="30591" xr:uid="{E8F4F13B-0A5E-4522-9380-70F2E0DC5C85}"/>
    <cellStyle name="Normál 8 2 2 2 4 2 2 4 3 4" xfId="14577" xr:uid="{00000000-0005-0000-0000-0000E5380000}"/>
    <cellStyle name="Normál 8 2 2 2 4 2 2 4 3 5" xfId="30588" xr:uid="{80D5BF97-0AD4-41C9-95FF-9E555D381AAE}"/>
    <cellStyle name="Normál 8 2 2 2 4 2 2 4 4" xfId="14578" xr:uid="{00000000-0005-0000-0000-0000E6380000}"/>
    <cellStyle name="Normál 8 2 2 2 4 2 2 4 4 2" xfId="14579" xr:uid="{00000000-0005-0000-0000-0000E7380000}"/>
    <cellStyle name="Normál 8 2 2 2 4 2 2 4 4 2 2" xfId="30593" xr:uid="{C7CB19EF-8FCC-4BAA-A457-149B0AE0F1D0}"/>
    <cellStyle name="Normál 8 2 2 2 4 2 2 4 4 3" xfId="30592" xr:uid="{C3FFC863-D3CD-4CCE-A157-E382E0601093}"/>
    <cellStyle name="Normál 8 2 2 2 4 2 2 4 5" xfId="14580" xr:uid="{00000000-0005-0000-0000-0000E8380000}"/>
    <cellStyle name="Normál 8 2 2 2 4 2 2 4 5 2" xfId="30594" xr:uid="{F6E10971-668E-4DFD-9A4F-00EB5E2FE8C9}"/>
    <cellStyle name="Normál 8 2 2 2 4 2 2 4 6" xfId="30587" xr:uid="{1DE9CB25-BAB7-4B07-BB2F-F51FD8F00A26}"/>
    <cellStyle name="Normál 8 2 2 2 4 2 2 5" xfId="14581" xr:uid="{00000000-0005-0000-0000-0000E9380000}"/>
    <cellStyle name="Normál 8 2 2 2 4 2 2 5 2" xfId="14582" xr:uid="{00000000-0005-0000-0000-0000EA380000}"/>
    <cellStyle name="Normál 8 2 2 2 4 2 2 5 2 2" xfId="14583" xr:uid="{00000000-0005-0000-0000-0000EB380000}"/>
    <cellStyle name="Normál 8 2 2 2 4 2 2 5 2 2 2" xfId="30597" xr:uid="{E205C190-7F35-4586-8D2D-14F4A426814F}"/>
    <cellStyle name="Normál 8 2 2 2 4 2 2 5 2 3" xfId="30596" xr:uid="{BD7267C7-CC0E-4639-8A42-E7E0D37A6B23}"/>
    <cellStyle name="Normál 8 2 2 2 4 2 2 5 3" xfId="14584" xr:uid="{00000000-0005-0000-0000-0000EC380000}"/>
    <cellStyle name="Normál 8 2 2 2 4 2 2 5 3 2" xfId="30598" xr:uid="{B8F27FBD-DCAE-49E9-8EC8-25E206A9C1B6}"/>
    <cellStyle name="Normál 8 2 2 2 4 2 2 5 4" xfId="14585" xr:uid="{00000000-0005-0000-0000-0000ED380000}"/>
    <cellStyle name="Normál 8 2 2 2 4 2 2 5 5" xfId="30595" xr:uid="{DF36F718-65D6-400A-90B8-1A36F10F18AA}"/>
    <cellStyle name="Normál 8 2 2 2 4 2 2 6" xfId="14586" xr:uid="{00000000-0005-0000-0000-0000EE380000}"/>
    <cellStyle name="Normál 8 2 2 2 4 2 2 6 2" xfId="14587" xr:uid="{00000000-0005-0000-0000-0000EF380000}"/>
    <cellStyle name="Normál 8 2 2 2 4 2 2 6 2 2" xfId="30600" xr:uid="{34BAA3AB-C313-4D52-BE27-44E1DF5AA5EF}"/>
    <cellStyle name="Normál 8 2 2 2 4 2 2 6 3" xfId="30599" xr:uid="{8759FD39-926B-4159-9ACD-2D636FE83B7C}"/>
    <cellStyle name="Normál 8 2 2 2 4 2 2 7" xfId="14588" xr:uid="{00000000-0005-0000-0000-0000F0380000}"/>
    <cellStyle name="Normál 8 2 2 2 4 2 2 7 2" xfId="30601" xr:uid="{F3BD2D1F-FA16-46A8-8B50-5FAF0A027577}"/>
    <cellStyle name="Normál 8 2 2 2 4 2 2 8" xfId="30570" xr:uid="{C9E98A49-3216-4EFB-8CF6-07C2CCFA531A}"/>
    <cellStyle name="Normál 8 2 2 2 4 2 3" xfId="14589" xr:uid="{00000000-0005-0000-0000-0000F1380000}"/>
    <cellStyle name="Normál 8 2 2 2 4 2 3 2" xfId="14590" xr:uid="{00000000-0005-0000-0000-0000F2380000}"/>
    <cellStyle name="Normál 8 2 2 2 4 2 3 2 2" xfId="14591" xr:uid="{00000000-0005-0000-0000-0000F3380000}"/>
    <cellStyle name="Normál 8 2 2 2 4 2 3 3" xfId="14592" xr:uid="{00000000-0005-0000-0000-0000F4380000}"/>
    <cellStyle name="Normál 8 2 2 2 4 2 3 3 2" xfId="14593" xr:uid="{00000000-0005-0000-0000-0000F5380000}"/>
    <cellStyle name="Normál 8 2 2 2 4 2 3 3 2 2" xfId="14594" xr:uid="{00000000-0005-0000-0000-0000F6380000}"/>
    <cellStyle name="Normál 8 2 2 2 4 2 3 3 3" xfId="14595" xr:uid="{00000000-0005-0000-0000-0000F7380000}"/>
    <cellStyle name="Normál 8 2 2 2 4 2 3 3 3 2" xfId="14596" xr:uid="{00000000-0005-0000-0000-0000F8380000}"/>
    <cellStyle name="Normál 8 2 2 2 4 2 3 3 3 2 2" xfId="14597" xr:uid="{00000000-0005-0000-0000-0000F9380000}"/>
    <cellStyle name="Normál 8 2 2 2 4 2 3 3 3 2 2 2" xfId="30606" xr:uid="{1D37190D-45F1-4FBD-A83B-BA51830C7F0B}"/>
    <cellStyle name="Normál 8 2 2 2 4 2 3 3 3 2 3" xfId="30605" xr:uid="{20E6D21A-5F2B-4FF9-90A6-F856D941526E}"/>
    <cellStyle name="Normál 8 2 2 2 4 2 3 3 3 3" xfId="14598" xr:uid="{00000000-0005-0000-0000-0000FA380000}"/>
    <cellStyle name="Normál 8 2 2 2 4 2 3 3 3 3 2" xfId="30607" xr:uid="{E0F0688D-F24C-4BDA-A181-860095E25EAC}"/>
    <cellStyle name="Normál 8 2 2 2 4 2 3 3 3 4" xfId="14599" xr:uid="{00000000-0005-0000-0000-0000FB380000}"/>
    <cellStyle name="Normál 8 2 2 2 4 2 3 3 3 5" xfId="30604" xr:uid="{3E93ECEC-3639-449A-A9AF-FB9BCA832B29}"/>
    <cellStyle name="Normál 8 2 2 2 4 2 3 3 4" xfId="14600" xr:uid="{00000000-0005-0000-0000-0000FC380000}"/>
    <cellStyle name="Normál 8 2 2 2 4 2 3 3 4 2" xfId="14601" xr:uid="{00000000-0005-0000-0000-0000FD380000}"/>
    <cellStyle name="Normál 8 2 2 2 4 2 3 3 4 2 2" xfId="30609" xr:uid="{66D0C4F5-F83D-428C-A5B6-62C2A399730E}"/>
    <cellStyle name="Normál 8 2 2 2 4 2 3 3 4 3" xfId="30608" xr:uid="{B37FF83F-C93E-4D57-B762-6D374A7CB924}"/>
    <cellStyle name="Normál 8 2 2 2 4 2 3 3 5" xfId="14602" xr:uid="{00000000-0005-0000-0000-0000FE380000}"/>
    <cellStyle name="Normál 8 2 2 2 4 2 3 3 5 2" xfId="30610" xr:uid="{79EEBF2E-4B82-4B00-94D2-D959293358E7}"/>
    <cellStyle name="Normál 8 2 2 2 4 2 3 3 6" xfId="30603" xr:uid="{49C62D0D-4D38-425D-8291-09C61067CD81}"/>
    <cellStyle name="Normál 8 2 2 2 4 2 3 4" xfId="14603" xr:uid="{00000000-0005-0000-0000-0000FF380000}"/>
    <cellStyle name="Normál 8 2 2 2 4 2 3 4 2" xfId="14604" xr:uid="{00000000-0005-0000-0000-000000390000}"/>
    <cellStyle name="Normál 8 2 2 2 4 2 3 4 2 2" xfId="14605" xr:uid="{00000000-0005-0000-0000-000001390000}"/>
    <cellStyle name="Normál 8 2 2 2 4 2 3 4 2 2 2" xfId="30613" xr:uid="{2D266373-FDC8-44F2-A078-94BDF9C2D4BB}"/>
    <cellStyle name="Normál 8 2 2 2 4 2 3 4 2 3" xfId="30612" xr:uid="{BA5C481D-948B-4AA6-8289-56C4099B4B9C}"/>
    <cellStyle name="Normál 8 2 2 2 4 2 3 4 3" xfId="14606" xr:uid="{00000000-0005-0000-0000-000002390000}"/>
    <cellStyle name="Normál 8 2 2 2 4 2 3 4 3 2" xfId="30614" xr:uid="{E51FFDFE-DCF6-479C-9B79-A3723941510E}"/>
    <cellStyle name="Normál 8 2 2 2 4 2 3 4 4" xfId="14607" xr:uid="{00000000-0005-0000-0000-000003390000}"/>
    <cellStyle name="Normál 8 2 2 2 4 2 3 4 5" xfId="30611" xr:uid="{C73013E3-742A-4943-9385-9B07341000B0}"/>
    <cellStyle name="Normál 8 2 2 2 4 2 3 5" xfId="14608" xr:uid="{00000000-0005-0000-0000-000004390000}"/>
    <cellStyle name="Normál 8 2 2 2 4 2 3 5 2" xfId="14609" xr:uid="{00000000-0005-0000-0000-000005390000}"/>
    <cellStyle name="Normál 8 2 2 2 4 2 3 5 2 2" xfId="30616" xr:uid="{0D7036BD-C6EC-48A4-9C21-B396DC446BC9}"/>
    <cellStyle name="Normál 8 2 2 2 4 2 3 5 3" xfId="30615" xr:uid="{5196B109-FB57-4002-B8E2-CA1A9EFCDE29}"/>
    <cellStyle name="Normál 8 2 2 2 4 2 3 6" xfId="14610" xr:uid="{00000000-0005-0000-0000-000006390000}"/>
    <cellStyle name="Normál 8 2 2 2 4 2 3 6 2" xfId="30617" xr:uid="{E79CF2DB-2E40-4DD4-BB29-BFAEFD55A6A6}"/>
    <cellStyle name="Normál 8 2 2 2 4 2 3 7" xfId="30602" xr:uid="{3A360DA4-32AC-45ED-AB23-AB0E2FBA1790}"/>
    <cellStyle name="Normál 8 2 2 2 4 2 4" xfId="14611" xr:uid="{00000000-0005-0000-0000-000007390000}"/>
    <cellStyle name="Normál 8 2 2 2 4 2 4 2" xfId="14612" xr:uid="{00000000-0005-0000-0000-000008390000}"/>
    <cellStyle name="Normál 8 2 2 2 4 2 5" xfId="14613" xr:uid="{00000000-0005-0000-0000-000009390000}"/>
    <cellStyle name="Normál 8 2 2 2 4 2 5 2" xfId="14614" xr:uid="{00000000-0005-0000-0000-00000A390000}"/>
    <cellStyle name="Normál 8 2 2 2 4 2 5 2 2" xfId="14615" xr:uid="{00000000-0005-0000-0000-00000B390000}"/>
    <cellStyle name="Normál 8 2 2 2 4 2 5 3" xfId="14616" xr:uid="{00000000-0005-0000-0000-00000C390000}"/>
    <cellStyle name="Normál 8 2 2 2 4 2 5 3 2" xfId="14617" xr:uid="{00000000-0005-0000-0000-00000D390000}"/>
    <cellStyle name="Normál 8 2 2 2 4 2 5 3 2 2" xfId="14618" xr:uid="{00000000-0005-0000-0000-00000E390000}"/>
    <cellStyle name="Normál 8 2 2 2 4 2 5 3 2 2 2" xfId="30621" xr:uid="{AC707CD9-F50F-411D-96A7-A79BEE999AA7}"/>
    <cellStyle name="Normál 8 2 2 2 4 2 5 3 2 3" xfId="30620" xr:uid="{09866CD8-171B-4C70-95B9-61871377B810}"/>
    <cellStyle name="Normál 8 2 2 2 4 2 5 3 3" xfId="14619" xr:uid="{00000000-0005-0000-0000-00000F390000}"/>
    <cellStyle name="Normál 8 2 2 2 4 2 5 3 3 2" xfId="30622" xr:uid="{D4B77D3B-EDE1-4627-9C36-D0BD57B5F360}"/>
    <cellStyle name="Normál 8 2 2 2 4 2 5 3 4" xfId="14620" xr:uid="{00000000-0005-0000-0000-000010390000}"/>
    <cellStyle name="Normál 8 2 2 2 4 2 5 3 5" xfId="30619" xr:uid="{8145766F-7148-4817-B7CC-9639F6C7FB91}"/>
    <cellStyle name="Normál 8 2 2 2 4 2 5 4" xfId="14621" xr:uid="{00000000-0005-0000-0000-000011390000}"/>
    <cellStyle name="Normál 8 2 2 2 4 2 5 4 2" xfId="14622" xr:uid="{00000000-0005-0000-0000-000012390000}"/>
    <cellStyle name="Normál 8 2 2 2 4 2 5 4 2 2" xfId="30624" xr:uid="{ED50074A-D024-48EE-BE31-4A91927B3F00}"/>
    <cellStyle name="Normál 8 2 2 2 4 2 5 4 3" xfId="30623" xr:uid="{62E92802-0360-4E95-8954-2C6486787F84}"/>
    <cellStyle name="Normál 8 2 2 2 4 2 5 5" xfId="14623" xr:uid="{00000000-0005-0000-0000-000013390000}"/>
    <cellStyle name="Normál 8 2 2 2 4 2 5 5 2" xfId="30625" xr:uid="{FBCC0162-FA14-449A-9235-8A1B89411DC8}"/>
    <cellStyle name="Normál 8 2 2 2 4 2 5 6" xfId="30618" xr:uid="{7C248BE7-C9A7-49BB-9866-66E101325C83}"/>
    <cellStyle name="Normál 8 2 2 2 4 2 6" xfId="14624" xr:uid="{00000000-0005-0000-0000-000014390000}"/>
    <cellStyle name="Normál 8 2 2 2 4 2 6 2" xfId="14625" xr:uid="{00000000-0005-0000-0000-000015390000}"/>
    <cellStyle name="Normál 8 2 2 2 4 2 6 2 2" xfId="14626" xr:uid="{00000000-0005-0000-0000-000016390000}"/>
    <cellStyle name="Normál 8 2 2 2 4 2 6 2 2 2" xfId="30628" xr:uid="{D5E6B50C-D002-49F8-9785-4D0DEC13C458}"/>
    <cellStyle name="Normál 8 2 2 2 4 2 6 2 3" xfId="30627" xr:uid="{AA6D35CC-88E3-4B95-8EE9-EC3C00D68AA5}"/>
    <cellStyle name="Normál 8 2 2 2 4 2 6 3" xfId="14627" xr:uid="{00000000-0005-0000-0000-000017390000}"/>
    <cellStyle name="Normál 8 2 2 2 4 2 6 3 2" xfId="30629" xr:uid="{8B03B5C6-318C-4663-8642-E745535E77CC}"/>
    <cellStyle name="Normál 8 2 2 2 4 2 6 4" xfId="14628" xr:uid="{00000000-0005-0000-0000-000018390000}"/>
    <cellStyle name="Normál 8 2 2 2 4 2 6 5" xfId="30626" xr:uid="{2245ABA5-5C0C-4D5C-BAC6-B9ED4548918B}"/>
    <cellStyle name="Normál 8 2 2 2 4 2 7" xfId="14629" xr:uid="{00000000-0005-0000-0000-000019390000}"/>
    <cellStyle name="Normál 8 2 2 2 4 2 7 2" xfId="14630" xr:uid="{00000000-0005-0000-0000-00001A390000}"/>
    <cellStyle name="Normál 8 2 2 2 4 2 7 2 2" xfId="30631" xr:uid="{5951BCF8-E811-4B4E-AE40-79FED7A12890}"/>
    <cellStyle name="Normál 8 2 2 2 4 2 7 3" xfId="30630" xr:uid="{C7B608A5-160B-44A1-BA95-EBCBB417717A}"/>
    <cellStyle name="Normál 8 2 2 2 4 2 8" xfId="14631" xr:uid="{00000000-0005-0000-0000-00001B390000}"/>
    <cellStyle name="Normál 8 2 2 2 4 2 8 2" xfId="30632" xr:uid="{2609FCAF-8B0E-4CD5-84F2-1F0AC5F54B2A}"/>
    <cellStyle name="Normál 8 2 2 2 4 2 9" xfId="30569" xr:uid="{AE0802D3-E19F-4BA6-A9C7-105E40C588A1}"/>
    <cellStyle name="Normál 8 2 2 2 4 3" xfId="14632" xr:uid="{00000000-0005-0000-0000-00001C390000}"/>
    <cellStyle name="Normál 8 2 2 2 4 3 2" xfId="14633" xr:uid="{00000000-0005-0000-0000-00001D390000}"/>
    <cellStyle name="Normál 8 2 2 2 4 3 2 2" xfId="14634" xr:uid="{00000000-0005-0000-0000-00001E390000}"/>
    <cellStyle name="Normál 8 2 2 2 4 3 2 2 2" xfId="14635" xr:uid="{00000000-0005-0000-0000-00001F390000}"/>
    <cellStyle name="Normál 8 2 2 2 4 3 2 3" xfId="14636" xr:uid="{00000000-0005-0000-0000-000020390000}"/>
    <cellStyle name="Normál 8 2 2 2 4 3 2 3 10" xfId="14637" xr:uid="{00000000-0005-0000-0000-000021390000}"/>
    <cellStyle name="Normál 8 2 2 2 4 3 2 3 10 2" xfId="34897" xr:uid="{8CB01E08-7396-4E1B-9EFE-19E1C2D6DB08}"/>
    <cellStyle name="Normál 8 2 2 2 4 3 2 3 11" xfId="30635" xr:uid="{0F27F038-C7A1-4E62-98D5-B0C643396D9C}"/>
    <cellStyle name="Normál 8 2 2 2 4 3 2 3 2" xfId="12" xr:uid="{00000000-0005-0000-0000-000022390000}"/>
    <cellStyle name="Normál 8 2 2 2 4 3 2 3 2 2" xfId="14638" xr:uid="{00000000-0005-0000-0000-000023390000}"/>
    <cellStyle name="Normál 8 2 2 2 4 3 2 3 3" xfId="14639" xr:uid="{00000000-0005-0000-0000-000024390000}"/>
    <cellStyle name="Normál 8 2 2 2 4 3 2 3 3 2" xfId="14640" xr:uid="{00000000-0005-0000-0000-000025390000}"/>
    <cellStyle name="Normál 8 2 2 2 4 3 2 3 3 2 2" xfId="14641" xr:uid="{00000000-0005-0000-0000-000026390000}"/>
    <cellStyle name="Normál 8 2 2 2 4 3 2 3 3 2 2 2" xfId="30638" xr:uid="{B6C1D8CD-6D75-4245-BA34-10DAAA3606D0}"/>
    <cellStyle name="Normál 8 2 2 2 4 3 2 3 3 2 3" xfId="30637" xr:uid="{DEB2362F-C80B-4CD4-A5F4-89C6F941C36F}"/>
    <cellStyle name="Normál 8 2 2 2 4 3 2 3 3 3" xfId="14642" xr:uid="{00000000-0005-0000-0000-000027390000}"/>
    <cellStyle name="Normál 8 2 2 2 4 3 2 3 3 3 2" xfId="30639" xr:uid="{C1CE82FD-C9E3-4EE1-A1F2-E1F86E2CEF65}"/>
    <cellStyle name="Normál 8 2 2 2 4 3 2 3 3 4" xfId="14643" xr:uid="{00000000-0005-0000-0000-000028390000}"/>
    <cellStyle name="Normál 8 2 2 2 4 3 2 3 3 5" xfId="30636" xr:uid="{FF221071-5C82-4204-95AF-F9119C442342}"/>
    <cellStyle name="Normál 8 2 2 2 4 3 2 3 4" xfId="14644" xr:uid="{00000000-0005-0000-0000-000029390000}"/>
    <cellStyle name="Normál 8 2 2 2 4 3 2 3 4 2" xfId="14645" xr:uid="{00000000-0005-0000-0000-00002A390000}"/>
    <cellStyle name="Normál 8 2 2 2 4 3 2 3 4 2 2" xfId="30641" xr:uid="{ED473E5D-97C6-4F13-8F24-30DCFFF4A1AB}"/>
    <cellStyle name="Normál 8 2 2 2 4 3 2 3 4 3" xfId="30640" xr:uid="{D3FD0DC2-DD40-4AE8-97C5-B364B840AF5B}"/>
    <cellStyle name="Normál 8 2 2 2 4 3 2 3 5" xfId="14646" xr:uid="{00000000-0005-0000-0000-00002B390000}"/>
    <cellStyle name="Normál 8 2 2 2 4 3 2 3 5 2" xfId="30642" xr:uid="{4C5237A6-F2D3-469A-8D10-FF3AE6F03692}"/>
    <cellStyle name="Normál 8 2 2 2 4 3 2 3 6" xfId="14647" xr:uid="{00000000-0005-0000-0000-00002C390000}"/>
    <cellStyle name="Normál 8 2 2 2 4 3 2 3 6 2" xfId="14648" xr:uid="{00000000-0005-0000-0000-00002D390000}"/>
    <cellStyle name="Normál 8 2 2 2 4 3 2 3 6 2 2" xfId="14649" xr:uid="{00000000-0005-0000-0000-00002E390000}"/>
    <cellStyle name="Normál 8 2 2 2 4 3 2 3 6 2 3" xfId="13" xr:uid="{00000000-0005-0000-0000-00002F390000}"/>
    <cellStyle name="Normál 8 2 2 2 4 3 2 3 6 2 3 2" xfId="19" xr:uid="{00000000-0005-0000-0000-000030390000}"/>
    <cellStyle name="Normál 8 2 2 2 4 3 2 3 6 2 3 2 2" xfId="19789" xr:uid="{00000000-0005-0000-0000-000031390000}"/>
    <cellStyle name="Normál 8 2 2 2 4 3 2 3 6 2 3 2 2 2" xfId="19916" xr:uid="{890FE6B1-B746-4AB1-A20E-064A699C60B6}"/>
    <cellStyle name="Normál 8 2 2 2 4 3 2 3 6 2 3 2 2 2 2" xfId="34918" xr:uid="{69A1FAA8-A138-4D92-9EDD-471AEBE4BE98}"/>
    <cellStyle name="Normál 8 2 2 2 4 3 2 3 6 2 3 2 2 3" xfId="34909" xr:uid="{7EF56374-22F9-48D0-971B-4892629EA82A}"/>
    <cellStyle name="Normál 8 2 2 2 4 3 2 3 6 2 3 2 3" xfId="34895" xr:uid="{4F3F1E27-1561-4E82-97D6-DC4062AA0CAB}"/>
    <cellStyle name="Normál 8 2 2 2 4 3 2 3 6 2 3 3" xfId="19787" xr:uid="{00000000-0005-0000-0000-000032390000}"/>
    <cellStyle name="Normál 8 2 2 2 4 3 2 3 6 2 3 3 2" xfId="19913" xr:uid="{B3B13625-1D7C-43FB-AA52-9D30686CF420}"/>
    <cellStyle name="Normál 8 2 2 2 4 3 2 3 6 2 3 3 2 2" xfId="34915" xr:uid="{7009C2C3-B599-4FDC-9DD5-001EADE60BB3}"/>
    <cellStyle name="Normál 8 2 2 2 4 3 2 3 6 2 3 3 3" xfId="34907" xr:uid="{5E925FEB-AFA8-40BA-8544-D5A55892B9EF}"/>
    <cellStyle name="Normál 8 2 2 2 4 3 2 3 6 2 3 4" xfId="34888" xr:uid="{B0652D11-73E6-4250-96B2-8F6685F26A84}"/>
    <cellStyle name="Normál 8 2 2 2 4 3 2 3 6 2 4" xfId="34885" xr:uid="{79D3D427-96B9-4F75-8FD2-4405DCA7474E}"/>
    <cellStyle name="Normál 8 2 2 2 4 3 2 3 6 3" xfId="14650" xr:uid="{00000000-0005-0000-0000-000033390000}"/>
    <cellStyle name="Normál 8 2 2 2 4 3 2 3 6 3 2" xfId="5" xr:uid="{00000000-0005-0000-0000-000034390000}"/>
    <cellStyle name="Normál 8 2 2 2 4 3 2 3 6 3 2 2" xfId="19786" xr:uid="{00000000-0005-0000-0000-000035390000}"/>
    <cellStyle name="Normál 8 2 2 2 4 3 2 3 6 3 2 2 2" xfId="19912" xr:uid="{2DABBCA5-0F20-411E-91D5-751276C10F98}"/>
    <cellStyle name="Normál 8 2 2 2 4 3 2 3 6 3 2 2 2 2" xfId="34914" xr:uid="{0B91B7B9-5E06-4876-88BD-4C5CDE87C3DE}"/>
    <cellStyle name="Normál 8 2 2 2 4 3 2 3 6 3 2 2 3" xfId="34906" xr:uid="{7514385A-FAD3-436B-A3A7-F2E14F432B11}"/>
    <cellStyle name="Normál 8 2 2 2 4 3 2 3 6 3 2 3" xfId="34887" xr:uid="{CEBD9ECB-5FAB-428E-97AD-FBABAA75B775}"/>
    <cellStyle name="Normál 8 2 2 2 4 3 2 3 6 4" xfId="18" xr:uid="{00000000-0005-0000-0000-000036390000}"/>
    <cellStyle name="Normál 8 2 2 2 4 3 2 3 6 4 2" xfId="19915" xr:uid="{8BA4984A-1455-44DD-8253-86137B34E18D}"/>
    <cellStyle name="Normál 8 2 2 2 4 3 2 3 6 4 2 2" xfId="34917" xr:uid="{2F240271-7358-4CD0-B7B3-EDF744E4720C}"/>
    <cellStyle name="Normál 8 2 2 2 4 3 2 3 6 4 3" xfId="34889" xr:uid="{88A6F60C-761F-47D9-9F0F-0E3D1108D62F}"/>
    <cellStyle name="Normál 8 2 2 2 4 3 2 3 6 5" xfId="34334" xr:uid="{F8209CA7-C2D5-403F-B6F6-113D79446BC1}"/>
    <cellStyle name="Normál 8 2 2 2 4 3 2 3 7" xfId="14651" xr:uid="{00000000-0005-0000-0000-000037390000}"/>
    <cellStyle name="Normál 8 2 2 2 4 3 2 3 7 2" xfId="14652" xr:uid="{00000000-0005-0000-0000-000038390000}"/>
    <cellStyle name="Normál 8 2 2 2 4 3 2 3 7 2 2" xfId="14653" xr:uid="{00000000-0005-0000-0000-000039390000}"/>
    <cellStyle name="Normál 8 2 2 2 4 3 2 3 7 2 3" xfId="34886" xr:uid="{E22DB7EA-4EE8-4DF7-8348-2EB8BD28A5DC}"/>
    <cellStyle name="Normál 8 2 2 2 4 3 2 3 7 3" xfId="16" xr:uid="{00000000-0005-0000-0000-00003A390000}"/>
    <cellStyle name="Normál 8 2 2 2 4 3 2 3 7 3 2" xfId="19788" xr:uid="{00000000-0005-0000-0000-00003B390000}"/>
    <cellStyle name="Normál 8 2 2 2 4 3 2 3 7 3 2 2" xfId="19914" xr:uid="{9F8F0957-D319-416D-8976-A645178C66E6}"/>
    <cellStyle name="Normál 8 2 2 2 4 3 2 3 7 3 2 2 2" xfId="34916" xr:uid="{0C31B4C1-9B1F-4DB9-9640-DC16BDA0723E}"/>
    <cellStyle name="Normál 8 2 2 2 4 3 2 3 7 3 2 3" xfId="34908" xr:uid="{3A2A6215-97A2-4240-BDC8-763D6E015392}"/>
    <cellStyle name="Normál 8 2 2 2 4 3 2 3 7 3 3" xfId="34890" xr:uid="{EF6549DA-79BD-4CC4-B7B4-19EA1335E10D}"/>
    <cellStyle name="Normál 8 2 2 2 4 3 2 3 7 4" xfId="34335" xr:uid="{D2735B0E-B373-42D1-9342-2B603518B09C}"/>
    <cellStyle name="Normál 8 2 2 2 4 3 2 3 8" xfId="14654" xr:uid="{00000000-0005-0000-0000-00003C390000}"/>
    <cellStyle name="Normál 8 2 2 2 4 3 2 3 8 2" xfId="34884" xr:uid="{39B3E880-DCD4-48C6-9CBA-3CFC90B711D5}"/>
    <cellStyle name="Normál 8 2 2 2 4 3 2 3 9" xfId="14655" xr:uid="{00000000-0005-0000-0000-00003D390000}"/>
    <cellStyle name="Normál 8 2 2 2 4 3 2 3 9 2" xfId="34892" xr:uid="{621B1C8C-412F-42BF-A119-64AC1CB73542}"/>
    <cellStyle name="Normál 8 2 2 2 4 3 2 4" xfId="14656" xr:uid="{00000000-0005-0000-0000-00003E390000}"/>
    <cellStyle name="Normál 8 2 2 2 4 3 2 4 2" xfId="14657" xr:uid="{00000000-0005-0000-0000-00003F390000}"/>
    <cellStyle name="Normál 8 2 2 2 4 3 2 4 2 2" xfId="14658" xr:uid="{00000000-0005-0000-0000-000040390000}"/>
    <cellStyle name="Normál 8 2 2 2 4 3 2 4 2 2 2" xfId="30645" xr:uid="{8B8491CF-ADCE-40D1-97EE-FEEF6390AA26}"/>
    <cellStyle name="Normál 8 2 2 2 4 3 2 4 2 3" xfId="30644" xr:uid="{9DB52D9A-ECB0-487F-A1AC-3BD731BA05FC}"/>
    <cellStyle name="Normál 8 2 2 2 4 3 2 4 3" xfId="14659" xr:uid="{00000000-0005-0000-0000-000041390000}"/>
    <cellStyle name="Normál 8 2 2 2 4 3 2 4 3 2" xfId="30646" xr:uid="{1DC8DAF1-EC8D-4833-9BC3-285A20A4D088}"/>
    <cellStyle name="Normál 8 2 2 2 4 3 2 4 4" xfId="14660" xr:uid="{00000000-0005-0000-0000-000042390000}"/>
    <cellStyle name="Normál 8 2 2 2 4 3 2 4 5" xfId="30643" xr:uid="{B0827073-854C-4F00-8AC0-18534D06BFDB}"/>
    <cellStyle name="Normál 8 2 2 2 4 3 2 5" xfId="14661" xr:uid="{00000000-0005-0000-0000-000043390000}"/>
    <cellStyle name="Normál 8 2 2 2 4 3 2 5 2" xfId="14662" xr:uid="{00000000-0005-0000-0000-000044390000}"/>
    <cellStyle name="Normál 8 2 2 2 4 3 2 5 2 2" xfId="30648" xr:uid="{60D4E52B-53F7-4CB9-B63D-1F52CD02C0B2}"/>
    <cellStyle name="Normál 8 2 2 2 4 3 2 5 3" xfId="30647" xr:uid="{BCE8859A-2900-4C0F-8DDB-D1857ECBB98D}"/>
    <cellStyle name="Normál 8 2 2 2 4 3 2 6" xfId="14663" xr:uid="{00000000-0005-0000-0000-000045390000}"/>
    <cellStyle name="Normál 8 2 2 2 4 3 2 6 2" xfId="30649" xr:uid="{BB9FBC16-C267-424A-8D48-25584BCAB9CC}"/>
    <cellStyle name="Normál 8 2 2 2 4 3 2 7" xfId="30634" xr:uid="{01A4B903-F79F-49D7-9009-C8BC54BBF860}"/>
    <cellStyle name="Normál 8 2 2 2 4 3 3" xfId="14664" xr:uid="{00000000-0005-0000-0000-000046390000}"/>
    <cellStyle name="Normál 8 2 2 2 4 3 3 2" xfId="14665" xr:uid="{00000000-0005-0000-0000-000047390000}"/>
    <cellStyle name="Normál 8 2 2 2 4 3 4" xfId="14666" xr:uid="{00000000-0005-0000-0000-000048390000}"/>
    <cellStyle name="Normál 8 2 2 2 4 3 4 2" xfId="14667" xr:uid="{00000000-0005-0000-0000-000049390000}"/>
    <cellStyle name="Normál 8 2 2 2 4 3 4 2 2" xfId="14668" xr:uid="{00000000-0005-0000-0000-00004A390000}"/>
    <cellStyle name="Normál 8 2 2 2 4 3 4 3" xfId="14669" xr:uid="{00000000-0005-0000-0000-00004B390000}"/>
    <cellStyle name="Normál 8 2 2 2 4 3 4 3 2" xfId="14670" xr:uid="{00000000-0005-0000-0000-00004C390000}"/>
    <cellStyle name="Normál 8 2 2 2 4 3 4 3 2 2" xfId="14671" xr:uid="{00000000-0005-0000-0000-00004D390000}"/>
    <cellStyle name="Normál 8 2 2 2 4 3 4 3 2 2 2" xfId="30653" xr:uid="{9B6C29D8-1301-42B2-87A9-FB95FDC42655}"/>
    <cellStyle name="Normál 8 2 2 2 4 3 4 3 2 3" xfId="30652" xr:uid="{00D09D2B-4100-4841-B03F-AA375E784263}"/>
    <cellStyle name="Normál 8 2 2 2 4 3 4 3 3" xfId="14672" xr:uid="{00000000-0005-0000-0000-00004E390000}"/>
    <cellStyle name="Normál 8 2 2 2 4 3 4 3 3 2" xfId="30654" xr:uid="{CA6BC668-6F5C-43E1-8E70-2010DB7371CF}"/>
    <cellStyle name="Normál 8 2 2 2 4 3 4 3 4" xfId="14673" xr:uid="{00000000-0005-0000-0000-00004F390000}"/>
    <cellStyle name="Normál 8 2 2 2 4 3 4 3 5" xfId="30651" xr:uid="{36FB8222-D538-4FF0-B704-7D1C78B554B3}"/>
    <cellStyle name="Normál 8 2 2 2 4 3 4 4" xfId="14674" xr:uid="{00000000-0005-0000-0000-000050390000}"/>
    <cellStyle name="Normál 8 2 2 2 4 3 4 4 2" xfId="14675" xr:uid="{00000000-0005-0000-0000-000051390000}"/>
    <cellStyle name="Normál 8 2 2 2 4 3 4 4 2 2" xfId="30656" xr:uid="{DCA8AC22-300D-42F4-9727-C5ACC093B015}"/>
    <cellStyle name="Normál 8 2 2 2 4 3 4 4 3" xfId="30655" xr:uid="{64A2DB71-316E-43AB-8E4D-4E457100F0A5}"/>
    <cellStyle name="Normál 8 2 2 2 4 3 4 5" xfId="14676" xr:uid="{00000000-0005-0000-0000-000052390000}"/>
    <cellStyle name="Normál 8 2 2 2 4 3 4 5 2" xfId="30657" xr:uid="{37E484DD-507D-454D-A052-4C5AF4A93727}"/>
    <cellStyle name="Normál 8 2 2 2 4 3 4 6" xfId="30650" xr:uid="{1BC32B86-47EA-4463-B3F3-3ADB479A48E0}"/>
    <cellStyle name="Normál 8 2 2 2 4 3 5" xfId="14677" xr:uid="{00000000-0005-0000-0000-000053390000}"/>
    <cellStyle name="Normál 8 2 2 2 4 3 5 2" xfId="14678" xr:uid="{00000000-0005-0000-0000-000054390000}"/>
    <cellStyle name="Normál 8 2 2 2 4 3 5 2 2" xfId="14679" xr:uid="{00000000-0005-0000-0000-000055390000}"/>
    <cellStyle name="Normál 8 2 2 2 4 3 5 2 2 2" xfId="30660" xr:uid="{7692912B-A260-4F1F-96F6-A88A6AE2E0EC}"/>
    <cellStyle name="Normál 8 2 2 2 4 3 5 2 3" xfId="30659" xr:uid="{CCEE39FF-A975-417E-AD03-D42AA8FF47B5}"/>
    <cellStyle name="Normál 8 2 2 2 4 3 5 3" xfId="14680" xr:uid="{00000000-0005-0000-0000-000056390000}"/>
    <cellStyle name="Normál 8 2 2 2 4 3 5 3 2" xfId="30661" xr:uid="{84BA9777-E1ED-404C-AF99-3AC0A064785F}"/>
    <cellStyle name="Normál 8 2 2 2 4 3 5 4" xfId="14681" xr:uid="{00000000-0005-0000-0000-000057390000}"/>
    <cellStyle name="Normál 8 2 2 2 4 3 5 5" xfId="30658" xr:uid="{3D7F315F-A7AA-4332-B237-905554145C8F}"/>
    <cellStyle name="Normál 8 2 2 2 4 3 6" xfId="14682" xr:uid="{00000000-0005-0000-0000-000058390000}"/>
    <cellStyle name="Normál 8 2 2 2 4 3 6 2" xfId="14683" xr:uid="{00000000-0005-0000-0000-000059390000}"/>
    <cellStyle name="Normál 8 2 2 2 4 3 6 2 2" xfId="30663" xr:uid="{887C7169-162A-42AA-8BDF-D622F3E5357F}"/>
    <cellStyle name="Normál 8 2 2 2 4 3 6 3" xfId="30662" xr:uid="{1401B821-4DB4-406A-863F-945D1997FAF9}"/>
    <cellStyle name="Normál 8 2 2 2 4 3 7" xfId="14684" xr:uid="{00000000-0005-0000-0000-00005A390000}"/>
    <cellStyle name="Normál 8 2 2 2 4 3 7 2" xfId="30664" xr:uid="{2993EDD1-5A32-4961-80FE-900E8C6C7603}"/>
    <cellStyle name="Normál 8 2 2 2 4 3 8" xfId="30633" xr:uid="{8D70B53C-0838-4C5B-97AC-FED07493BE1E}"/>
    <cellStyle name="Normál 8 2 2 2 4 4" xfId="14685" xr:uid="{00000000-0005-0000-0000-00005B390000}"/>
    <cellStyle name="Normál 8 2 2 2 4 4 2" xfId="14686" xr:uid="{00000000-0005-0000-0000-00005C390000}"/>
    <cellStyle name="Normál 8 2 2 2 4 4 2 2" xfId="14687" xr:uid="{00000000-0005-0000-0000-00005D390000}"/>
    <cellStyle name="Normál 8 2 2 2 4 4 3" xfId="14688" xr:uid="{00000000-0005-0000-0000-00005E390000}"/>
    <cellStyle name="Normál 8 2 2 2 4 4 3 2" xfId="14689" xr:uid="{00000000-0005-0000-0000-00005F390000}"/>
    <cellStyle name="Normál 8 2 2 2 4 4 3 2 2" xfId="14690" xr:uid="{00000000-0005-0000-0000-000060390000}"/>
    <cellStyle name="Normál 8 2 2 2 4 4 3 3" xfId="14691" xr:uid="{00000000-0005-0000-0000-000061390000}"/>
    <cellStyle name="Normál 8 2 2 2 4 4 3 3 2" xfId="14692" xr:uid="{00000000-0005-0000-0000-000062390000}"/>
    <cellStyle name="Normál 8 2 2 2 4 4 3 3 2 2" xfId="14693" xr:uid="{00000000-0005-0000-0000-000063390000}"/>
    <cellStyle name="Normál 8 2 2 2 4 4 3 3 2 2 2" xfId="30669" xr:uid="{B12F1C2E-C682-431D-A6F6-0D2265908BAC}"/>
    <cellStyle name="Normál 8 2 2 2 4 4 3 3 2 3" xfId="30668" xr:uid="{74D866D4-A66B-42F0-B541-38069A4BBEBC}"/>
    <cellStyle name="Normál 8 2 2 2 4 4 3 3 3" xfId="14694" xr:uid="{00000000-0005-0000-0000-000064390000}"/>
    <cellStyle name="Normál 8 2 2 2 4 4 3 3 3 2" xfId="30670" xr:uid="{BD774799-8B1F-41CD-9560-D20FACC07162}"/>
    <cellStyle name="Normál 8 2 2 2 4 4 3 3 4" xfId="14695" xr:uid="{00000000-0005-0000-0000-000065390000}"/>
    <cellStyle name="Normál 8 2 2 2 4 4 3 3 5" xfId="30667" xr:uid="{D82E687D-A0CE-49D1-8166-29171E42E267}"/>
    <cellStyle name="Normál 8 2 2 2 4 4 3 4" xfId="14696" xr:uid="{00000000-0005-0000-0000-000066390000}"/>
    <cellStyle name="Normál 8 2 2 2 4 4 3 4 2" xfId="14697" xr:uid="{00000000-0005-0000-0000-000067390000}"/>
    <cellStyle name="Normál 8 2 2 2 4 4 3 4 2 2" xfId="30672" xr:uid="{F4407449-E956-4D11-B511-99021CB64495}"/>
    <cellStyle name="Normál 8 2 2 2 4 4 3 4 3" xfId="30671" xr:uid="{2C736FBC-0442-45E4-8C76-057011847848}"/>
    <cellStyle name="Normál 8 2 2 2 4 4 3 5" xfId="14698" xr:uid="{00000000-0005-0000-0000-000068390000}"/>
    <cellStyle name="Normál 8 2 2 2 4 4 3 5 2" xfId="30673" xr:uid="{C3ACE42E-2640-4D09-A501-1DE11BADC0F2}"/>
    <cellStyle name="Normál 8 2 2 2 4 4 3 6" xfId="30666" xr:uid="{80F217D3-BE0C-4485-91CA-06F3408AF7CA}"/>
    <cellStyle name="Normál 8 2 2 2 4 4 4" xfId="14699" xr:uid="{00000000-0005-0000-0000-000069390000}"/>
    <cellStyle name="Normál 8 2 2 2 4 4 4 2" xfId="14700" xr:uid="{00000000-0005-0000-0000-00006A390000}"/>
    <cellStyle name="Normál 8 2 2 2 4 4 4 2 2" xfId="14701" xr:uid="{00000000-0005-0000-0000-00006B390000}"/>
    <cellStyle name="Normál 8 2 2 2 4 4 4 2 2 2" xfId="30676" xr:uid="{30C58329-F751-4D15-B565-964916B3DA6F}"/>
    <cellStyle name="Normál 8 2 2 2 4 4 4 2 3" xfId="30675" xr:uid="{B067D728-2439-4307-95C9-C39BAA09B2DC}"/>
    <cellStyle name="Normál 8 2 2 2 4 4 4 3" xfId="14702" xr:uid="{00000000-0005-0000-0000-00006C390000}"/>
    <cellStyle name="Normál 8 2 2 2 4 4 4 3 2" xfId="30677" xr:uid="{B01E7977-771E-4828-86F1-6F65F47364D4}"/>
    <cellStyle name="Normál 8 2 2 2 4 4 4 4" xfId="14703" xr:uid="{00000000-0005-0000-0000-00006D390000}"/>
    <cellStyle name="Normál 8 2 2 2 4 4 4 5" xfId="30674" xr:uid="{7ECFEE29-FB28-4385-B3D3-D330ADB7AA1B}"/>
    <cellStyle name="Normál 8 2 2 2 4 4 5" xfId="14704" xr:uid="{00000000-0005-0000-0000-00006E390000}"/>
    <cellStyle name="Normál 8 2 2 2 4 4 5 2" xfId="14705" xr:uid="{00000000-0005-0000-0000-00006F390000}"/>
    <cellStyle name="Normál 8 2 2 2 4 4 5 2 2" xfId="30679" xr:uid="{D1250709-86AA-49C0-A8C9-A866E37A19B3}"/>
    <cellStyle name="Normál 8 2 2 2 4 4 5 3" xfId="30678" xr:uid="{2E619829-0472-4CF8-8676-95C848836D79}"/>
    <cellStyle name="Normál 8 2 2 2 4 4 6" xfId="14706" xr:uid="{00000000-0005-0000-0000-000070390000}"/>
    <cellStyle name="Normál 8 2 2 2 4 4 6 2" xfId="30680" xr:uid="{3B8BFFF6-ADB7-42B5-A162-35B4A0104550}"/>
    <cellStyle name="Normál 8 2 2 2 4 4 7" xfId="30665" xr:uid="{E2B949CA-7C61-46D4-BD06-E0F4462FA494}"/>
    <cellStyle name="Normál 8 2 2 2 4 5" xfId="14707" xr:uid="{00000000-0005-0000-0000-000071390000}"/>
    <cellStyle name="Normál 8 2 2 2 4 5 2" xfId="14708" xr:uid="{00000000-0005-0000-0000-000072390000}"/>
    <cellStyle name="Normál 8 2 2 2 4 6" xfId="14709" xr:uid="{00000000-0005-0000-0000-000073390000}"/>
    <cellStyle name="Normál 8 2 2 2 4 6 2" xfId="14710" xr:uid="{00000000-0005-0000-0000-000074390000}"/>
    <cellStyle name="Normál 8 2 2 2 4 6 2 2" xfId="14711" xr:uid="{00000000-0005-0000-0000-000075390000}"/>
    <cellStyle name="Normál 8 2 2 2 4 6 3" xfId="14712" xr:uid="{00000000-0005-0000-0000-000076390000}"/>
    <cellStyle name="Normál 8 2 2 2 4 6 3 2" xfId="14713" xr:uid="{00000000-0005-0000-0000-000077390000}"/>
    <cellStyle name="Normál 8 2 2 2 4 6 3 2 2" xfId="14714" xr:uid="{00000000-0005-0000-0000-000078390000}"/>
    <cellStyle name="Normál 8 2 2 2 4 6 3 2 2 2" xfId="30684" xr:uid="{F4842B82-145A-4986-8150-4FC38CE68999}"/>
    <cellStyle name="Normál 8 2 2 2 4 6 3 2 3" xfId="30683" xr:uid="{F0AC3656-E408-42C9-BCA4-872D37765A71}"/>
    <cellStyle name="Normál 8 2 2 2 4 6 3 3" xfId="14715" xr:uid="{00000000-0005-0000-0000-000079390000}"/>
    <cellStyle name="Normál 8 2 2 2 4 6 3 3 2" xfId="30685" xr:uid="{5282950C-2BB3-49A0-8345-1BCC6AC6F3E0}"/>
    <cellStyle name="Normál 8 2 2 2 4 6 3 4" xfId="14716" xr:uid="{00000000-0005-0000-0000-00007A390000}"/>
    <cellStyle name="Normál 8 2 2 2 4 6 3 5" xfId="30682" xr:uid="{1FD7923B-A08E-4EA1-BA7E-B1625281EDA7}"/>
    <cellStyle name="Normál 8 2 2 2 4 6 4" xfId="14717" xr:uid="{00000000-0005-0000-0000-00007B390000}"/>
    <cellStyle name="Normál 8 2 2 2 4 6 4 2" xfId="14718" xr:uid="{00000000-0005-0000-0000-00007C390000}"/>
    <cellStyle name="Normál 8 2 2 2 4 6 4 2 2" xfId="30687" xr:uid="{138F9CC5-A05E-4D8E-BDAC-140BD46AC847}"/>
    <cellStyle name="Normál 8 2 2 2 4 6 4 3" xfId="30686" xr:uid="{F22EC529-D58E-468E-9987-CDFF414B8275}"/>
    <cellStyle name="Normál 8 2 2 2 4 6 5" xfId="14719" xr:uid="{00000000-0005-0000-0000-00007D390000}"/>
    <cellStyle name="Normál 8 2 2 2 4 6 5 2" xfId="30688" xr:uid="{FBEDD8C4-BC81-4762-A9E5-DC9E6F4BEFC1}"/>
    <cellStyle name="Normál 8 2 2 2 4 6 6" xfId="30681" xr:uid="{7D2356A7-5340-4101-8A85-6753170772CD}"/>
    <cellStyle name="Normál 8 2 2 2 4 7" xfId="14720" xr:uid="{00000000-0005-0000-0000-00007E390000}"/>
    <cellStyle name="Normál 8 2 2 2 4 7 2" xfId="14721" xr:uid="{00000000-0005-0000-0000-00007F390000}"/>
    <cellStyle name="Normál 8 2 2 2 4 7 2 2" xfId="14722" xr:uid="{00000000-0005-0000-0000-000080390000}"/>
    <cellStyle name="Normál 8 2 2 2 4 7 2 2 2" xfId="30691" xr:uid="{1D8ACC9B-2C9E-4FFC-B259-AE3E38B9FB21}"/>
    <cellStyle name="Normál 8 2 2 2 4 7 2 3" xfId="30690" xr:uid="{9A1B1CFC-EE38-433E-8B42-4F2B7D1908F8}"/>
    <cellStyle name="Normál 8 2 2 2 4 7 3" xfId="14723" xr:uid="{00000000-0005-0000-0000-000081390000}"/>
    <cellStyle name="Normál 8 2 2 2 4 7 3 2" xfId="30692" xr:uid="{7253AB53-6D71-432C-A2CB-030AA18956B8}"/>
    <cellStyle name="Normál 8 2 2 2 4 7 4" xfId="14724" xr:uid="{00000000-0005-0000-0000-000082390000}"/>
    <cellStyle name="Normál 8 2 2 2 4 7 5" xfId="30689" xr:uid="{DB57D2AA-D8FD-413A-9F90-0BA835616188}"/>
    <cellStyle name="Normál 8 2 2 2 4 8" xfId="14725" xr:uid="{00000000-0005-0000-0000-000083390000}"/>
    <cellStyle name="Normál 8 2 2 2 4 8 2" xfId="14726" xr:uid="{00000000-0005-0000-0000-000084390000}"/>
    <cellStyle name="Normál 8 2 2 2 4 8 2 2" xfId="30694" xr:uid="{5C419F18-4346-45A3-882A-41565A9E9061}"/>
    <cellStyle name="Normál 8 2 2 2 4 8 3" xfId="30693" xr:uid="{70604A1C-0408-4918-95C3-707829018F76}"/>
    <cellStyle name="Normál 8 2 2 2 4 9" xfId="14727" xr:uid="{00000000-0005-0000-0000-000085390000}"/>
    <cellStyle name="Normál 8 2 2 2 4 9 2" xfId="30695" xr:uid="{889E57DC-BC3B-4FFC-AD33-A20178CE68B1}"/>
    <cellStyle name="Normál 8 2 2 2 5" xfId="14728" xr:uid="{00000000-0005-0000-0000-000086390000}"/>
    <cellStyle name="Normál 8 2 2 2 5 2" xfId="14729" xr:uid="{00000000-0005-0000-0000-000087390000}"/>
    <cellStyle name="Normál 8 2 2 2 5 2 2" xfId="14730" xr:uid="{00000000-0005-0000-0000-000088390000}"/>
    <cellStyle name="Normál 8 2 2 2 5 2 2 2" xfId="14731" xr:uid="{00000000-0005-0000-0000-000089390000}"/>
    <cellStyle name="Normál 8 2 2 2 5 2 2 2 2" xfId="14732" xr:uid="{00000000-0005-0000-0000-00008A390000}"/>
    <cellStyle name="Normál 8 2 2 2 5 2 2 3" xfId="14733" xr:uid="{00000000-0005-0000-0000-00008B390000}"/>
    <cellStyle name="Normál 8 2 2 2 5 2 2 3 2" xfId="11" xr:uid="{00000000-0005-0000-0000-00008C390000}"/>
    <cellStyle name="Normál 8 2 2 2 5 2 2 3 2 2" xfId="14734" xr:uid="{00000000-0005-0000-0000-00008D390000}"/>
    <cellStyle name="Normál 8 2 2 2 5 2 2 3 3" xfId="14735" xr:uid="{00000000-0005-0000-0000-00008E390000}"/>
    <cellStyle name="Normál 8 2 2 2 5 2 2 3 3 2" xfId="14736" xr:uid="{00000000-0005-0000-0000-00008F390000}"/>
    <cellStyle name="Normál 8 2 2 2 5 2 2 3 3 2 2" xfId="14737" xr:uid="{00000000-0005-0000-0000-000090390000}"/>
    <cellStyle name="Normál 8 2 2 2 5 2 2 3 3 2 2 2" xfId="30702" xr:uid="{57C28B6B-87A9-414A-9BB3-C08B863A9CCB}"/>
    <cellStyle name="Normál 8 2 2 2 5 2 2 3 3 2 3" xfId="30701" xr:uid="{9BE01DBB-9C85-44CE-84FE-8426D31DE53A}"/>
    <cellStyle name="Normál 8 2 2 2 5 2 2 3 3 3" xfId="14738" xr:uid="{00000000-0005-0000-0000-000091390000}"/>
    <cellStyle name="Normál 8 2 2 2 5 2 2 3 3 3 2" xfId="30703" xr:uid="{7810CC32-57F6-4B1F-B228-D5F8CECB3C99}"/>
    <cellStyle name="Normál 8 2 2 2 5 2 2 3 3 4" xfId="14739" xr:uid="{00000000-0005-0000-0000-000092390000}"/>
    <cellStyle name="Normál 8 2 2 2 5 2 2 3 3 5" xfId="30700" xr:uid="{C890C3E6-A8C3-4562-920D-E4D798C0520C}"/>
    <cellStyle name="Normál 8 2 2 2 5 2 2 3 4" xfId="14740" xr:uid="{00000000-0005-0000-0000-000093390000}"/>
    <cellStyle name="Normál 8 2 2 2 5 2 2 3 4 2" xfId="14741" xr:uid="{00000000-0005-0000-0000-000094390000}"/>
    <cellStyle name="Normál 8 2 2 2 5 2 2 3 4 2 2" xfId="30705" xr:uid="{158BCA90-20C8-4719-915A-A3E0CDE744ED}"/>
    <cellStyle name="Normál 8 2 2 2 5 2 2 3 4 3" xfId="30704" xr:uid="{B8A5BC85-3258-470B-8372-20DE8F940C0F}"/>
    <cellStyle name="Normál 8 2 2 2 5 2 2 3 5" xfId="14742" xr:uid="{00000000-0005-0000-0000-000095390000}"/>
    <cellStyle name="Normál 8 2 2 2 5 2 2 3 5 2" xfId="30706" xr:uid="{94E242EF-C958-42C7-A234-F09E79139346}"/>
    <cellStyle name="Normál 8 2 2 2 5 2 2 3 6" xfId="30699" xr:uid="{051F5AC4-3CC0-4D28-8230-E0D8D12BC172}"/>
    <cellStyle name="Normál 8 2 2 2 5 2 2 4" xfId="14743" xr:uid="{00000000-0005-0000-0000-000096390000}"/>
    <cellStyle name="Normál 8 2 2 2 5 2 2 4 2" xfId="14744" xr:uid="{00000000-0005-0000-0000-000097390000}"/>
    <cellStyle name="Normál 8 2 2 2 5 2 2 4 2 2" xfId="14745" xr:uid="{00000000-0005-0000-0000-000098390000}"/>
    <cellStyle name="Normál 8 2 2 2 5 2 2 4 2 2 2" xfId="30709" xr:uid="{ABF5199E-521D-4422-B6E2-CA6D786DC645}"/>
    <cellStyle name="Normál 8 2 2 2 5 2 2 4 2 3" xfId="30708" xr:uid="{611EDE81-12BD-4858-86C0-674AD111E1C1}"/>
    <cellStyle name="Normál 8 2 2 2 5 2 2 4 3" xfId="14746" xr:uid="{00000000-0005-0000-0000-000099390000}"/>
    <cellStyle name="Normál 8 2 2 2 5 2 2 4 3 2" xfId="30710" xr:uid="{E847F579-2F84-4FF3-B27F-B8C547964F3F}"/>
    <cellStyle name="Normál 8 2 2 2 5 2 2 4 4" xfId="14747" xr:uid="{00000000-0005-0000-0000-00009A390000}"/>
    <cellStyle name="Normál 8 2 2 2 5 2 2 4 5" xfId="30707" xr:uid="{379F32C3-5309-4243-9D2C-936851A07D16}"/>
    <cellStyle name="Normál 8 2 2 2 5 2 2 5" xfId="14748" xr:uid="{00000000-0005-0000-0000-00009B390000}"/>
    <cellStyle name="Normál 8 2 2 2 5 2 2 5 2" xfId="14749" xr:uid="{00000000-0005-0000-0000-00009C390000}"/>
    <cellStyle name="Normál 8 2 2 2 5 2 2 5 2 2" xfId="30712" xr:uid="{7B764B9C-8EB3-4E70-A5D7-237CDE3B35CF}"/>
    <cellStyle name="Normál 8 2 2 2 5 2 2 5 3" xfId="30711" xr:uid="{2269390E-275A-4743-8020-6D638230F3E3}"/>
    <cellStyle name="Normál 8 2 2 2 5 2 2 6" xfId="14750" xr:uid="{00000000-0005-0000-0000-00009D390000}"/>
    <cellStyle name="Normál 8 2 2 2 5 2 2 6 2" xfId="30713" xr:uid="{5408CDF2-E594-49D4-834B-9C017C7EF19A}"/>
    <cellStyle name="Normál 8 2 2 2 5 2 2 7" xfId="30698" xr:uid="{94AA30B3-0ED9-4463-836F-35263AD7BF00}"/>
    <cellStyle name="Normál 8 2 2 2 5 2 3" xfId="14751" xr:uid="{00000000-0005-0000-0000-00009E390000}"/>
    <cellStyle name="Normál 8 2 2 2 5 2 3 2" xfId="14752" xr:uid="{00000000-0005-0000-0000-00009F390000}"/>
    <cellStyle name="Normál 8 2 2 2 5 2 4" xfId="14753" xr:uid="{00000000-0005-0000-0000-0000A0390000}"/>
    <cellStyle name="Normál 8 2 2 2 5 2 4 2" xfId="14754" xr:uid="{00000000-0005-0000-0000-0000A1390000}"/>
    <cellStyle name="Normál 8 2 2 2 5 2 4 2 2" xfId="14755" xr:uid="{00000000-0005-0000-0000-0000A2390000}"/>
    <cellStyle name="Normál 8 2 2 2 5 2 4 3" xfId="14756" xr:uid="{00000000-0005-0000-0000-0000A3390000}"/>
    <cellStyle name="Normál 8 2 2 2 5 2 4 3 2" xfId="14757" xr:uid="{00000000-0005-0000-0000-0000A4390000}"/>
    <cellStyle name="Normál 8 2 2 2 5 2 4 3 2 2" xfId="14758" xr:uid="{00000000-0005-0000-0000-0000A5390000}"/>
    <cellStyle name="Normál 8 2 2 2 5 2 4 3 2 2 2" xfId="30717" xr:uid="{59891924-1629-446B-A956-AC73B324A533}"/>
    <cellStyle name="Normál 8 2 2 2 5 2 4 3 2 3" xfId="30716" xr:uid="{5380C3E7-0F4F-456C-9E8D-5554A65F4183}"/>
    <cellStyle name="Normál 8 2 2 2 5 2 4 3 3" xfId="14759" xr:uid="{00000000-0005-0000-0000-0000A6390000}"/>
    <cellStyle name="Normál 8 2 2 2 5 2 4 3 3 2" xfId="30718" xr:uid="{F2356CD8-A340-4EC7-B954-4F52458E4508}"/>
    <cellStyle name="Normál 8 2 2 2 5 2 4 3 4" xfId="14760" xr:uid="{00000000-0005-0000-0000-0000A7390000}"/>
    <cellStyle name="Normál 8 2 2 2 5 2 4 3 5" xfId="30715" xr:uid="{18BA55E2-06B3-4B67-9C21-92699C5E4824}"/>
    <cellStyle name="Normál 8 2 2 2 5 2 4 4" xfId="14761" xr:uid="{00000000-0005-0000-0000-0000A8390000}"/>
    <cellStyle name="Normál 8 2 2 2 5 2 4 4 2" xfId="14762" xr:uid="{00000000-0005-0000-0000-0000A9390000}"/>
    <cellStyle name="Normál 8 2 2 2 5 2 4 4 2 2" xfId="30720" xr:uid="{6DEC5A2C-52AD-445F-9759-CA1749E21305}"/>
    <cellStyle name="Normál 8 2 2 2 5 2 4 4 3" xfId="30719" xr:uid="{D51988F8-A8B5-41BB-8A91-8D787F1C1309}"/>
    <cellStyle name="Normál 8 2 2 2 5 2 4 5" xfId="14763" xr:uid="{00000000-0005-0000-0000-0000AA390000}"/>
    <cellStyle name="Normál 8 2 2 2 5 2 4 5 2" xfId="30721" xr:uid="{1D110C98-5D85-4647-B984-F76FE3C71FF6}"/>
    <cellStyle name="Normál 8 2 2 2 5 2 4 6" xfId="30714" xr:uid="{05444DC3-504B-4953-AFAD-56CAF9E8EEAE}"/>
    <cellStyle name="Normál 8 2 2 2 5 2 5" xfId="14764" xr:uid="{00000000-0005-0000-0000-0000AB390000}"/>
    <cellStyle name="Normál 8 2 2 2 5 2 5 2" xfId="14765" xr:uid="{00000000-0005-0000-0000-0000AC390000}"/>
    <cellStyle name="Normál 8 2 2 2 5 2 5 2 2" xfId="14766" xr:uid="{00000000-0005-0000-0000-0000AD390000}"/>
    <cellStyle name="Normál 8 2 2 2 5 2 5 2 2 2" xfId="30724" xr:uid="{96254C51-72B3-4B8C-BF12-F64C19679717}"/>
    <cellStyle name="Normál 8 2 2 2 5 2 5 2 3" xfId="30723" xr:uid="{17CC96E7-8745-4907-BE76-BE8523D7FBDF}"/>
    <cellStyle name="Normál 8 2 2 2 5 2 5 3" xfId="14767" xr:uid="{00000000-0005-0000-0000-0000AE390000}"/>
    <cellStyle name="Normál 8 2 2 2 5 2 5 3 2" xfId="30725" xr:uid="{32377379-BF36-4530-ACD9-2D7395535B01}"/>
    <cellStyle name="Normál 8 2 2 2 5 2 5 4" xfId="14768" xr:uid="{00000000-0005-0000-0000-0000AF390000}"/>
    <cellStyle name="Normál 8 2 2 2 5 2 5 5" xfId="30722" xr:uid="{3AC1D8E4-D385-4E5C-A5F1-D2D763B9E07E}"/>
    <cellStyle name="Normál 8 2 2 2 5 2 6" xfId="14769" xr:uid="{00000000-0005-0000-0000-0000B0390000}"/>
    <cellStyle name="Normál 8 2 2 2 5 2 6 2" xfId="14770" xr:uid="{00000000-0005-0000-0000-0000B1390000}"/>
    <cellStyle name="Normál 8 2 2 2 5 2 6 2 2" xfId="30727" xr:uid="{F35A5FF0-E606-4FC4-B191-267AD0DB0084}"/>
    <cellStyle name="Normál 8 2 2 2 5 2 6 3" xfId="30726" xr:uid="{800BDB69-0089-46F1-995B-F9F70E02EA70}"/>
    <cellStyle name="Normál 8 2 2 2 5 2 7" xfId="14771" xr:uid="{00000000-0005-0000-0000-0000B2390000}"/>
    <cellStyle name="Normál 8 2 2 2 5 2 7 2" xfId="30728" xr:uid="{D94E5D81-D68D-408C-A7FC-CF95EE5EC135}"/>
    <cellStyle name="Normál 8 2 2 2 5 2 8" xfId="30697" xr:uid="{0FCCF685-C601-41C3-86F1-BF0B207C74E6}"/>
    <cellStyle name="Normál 8 2 2 2 5 3" xfId="14772" xr:uid="{00000000-0005-0000-0000-0000B3390000}"/>
    <cellStyle name="Normál 8 2 2 2 5 3 2" xfId="14773" xr:uid="{00000000-0005-0000-0000-0000B4390000}"/>
    <cellStyle name="Normál 8 2 2 2 5 3 2 2" xfId="14774" xr:uid="{00000000-0005-0000-0000-0000B5390000}"/>
    <cellStyle name="Normál 8 2 2 2 5 3 3" xfId="14775" xr:uid="{00000000-0005-0000-0000-0000B6390000}"/>
    <cellStyle name="Normál 8 2 2 2 5 3 3 2" xfId="14776" xr:uid="{00000000-0005-0000-0000-0000B7390000}"/>
    <cellStyle name="Normál 8 2 2 2 5 3 3 2 2" xfId="14777" xr:uid="{00000000-0005-0000-0000-0000B8390000}"/>
    <cellStyle name="Normál 8 2 2 2 5 3 3 3" xfId="14778" xr:uid="{00000000-0005-0000-0000-0000B9390000}"/>
    <cellStyle name="Normál 8 2 2 2 5 3 3 3 2" xfId="14779" xr:uid="{00000000-0005-0000-0000-0000BA390000}"/>
    <cellStyle name="Normál 8 2 2 2 5 3 3 3 2 2" xfId="14780" xr:uid="{00000000-0005-0000-0000-0000BB390000}"/>
    <cellStyle name="Normál 8 2 2 2 5 3 3 3 2 2 2" xfId="30733" xr:uid="{89A6AECE-7BCF-4969-BBA3-7C74D9EFB2A8}"/>
    <cellStyle name="Normál 8 2 2 2 5 3 3 3 2 3" xfId="30732" xr:uid="{BECE6103-08A0-481C-896B-9B7074D06528}"/>
    <cellStyle name="Normál 8 2 2 2 5 3 3 3 3" xfId="14781" xr:uid="{00000000-0005-0000-0000-0000BC390000}"/>
    <cellStyle name="Normál 8 2 2 2 5 3 3 3 3 2" xfId="30734" xr:uid="{CE9F71D7-8D8A-439B-8503-01BB60F8FCDF}"/>
    <cellStyle name="Normál 8 2 2 2 5 3 3 3 4" xfId="14782" xr:uid="{00000000-0005-0000-0000-0000BD390000}"/>
    <cellStyle name="Normál 8 2 2 2 5 3 3 3 5" xfId="30731" xr:uid="{795A1FB3-E5C8-4F03-90BE-EB9CB27EA9E0}"/>
    <cellStyle name="Normál 8 2 2 2 5 3 3 4" xfId="14783" xr:uid="{00000000-0005-0000-0000-0000BE390000}"/>
    <cellStyle name="Normál 8 2 2 2 5 3 3 4 2" xfId="14784" xr:uid="{00000000-0005-0000-0000-0000BF390000}"/>
    <cellStyle name="Normál 8 2 2 2 5 3 3 4 2 2" xfId="30736" xr:uid="{915988D4-8420-4DE9-97D9-12FC57A815A5}"/>
    <cellStyle name="Normál 8 2 2 2 5 3 3 4 3" xfId="30735" xr:uid="{4232ED57-7C64-4770-A069-5D8BE9245CF4}"/>
    <cellStyle name="Normál 8 2 2 2 5 3 3 5" xfId="14785" xr:uid="{00000000-0005-0000-0000-0000C0390000}"/>
    <cellStyle name="Normál 8 2 2 2 5 3 3 5 2" xfId="30737" xr:uid="{0692002E-C678-4D15-97EB-D2D1C3EBA4D6}"/>
    <cellStyle name="Normál 8 2 2 2 5 3 3 6" xfId="30730" xr:uid="{95B82F4F-6D6D-4A3F-AACF-DC365B6855F6}"/>
    <cellStyle name="Normál 8 2 2 2 5 3 4" xfId="14786" xr:uid="{00000000-0005-0000-0000-0000C1390000}"/>
    <cellStyle name="Normál 8 2 2 2 5 3 4 2" xfId="14787" xr:uid="{00000000-0005-0000-0000-0000C2390000}"/>
    <cellStyle name="Normál 8 2 2 2 5 3 4 2 2" xfId="14788" xr:uid="{00000000-0005-0000-0000-0000C3390000}"/>
    <cellStyle name="Normál 8 2 2 2 5 3 4 2 2 2" xfId="30740" xr:uid="{63DFE1BA-71AE-4F0B-87F8-2FECD45D9609}"/>
    <cellStyle name="Normál 8 2 2 2 5 3 4 2 3" xfId="30739" xr:uid="{49A54B82-14DA-4D67-AE90-7D76E00747BE}"/>
    <cellStyle name="Normál 8 2 2 2 5 3 4 3" xfId="14789" xr:uid="{00000000-0005-0000-0000-0000C4390000}"/>
    <cellStyle name="Normál 8 2 2 2 5 3 4 3 2" xfId="30741" xr:uid="{6C6DD29C-AAD9-42A2-AFD8-91247525A3E3}"/>
    <cellStyle name="Normál 8 2 2 2 5 3 4 4" xfId="14790" xr:uid="{00000000-0005-0000-0000-0000C5390000}"/>
    <cellStyle name="Normál 8 2 2 2 5 3 4 5" xfId="30738" xr:uid="{835111CA-C293-4379-87B4-B08E33998541}"/>
    <cellStyle name="Normál 8 2 2 2 5 3 5" xfId="14791" xr:uid="{00000000-0005-0000-0000-0000C6390000}"/>
    <cellStyle name="Normál 8 2 2 2 5 3 5 2" xfId="14792" xr:uid="{00000000-0005-0000-0000-0000C7390000}"/>
    <cellStyle name="Normál 8 2 2 2 5 3 5 2 2" xfId="30743" xr:uid="{A802CB2F-5366-4707-A1E3-0BD315C23563}"/>
    <cellStyle name="Normál 8 2 2 2 5 3 5 3" xfId="30742" xr:uid="{0DD0CA09-884E-472C-904C-EA7C1EF56D6E}"/>
    <cellStyle name="Normál 8 2 2 2 5 3 6" xfId="14793" xr:uid="{00000000-0005-0000-0000-0000C8390000}"/>
    <cellStyle name="Normál 8 2 2 2 5 3 6 2" xfId="30744" xr:uid="{ADAB5ACE-B19F-491B-80BA-AA6B73786140}"/>
    <cellStyle name="Normál 8 2 2 2 5 3 7" xfId="30729" xr:uid="{835FE13D-2E1E-43A3-9A51-E08641B07132}"/>
    <cellStyle name="Normál 8 2 2 2 5 4" xfId="14794" xr:uid="{00000000-0005-0000-0000-0000C9390000}"/>
    <cellStyle name="Normál 8 2 2 2 5 4 2" xfId="14795" xr:uid="{00000000-0005-0000-0000-0000CA390000}"/>
    <cellStyle name="Normál 8 2 2 2 5 5" xfId="14796" xr:uid="{00000000-0005-0000-0000-0000CB390000}"/>
    <cellStyle name="Normál 8 2 2 2 5 5 2" xfId="14797" xr:uid="{00000000-0005-0000-0000-0000CC390000}"/>
    <cellStyle name="Normál 8 2 2 2 5 5 2 2" xfId="14798" xr:uid="{00000000-0005-0000-0000-0000CD390000}"/>
    <cellStyle name="Normál 8 2 2 2 5 5 3" xfId="14799" xr:uid="{00000000-0005-0000-0000-0000CE390000}"/>
    <cellStyle name="Normál 8 2 2 2 5 5 3 2" xfId="14800" xr:uid="{00000000-0005-0000-0000-0000CF390000}"/>
    <cellStyle name="Normál 8 2 2 2 5 5 3 2 2" xfId="14801" xr:uid="{00000000-0005-0000-0000-0000D0390000}"/>
    <cellStyle name="Normál 8 2 2 2 5 5 3 2 2 2" xfId="30748" xr:uid="{9890C7EA-0143-401B-8A72-BC6BEBE71ACF}"/>
    <cellStyle name="Normál 8 2 2 2 5 5 3 2 3" xfId="30747" xr:uid="{28459490-363E-4A75-855C-11D83811506B}"/>
    <cellStyle name="Normál 8 2 2 2 5 5 3 3" xfId="14802" xr:uid="{00000000-0005-0000-0000-0000D1390000}"/>
    <cellStyle name="Normál 8 2 2 2 5 5 3 3 2" xfId="30749" xr:uid="{6DE3E542-019B-4081-A950-6F13189C1D32}"/>
    <cellStyle name="Normál 8 2 2 2 5 5 3 4" xfId="14803" xr:uid="{00000000-0005-0000-0000-0000D2390000}"/>
    <cellStyle name="Normál 8 2 2 2 5 5 3 5" xfId="30746" xr:uid="{03030F6B-F727-4655-96B2-C085704D5B42}"/>
    <cellStyle name="Normál 8 2 2 2 5 5 4" xfId="14804" xr:uid="{00000000-0005-0000-0000-0000D3390000}"/>
    <cellStyle name="Normál 8 2 2 2 5 5 4 2" xfId="14805" xr:uid="{00000000-0005-0000-0000-0000D4390000}"/>
    <cellStyle name="Normál 8 2 2 2 5 5 4 2 2" xfId="30751" xr:uid="{F58D0CB2-E3FC-43DF-9A47-3D024E20CC42}"/>
    <cellStyle name="Normál 8 2 2 2 5 5 4 3" xfId="30750" xr:uid="{649E0EC7-0208-47E1-8959-FD9ED7E24E5D}"/>
    <cellStyle name="Normál 8 2 2 2 5 5 5" xfId="14806" xr:uid="{00000000-0005-0000-0000-0000D5390000}"/>
    <cellStyle name="Normál 8 2 2 2 5 5 5 2" xfId="30752" xr:uid="{767B1D36-138B-47C2-A67E-7A4F0F5F48A4}"/>
    <cellStyle name="Normál 8 2 2 2 5 5 6" xfId="30745" xr:uid="{CFFC0838-6E3F-4092-9166-77AFB0518B35}"/>
    <cellStyle name="Normál 8 2 2 2 5 6" xfId="14807" xr:uid="{00000000-0005-0000-0000-0000D6390000}"/>
    <cellStyle name="Normál 8 2 2 2 5 6 2" xfId="14808" xr:uid="{00000000-0005-0000-0000-0000D7390000}"/>
    <cellStyle name="Normál 8 2 2 2 5 6 2 2" xfId="14809" xr:uid="{00000000-0005-0000-0000-0000D8390000}"/>
    <cellStyle name="Normál 8 2 2 2 5 6 2 2 2" xfId="30755" xr:uid="{DD7EC8D0-079C-4C17-B618-1E24CF90D63C}"/>
    <cellStyle name="Normál 8 2 2 2 5 6 2 3" xfId="30754" xr:uid="{054A565D-814A-42F0-B1FE-FA8B81F7087F}"/>
    <cellStyle name="Normál 8 2 2 2 5 6 3" xfId="14810" xr:uid="{00000000-0005-0000-0000-0000D9390000}"/>
    <cellStyle name="Normál 8 2 2 2 5 6 3 2" xfId="30756" xr:uid="{7580F1E0-70A6-40FE-8313-ED0804E00A2D}"/>
    <cellStyle name="Normál 8 2 2 2 5 6 4" xfId="14811" xr:uid="{00000000-0005-0000-0000-0000DA390000}"/>
    <cellStyle name="Normál 8 2 2 2 5 6 5" xfId="30753" xr:uid="{E43D4082-9332-4998-A44C-BA804803CC48}"/>
    <cellStyle name="Normál 8 2 2 2 5 7" xfId="14812" xr:uid="{00000000-0005-0000-0000-0000DB390000}"/>
    <cellStyle name="Normál 8 2 2 2 5 7 2" xfId="14813" xr:uid="{00000000-0005-0000-0000-0000DC390000}"/>
    <cellStyle name="Normál 8 2 2 2 5 7 2 2" xfId="30758" xr:uid="{219C87B6-9428-4DA8-83A0-3FF332BCC4A7}"/>
    <cellStyle name="Normál 8 2 2 2 5 7 3" xfId="30757" xr:uid="{60B0F4F8-0F08-410E-A8FB-511C7CFB4A02}"/>
    <cellStyle name="Normál 8 2 2 2 5 8" xfId="14814" xr:uid="{00000000-0005-0000-0000-0000DD390000}"/>
    <cellStyle name="Normál 8 2 2 2 5 8 2" xfId="30759" xr:uid="{A7F0100E-FC4E-4ACC-9822-1340AA9C4A41}"/>
    <cellStyle name="Normál 8 2 2 2 5 9" xfId="30696" xr:uid="{861567BF-6C8C-4725-8250-BF7F1925A7A2}"/>
    <cellStyle name="Normál 8 2 2 2 6" xfId="14815" xr:uid="{00000000-0005-0000-0000-0000DE390000}"/>
    <cellStyle name="Normál 8 2 2 2 6 2" xfId="14816" xr:uid="{00000000-0005-0000-0000-0000DF390000}"/>
    <cellStyle name="Normál 8 2 2 2 6 2 2" xfId="14817" xr:uid="{00000000-0005-0000-0000-0000E0390000}"/>
    <cellStyle name="Normál 8 2 2 2 6 2 2 2" xfId="14818" xr:uid="{00000000-0005-0000-0000-0000E1390000}"/>
    <cellStyle name="Normál 8 2 2 2 6 2 2 2 2" xfId="14819" xr:uid="{00000000-0005-0000-0000-0000E2390000}"/>
    <cellStyle name="Normál 8 2 2 2 6 2 2 3" xfId="14820" xr:uid="{00000000-0005-0000-0000-0000E3390000}"/>
    <cellStyle name="Normál 8 2 2 2 6 2 2 3 2" xfId="14821" xr:uid="{00000000-0005-0000-0000-0000E4390000}"/>
    <cellStyle name="Normál 8 2 2 2 6 2 2 3 2 2" xfId="14822" xr:uid="{00000000-0005-0000-0000-0000E5390000}"/>
    <cellStyle name="Normál 8 2 2 2 6 2 2 3 3" xfId="14823" xr:uid="{00000000-0005-0000-0000-0000E6390000}"/>
    <cellStyle name="Normál 8 2 2 2 6 2 2 3 3 2" xfId="14824" xr:uid="{00000000-0005-0000-0000-0000E7390000}"/>
    <cellStyle name="Normál 8 2 2 2 6 2 2 3 3 2 2" xfId="14825" xr:uid="{00000000-0005-0000-0000-0000E8390000}"/>
    <cellStyle name="Normál 8 2 2 2 6 2 2 3 3 2 2 2" xfId="30766" xr:uid="{5D37E343-0884-4CCD-86FE-DB53DA94F0C6}"/>
    <cellStyle name="Normál 8 2 2 2 6 2 2 3 3 2 3" xfId="30765" xr:uid="{9AF7D9BF-F9C5-4C14-928E-D37EF2254501}"/>
    <cellStyle name="Normál 8 2 2 2 6 2 2 3 3 3" xfId="14826" xr:uid="{00000000-0005-0000-0000-0000E9390000}"/>
    <cellStyle name="Normál 8 2 2 2 6 2 2 3 3 3 2" xfId="30767" xr:uid="{F22B71E8-5AEB-4ACE-ACBA-6AFAD483FF73}"/>
    <cellStyle name="Normál 8 2 2 2 6 2 2 3 3 4" xfId="14827" xr:uid="{00000000-0005-0000-0000-0000EA390000}"/>
    <cellStyle name="Normál 8 2 2 2 6 2 2 3 3 5" xfId="30764" xr:uid="{143F4E86-BA44-4403-969A-73E50B630185}"/>
    <cellStyle name="Normál 8 2 2 2 6 2 2 3 4" xfId="14828" xr:uid="{00000000-0005-0000-0000-0000EB390000}"/>
    <cellStyle name="Normál 8 2 2 2 6 2 2 3 4 2" xfId="14829" xr:uid="{00000000-0005-0000-0000-0000EC390000}"/>
    <cellStyle name="Normál 8 2 2 2 6 2 2 3 4 2 2" xfId="30769" xr:uid="{BF6F745E-AE54-44DF-ACC3-A7B2FEA468BC}"/>
    <cellStyle name="Normál 8 2 2 2 6 2 2 3 4 3" xfId="30768" xr:uid="{4A9FE0B3-16BF-4607-A271-1BC63C3D3D97}"/>
    <cellStyle name="Normál 8 2 2 2 6 2 2 3 5" xfId="14830" xr:uid="{00000000-0005-0000-0000-0000ED390000}"/>
    <cellStyle name="Normál 8 2 2 2 6 2 2 3 5 2" xfId="30770" xr:uid="{757AEF89-C4D6-4AA6-8E63-5EB911294B53}"/>
    <cellStyle name="Normál 8 2 2 2 6 2 2 3 6" xfId="30763" xr:uid="{A02699B4-668E-4F57-BA82-530F22BEBDE6}"/>
    <cellStyle name="Normál 8 2 2 2 6 2 2 4" xfId="14831" xr:uid="{00000000-0005-0000-0000-0000EE390000}"/>
    <cellStyle name="Normál 8 2 2 2 6 2 2 4 2" xfId="14832" xr:uid="{00000000-0005-0000-0000-0000EF390000}"/>
    <cellStyle name="Normál 8 2 2 2 6 2 2 4 2 2" xfId="14833" xr:uid="{00000000-0005-0000-0000-0000F0390000}"/>
    <cellStyle name="Normál 8 2 2 2 6 2 2 4 2 2 2" xfId="30773" xr:uid="{C82E077E-B974-4B1D-B1CA-F32D12917C92}"/>
    <cellStyle name="Normál 8 2 2 2 6 2 2 4 2 3" xfId="30772" xr:uid="{B2B8113F-508C-425C-ACB7-C89C2C8BC895}"/>
    <cellStyle name="Normál 8 2 2 2 6 2 2 4 3" xfId="14834" xr:uid="{00000000-0005-0000-0000-0000F1390000}"/>
    <cellStyle name="Normál 8 2 2 2 6 2 2 4 3 2" xfId="30774" xr:uid="{9D1DEFF3-F1C5-4002-88D9-6FF397ED75FF}"/>
    <cellStyle name="Normál 8 2 2 2 6 2 2 4 4" xfId="14835" xr:uid="{00000000-0005-0000-0000-0000F2390000}"/>
    <cellStyle name="Normál 8 2 2 2 6 2 2 4 5" xfId="30771" xr:uid="{1CAE901A-5334-42F0-B42F-650D6460BBAA}"/>
    <cellStyle name="Normál 8 2 2 2 6 2 2 5" xfId="14836" xr:uid="{00000000-0005-0000-0000-0000F3390000}"/>
    <cellStyle name="Normál 8 2 2 2 6 2 2 5 2" xfId="14837" xr:uid="{00000000-0005-0000-0000-0000F4390000}"/>
    <cellStyle name="Normál 8 2 2 2 6 2 2 5 2 2" xfId="30776" xr:uid="{7CA598ED-E3E1-4440-9E10-3DD5CA3FCC94}"/>
    <cellStyle name="Normál 8 2 2 2 6 2 2 5 3" xfId="30775" xr:uid="{C6EA2B9A-E34C-49C5-8834-13A098063776}"/>
    <cellStyle name="Normál 8 2 2 2 6 2 2 6" xfId="14838" xr:uid="{00000000-0005-0000-0000-0000F5390000}"/>
    <cellStyle name="Normál 8 2 2 2 6 2 2 6 2" xfId="30777" xr:uid="{192BC270-FDA8-46B7-BAE7-E2B7618DF8CC}"/>
    <cellStyle name="Normál 8 2 2 2 6 2 2 7" xfId="30762" xr:uid="{2E657DF5-5D68-46DF-B081-28B6D4C1FFE3}"/>
    <cellStyle name="Normál 8 2 2 2 6 2 3" xfId="14839" xr:uid="{00000000-0005-0000-0000-0000F6390000}"/>
    <cellStyle name="Normál 8 2 2 2 6 2 3 2" xfId="14840" xr:uid="{00000000-0005-0000-0000-0000F7390000}"/>
    <cellStyle name="Normál 8 2 2 2 6 2 4" xfId="14841" xr:uid="{00000000-0005-0000-0000-0000F8390000}"/>
    <cellStyle name="Normál 8 2 2 2 6 2 4 2" xfId="14842" xr:uid="{00000000-0005-0000-0000-0000F9390000}"/>
    <cellStyle name="Normál 8 2 2 2 6 2 4 2 2" xfId="14843" xr:uid="{00000000-0005-0000-0000-0000FA390000}"/>
    <cellStyle name="Normál 8 2 2 2 6 2 4 3" xfId="14844" xr:uid="{00000000-0005-0000-0000-0000FB390000}"/>
    <cellStyle name="Normál 8 2 2 2 6 2 4 3 2" xfId="14845" xr:uid="{00000000-0005-0000-0000-0000FC390000}"/>
    <cellStyle name="Normál 8 2 2 2 6 2 4 3 2 2" xfId="14846" xr:uid="{00000000-0005-0000-0000-0000FD390000}"/>
    <cellStyle name="Normál 8 2 2 2 6 2 4 3 2 2 2" xfId="30781" xr:uid="{BAF6960E-4340-4316-AB76-D371C0C4D201}"/>
    <cellStyle name="Normál 8 2 2 2 6 2 4 3 2 3" xfId="30780" xr:uid="{B12F4E9E-27A9-43FD-80F4-8C5B50EE7D04}"/>
    <cellStyle name="Normál 8 2 2 2 6 2 4 3 3" xfId="14847" xr:uid="{00000000-0005-0000-0000-0000FE390000}"/>
    <cellStyle name="Normál 8 2 2 2 6 2 4 3 3 2" xfId="30782" xr:uid="{F5CB6D66-3E0A-4ACF-B653-7323A2EBE83B}"/>
    <cellStyle name="Normál 8 2 2 2 6 2 4 3 4" xfId="14848" xr:uid="{00000000-0005-0000-0000-0000FF390000}"/>
    <cellStyle name="Normál 8 2 2 2 6 2 4 3 5" xfId="30779" xr:uid="{28AB03E6-961A-43A3-A7AC-44251BFEAA17}"/>
    <cellStyle name="Normál 8 2 2 2 6 2 4 4" xfId="14849" xr:uid="{00000000-0005-0000-0000-0000003A0000}"/>
    <cellStyle name="Normál 8 2 2 2 6 2 4 4 2" xfId="14850" xr:uid="{00000000-0005-0000-0000-0000013A0000}"/>
    <cellStyle name="Normál 8 2 2 2 6 2 4 4 2 2" xfId="30784" xr:uid="{7DA9ADA1-2EC5-4CFA-9A34-FB972D29FA5C}"/>
    <cellStyle name="Normál 8 2 2 2 6 2 4 4 3" xfId="30783" xr:uid="{5E163720-F456-4E24-AF68-0978BF498E33}"/>
    <cellStyle name="Normál 8 2 2 2 6 2 4 5" xfId="14851" xr:uid="{00000000-0005-0000-0000-0000023A0000}"/>
    <cellStyle name="Normál 8 2 2 2 6 2 4 5 2" xfId="30785" xr:uid="{8E83E7F1-6B19-482C-93C2-EC68C12CC961}"/>
    <cellStyle name="Normál 8 2 2 2 6 2 4 6" xfId="30778" xr:uid="{B0D0B2C8-8D0E-4932-AD9F-E184C515CCCF}"/>
    <cellStyle name="Normál 8 2 2 2 6 2 5" xfId="14852" xr:uid="{00000000-0005-0000-0000-0000033A0000}"/>
    <cellStyle name="Normál 8 2 2 2 6 2 5 2" xfId="14853" xr:uid="{00000000-0005-0000-0000-0000043A0000}"/>
    <cellStyle name="Normál 8 2 2 2 6 2 5 2 2" xfId="14854" xr:uid="{00000000-0005-0000-0000-0000053A0000}"/>
    <cellStyle name="Normál 8 2 2 2 6 2 5 2 2 2" xfId="30788" xr:uid="{81BB7969-47A3-4E34-8A1F-0C4D370FC45B}"/>
    <cellStyle name="Normál 8 2 2 2 6 2 5 2 3" xfId="30787" xr:uid="{0FDFB485-97AE-4385-8FDB-F53F43542CAB}"/>
    <cellStyle name="Normál 8 2 2 2 6 2 5 3" xfId="14855" xr:uid="{00000000-0005-0000-0000-0000063A0000}"/>
    <cellStyle name="Normál 8 2 2 2 6 2 5 3 2" xfId="30789" xr:uid="{36C351CB-6347-451C-955C-F66EB0A71412}"/>
    <cellStyle name="Normál 8 2 2 2 6 2 5 4" xfId="14856" xr:uid="{00000000-0005-0000-0000-0000073A0000}"/>
    <cellStyle name="Normál 8 2 2 2 6 2 5 5" xfId="30786" xr:uid="{1B11C4ED-1935-47ED-8703-C86ED1327B6A}"/>
    <cellStyle name="Normál 8 2 2 2 6 2 6" xfId="14857" xr:uid="{00000000-0005-0000-0000-0000083A0000}"/>
    <cellStyle name="Normál 8 2 2 2 6 2 6 2" xfId="14858" xr:uid="{00000000-0005-0000-0000-0000093A0000}"/>
    <cellStyle name="Normál 8 2 2 2 6 2 6 2 2" xfId="30791" xr:uid="{BDA16094-0D46-4E95-AD76-09FB18D961DD}"/>
    <cellStyle name="Normál 8 2 2 2 6 2 6 3" xfId="30790" xr:uid="{E435806B-A7EE-4F48-A872-A3A208E3E128}"/>
    <cellStyle name="Normál 8 2 2 2 6 2 7" xfId="14859" xr:uid="{00000000-0005-0000-0000-00000A3A0000}"/>
    <cellStyle name="Normál 8 2 2 2 6 2 7 2" xfId="30792" xr:uid="{54926B7D-3482-4147-8E91-1BE5934EE0D7}"/>
    <cellStyle name="Normál 8 2 2 2 6 2 8" xfId="30761" xr:uid="{D563A78C-8054-4CBB-809F-9A5BE827F4C9}"/>
    <cellStyle name="Normál 8 2 2 2 6 3" xfId="14860" xr:uid="{00000000-0005-0000-0000-00000B3A0000}"/>
    <cellStyle name="Normál 8 2 2 2 6 3 2" xfId="14861" xr:uid="{00000000-0005-0000-0000-00000C3A0000}"/>
    <cellStyle name="Normál 8 2 2 2 6 3 2 2" xfId="14862" xr:uid="{00000000-0005-0000-0000-00000D3A0000}"/>
    <cellStyle name="Normál 8 2 2 2 6 3 3" xfId="14863" xr:uid="{00000000-0005-0000-0000-00000E3A0000}"/>
    <cellStyle name="Normál 8 2 2 2 6 3 3 2" xfId="14864" xr:uid="{00000000-0005-0000-0000-00000F3A0000}"/>
    <cellStyle name="Normál 8 2 2 2 6 3 3 2 2" xfId="14865" xr:uid="{00000000-0005-0000-0000-0000103A0000}"/>
    <cellStyle name="Normál 8 2 2 2 6 3 3 3" xfId="14866" xr:uid="{00000000-0005-0000-0000-0000113A0000}"/>
    <cellStyle name="Normál 8 2 2 2 6 3 3 3 2" xfId="14867" xr:uid="{00000000-0005-0000-0000-0000123A0000}"/>
    <cellStyle name="Normál 8 2 2 2 6 3 3 3 2 2" xfId="14868" xr:uid="{00000000-0005-0000-0000-0000133A0000}"/>
    <cellStyle name="Normál 8 2 2 2 6 3 3 3 2 2 2" xfId="30797" xr:uid="{1966D28C-57D8-44A7-8267-5317879F67E4}"/>
    <cellStyle name="Normál 8 2 2 2 6 3 3 3 2 3" xfId="30796" xr:uid="{9D5AECA8-C5C5-4FC6-9AA9-8C19896C3CC9}"/>
    <cellStyle name="Normál 8 2 2 2 6 3 3 3 3" xfId="14869" xr:uid="{00000000-0005-0000-0000-0000143A0000}"/>
    <cellStyle name="Normál 8 2 2 2 6 3 3 3 3 2" xfId="30798" xr:uid="{61EDE588-8B1C-4652-977C-B8F68F1DCEDE}"/>
    <cellStyle name="Normál 8 2 2 2 6 3 3 3 4" xfId="14870" xr:uid="{00000000-0005-0000-0000-0000153A0000}"/>
    <cellStyle name="Normál 8 2 2 2 6 3 3 3 5" xfId="30795" xr:uid="{DF83D6EF-963B-4DD7-9D8B-FF22501E3ADC}"/>
    <cellStyle name="Normál 8 2 2 2 6 3 3 4" xfId="14871" xr:uid="{00000000-0005-0000-0000-0000163A0000}"/>
    <cellStyle name="Normál 8 2 2 2 6 3 3 4 2" xfId="14872" xr:uid="{00000000-0005-0000-0000-0000173A0000}"/>
    <cellStyle name="Normál 8 2 2 2 6 3 3 4 2 2" xfId="30800" xr:uid="{DF8D4410-4ACD-4663-8508-C4FE348EBC58}"/>
    <cellStyle name="Normál 8 2 2 2 6 3 3 4 3" xfId="30799" xr:uid="{9CEDCD3F-54BE-4B67-81E2-DF49652C372C}"/>
    <cellStyle name="Normál 8 2 2 2 6 3 3 5" xfId="14873" xr:uid="{00000000-0005-0000-0000-0000183A0000}"/>
    <cellStyle name="Normál 8 2 2 2 6 3 3 5 2" xfId="30801" xr:uid="{A24A9443-6317-482D-B530-A6959943547C}"/>
    <cellStyle name="Normál 8 2 2 2 6 3 3 6" xfId="30794" xr:uid="{311117FF-4E7C-40A0-AB38-35D389FC279F}"/>
    <cellStyle name="Normál 8 2 2 2 6 3 4" xfId="14874" xr:uid="{00000000-0005-0000-0000-0000193A0000}"/>
    <cellStyle name="Normál 8 2 2 2 6 3 4 2" xfId="14875" xr:uid="{00000000-0005-0000-0000-00001A3A0000}"/>
    <cellStyle name="Normál 8 2 2 2 6 3 4 2 2" xfId="14876" xr:uid="{00000000-0005-0000-0000-00001B3A0000}"/>
    <cellStyle name="Normál 8 2 2 2 6 3 4 2 2 2" xfId="30804" xr:uid="{090DF8ED-2389-4185-A1B6-84F9FBF5ED15}"/>
    <cellStyle name="Normál 8 2 2 2 6 3 4 2 3" xfId="30803" xr:uid="{557053E1-CE8F-4C29-81F0-C2CB971971CD}"/>
    <cellStyle name="Normál 8 2 2 2 6 3 4 3" xfId="14877" xr:uid="{00000000-0005-0000-0000-00001C3A0000}"/>
    <cellStyle name="Normál 8 2 2 2 6 3 4 3 2" xfId="30805" xr:uid="{F3095F59-207D-473B-A9B8-A0F15160FABE}"/>
    <cellStyle name="Normál 8 2 2 2 6 3 4 4" xfId="14878" xr:uid="{00000000-0005-0000-0000-00001D3A0000}"/>
    <cellStyle name="Normál 8 2 2 2 6 3 4 5" xfId="30802" xr:uid="{CAB42220-3F76-4D89-92BE-E55DF00D76CB}"/>
    <cellStyle name="Normál 8 2 2 2 6 3 5" xfId="14879" xr:uid="{00000000-0005-0000-0000-00001E3A0000}"/>
    <cellStyle name="Normál 8 2 2 2 6 3 5 2" xfId="14880" xr:uid="{00000000-0005-0000-0000-00001F3A0000}"/>
    <cellStyle name="Normál 8 2 2 2 6 3 5 2 2" xfId="30807" xr:uid="{E1926019-4A72-499C-A9E4-A0E4F91DCDFE}"/>
    <cellStyle name="Normál 8 2 2 2 6 3 5 3" xfId="30806" xr:uid="{956DC897-AFCF-4185-B7E3-4C4F9D6032F6}"/>
    <cellStyle name="Normál 8 2 2 2 6 3 6" xfId="14881" xr:uid="{00000000-0005-0000-0000-0000203A0000}"/>
    <cellStyle name="Normál 8 2 2 2 6 3 6 2" xfId="30808" xr:uid="{6A88F317-DA77-4F7F-9188-D35999AE6AC4}"/>
    <cellStyle name="Normál 8 2 2 2 6 3 7" xfId="30793" xr:uid="{7FC08282-DDA0-4B36-B8C6-BFAFF6E4E522}"/>
    <cellStyle name="Normál 8 2 2 2 6 4" xfId="14882" xr:uid="{00000000-0005-0000-0000-0000213A0000}"/>
    <cellStyle name="Normál 8 2 2 2 6 4 2" xfId="14883" xr:uid="{00000000-0005-0000-0000-0000223A0000}"/>
    <cellStyle name="Normál 8 2 2 2 6 5" xfId="14884" xr:uid="{00000000-0005-0000-0000-0000233A0000}"/>
    <cellStyle name="Normál 8 2 2 2 6 5 2" xfId="14885" xr:uid="{00000000-0005-0000-0000-0000243A0000}"/>
    <cellStyle name="Normál 8 2 2 2 6 5 2 2" xfId="14886" xr:uid="{00000000-0005-0000-0000-0000253A0000}"/>
    <cellStyle name="Normál 8 2 2 2 6 5 3" xfId="14887" xr:uid="{00000000-0005-0000-0000-0000263A0000}"/>
    <cellStyle name="Normál 8 2 2 2 6 5 3 2" xfId="14888" xr:uid="{00000000-0005-0000-0000-0000273A0000}"/>
    <cellStyle name="Normál 8 2 2 2 6 5 3 2 2" xfId="14889" xr:uid="{00000000-0005-0000-0000-0000283A0000}"/>
    <cellStyle name="Normál 8 2 2 2 6 5 3 2 2 2" xfId="30812" xr:uid="{63C1F3B0-E89A-466F-AC45-B298AE7F06E9}"/>
    <cellStyle name="Normál 8 2 2 2 6 5 3 2 3" xfId="30811" xr:uid="{C388C886-C845-4AEF-B543-28C67FDDE246}"/>
    <cellStyle name="Normál 8 2 2 2 6 5 3 3" xfId="14890" xr:uid="{00000000-0005-0000-0000-0000293A0000}"/>
    <cellStyle name="Normál 8 2 2 2 6 5 3 3 2" xfId="30813" xr:uid="{C49EC6D6-1A3F-429A-91EE-CE1E584FC659}"/>
    <cellStyle name="Normál 8 2 2 2 6 5 3 4" xfId="14891" xr:uid="{00000000-0005-0000-0000-00002A3A0000}"/>
    <cellStyle name="Normál 8 2 2 2 6 5 3 5" xfId="30810" xr:uid="{D6442BA8-A2A9-457A-A5E6-BC457BFC1A23}"/>
    <cellStyle name="Normál 8 2 2 2 6 5 4" xfId="14892" xr:uid="{00000000-0005-0000-0000-00002B3A0000}"/>
    <cellStyle name="Normál 8 2 2 2 6 5 4 2" xfId="14893" xr:uid="{00000000-0005-0000-0000-00002C3A0000}"/>
    <cellStyle name="Normál 8 2 2 2 6 5 4 2 2" xfId="30815" xr:uid="{2BBD56E9-7141-44D9-8CDA-1B8CB9192EEE}"/>
    <cellStyle name="Normál 8 2 2 2 6 5 4 3" xfId="30814" xr:uid="{BE61D948-4913-4617-873E-CCD4AD6930CB}"/>
    <cellStyle name="Normál 8 2 2 2 6 5 5" xfId="14894" xr:uid="{00000000-0005-0000-0000-00002D3A0000}"/>
    <cellStyle name="Normál 8 2 2 2 6 5 5 2" xfId="30816" xr:uid="{E3895BE6-E38C-48D3-9C43-25CC9FE230A7}"/>
    <cellStyle name="Normál 8 2 2 2 6 5 6" xfId="30809" xr:uid="{199898AA-CDFC-4233-9ABB-5E18EC22744C}"/>
    <cellStyle name="Normál 8 2 2 2 6 6" xfId="14895" xr:uid="{00000000-0005-0000-0000-00002E3A0000}"/>
    <cellStyle name="Normál 8 2 2 2 6 6 2" xfId="14896" xr:uid="{00000000-0005-0000-0000-00002F3A0000}"/>
    <cellStyle name="Normál 8 2 2 2 6 6 2 2" xfId="14897" xr:uid="{00000000-0005-0000-0000-0000303A0000}"/>
    <cellStyle name="Normál 8 2 2 2 6 6 2 2 2" xfId="30819" xr:uid="{EBEBBA99-AFBE-4481-A13E-9A31C5829248}"/>
    <cellStyle name="Normál 8 2 2 2 6 6 2 3" xfId="30818" xr:uid="{B966491F-73F6-46C8-8B9A-2C9253C30374}"/>
    <cellStyle name="Normál 8 2 2 2 6 6 3" xfId="14898" xr:uid="{00000000-0005-0000-0000-0000313A0000}"/>
    <cellStyle name="Normál 8 2 2 2 6 6 3 2" xfId="30820" xr:uid="{DBAA7FC5-C3F5-4A9F-B542-95B34EDDF9CC}"/>
    <cellStyle name="Normál 8 2 2 2 6 6 4" xfId="14899" xr:uid="{00000000-0005-0000-0000-0000323A0000}"/>
    <cellStyle name="Normál 8 2 2 2 6 6 5" xfId="30817" xr:uid="{845674B2-B1C9-44DF-B8FA-C2DA184BF2E2}"/>
    <cellStyle name="Normál 8 2 2 2 6 7" xfId="14900" xr:uid="{00000000-0005-0000-0000-0000333A0000}"/>
    <cellStyle name="Normál 8 2 2 2 6 7 2" xfId="14901" xr:uid="{00000000-0005-0000-0000-0000343A0000}"/>
    <cellStyle name="Normál 8 2 2 2 6 7 2 2" xfId="30822" xr:uid="{C87B9C0D-B2CC-44DB-ACE8-EA65E289B51B}"/>
    <cellStyle name="Normál 8 2 2 2 6 7 3" xfId="30821" xr:uid="{B77308E7-B86E-4C01-A851-B2A2CF07A4D4}"/>
    <cellStyle name="Normál 8 2 2 2 6 8" xfId="14902" xr:uid="{00000000-0005-0000-0000-0000353A0000}"/>
    <cellStyle name="Normál 8 2 2 2 6 8 2" xfId="30823" xr:uid="{641D7EC7-4C4C-4F22-A9A4-033F85B027F6}"/>
    <cellStyle name="Normál 8 2 2 2 6 9" xfId="30760" xr:uid="{AA4F086B-9B7D-491E-AB02-72C692CE3489}"/>
    <cellStyle name="Normál 8 2 2 2 7" xfId="14903" xr:uid="{00000000-0005-0000-0000-0000363A0000}"/>
    <cellStyle name="Normál 8 2 2 2 7 2" xfId="14904" xr:uid="{00000000-0005-0000-0000-0000373A0000}"/>
    <cellStyle name="Normál 8 2 2 2 7 2 2" xfId="14905" xr:uid="{00000000-0005-0000-0000-0000383A0000}"/>
    <cellStyle name="Normál 8 2 2 2 7 2 2 2" xfId="14906" xr:uid="{00000000-0005-0000-0000-0000393A0000}"/>
    <cellStyle name="Normál 8 2 2 2 7 2 2 2 2" xfId="14907" xr:uid="{00000000-0005-0000-0000-00003A3A0000}"/>
    <cellStyle name="Normál 8 2 2 2 7 2 2 3" xfId="14908" xr:uid="{00000000-0005-0000-0000-00003B3A0000}"/>
    <cellStyle name="Normál 8 2 2 2 7 2 2 3 2" xfId="14909" xr:uid="{00000000-0005-0000-0000-00003C3A0000}"/>
    <cellStyle name="Normál 8 2 2 2 7 2 2 3 2 2" xfId="14910" xr:uid="{00000000-0005-0000-0000-00003D3A0000}"/>
    <cellStyle name="Normál 8 2 2 2 7 2 2 3 3" xfId="14911" xr:uid="{00000000-0005-0000-0000-00003E3A0000}"/>
    <cellStyle name="Normál 8 2 2 2 7 2 2 3 3 2" xfId="14912" xr:uid="{00000000-0005-0000-0000-00003F3A0000}"/>
    <cellStyle name="Normál 8 2 2 2 7 2 2 3 3 2 2" xfId="14913" xr:uid="{00000000-0005-0000-0000-0000403A0000}"/>
    <cellStyle name="Normál 8 2 2 2 7 2 2 3 3 2 2 2" xfId="30830" xr:uid="{4472490D-0E0B-4FD8-A29D-A13D22120768}"/>
    <cellStyle name="Normál 8 2 2 2 7 2 2 3 3 2 3" xfId="30829" xr:uid="{55DA6606-0FC0-4DFC-AD7A-4B22FB0954A1}"/>
    <cellStyle name="Normál 8 2 2 2 7 2 2 3 3 3" xfId="14914" xr:uid="{00000000-0005-0000-0000-0000413A0000}"/>
    <cellStyle name="Normál 8 2 2 2 7 2 2 3 3 3 2" xfId="30831" xr:uid="{AD4FDB13-72FC-4626-B63B-62DF525A9166}"/>
    <cellStyle name="Normál 8 2 2 2 7 2 2 3 3 4" xfId="14915" xr:uid="{00000000-0005-0000-0000-0000423A0000}"/>
    <cellStyle name="Normál 8 2 2 2 7 2 2 3 3 5" xfId="30828" xr:uid="{F5FF071B-F5A2-488B-A86E-9931C10CC107}"/>
    <cellStyle name="Normál 8 2 2 2 7 2 2 3 4" xfId="14916" xr:uid="{00000000-0005-0000-0000-0000433A0000}"/>
    <cellStyle name="Normál 8 2 2 2 7 2 2 3 4 2" xfId="14917" xr:uid="{00000000-0005-0000-0000-0000443A0000}"/>
    <cellStyle name="Normál 8 2 2 2 7 2 2 3 4 2 2" xfId="30833" xr:uid="{59E517F3-5CCB-400E-8F70-763AB1758C01}"/>
    <cellStyle name="Normál 8 2 2 2 7 2 2 3 4 3" xfId="30832" xr:uid="{C5F1A337-1BAB-4C2D-BB59-B5D306E893D8}"/>
    <cellStyle name="Normál 8 2 2 2 7 2 2 3 5" xfId="14918" xr:uid="{00000000-0005-0000-0000-0000453A0000}"/>
    <cellStyle name="Normál 8 2 2 2 7 2 2 3 5 2" xfId="30834" xr:uid="{FCDC4627-923D-4A82-BFC1-BECF87BF8D7F}"/>
    <cellStyle name="Normál 8 2 2 2 7 2 2 3 6" xfId="30827" xr:uid="{4C439412-FBF9-477E-9D89-05E5C9D36C85}"/>
    <cellStyle name="Normál 8 2 2 2 7 2 2 4" xfId="14919" xr:uid="{00000000-0005-0000-0000-0000463A0000}"/>
    <cellStyle name="Normál 8 2 2 2 7 2 2 4 2" xfId="14920" xr:uid="{00000000-0005-0000-0000-0000473A0000}"/>
    <cellStyle name="Normál 8 2 2 2 7 2 2 4 2 2" xfId="14921" xr:uid="{00000000-0005-0000-0000-0000483A0000}"/>
    <cellStyle name="Normál 8 2 2 2 7 2 2 4 2 2 2" xfId="30837" xr:uid="{6FD4DC2F-B4A2-4D57-8BE4-C3C6BB75939B}"/>
    <cellStyle name="Normál 8 2 2 2 7 2 2 4 2 3" xfId="30836" xr:uid="{A5970C29-7F1C-494F-8C54-06DF64235F13}"/>
    <cellStyle name="Normál 8 2 2 2 7 2 2 4 3" xfId="14922" xr:uid="{00000000-0005-0000-0000-0000493A0000}"/>
    <cellStyle name="Normál 8 2 2 2 7 2 2 4 3 2" xfId="30838" xr:uid="{915D44CF-E7AB-45D2-9D1C-2394B41F5DEC}"/>
    <cellStyle name="Normál 8 2 2 2 7 2 2 4 4" xfId="14923" xr:uid="{00000000-0005-0000-0000-00004A3A0000}"/>
    <cellStyle name="Normál 8 2 2 2 7 2 2 4 5" xfId="30835" xr:uid="{0A439481-1D91-49C4-B8AC-9FC925619EA0}"/>
    <cellStyle name="Normál 8 2 2 2 7 2 2 5" xfId="14924" xr:uid="{00000000-0005-0000-0000-00004B3A0000}"/>
    <cellStyle name="Normál 8 2 2 2 7 2 2 5 2" xfId="14925" xr:uid="{00000000-0005-0000-0000-00004C3A0000}"/>
    <cellStyle name="Normál 8 2 2 2 7 2 2 5 2 2" xfId="30840" xr:uid="{A0C9E885-F0BC-4567-AD65-7A94A98FFDC1}"/>
    <cellStyle name="Normál 8 2 2 2 7 2 2 5 3" xfId="30839" xr:uid="{9BAA710C-D624-4984-872F-FF8394F7E07A}"/>
    <cellStyle name="Normál 8 2 2 2 7 2 2 6" xfId="14926" xr:uid="{00000000-0005-0000-0000-00004D3A0000}"/>
    <cellStyle name="Normál 8 2 2 2 7 2 2 6 2" xfId="30841" xr:uid="{649962F7-379F-4828-8606-624E34B075E4}"/>
    <cellStyle name="Normál 8 2 2 2 7 2 2 7" xfId="30826" xr:uid="{36CE1977-3D80-4DF3-97FC-E9F58207F318}"/>
    <cellStyle name="Normál 8 2 2 2 7 2 3" xfId="14927" xr:uid="{00000000-0005-0000-0000-00004E3A0000}"/>
    <cellStyle name="Normál 8 2 2 2 7 2 3 2" xfId="14928" xr:uid="{00000000-0005-0000-0000-00004F3A0000}"/>
    <cellStyle name="Normál 8 2 2 2 7 2 4" xfId="14929" xr:uid="{00000000-0005-0000-0000-0000503A0000}"/>
    <cellStyle name="Normál 8 2 2 2 7 2 4 2" xfId="14930" xr:uid="{00000000-0005-0000-0000-0000513A0000}"/>
    <cellStyle name="Normál 8 2 2 2 7 2 4 2 2" xfId="14931" xr:uid="{00000000-0005-0000-0000-0000523A0000}"/>
    <cellStyle name="Normál 8 2 2 2 7 2 4 3" xfId="14932" xr:uid="{00000000-0005-0000-0000-0000533A0000}"/>
    <cellStyle name="Normál 8 2 2 2 7 2 4 3 2" xfId="14933" xr:uid="{00000000-0005-0000-0000-0000543A0000}"/>
    <cellStyle name="Normál 8 2 2 2 7 2 4 3 2 2" xfId="14934" xr:uid="{00000000-0005-0000-0000-0000553A0000}"/>
    <cellStyle name="Normál 8 2 2 2 7 2 4 3 2 2 2" xfId="30845" xr:uid="{049402B1-E68D-4172-AC3D-1ABB0AB14086}"/>
    <cellStyle name="Normál 8 2 2 2 7 2 4 3 2 3" xfId="30844" xr:uid="{F3AF7806-3890-4AF8-9A2F-F638C24A3384}"/>
    <cellStyle name="Normál 8 2 2 2 7 2 4 3 3" xfId="14935" xr:uid="{00000000-0005-0000-0000-0000563A0000}"/>
    <cellStyle name="Normál 8 2 2 2 7 2 4 3 3 2" xfId="30846" xr:uid="{42DD12D4-070D-42CE-9B15-56AD3D1E1EBD}"/>
    <cellStyle name="Normál 8 2 2 2 7 2 4 3 4" xfId="14936" xr:uid="{00000000-0005-0000-0000-0000573A0000}"/>
    <cellStyle name="Normál 8 2 2 2 7 2 4 3 5" xfId="30843" xr:uid="{803F0870-6395-446C-B14B-6B8E4B7A3022}"/>
    <cellStyle name="Normál 8 2 2 2 7 2 4 4" xfId="14937" xr:uid="{00000000-0005-0000-0000-0000583A0000}"/>
    <cellStyle name="Normál 8 2 2 2 7 2 4 4 2" xfId="14938" xr:uid="{00000000-0005-0000-0000-0000593A0000}"/>
    <cellStyle name="Normál 8 2 2 2 7 2 4 4 2 2" xfId="30848" xr:uid="{49877B9C-5450-41B5-B00B-44764B2B4EB0}"/>
    <cellStyle name="Normál 8 2 2 2 7 2 4 4 3" xfId="30847" xr:uid="{58572515-D261-4B6E-9154-F53581760B85}"/>
    <cellStyle name="Normál 8 2 2 2 7 2 4 5" xfId="14939" xr:uid="{00000000-0005-0000-0000-00005A3A0000}"/>
    <cellStyle name="Normál 8 2 2 2 7 2 4 5 2" xfId="30849" xr:uid="{DC16820B-2F35-48DD-89AA-5296261D2833}"/>
    <cellStyle name="Normál 8 2 2 2 7 2 4 6" xfId="30842" xr:uid="{548A5113-96B1-4A4A-AE1D-6FACEDDCBFD8}"/>
    <cellStyle name="Normál 8 2 2 2 7 2 5" xfId="14940" xr:uid="{00000000-0005-0000-0000-00005B3A0000}"/>
    <cellStyle name="Normál 8 2 2 2 7 2 5 2" xfId="14941" xr:uid="{00000000-0005-0000-0000-00005C3A0000}"/>
    <cellStyle name="Normál 8 2 2 2 7 2 5 2 2" xfId="14942" xr:uid="{00000000-0005-0000-0000-00005D3A0000}"/>
    <cellStyle name="Normál 8 2 2 2 7 2 5 2 2 2" xfId="30852" xr:uid="{654DEA5F-6698-41D9-A815-7DA503BC3532}"/>
    <cellStyle name="Normál 8 2 2 2 7 2 5 2 3" xfId="30851" xr:uid="{6CB20A55-FF4E-4733-90C0-70998A4B550F}"/>
    <cellStyle name="Normál 8 2 2 2 7 2 5 3" xfId="14943" xr:uid="{00000000-0005-0000-0000-00005E3A0000}"/>
    <cellStyle name="Normál 8 2 2 2 7 2 5 3 2" xfId="30853" xr:uid="{CAF6D21A-1817-4AA2-90CB-E323E391AC16}"/>
    <cellStyle name="Normál 8 2 2 2 7 2 5 4" xfId="14944" xr:uid="{00000000-0005-0000-0000-00005F3A0000}"/>
    <cellStyle name="Normál 8 2 2 2 7 2 5 5" xfId="30850" xr:uid="{FE97BACE-7E08-4195-BEA2-D182E7AD1D51}"/>
    <cellStyle name="Normál 8 2 2 2 7 2 6" xfId="14945" xr:uid="{00000000-0005-0000-0000-0000603A0000}"/>
    <cellStyle name="Normál 8 2 2 2 7 2 6 2" xfId="14946" xr:uid="{00000000-0005-0000-0000-0000613A0000}"/>
    <cellStyle name="Normál 8 2 2 2 7 2 6 2 2" xfId="30855" xr:uid="{44A9BDF6-B358-4DDD-B475-2A99DEE29BCE}"/>
    <cellStyle name="Normál 8 2 2 2 7 2 6 3" xfId="30854" xr:uid="{EF8F2DA2-D4AC-491D-95D2-F35822799031}"/>
    <cellStyle name="Normál 8 2 2 2 7 2 7" xfId="14947" xr:uid="{00000000-0005-0000-0000-0000623A0000}"/>
    <cellStyle name="Normál 8 2 2 2 7 2 7 2" xfId="30856" xr:uid="{591B2EB9-C259-44A4-8021-078BEC0E483C}"/>
    <cellStyle name="Normál 8 2 2 2 7 2 8" xfId="30825" xr:uid="{FF7E1D06-8BF7-455F-A9B6-22937CE6AA26}"/>
    <cellStyle name="Normál 8 2 2 2 7 3" xfId="14948" xr:uid="{00000000-0005-0000-0000-0000633A0000}"/>
    <cellStyle name="Normál 8 2 2 2 7 3 2" xfId="14949" xr:uid="{00000000-0005-0000-0000-0000643A0000}"/>
    <cellStyle name="Normál 8 2 2 2 7 3 2 2" xfId="14950" xr:uid="{00000000-0005-0000-0000-0000653A0000}"/>
    <cellStyle name="Normál 8 2 2 2 7 3 3" xfId="14951" xr:uid="{00000000-0005-0000-0000-0000663A0000}"/>
    <cellStyle name="Normál 8 2 2 2 7 3 3 2" xfId="14952" xr:uid="{00000000-0005-0000-0000-0000673A0000}"/>
    <cellStyle name="Normál 8 2 2 2 7 3 3 2 2" xfId="14953" xr:uid="{00000000-0005-0000-0000-0000683A0000}"/>
    <cellStyle name="Normál 8 2 2 2 7 3 3 3" xfId="14954" xr:uid="{00000000-0005-0000-0000-0000693A0000}"/>
    <cellStyle name="Normál 8 2 2 2 7 3 3 3 2" xfId="14955" xr:uid="{00000000-0005-0000-0000-00006A3A0000}"/>
    <cellStyle name="Normál 8 2 2 2 7 3 3 3 2 2" xfId="14956" xr:uid="{00000000-0005-0000-0000-00006B3A0000}"/>
    <cellStyle name="Normál 8 2 2 2 7 3 3 3 2 2 2" xfId="30861" xr:uid="{624DA4A5-4351-41DB-A058-D7A91E43CCC8}"/>
    <cellStyle name="Normál 8 2 2 2 7 3 3 3 2 3" xfId="30860" xr:uid="{48F3A9CD-6290-46BD-828C-0E47C261FC11}"/>
    <cellStyle name="Normál 8 2 2 2 7 3 3 3 3" xfId="14957" xr:uid="{00000000-0005-0000-0000-00006C3A0000}"/>
    <cellStyle name="Normál 8 2 2 2 7 3 3 3 3 2" xfId="30862" xr:uid="{8206C1C8-BF5B-4812-9EEB-4F86F197D48A}"/>
    <cellStyle name="Normál 8 2 2 2 7 3 3 3 4" xfId="14958" xr:uid="{00000000-0005-0000-0000-00006D3A0000}"/>
    <cellStyle name="Normál 8 2 2 2 7 3 3 3 5" xfId="30859" xr:uid="{16E7D2E8-096D-4C09-8CE4-C00DEB6FEEE6}"/>
    <cellStyle name="Normál 8 2 2 2 7 3 3 4" xfId="14959" xr:uid="{00000000-0005-0000-0000-00006E3A0000}"/>
    <cellStyle name="Normál 8 2 2 2 7 3 3 4 2" xfId="14960" xr:uid="{00000000-0005-0000-0000-00006F3A0000}"/>
    <cellStyle name="Normál 8 2 2 2 7 3 3 4 2 2" xfId="30864" xr:uid="{F5F0016D-8DCF-4D51-89B7-DD0B8FDE74F2}"/>
    <cellStyle name="Normál 8 2 2 2 7 3 3 4 3" xfId="30863" xr:uid="{B520CCE8-C708-4DBE-8DBF-2DDF634E44C8}"/>
    <cellStyle name="Normál 8 2 2 2 7 3 3 5" xfId="14961" xr:uid="{00000000-0005-0000-0000-0000703A0000}"/>
    <cellStyle name="Normál 8 2 2 2 7 3 3 5 2" xfId="30865" xr:uid="{2958D123-3FBE-44D6-87EE-B9FA7C00DBDE}"/>
    <cellStyle name="Normál 8 2 2 2 7 3 3 6" xfId="30858" xr:uid="{1352EE3B-598A-44E9-9353-7B502E9AB123}"/>
    <cellStyle name="Normál 8 2 2 2 7 3 4" xfId="14962" xr:uid="{00000000-0005-0000-0000-0000713A0000}"/>
    <cellStyle name="Normál 8 2 2 2 7 3 4 2" xfId="14963" xr:uid="{00000000-0005-0000-0000-0000723A0000}"/>
    <cellStyle name="Normál 8 2 2 2 7 3 4 2 2" xfId="14964" xr:uid="{00000000-0005-0000-0000-0000733A0000}"/>
    <cellStyle name="Normál 8 2 2 2 7 3 4 2 2 2" xfId="30868" xr:uid="{B95E2FDD-F00F-4DA5-8050-0AB65EBC0A5F}"/>
    <cellStyle name="Normál 8 2 2 2 7 3 4 2 3" xfId="30867" xr:uid="{D395E32A-AA4F-4869-B426-79DCDE516D9A}"/>
    <cellStyle name="Normál 8 2 2 2 7 3 4 3" xfId="14965" xr:uid="{00000000-0005-0000-0000-0000743A0000}"/>
    <cellStyle name="Normál 8 2 2 2 7 3 4 3 2" xfId="30869" xr:uid="{055AF1A9-D1B3-4041-A295-1E6C4E97E448}"/>
    <cellStyle name="Normál 8 2 2 2 7 3 4 4" xfId="14966" xr:uid="{00000000-0005-0000-0000-0000753A0000}"/>
    <cellStyle name="Normál 8 2 2 2 7 3 4 5" xfId="30866" xr:uid="{BF2D05BD-71F6-41AA-BC13-B2D405B71DE4}"/>
    <cellStyle name="Normál 8 2 2 2 7 3 5" xfId="14967" xr:uid="{00000000-0005-0000-0000-0000763A0000}"/>
    <cellStyle name="Normál 8 2 2 2 7 3 5 2" xfId="14968" xr:uid="{00000000-0005-0000-0000-0000773A0000}"/>
    <cellStyle name="Normál 8 2 2 2 7 3 5 2 2" xfId="30871" xr:uid="{926F90BE-E038-4C07-A0E3-E88A16690337}"/>
    <cellStyle name="Normál 8 2 2 2 7 3 5 3" xfId="30870" xr:uid="{CA0517D0-516F-47A1-9232-ACDA9C36BF5F}"/>
    <cellStyle name="Normál 8 2 2 2 7 3 6" xfId="14969" xr:uid="{00000000-0005-0000-0000-0000783A0000}"/>
    <cellStyle name="Normál 8 2 2 2 7 3 6 2" xfId="30872" xr:uid="{A13E3D94-9DA4-40EA-9E03-48F68355CFB2}"/>
    <cellStyle name="Normál 8 2 2 2 7 3 7" xfId="30857" xr:uid="{943B0ED7-10F5-45CD-8A66-0028DB33C88C}"/>
    <cellStyle name="Normál 8 2 2 2 7 4" xfId="14970" xr:uid="{00000000-0005-0000-0000-0000793A0000}"/>
    <cellStyle name="Normál 8 2 2 2 7 4 2" xfId="14971" xr:uid="{00000000-0005-0000-0000-00007A3A0000}"/>
    <cellStyle name="Normál 8 2 2 2 7 5" xfId="14972" xr:uid="{00000000-0005-0000-0000-00007B3A0000}"/>
    <cellStyle name="Normál 8 2 2 2 7 5 2" xfId="14973" xr:uid="{00000000-0005-0000-0000-00007C3A0000}"/>
    <cellStyle name="Normál 8 2 2 2 7 5 2 2" xfId="14974" xr:uid="{00000000-0005-0000-0000-00007D3A0000}"/>
    <cellStyle name="Normál 8 2 2 2 7 5 3" xfId="14975" xr:uid="{00000000-0005-0000-0000-00007E3A0000}"/>
    <cellStyle name="Normál 8 2 2 2 7 5 3 2" xfId="14976" xr:uid="{00000000-0005-0000-0000-00007F3A0000}"/>
    <cellStyle name="Normál 8 2 2 2 7 5 3 2 2" xfId="14977" xr:uid="{00000000-0005-0000-0000-0000803A0000}"/>
    <cellStyle name="Normál 8 2 2 2 7 5 3 2 2 2" xfId="30876" xr:uid="{3BEC646F-E5E7-4B9C-885D-36FB8E399E70}"/>
    <cellStyle name="Normál 8 2 2 2 7 5 3 2 3" xfId="30875" xr:uid="{4B4D4BA2-9209-4D2F-B88C-BF730D83DDCD}"/>
    <cellStyle name="Normál 8 2 2 2 7 5 3 3" xfId="14978" xr:uid="{00000000-0005-0000-0000-0000813A0000}"/>
    <cellStyle name="Normál 8 2 2 2 7 5 3 3 2" xfId="30877" xr:uid="{042768F0-75D9-4288-B077-1DDC5D6F45E5}"/>
    <cellStyle name="Normál 8 2 2 2 7 5 3 4" xfId="14979" xr:uid="{00000000-0005-0000-0000-0000823A0000}"/>
    <cellStyle name="Normál 8 2 2 2 7 5 3 5" xfId="30874" xr:uid="{78733AF6-A5E6-4505-8AD5-1C2396BFE81F}"/>
    <cellStyle name="Normál 8 2 2 2 7 5 4" xfId="14980" xr:uid="{00000000-0005-0000-0000-0000833A0000}"/>
    <cellStyle name="Normál 8 2 2 2 7 5 4 2" xfId="14981" xr:uid="{00000000-0005-0000-0000-0000843A0000}"/>
    <cellStyle name="Normál 8 2 2 2 7 5 4 2 2" xfId="30879" xr:uid="{6868302D-20A7-4610-97CA-4A591CB2C032}"/>
    <cellStyle name="Normál 8 2 2 2 7 5 4 3" xfId="30878" xr:uid="{425AF66D-92EC-433C-B72C-897C9AE3EAB6}"/>
    <cellStyle name="Normál 8 2 2 2 7 5 5" xfId="14982" xr:uid="{00000000-0005-0000-0000-0000853A0000}"/>
    <cellStyle name="Normál 8 2 2 2 7 5 5 2" xfId="30880" xr:uid="{B4202685-267F-4364-B310-E6E92339492B}"/>
    <cellStyle name="Normál 8 2 2 2 7 5 6" xfId="30873" xr:uid="{31C5C399-DB82-4085-9687-D05A8AC2B8D2}"/>
    <cellStyle name="Normál 8 2 2 2 7 6" xfId="14983" xr:uid="{00000000-0005-0000-0000-0000863A0000}"/>
    <cellStyle name="Normál 8 2 2 2 7 6 2" xfId="14984" xr:uid="{00000000-0005-0000-0000-0000873A0000}"/>
    <cellStyle name="Normál 8 2 2 2 7 6 2 2" xfId="14985" xr:uid="{00000000-0005-0000-0000-0000883A0000}"/>
    <cellStyle name="Normál 8 2 2 2 7 6 2 2 2" xfId="30883" xr:uid="{61E7EA35-7470-4D76-B313-8136E8AB8A05}"/>
    <cellStyle name="Normál 8 2 2 2 7 6 2 3" xfId="30882" xr:uid="{78DF1CF0-20A7-443F-9947-B69C0D594683}"/>
    <cellStyle name="Normál 8 2 2 2 7 6 3" xfId="14986" xr:uid="{00000000-0005-0000-0000-0000893A0000}"/>
    <cellStyle name="Normál 8 2 2 2 7 6 3 2" xfId="30884" xr:uid="{6834712E-AB12-40AF-90CD-7B92A81CFDC2}"/>
    <cellStyle name="Normál 8 2 2 2 7 6 4" xfId="14987" xr:uid="{00000000-0005-0000-0000-00008A3A0000}"/>
    <cellStyle name="Normál 8 2 2 2 7 6 5" xfId="30881" xr:uid="{C3870E9E-723F-4F9B-A6D6-C4364B292DC6}"/>
    <cellStyle name="Normál 8 2 2 2 7 7" xfId="14988" xr:uid="{00000000-0005-0000-0000-00008B3A0000}"/>
    <cellStyle name="Normál 8 2 2 2 7 7 2" xfId="14989" xr:uid="{00000000-0005-0000-0000-00008C3A0000}"/>
    <cellStyle name="Normál 8 2 2 2 7 7 2 2" xfId="30886" xr:uid="{E87F1BD5-EF83-418B-AB62-78B8DB61DF6D}"/>
    <cellStyle name="Normál 8 2 2 2 7 7 3" xfId="30885" xr:uid="{6F2EDA9D-F49D-4081-A4E4-7D57A8DC85E1}"/>
    <cellStyle name="Normál 8 2 2 2 7 8" xfId="14990" xr:uid="{00000000-0005-0000-0000-00008D3A0000}"/>
    <cellStyle name="Normál 8 2 2 2 7 8 2" xfId="30887" xr:uid="{3899EE22-5D3D-44F2-A1F5-EF63E14C16B9}"/>
    <cellStyle name="Normál 8 2 2 2 7 9" xfId="30824" xr:uid="{3B841D7F-569F-40C7-9A0A-C52667F689D3}"/>
    <cellStyle name="Normál 8 2 2 2 8" xfId="14991" xr:uid="{00000000-0005-0000-0000-00008E3A0000}"/>
    <cellStyle name="Normál 8 2 2 2 8 2" xfId="14992" xr:uid="{00000000-0005-0000-0000-00008F3A0000}"/>
    <cellStyle name="Normál 8 2 2 2 8 2 2" xfId="14993" xr:uid="{00000000-0005-0000-0000-0000903A0000}"/>
    <cellStyle name="Normál 8 2 2 2 8 2 2 2" xfId="14994" xr:uid="{00000000-0005-0000-0000-0000913A0000}"/>
    <cellStyle name="Normál 8 2 2 2 8 2 3" xfId="14995" xr:uid="{00000000-0005-0000-0000-0000923A0000}"/>
    <cellStyle name="Normál 8 2 2 2 8 2 3 2" xfId="14996" xr:uid="{00000000-0005-0000-0000-0000933A0000}"/>
    <cellStyle name="Normál 8 2 2 2 8 2 3 2 2" xfId="14997" xr:uid="{00000000-0005-0000-0000-0000943A0000}"/>
    <cellStyle name="Normál 8 2 2 2 8 2 3 3" xfId="14998" xr:uid="{00000000-0005-0000-0000-0000953A0000}"/>
    <cellStyle name="Normál 8 2 2 2 8 2 3 3 2" xfId="14999" xr:uid="{00000000-0005-0000-0000-0000963A0000}"/>
    <cellStyle name="Normál 8 2 2 2 8 2 3 3 2 2" xfId="15000" xr:uid="{00000000-0005-0000-0000-0000973A0000}"/>
    <cellStyle name="Normál 8 2 2 2 8 2 3 3 2 2 2" xfId="30893" xr:uid="{881D0F0B-17FF-4EC0-85DB-19AA142EE4D6}"/>
    <cellStyle name="Normál 8 2 2 2 8 2 3 3 2 3" xfId="30892" xr:uid="{8B6934B6-5CDB-4229-9D81-4A7E217DDB72}"/>
    <cellStyle name="Normál 8 2 2 2 8 2 3 3 3" xfId="15001" xr:uid="{00000000-0005-0000-0000-0000983A0000}"/>
    <cellStyle name="Normál 8 2 2 2 8 2 3 3 3 2" xfId="30894" xr:uid="{7754C785-3F5D-4D38-89D8-86AE9709E4AC}"/>
    <cellStyle name="Normál 8 2 2 2 8 2 3 3 4" xfId="15002" xr:uid="{00000000-0005-0000-0000-0000993A0000}"/>
    <cellStyle name="Normál 8 2 2 2 8 2 3 3 5" xfId="30891" xr:uid="{B6C4DEE4-7215-4720-BBEC-EBBF89EA27A0}"/>
    <cellStyle name="Normál 8 2 2 2 8 2 3 4" xfId="15003" xr:uid="{00000000-0005-0000-0000-00009A3A0000}"/>
    <cellStyle name="Normál 8 2 2 2 8 2 3 4 2" xfId="15004" xr:uid="{00000000-0005-0000-0000-00009B3A0000}"/>
    <cellStyle name="Normál 8 2 2 2 8 2 3 4 2 2" xfId="30896" xr:uid="{D5C78ED5-5E65-48C3-9DB1-8186B9AE6C55}"/>
    <cellStyle name="Normál 8 2 2 2 8 2 3 4 3" xfId="30895" xr:uid="{7AA75CD6-6E0D-4DE3-9A20-8A9F61380F17}"/>
    <cellStyle name="Normál 8 2 2 2 8 2 3 5" xfId="15005" xr:uid="{00000000-0005-0000-0000-00009C3A0000}"/>
    <cellStyle name="Normál 8 2 2 2 8 2 3 5 2" xfId="30897" xr:uid="{12AF6A97-23D7-4C26-B77D-855737E10CE8}"/>
    <cellStyle name="Normál 8 2 2 2 8 2 3 6" xfId="30890" xr:uid="{025DC465-EBCD-4555-A041-18804B1BA3A1}"/>
    <cellStyle name="Normál 8 2 2 2 8 2 4" xfId="15006" xr:uid="{00000000-0005-0000-0000-00009D3A0000}"/>
    <cellStyle name="Normál 8 2 2 2 8 2 4 2" xfId="15007" xr:uid="{00000000-0005-0000-0000-00009E3A0000}"/>
    <cellStyle name="Normál 8 2 2 2 8 2 4 2 2" xfId="15008" xr:uid="{00000000-0005-0000-0000-00009F3A0000}"/>
    <cellStyle name="Normál 8 2 2 2 8 2 4 2 2 2" xfId="30900" xr:uid="{78B29A7D-1AC4-4A06-968D-8AF2B01F422D}"/>
    <cellStyle name="Normál 8 2 2 2 8 2 4 2 3" xfId="30899" xr:uid="{451D5F93-CC43-47FE-AC03-32BE615D63F2}"/>
    <cellStyle name="Normál 8 2 2 2 8 2 4 3" xfId="15009" xr:uid="{00000000-0005-0000-0000-0000A03A0000}"/>
    <cellStyle name="Normál 8 2 2 2 8 2 4 3 2" xfId="30901" xr:uid="{975CD3F6-1489-4DB8-B01C-078ECF1A2366}"/>
    <cellStyle name="Normál 8 2 2 2 8 2 4 4" xfId="15010" xr:uid="{00000000-0005-0000-0000-0000A13A0000}"/>
    <cellStyle name="Normál 8 2 2 2 8 2 4 5" xfId="30898" xr:uid="{3717F22D-DEE8-4AC8-A5ED-239B24FF289B}"/>
    <cellStyle name="Normál 8 2 2 2 8 2 5" xfId="15011" xr:uid="{00000000-0005-0000-0000-0000A23A0000}"/>
    <cellStyle name="Normál 8 2 2 2 8 2 5 2" xfId="15012" xr:uid="{00000000-0005-0000-0000-0000A33A0000}"/>
    <cellStyle name="Normál 8 2 2 2 8 2 5 2 2" xfId="30903" xr:uid="{471E5546-8D09-4179-B5BC-B37F29654419}"/>
    <cellStyle name="Normál 8 2 2 2 8 2 5 3" xfId="30902" xr:uid="{6F5A3F55-3D6B-4ED2-8FD3-9043927E6DB3}"/>
    <cellStyle name="Normál 8 2 2 2 8 2 6" xfId="15013" xr:uid="{00000000-0005-0000-0000-0000A43A0000}"/>
    <cellStyle name="Normál 8 2 2 2 8 2 6 2" xfId="30904" xr:uid="{8627EBBD-A866-4453-9330-436499CA6155}"/>
    <cellStyle name="Normál 8 2 2 2 8 2 7" xfId="30889" xr:uid="{F4F2710C-6829-4C11-9524-9511575270DA}"/>
    <cellStyle name="Normál 8 2 2 2 8 3" xfId="15014" xr:uid="{00000000-0005-0000-0000-0000A53A0000}"/>
    <cellStyle name="Normál 8 2 2 2 8 3 2" xfId="15015" xr:uid="{00000000-0005-0000-0000-0000A63A0000}"/>
    <cellStyle name="Normál 8 2 2 2 8 4" xfId="15016" xr:uid="{00000000-0005-0000-0000-0000A73A0000}"/>
    <cellStyle name="Normál 8 2 2 2 8 4 2" xfId="15017" xr:uid="{00000000-0005-0000-0000-0000A83A0000}"/>
    <cellStyle name="Normál 8 2 2 2 8 4 2 2" xfId="15018" xr:uid="{00000000-0005-0000-0000-0000A93A0000}"/>
    <cellStyle name="Normál 8 2 2 2 8 4 3" xfId="15019" xr:uid="{00000000-0005-0000-0000-0000AA3A0000}"/>
    <cellStyle name="Normál 8 2 2 2 8 4 3 2" xfId="15020" xr:uid="{00000000-0005-0000-0000-0000AB3A0000}"/>
    <cellStyle name="Normál 8 2 2 2 8 4 3 2 2" xfId="15021" xr:uid="{00000000-0005-0000-0000-0000AC3A0000}"/>
    <cellStyle name="Normál 8 2 2 2 8 4 3 2 2 2" xfId="30908" xr:uid="{DAFE52AB-2882-45C2-A85B-6BF9D7A0EF97}"/>
    <cellStyle name="Normál 8 2 2 2 8 4 3 2 3" xfId="30907" xr:uid="{EE940FDF-1E7B-4A8F-86E9-18EEBDD99851}"/>
    <cellStyle name="Normál 8 2 2 2 8 4 3 3" xfId="15022" xr:uid="{00000000-0005-0000-0000-0000AD3A0000}"/>
    <cellStyle name="Normál 8 2 2 2 8 4 3 3 2" xfId="30909" xr:uid="{2F08AAF8-F0AA-484B-8E9A-B3CF5D9E66F3}"/>
    <cellStyle name="Normál 8 2 2 2 8 4 3 4" xfId="15023" xr:uid="{00000000-0005-0000-0000-0000AE3A0000}"/>
    <cellStyle name="Normál 8 2 2 2 8 4 3 5" xfId="30906" xr:uid="{C8E835BD-0466-4F86-B148-152ACE7E13AA}"/>
    <cellStyle name="Normál 8 2 2 2 8 4 4" xfId="15024" xr:uid="{00000000-0005-0000-0000-0000AF3A0000}"/>
    <cellStyle name="Normál 8 2 2 2 8 4 4 2" xfId="15025" xr:uid="{00000000-0005-0000-0000-0000B03A0000}"/>
    <cellStyle name="Normál 8 2 2 2 8 4 4 2 2" xfId="30911" xr:uid="{0D2D80BB-EEEA-4872-81A5-2D98DEDC08AA}"/>
    <cellStyle name="Normál 8 2 2 2 8 4 4 3" xfId="30910" xr:uid="{98F37651-6F42-4DFC-9617-36CA4072D385}"/>
    <cellStyle name="Normál 8 2 2 2 8 4 5" xfId="15026" xr:uid="{00000000-0005-0000-0000-0000B13A0000}"/>
    <cellStyle name="Normál 8 2 2 2 8 4 5 2" xfId="30912" xr:uid="{EBC3544F-7C5F-42A1-872C-0CCAEADB092C}"/>
    <cellStyle name="Normál 8 2 2 2 8 4 6" xfId="30905" xr:uid="{5994379F-D049-419A-8405-FA3B500D883B}"/>
    <cellStyle name="Normál 8 2 2 2 8 5" xfId="15027" xr:uid="{00000000-0005-0000-0000-0000B23A0000}"/>
    <cellStyle name="Normál 8 2 2 2 8 5 2" xfId="15028" xr:uid="{00000000-0005-0000-0000-0000B33A0000}"/>
    <cellStyle name="Normál 8 2 2 2 8 5 2 2" xfId="15029" xr:uid="{00000000-0005-0000-0000-0000B43A0000}"/>
    <cellStyle name="Normál 8 2 2 2 8 5 2 2 2" xfId="30915" xr:uid="{E6404ACA-8D4D-46B0-A222-050975FF98A0}"/>
    <cellStyle name="Normál 8 2 2 2 8 5 2 3" xfId="30914" xr:uid="{580FD118-377D-4CF4-87DD-0F007B0AD8CB}"/>
    <cellStyle name="Normál 8 2 2 2 8 5 3" xfId="15030" xr:uid="{00000000-0005-0000-0000-0000B53A0000}"/>
    <cellStyle name="Normál 8 2 2 2 8 5 3 2" xfId="30916" xr:uid="{BF18FA56-F267-4102-8A45-762F3AC69DC0}"/>
    <cellStyle name="Normál 8 2 2 2 8 5 4" xfId="15031" xr:uid="{00000000-0005-0000-0000-0000B63A0000}"/>
    <cellStyle name="Normál 8 2 2 2 8 5 5" xfId="30913" xr:uid="{E18E4458-9D74-4DD0-92DE-7DDE88FE2317}"/>
    <cellStyle name="Normál 8 2 2 2 8 6" xfId="15032" xr:uid="{00000000-0005-0000-0000-0000B73A0000}"/>
    <cellStyle name="Normál 8 2 2 2 8 6 2" xfId="15033" xr:uid="{00000000-0005-0000-0000-0000B83A0000}"/>
    <cellStyle name="Normál 8 2 2 2 8 6 2 2" xfId="30918" xr:uid="{35EB1062-4F5A-4FA2-AA06-2D1CD77A4767}"/>
    <cellStyle name="Normál 8 2 2 2 8 6 3" xfId="30917" xr:uid="{86B8D805-A76D-4B16-B23F-F9D2E66C5E80}"/>
    <cellStyle name="Normál 8 2 2 2 8 7" xfId="15034" xr:uid="{00000000-0005-0000-0000-0000B93A0000}"/>
    <cellStyle name="Normál 8 2 2 2 8 7 2" xfId="30919" xr:uid="{055FA65B-49F4-489F-B83B-C9E8B9A26DF6}"/>
    <cellStyle name="Normál 8 2 2 2 8 8" xfId="30888" xr:uid="{D4F57E76-7529-4F4C-896B-9FD26528396A}"/>
    <cellStyle name="Normál 8 2 2 2 9" xfId="15035" xr:uid="{00000000-0005-0000-0000-0000BA3A0000}"/>
    <cellStyle name="Normál 8 2 2 2 9 2" xfId="15036" xr:uid="{00000000-0005-0000-0000-0000BB3A0000}"/>
    <cellStyle name="Normál 8 2 2 2 9 2 2" xfId="15037" xr:uid="{00000000-0005-0000-0000-0000BC3A0000}"/>
    <cellStyle name="Normál 8 2 2 2 9 3" xfId="15038" xr:uid="{00000000-0005-0000-0000-0000BD3A0000}"/>
    <cellStyle name="Normál 8 2 2 2 9 3 2" xfId="15039" xr:uid="{00000000-0005-0000-0000-0000BE3A0000}"/>
    <cellStyle name="Normál 8 2 2 2 9 3 2 2" xfId="15040" xr:uid="{00000000-0005-0000-0000-0000BF3A0000}"/>
    <cellStyle name="Normál 8 2 2 2 9 3 3" xfId="15041" xr:uid="{00000000-0005-0000-0000-0000C03A0000}"/>
    <cellStyle name="Normál 8 2 2 2 9 3 3 2" xfId="15042" xr:uid="{00000000-0005-0000-0000-0000C13A0000}"/>
    <cellStyle name="Normál 8 2 2 2 9 3 3 2 2" xfId="15043" xr:uid="{00000000-0005-0000-0000-0000C23A0000}"/>
    <cellStyle name="Normál 8 2 2 2 9 3 3 2 2 2" xfId="30924" xr:uid="{F04E0460-54BE-4233-A427-FB0C20A0B210}"/>
    <cellStyle name="Normál 8 2 2 2 9 3 3 2 3" xfId="30923" xr:uid="{1C9278FA-FE38-4817-A596-08CA1B5F8917}"/>
    <cellStyle name="Normál 8 2 2 2 9 3 3 3" xfId="15044" xr:uid="{00000000-0005-0000-0000-0000C33A0000}"/>
    <cellStyle name="Normál 8 2 2 2 9 3 3 3 2" xfId="30925" xr:uid="{C7475495-9E4B-408C-8CA3-FE1F0978620F}"/>
    <cellStyle name="Normál 8 2 2 2 9 3 3 4" xfId="15045" xr:uid="{00000000-0005-0000-0000-0000C43A0000}"/>
    <cellStyle name="Normál 8 2 2 2 9 3 3 5" xfId="30922" xr:uid="{74D09BDF-8008-4A50-B3C9-DA58F0EAEAF1}"/>
    <cellStyle name="Normál 8 2 2 2 9 3 4" xfId="15046" xr:uid="{00000000-0005-0000-0000-0000C53A0000}"/>
    <cellStyle name="Normál 8 2 2 2 9 3 4 2" xfId="15047" xr:uid="{00000000-0005-0000-0000-0000C63A0000}"/>
    <cellStyle name="Normál 8 2 2 2 9 3 4 2 2" xfId="30927" xr:uid="{3EDBE5F9-6F76-4F96-B43C-9E1F9AA32B9A}"/>
    <cellStyle name="Normál 8 2 2 2 9 3 4 3" xfId="30926" xr:uid="{4257C0A6-1D6B-4EA7-82C3-0ED6DC04CDCF}"/>
    <cellStyle name="Normál 8 2 2 2 9 3 5" xfId="15048" xr:uid="{00000000-0005-0000-0000-0000C73A0000}"/>
    <cellStyle name="Normál 8 2 2 2 9 3 5 2" xfId="30928" xr:uid="{BFC89ACA-8923-4657-B096-028038DEB830}"/>
    <cellStyle name="Normál 8 2 2 2 9 3 6" xfId="30921" xr:uid="{169625AC-7FAC-4CEF-B1EE-681C09855A8F}"/>
    <cellStyle name="Normál 8 2 2 2 9 4" xfId="15049" xr:uid="{00000000-0005-0000-0000-0000C83A0000}"/>
    <cellStyle name="Normál 8 2 2 2 9 4 2" xfId="15050" xr:uid="{00000000-0005-0000-0000-0000C93A0000}"/>
    <cellStyle name="Normál 8 2 2 2 9 4 2 2" xfId="15051" xr:uid="{00000000-0005-0000-0000-0000CA3A0000}"/>
    <cellStyle name="Normál 8 2 2 2 9 4 2 2 2" xfId="30931" xr:uid="{8FEBA688-723E-407D-9F56-9594D762811E}"/>
    <cellStyle name="Normál 8 2 2 2 9 4 2 3" xfId="30930" xr:uid="{C81151F7-C97C-49CE-A70E-23ED412D6C2A}"/>
    <cellStyle name="Normál 8 2 2 2 9 4 3" xfId="15052" xr:uid="{00000000-0005-0000-0000-0000CB3A0000}"/>
    <cellStyle name="Normál 8 2 2 2 9 4 3 2" xfId="30932" xr:uid="{F9156643-4737-4E42-BE01-607FA508467D}"/>
    <cellStyle name="Normál 8 2 2 2 9 4 4" xfId="15053" xr:uid="{00000000-0005-0000-0000-0000CC3A0000}"/>
    <cellStyle name="Normál 8 2 2 2 9 4 5" xfId="30929" xr:uid="{1AC33380-9F36-4E24-B6D8-F38959788B3B}"/>
    <cellStyle name="Normál 8 2 2 2 9 5" xfId="15054" xr:uid="{00000000-0005-0000-0000-0000CD3A0000}"/>
    <cellStyle name="Normál 8 2 2 2 9 5 2" xfId="15055" xr:uid="{00000000-0005-0000-0000-0000CE3A0000}"/>
    <cellStyle name="Normál 8 2 2 2 9 5 2 2" xfId="30934" xr:uid="{B5FF439D-73D8-4D81-863C-E4A8D9BF06B6}"/>
    <cellStyle name="Normál 8 2 2 2 9 5 3" xfId="30933" xr:uid="{6D295FBB-DD84-4561-9160-ED0254E911E4}"/>
    <cellStyle name="Normál 8 2 2 2 9 6" xfId="15056" xr:uid="{00000000-0005-0000-0000-0000CF3A0000}"/>
    <cellStyle name="Normál 8 2 2 2 9 6 2" xfId="30935" xr:uid="{85FACF1B-841A-47F2-8DE8-D65787A7FE9C}"/>
    <cellStyle name="Normál 8 2 2 2 9 7" xfId="30920" xr:uid="{6CB704E0-6C3E-489E-B6C2-178AF2757581}"/>
    <cellStyle name="Normál 8 2 2 3" xfId="15057" xr:uid="{00000000-0005-0000-0000-0000D03A0000}"/>
    <cellStyle name="Normál 8 2 2 3 2" xfId="15058" xr:uid="{00000000-0005-0000-0000-0000D13A0000}"/>
    <cellStyle name="Normál 8 2 2 4" xfId="15059" xr:uid="{00000000-0005-0000-0000-0000D23A0000}"/>
    <cellStyle name="Normál 8 2 2 4 10" xfId="30936" xr:uid="{C8895F6A-2D9C-4705-967D-373252F56255}"/>
    <cellStyle name="Normál 8 2 2 4 2" xfId="15060" xr:uid="{00000000-0005-0000-0000-0000D33A0000}"/>
    <cellStyle name="Normál 8 2 2 4 2 2" xfId="15061" xr:uid="{00000000-0005-0000-0000-0000D43A0000}"/>
    <cellStyle name="Normál 8 2 2 4 2 2 2" xfId="15062" xr:uid="{00000000-0005-0000-0000-0000D53A0000}"/>
    <cellStyle name="Normál 8 2 2 4 2 2 2 2" xfId="15063" xr:uid="{00000000-0005-0000-0000-0000D63A0000}"/>
    <cellStyle name="Normál 8 2 2 4 2 2 2 2 2" xfId="15064" xr:uid="{00000000-0005-0000-0000-0000D73A0000}"/>
    <cellStyle name="Normál 8 2 2 4 2 2 2 3" xfId="15065" xr:uid="{00000000-0005-0000-0000-0000D83A0000}"/>
    <cellStyle name="Normál 8 2 2 4 2 2 2 3 2" xfId="15066" xr:uid="{00000000-0005-0000-0000-0000D93A0000}"/>
    <cellStyle name="Normál 8 2 2 4 2 2 2 3 2 2" xfId="15067" xr:uid="{00000000-0005-0000-0000-0000DA3A0000}"/>
    <cellStyle name="Normál 8 2 2 4 2 2 2 3 3" xfId="15068" xr:uid="{00000000-0005-0000-0000-0000DB3A0000}"/>
    <cellStyle name="Normál 8 2 2 4 2 2 2 3 3 2" xfId="15069" xr:uid="{00000000-0005-0000-0000-0000DC3A0000}"/>
    <cellStyle name="Normál 8 2 2 4 2 2 2 3 3 2 2" xfId="15070" xr:uid="{00000000-0005-0000-0000-0000DD3A0000}"/>
    <cellStyle name="Normál 8 2 2 4 2 2 2 3 3 2 2 2" xfId="30943" xr:uid="{9413D771-B630-4FA4-9749-09D65812BD3F}"/>
    <cellStyle name="Normál 8 2 2 4 2 2 2 3 3 2 3" xfId="30942" xr:uid="{22C078F8-D83C-449C-AA57-BF34E8AE0350}"/>
    <cellStyle name="Normál 8 2 2 4 2 2 2 3 3 3" xfId="15071" xr:uid="{00000000-0005-0000-0000-0000DE3A0000}"/>
    <cellStyle name="Normál 8 2 2 4 2 2 2 3 3 3 2" xfId="30944" xr:uid="{185D94F2-578B-4E41-855D-38A1144522D1}"/>
    <cellStyle name="Normál 8 2 2 4 2 2 2 3 3 4" xfId="15072" xr:uid="{00000000-0005-0000-0000-0000DF3A0000}"/>
    <cellStyle name="Normál 8 2 2 4 2 2 2 3 3 5" xfId="30941" xr:uid="{9305D4D0-1667-4978-A8FD-48F49FAE8FA8}"/>
    <cellStyle name="Normál 8 2 2 4 2 2 2 3 4" xfId="15073" xr:uid="{00000000-0005-0000-0000-0000E03A0000}"/>
    <cellStyle name="Normál 8 2 2 4 2 2 2 3 4 2" xfId="15074" xr:uid="{00000000-0005-0000-0000-0000E13A0000}"/>
    <cellStyle name="Normál 8 2 2 4 2 2 2 3 4 2 2" xfId="30946" xr:uid="{FD3FB080-0B1F-4DD2-ACF5-0DF3483AEAC6}"/>
    <cellStyle name="Normál 8 2 2 4 2 2 2 3 4 3" xfId="30945" xr:uid="{5748CD2D-A9EE-46FE-A3FA-DB7B2DE2D55D}"/>
    <cellStyle name="Normál 8 2 2 4 2 2 2 3 5" xfId="15075" xr:uid="{00000000-0005-0000-0000-0000E23A0000}"/>
    <cellStyle name="Normál 8 2 2 4 2 2 2 3 5 2" xfId="30947" xr:uid="{9056B3A2-93D1-4173-B1D0-1C19AC589004}"/>
    <cellStyle name="Normál 8 2 2 4 2 2 2 3 6" xfId="30940" xr:uid="{001FB175-B225-4B0F-A924-6443F5DD3194}"/>
    <cellStyle name="Normál 8 2 2 4 2 2 2 4" xfId="15076" xr:uid="{00000000-0005-0000-0000-0000E33A0000}"/>
    <cellStyle name="Normál 8 2 2 4 2 2 2 4 2" xfId="15077" xr:uid="{00000000-0005-0000-0000-0000E43A0000}"/>
    <cellStyle name="Normál 8 2 2 4 2 2 2 4 2 2" xfId="15078" xr:uid="{00000000-0005-0000-0000-0000E53A0000}"/>
    <cellStyle name="Normál 8 2 2 4 2 2 2 4 2 2 2" xfId="30950" xr:uid="{F0236D61-C957-4ED9-9780-385C16B44A6A}"/>
    <cellStyle name="Normál 8 2 2 4 2 2 2 4 2 3" xfId="30949" xr:uid="{AA108A52-E239-4FAD-9387-9347DBA9C6E0}"/>
    <cellStyle name="Normál 8 2 2 4 2 2 2 4 3" xfId="15079" xr:uid="{00000000-0005-0000-0000-0000E63A0000}"/>
    <cellStyle name="Normál 8 2 2 4 2 2 2 4 3 2" xfId="30951" xr:uid="{3AF44A4F-F213-440E-B4E9-43B20008505C}"/>
    <cellStyle name="Normál 8 2 2 4 2 2 2 4 4" xfId="15080" xr:uid="{00000000-0005-0000-0000-0000E73A0000}"/>
    <cellStyle name="Normál 8 2 2 4 2 2 2 4 5" xfId="30948" xr:uid="{3FEDDD19-B07A-4D24-B0BF-6E82D4F68551}"/>
    <cellStyle name="Normál 8 2 2 4 2 2 2 5" xfId="15081" xr:uid="{00000000-0005-0000-0000-0000E83A0000}"/>
    <cellStyle name="Normál 8 2 2 4 2 2 2 5 2" xfId="15082" xr:uid="{00000000-0005-0000-0000-0000E93A0000}"/>
    <cellStyle name="Normál 8 2 2 4 2 2 2 5 2 2" xfId="30953" xr:uid="{C2F0AEE9-F81E-41C4-A9FF-A3EFDAFEA7A3}"/>
    <cellStyle name="Normál 8 2 2 4 2 2 2 5 3" xfId="30952" xr:uid="{B909E6A4-768B-48DC-BAA3-EF35A675A6A4}"/>
    <cellStyle name="Normál 8 2 2 4 2 2 2 6" xfId="15083" xr:uid="{00000000-0005-0000-0000-0000EA3A0000}"/>
    <cellStyle name="Normál 8 2 2 4 2 2 2 6 2" xfId="30954" xr:uid="{1BFFD5B7-AE7A-47E0-B391-F9430A494F68}"/>
    <cellStyle name="Normál 8 2 2 4 2 2 2 7" xfId="30939" xr:uid="{42528771-A185-444D-A941-FF80197B5194}"/>
    <cellStyle name="Normál 8 2 2 4 2 2 3" xfId="15084" xr:uid="{00000000-0005-0000-0000-0000EB3A0000}"/>
    <cellStyle name="Normál 8 2 2 4 2 2 3 2" xfId="15085" xr:uid="{00000000-0005-0000-0000-0000EC3A0000}"/>
    <cellStyle name="Normál 8 2 2 4 2 2 4" xfId="15086" xr:uid="{00000000-0005-0000-0000-0000ED3A0000}"/>
    <cellStyle name="Normál 8 2 2 4 2 2 4 2" xfId="15087" xr:uid="{00000000-0005-0000-0000-0000EE3A0000}"/>
    <cellStyle name="Normál 8 2 2 4 2 2 4 2 2" xfId="15088" xr:uid="{00000000-0005-0000-0000-0000EF3A0000}"/>
    <cellStyle name="Normál 8 2 2 4 2 2 4 3" xfId="15089" xr:uid="{00000000-0005-0000-0000-0000F03A0000}"/>
    <cellStyle name="Normál 8 2 2 4 2 2 4 3 2" xfId="15090" xr:uid="{00000000-0005-0000-0000-0000F13A0000}"/>
    <cellStyle name="Normál 8 2 2 4 2 2 4 3 2 2" xfId="15091" xr:uid="{00000000-0005-0000-0000-0000F23A0000}"/>
    <cellStyle name="Normál 8 2 2 4 2 2 4 3 2 2 2" xfId="30958" xr:uid="{10A73CF5-3FF1-4416-BF0B-0F969A342C1B}"/>
    <cellStyle name="Normál 8 2 2 4 2 2 4 3 2 3" xfId="30957" xr:uid="{BDDA3615-B1A5-4E1D-84E4-BBB283D8EA07}"/>
    <cellStyle name="Normál 8 2 2 4 2 2 4 3 3" xfId="15092" xr:uid="{00000000-0005-0000-0000-0000F33A0000}"/>
    <cellStyle name="Normál 8 2 2 4 2 2 4 3 3 2" xfId="30959" xr:uid="{A5084B51-50E1-458B-8950-ABFC3BC139A8}"/>
    <cellStyle name="Normál 8 2 2 4 2 2 4 3 4" xfId="15093" xr:uid="{00000000-0005-0000-0000-0000F43A0000}"/>
    <cellStyle name="Normál 8 2 2 4 2 2 4 3 5" xfId="30956" xr:uid="{FA5D6064-C7C8-4A53-AC62-CA02C720A5C2}"/>
    <cellStyle name="Normál 8 2 2 4 2 2 4 4" xfId="15094" xr:uid="{00000000-0005-0000-0000-0000F53A0000}"/>
    <cellStyle name="Normál 8 2 2 4 2 2 4 4 2" xfId="15095" xr:uid="{00000000-0005-0000-0000-0000F63A0000}"/>
    <cellStyle name="Normál 8 2 2 4 2 2 4 4 2 2" xfId="30961" xr:uid="{82F49646-CA9E-447E-8F09-6DF89B0E7A8F}"/>
    <cellStyle name="Normál 8 2 2 4 2 2 4 4 3" xfId="30960" xr:uid="{A33479AF-3E9D-45EA-B272-FB12B05866E4}"/>
    <cellStyle name="Normál 8 2 2 4 2 2 4 5" xfId="15096" xr:uid="{00000000-0005-0000-0000-0000F73A0000}"/>
    <cellStyle name="Normál 8 2 2 4 2 2 4 5 2" xfId="30962" xr:uid="{4F212AF4-3DA4-4A63-8A36-C8CEE8E00979}"/>
    <cellStyle name="Normál 8 2 2 4 2 2 4 6" xfId="30955" xr:uid="{C8712373-1528-4548-98D4-2246A9322ADA}"/>
    <cellStyle name="Normál 8 2 2 4 2 2 5" xfId="15097" xr:uid="{00000000-0005-0000-0000-0000F83A0000}"/>
    <cellStyle name="Normál 8 2 2 4 2 2 5 2" xfId="15098" xr:uid="{00000000-0005-0000-0000-0000F93A0000}"/>
    <cellStyle name="Normál 8 2 2 4 2 2 5 2 2" xfId="15099" xr:uid="{00000000-0005-0000-0000-0000FA3A0000}"/>
    <cellStyle name="Normál 8 2 2 4 2 2 5 2 2 2" xfId="30965" xr:uid="{2DBDF8F9-40D1-47D5-986E-A2B2E4E4E563}"/>
    <cellStyle name="Normál 8 2 2 4 2 2 5 2 3" xfId="30964" xr:uid="{FD9E1D91-EC1A-4E46-8BF9-A5F16C8EAB22}"/>
    <cellStyle name="Normál 8 2 2 4 2 2 5 3" xfId="15100" xr:uid="{00000000-0005-0000-0000-0000FB3A0000}"/>
    <cellStyle name="Normál 8 2 2 4 2 2 5 3 2" xfId="30966" xr:uid="{A088AFB3-267E-4285-B48F-C4A2FFFAB244}"/>
    <cellStyle name="Normál 8 2 2 4 2 2 5 4" xfId="15101" xr:uid="{00000000-0005-0000-0000-0000FC3A0000}"/>
    <cellStyle name="Normál 8 2 2 4 2 2 5 5" xfId="30963" xr:uid="{98A2C8F9-E1AB-4FBF-8B6B-7DA86597234F}"/>
    <cellStyle name="Normál 8 2 2 4 2 2 6" xfId="15102" xr:uid="{00000000-0005-0000-0000-0000FD3A0000}"/>
    <cellStyle name="Normál 8 2 2 4 2 2 6 2" xfId="15103" xr:uid="{00000000-0005-0000-0000-0000FE3A0000}"/>
    <cellStyle name="Normál 8 2 2 4 2 2 6 2 2" xfId="30968" xr:uid="{1DCE7BEB-533C-4891-B580-A3A01E428697}"/>
    <cellStyle name="Normál 8 2 2 4 2 2 6 3" xfId="30967" xr:uid="{8FEEFE4A-6F5E-45FC-B4AD-E912597F00C2}"/>
    <cellStyle name="Normál 8 2 2 4 2 2 7" xfId="15104" xr:uid="{00000000-0005-0000-0000-0000FF3A0000}"/>
    <cellStyle name="Normál 8 2 2 4 2 2 7 2" xfId="30969" xr:uid="{516AE7DD-ED01-43F1-8F63-D1A76037CD89}"/>
    <cellStyle name="Normál 8 2 2 4 2 2 8" xfId="30938" xr:uid="{3DF89E08-A482-4D03-BA7D-F909BDD7C645}"/>
    <cellStyle name="Normál 8 2 2 4 2 3" xfId="15105" xr:uid="{00000000-0005-0000-0000-0000003B0000}"/>
    <cellStyle name="Normál 8 2 2 4 2 3 2" xfId="15106" xr:uid="{00000000-0005-0000-0000-0000013B0000}"/>
    <cellStyle name="Normál 8 2 2 4 2 3 2 2" xfId="15107" xr:uid="{00000000-0005-0000-0000-0000023B0000}"/>
    <cellStyle name="Normál 8 2 2 4 2 3 3" xfId="15108" xr:uid="{00000000-0005-0000-0000-0000033B0000}"/>
    <cellStyle name="Normál 8 2 2 4 2 3 3 2" xfId="15109" xr:uid="{00000000-0005-0000-0000-0000043B0000}"/>
    <cellStyle name="Normál 8 2 2 4 2 3 3 2 2" xfId="15110" xr:uid="{00000000-0005-0000-0000-0000053B0000}"/>
    <cellStyle name="Normál 8 2 2 4 2 3 3 3" xfId="15111" xr:uid="{00000000-0005-0000-0000-0000063B0000}"/>
    <cellStyle name="Normál 8 2 2 4 2 3 3 3 2" xfId="15112" xr:uid="{00000000-0005-0000-0000-0000073B0000}"/>
    <cellStyle name="Normál 8 2 2 4 2 3 3 3 2 2" xfId="15113" xr:uid="{00000000-0005-0000-0000-0000083B0000}"/>
    <cellStyle name="Normál 8 2 2 4 2 3 3 3 2 2 2" xfId="30974" xr:uid="{23110E1D-CF5B-4BFC-A4DA-C92E1CF8EE79}"/>
    <cellStyle name="Normál 8 2 2 4 2 3 3 3 2 3" xfId="30973" xr:uid="{E01C01FB-205C-4EE9-B568-F17854880229}"/>
    <cellStyle name="Normál 8 2 2 4 2 3 3 3 3" xfId="15114" xr:uid="{00000000-0005-0000-0000-0000093B0000}"/>
    <cellStyle name="Normál 8 2 2 4 2 3 3 3 3 2" xfId="30975" xr:uid="{7F95020D-9105-4FE0-9C11-9CE0DDD674C0}"/>
    <cellStyle name="Normál 8 2 2 4 2 3 3 3 4" xfId="15115" xr:uid="{00000000-0005-0000-0000-00000A3B0000}"/>
    <cellStyle name="Normál 8 2 2 4 2 3 3 3 5" xfId="30972" xr:uid="{C09E582A-BA22-42DB-A4A3-6FF9B67A6FB7}"/>
    <cellStyle name="Normál 8 2 2 4 2 3 3 4" xfId="15116" xr:uid="{00000000-0005-0000-0000-00000B3B0000}"/>
    <cellStyle name="Normál 8 2 2 4 2 3 3 4 2" xfId="15117" xr:uid="{00000000-0005-0000-0000-00000C3B0000}"/>
    <cellStyle name="Normál 8 2 2 4 2 3 3 4 2 2" xfId="30977" xr:uid="{21A355A3-9088-4CED-B1B3-7EE5772E21E4}"/>
    <cellStyle name="Normál 8 2 2 4 2 3 3 4 3" xfId="30976" xr:uid="{6FDF6891-32E1-4E57-A2EE-A9B056D9EF29}"/>
    <cellStyle name="Normál 8 2 2 4 2 3 3 5" xfId="15118" xr:uid="{00000000-0005-0000-0000-00000D3B0000}"/>
    <cellStyle name="Normál 8 2 2 4 2 3 3 5 2" xfId="30978" xr:uid="{D2757DB1-1560-4A43-9167-2F5E7AC55BC2}"/>
    <cellStyle name="Normál 8 2 2 4 2 3 3 6" xfId="30971" xr:uid="{E7A28D29-4641-48D9-810D-7BD50594E149}"/>
    <cellStyle name="Normál 8 2 2 4 2 3 4" xfId="15119" xr:uid="{00000000-0005-0000-0000-00000E3B0000}"/>
    <cellStyle name="Normál 8 2 2 4 2 3 4 2" xfId="15120" xr:uid="{00000000-0005-0000-0000-00000F3B0000}"/>
    <cellStyle name="Normál 8 2 2 4 2 3 4 2 2" xfId="15121" xr:uid="{00000000-0005-0000-0000-0000103B0000}"/>
    <cellStyle name="Normál 8 2 2 4 2 3 4 2 2 2" xfId="30981" xr:uid="{1508BD5E-B133-4F40-B42C-A814FF9DB071}"/>
    <cellStyle name="Normál 8 2 2 4 2 3 4 2 3" xfId="30980" xr:uid="{62C5744B-B1CB-4083-B32F-E96C121147B5}"/>
    <cellStyle name="Normál 8 2 2 4 2 3 4 3" xfId="15122" xr:uid="{00000000-0005-0000-0000-0000113B0000}"/>
    <cellStyle name="Normál 8 2 2 4 2 3 4 3 2" xfId="30982" xr:uid="{59C16890-793F-42B5-9B4B-8D2EA45B7BB5}"/>
    <cellStyle name="Normál 8 2 2 4 2 3 4 4" xfId="15123" xr:uid="{00000000-0005-0000-0000-0000123B0000}"/>
    <cellStyle name="Normál 8 2 2 4 2 3 4 5" xfId="30979" xr:uid="{7F62864F-1FF0-4565-9A11-14A37A820347}"/>
    <cellStyle name="Normál 8 2 2 4 2 3 5" xfId="15124" xr:uid="{00000000-0005-0000-0000-0000133B0000}"/>
    <cellStyle name="Normál 8 2 2 4 2 3 5 2" xfId="15125" xr:uid="{00000000-0005-0000-0000-0000143B0000}"/>
    <cellStyle name="Normál 8 2 2 4 2 3 5 2 2" xfId="30984" xr:uid="{A7B1C7A5-DC0E-42FD-BE92-A0769E5E2898}"/>
    <cellStyle name="Normál 8 2 2 4 2 3 5 3" xfId="30983" xr:uid="{2F1425F5-C217-44B3-8D6E-A92EED185E81}"/>
    <cellStyle name="Normál 8 2 2 4 2 3 6" xfId="15126" xr:uid="{00000000-0005-0000-0000-0000153B0000}"/>
    <cellStyle name="Normál 8 2 2 4 2 3 6 2" xfId="30985" xr:uid="{609F3A20-1ACF-4CE2-BDF2-F46253BD273F}"/>
    <cellStyle name="Normál 8 2 2 4 2 3 7" xfId="30970" xr:uid="{D1D29260-67A5-4AF8-B332-3A08057A9458}"/>
    <cellStyle name="Normál 8 2 2 4 2 4" xfId="15127" xr:uid="{00000000-0005-0000-0000-0000163B0000}"/>
    <cellStyle name="Normál 8 2 2 4 2 4 2" xfId="15128" xr:uid="{00000000-0005-0000-0000-0000173B0000}"/>
    <cellStyle name="Normál 8 2 2 4 2 5" xfId="15129" xr:uid="{00000000-0005-0000-0000-0000183B0000}"/>
    <cellStyle name="Normál 8 2 2 4 2 5 2" xfId="15130" xr:uid="{00000000-0005-0000-0000-0000193B0000}"/>
    <cellStyle name="Normál 8 2 2 4 2 5 2 2" xfId="15131" xr:uid="{00000000-0005-0000-0000-00001A3B0000}"/>
    <cellStyle name="Normál 8 2 2 4 2 5 3" xfId="15132" xr:uid="{00000000-0005-0000-0000-00001B3B0000}"/>
    <cellStyle name="Normál 8 2 2 4 2 5 3 2" xfId="15133" xr:uid="{00000000-0005-0000-0000-00001C3B0000}"/>
    <cellStyle name="Normál 8 2 2 4 2 5 3 2 2" xfId="15134" xr:uid="{00000000-0005-0000-0000-00001D3B0000}"/>
    <cellStyle name="Normál 8 2 2 4 2 5 3 2 2 2" xfId="30989" xr:uid="{961338F0-2183-4B27-BA0A-504DBD03F3D9}"/>
    <cellStyle name="Normál 8 2 2 4 2 5 3 2 3" xfId="30988" xr:uid="{F45FE373-DBB1-4722-81D1-5EB225FB95AA}"/>
    <cellStyle name="Normál 8 2 2 4 2 5 3 3" xfId="15135" xr:uid="{00000000-0005-0000-0000-00001E3B0000}"/>
    <cellStyle name="Normál 8 2 2 4 2 5 3 3 2" xfId="30990" xr:uid="{244A196C-8A1B-41FC-B5B2-735169E6EA75}"/>
    <cellStyle name="Normál 8 2 2 4 2 5 3 4" xfId="15136" xr:uid="{00000000-0005-0000-0000-00001F3B0000}"/>
    <cellStyle name="Normál 8 2 2 4 2 5 3 5" xfId="30987" xr:uid="{42F86ADA-B502-43AC-8A63-0B996BCF430C}"/>
    <cellStyle name="Normál 8 2 2 4 2 5 4" xfId="15137" xr:uid="{00000000-0005-0000-0000-0000203B0000}"/>
    <cellStyle name="Normál 8 2 2 4 2 5 4 2" xfId="15138" xr:uid="{00000000-0005-0000-0000-0000213B0000}"/>
    <cellStyle name="Normál 8 2 2 4 2 5 4 2 2" xfId="30992" xr:uid="{9001620E-871E-4113-8D0A-C7133BEAA73A}"/>
    <cellStyle name="Normál 8 2 2 4 2 5 4 3" xfId="30991" xr:uid="{6EFF26EA-5FBF-476D-AB39-6E52DC42C829}"/>
    <cellStyle name="Normál 8 2 2 4 2 5 5" xfId="15139" xr:uid="{00000000-0005-0000-0000-0000223B0000}"/>
    <cellStyle name="Normál 8 2 2 4 2 5 5 2" xfId="30993" xr:uid="{36AD161A-78C7-4F9D-9D14-3C05ACDD723B}"/>
    <cellStyle name="Normál 8 2 2 4 2 5 6" xfId="30986" xr:uid="{4884B926-70EE-4DC2-B315-18B5B8DC1171}"/>
    <cellStyle name="Normál 8 2 2 4 2 6" xfId="15140" xr:uid="{00000000-0005-0000-0000-0000233B0000}"/>
    <cellStyle name="Normál 8 2 2 4 2 6 2" xfId="15141" xr:uid="{00000000-0005-0000-0000-0000243B0000}"/>
    <cellStyle name="Normál 8 2 2 4 2 6 2 2" xfId="15142" xr:uid="{00000000-0005-0000-0000-0000253B0000}"/>
    <cellStyle name="Normál 8 2 2 4 2 6 2 2 2" xfId="30996" xr:uid="{0E5EF933-05D1-453D-981F-C9B8E41C9AF3}"/>
    <cellStyle name="Normál 8 2 2 4 2 6 2 3" xfId="30995" xr:uid="{F13F4815-5B92-4AB0-8711-F8FFF38561B0}"/>
    <cellStyle name="Normál 8 2 2 4 2 6 3" xfId="15143" xr:uid="{00000000-0005-0000-0000-0000263B0000}"/>
    <cellStyle name="Normál 8 2 2 4 2 6 3 2" xfId="30997" xr:uid="{56AB8A64-B311-4710-BC6F-C9B694F984C6}"/>
    <cellStyle name="Normál 8 2 2 4 2 6 4" xfId="15144" xr:uid="{00000000-0005-0000-0000-0000273B0000}"/>
    <cellStyle name="Normál 8 2 2 4 2 6 5" xfId="30994" xr:uid="{50267623-5A5F-4C84-9DA6-5D1EFA888CBA}"/>
    <cellStyle name="Normál 8 2 2 4 2 7" xfId="15145" xr:uid="{00000000-0005-0000-0000-0000283B0000}"/>
    <cellStyle name="Normál 8 2 2 4 2 7 2" xfId="15146" xr:uid="{00000000-0005-0000-0000-0000293B0000}"/>
    <cellStyle name="Normál 8 2 2 4 2 7 2 2" xfId="30999" xr:uid="{FF48BB13-16C4-44D9-BA79-02A5558CE377}"/>
    <cellStyle name="Normál 8 2 2 4 2 7 3" xfId="30998" xr:uid="{19BA080C-B219-4CB6-9FF6-53E0DDD96D6F}"/>
    <cellStyle name="Normál 8 2 2 4 2 8" xfId="15147" xr:uid="{00000000-0005-0000-0000-00002A3B0000}"/>
    <cellStyle name="Normál 8 2 2 4 2 8 2" xfId="31000" xr:uid="{E7E82E23-8D8B-4D38-B7BC-167552D05D69}"/>
    <cellStyle name="Normál 8 2 2 4 2 9" xfId="30937" xr:uid="{CD71E8BE-7EA0-44DA-98E5-4B02A46F231B}"/>
    <cellStyle name="Normál 8 2 2 4 3" xfId="15148" xr:uid="{00000000-0005-0000-0000-00002B3B0000}"/>
    <cellStyle name="Normál 8 2 2 4 3 2" xfId="15149" xr:uid="{00000000-0005-0000-0000-00002C3B0000}"/>
    <cellStyle name="Normál 8 2 2 4 3 2 2" xfId="15150" xr:uid="{00000000-0005-0000-0000-00002D3B0000}"/>
    <cellStyle name="Normál 8 2 2 4 3 2 2 2" xfId="15151" xr:uid="{00000000-0005-0000-0000-00002E3B0000}"/>
    <cellStyle name="Normál 8 2 2 4 3 2 3" xfId="15152" xr:uid="{00000000-0005-0000-0000-00002F3B0000}"/>
    <cellStyle name="Normál 8 2 2 4 3 2 3 2" xfId="15153" xr:uid="{00000000-0005-0000-0000-0000303B0000}"/>
    <cellStyle name="Normál 8 2 2 4 3 2 3 2 2" xfId="15154" xr:uid="{00000000-0005-0000-0000-0000313B0000}"/>
    <cellStyle name="Normál 8 2 2 4 3 2 3 3" xfId="15155" xr:uid="{00000000-0005-0000-0000-0000323B0000}"/>
    <cellStyle name="Normál 8 2 2 4 3 2 3 3 2" xfId="15156" xr:uid="{00000000-0005-0000-0000-0000333B0000}"/>
    <cellStyle name="Normál 8 2 2 4 3 2 3 3 2 2" xfId="15157" xr:uid="{00000000-0005-0000-0000-0000343B0000}"/>
    <cellStyle name="Normál 8 2 2 4 3 2 3 3 2 2 2" xfId="31006" xr:uid="{F32679AB-C48B-4510-80DD-312AA04C7E7B}"/>
    <cellStyle name="Normál 8 2 2 4 3 2 3 3 2 3" xfId="31005" xr:uid="{7F91B042-A92D-4412-94D3-0B0E53942174}"/>
    <cellStyle name="Normál 8 2 2 4 3 2 3 3 3" xfId="15158" xr:uid="{00000000-0005-0000-0000-0000353B0000}"/>
    <cellStyle name="Normál 8 2 2 4 3 2 3 3 3 2" xfId="31007" xr:uid="{111A3724-C9CB-49A0-B976-D64A506FCB67}"/>
    <cellStyle name="Normál 8 2 2 4 3 2 3 3 4" xfId="15159" xr:uid="{00000000-0005-0000-0000-0000363B0000}"/>
    <cellStyle name="Normál 8 2 2 4 3 2 3 3 5" xfId="31004" xr:uid="{55AD5582-2905-4CE7-A9D1-F4C7ADBB02CB}"/>
    <cellStyle name="Normál 8 2 2 4 3 2 3 4" xfId="15160" xr:uid="{00000000-0005-0000-0000-0000373B0000}"/>
    <cellStyle name="Normál 8 2 2 4 3 2 3 4 2" xfId="15161" xr:uid="{00000000-0005-0000-0000-0000383B0000}"/>
    <cellStyle name="Normál 8 2 2 4 3 2 3 4 2 2" xfId="31009" xr:uid="{C4157C7E-D7B9-45F8-BB59-9CF81C86E2AB}"/>
    <cellStyle name="Normál 8 2 2 4 3 2 3 4 3" xfId="31008" xr:uid="{EF9AC35D-C25B-4407-8477-01015B912142}"/>
    <cellStyle name="Normál 8 2 2 4 3 2 3 5" xfId="15162" xr:uid="{00000000-0005-0000-0000-0000393B0000}"/>
    <cellStyle name="Normál 8 2 2 4 3 2 3 5 2" xfId="31010" xr:uid="{EC045D47-FCA7-4DAC-9536-ACE706F90DDF}"/>
    <cellStyle name="Normál 8 2 2 4 3 2 3 6" xfId="31003" xr:uid="{B033C07B-CFF8-4724-8B08-928180C1951D}"/>
    <cellStyle name="Normál 8 2 2 4 3 2 4" xfId="15163" xr:uid="{00000000-0005-0000-0000-00003A3B0000}"/>
    <cellStyle name="Normál 8 2 2 4 3 2 4 2" xfId="15164" xr:uid="{00000000-0005-0000-0000-00003B3B0000}"/>
    <cellStyle name="Normál 8 2 2 4 3 2 4 2 2" xfId="15165" xr:uid="{00000000-0005-0000-0000-00003C3B0000}"/>
    <cellStyle name="Normál 8 2 2 4 3 2 4 2 2 2" xfId="31013" xr:uid="{1E564BB2-15E4-4E97-8FC7-3C780D52F669}"/>
    <cellStyle name="Normál 8 2 2 4 3 2 4 2 3" xfId="31012" xr:uid="{165AD745-82F1-4324-B3FC-16A011B9E96D}"/>
    <cellStyle name="Normál 8 2 2 4 3 2 4 3" xfId="15166" xr:uid="{00000000-0005-0000-0000-00003D3B0000}"/>
    <cellStyle name="Normál 8 2 2 4 3 2 4 3 2" xfId="31014" xr:uid="{4F2813D1-2DEB-471C-B051-9718C423947D}"/>
    <cellStyle name="Normál 8 2 2 4 3 2 4 4" xfId="15167" xr:uid="{00000000-0005-0000-0000-00003E3B0000}"/>
    <cellStyle name="Normál 8 2 2 4 3 2 4 5" xfId="31011" xr:uid="{A356F29B-63F0-4875-94DF-45FC4776E3E1}"/>
    <cellStyle name="Normál 8 2 2 4 3 2 5" xfId="15168" xr:uid="{00000000-0005-0000-0000-00003F3B0000}"/>
    <cellStyle name="Normál 8 2 2 4 3 2 5 2" xfId="15169" xr:uid="{00000000-0005-0000-0000-0000403B0000}"/>
    <cellStyle name="Normál 8 2 2 4 3 2 5 2 2" xfId="31016" xr:uid="{C8AC237C-DC67-4013-8626-C8A4463C4692}"/>
    <cellStyle name="Normál 8 2 2 4 3 2 5 3" xfId="31015" xr:uid="{8AE4F6B8-4CD3-4EA1-B5B7-114ED0B620CE}"/>
    <cellStyle name="Normál 8 2 2 4 3 2 6" xfId="15170" xr:uid="{00000000-0005-0000-0000-0000413B0000}"/>
    <cellStyle name="Normál 8 2 2 4 3 2 6 2" xfId="31017" xr:uid="{6A8B6277-BE61-46D7-A947-170B4570B2DF}"/>
    <cellStyle name="Normál 8 2 2 4 3 2 7" xfId="31002" xr:uid="{B7FDA64E-E9B4-4C5C-8B93-EDC1F032B25C}"/>
    <cellStyle name="Normál 8 2 2 4 3 3" xfId="15171" xr:uid="{00000000-0005-0000-0000-0000423B0000}"/>
    <cellStyle name="Normál 8 2 2 4 3 3 2" xfId="15172" xr:uid="{00000000-0005-0000-0000-0000433B0000}"/>
    <cellStyle name="Normál 8 2 2 4 3 4" xfId="15173" xr:uid="{00000000-0005-0000-0000-0000443B0000}"/>
    <cellStyle name="Normál 8 2 2 4 3 4 2" xfId="15174" xr:uid="{00000000-0005-0000-0000-0000453B0000}"/>
    <cellStyle name="Normál 8 2 2 4 3 4 2 2" xfId="15175" xr:uid="{00000000-0005-0000-0000-0000463B0000}"/>
    <cellStyle name="Normál 8 2 2 4 3 4 3" xfId="15176" xr:uid="{00000000-0005-0000-0000-0000473B0000}"/>
    <cellStyle name="Normál 8 2 2 4 3 4 3 2" xfId="15177" xr:uid="{00000000-0005-0000-0000-0000483B0000}"/>
    <cellStyle name="Normál 8 2 2 4 3 4 3 2 2" xfId="15178" xr:uid="{00000000-0005-0000-0000-0000493B0000}"/>
    <cellStyle name="Normál 8 2 2 4 3 4 3 2 2 2" xfId="31021" xr:uid="{C8CA5280-FF6D-4F13-A600-746DDF1C5906}"/>
    <cellStyle name="Normál 8 2 2 4 3 4 3 2 3" xfId="31020" xr:uid="{8E22F31B-2CD8-4D9C-9356-DB36819E45F7}"/>
    <cellStyle name="Normál 8 2 2 4 3 4 3 3" xfId="15179" xr:uid="{00000000-0005-0000-0000-00004A3B0000}"/>
    <cellStyle name="Normál 8 2 2 4 3 4 3 3 2" xfId="31022" xr:uid="{AE7A5C28-2F7F-42B6-8699-DADECBF54C01}"/>
    <cellStyle name="Normál 8 2 2 4 3 4 3 4" xfId="15180" xr:uid="{00000000-0005-0000-0000-00004B3B0000}"/>
    <cellStyle name="Normál 8 2 2 4 3 4 3 5" xfId="31019" xr:uid="{57DA852D-ED92-4A99-9FEF-367A2B1FA3B6}"/>
    <cellStyle name="Normál 8 2 2 4 3 4 4" xfId="15181" xr:uid="{00000000-0005-0000-0000-00004C3B0000}"/>
    <cellStyle name="Normál 8 2 2 4 3 4 4 2" xfId="15182" xr:uid="{00000000-0005-0000-0000-00004D3B0000}"/>
    <cellStyle name="Normál 8 2 2 4 3 4 4 2 2" xfId="31024" xr:uid="{6AC6EE1D-5829-4EE9-85EF-F9D34C7D8B60}"/>
    <cellStyle name="Normál 8 2 2 4 3 4 4 3" xfId="31023" xr:uid="{D772631E-FF80-41D1-B1EA-FC88596B069F}"/>
    <cellStyle name="Normál 8 2 2 4 3 4 5" xfId="15183" xr:uid="{00000000-0005-0000-0000-00004E3B0000}"/>
    <cellStyle name="Normál 8 2 2 4 3 4 5 2" xfId="31025" xr:uid="{87F5E72C-806A-49D9-8012-97B373E19BE0}"/>
    <cellStyle name="Normál 8 2 2 4 3 4 6" xfId="31018" xr:uid="{4A997DAB-A305-4E1E-9029-1A5930B53F39}"/>
    <cellStyle name="Normál 8 2 2 4 3 5" xfId="15184" xr:uid="{00000000-0005-0000-0000-00004F3B0000}"/>
    <cellStyle name="Normál 8 2 2 4 3 5 2" xfId="15185" xr:uid="{00000000-0005-0000-0000-0000503B0000}"/>
    <cellStyle name="Normál 8 2 2 4 3 5 2 2" xfId="15186" xr:uid="{00000000-0005-0000-0000-0000513B0000}"/>
    <cellStyle name="Normál 8 2 2 4 3 5 2 2 2" xfId="31028" xr:uid="{FA056865-A05D-4BB0-9F51-1781DADF86D8}"/>
    <cellStyle name="Normál 8 2 2 4 3 5 2 3" xfId="31027" xr:uid="{05B8F837-3AE1-40B7-8974-2EB13CB46BCA}"/>
    <cellStyle name="Normál 8 2 2 4 3 5 3" xfId="15187" xr:uid="{00000000-0005-0000-0000-0000523B0000}"/>
    <cellStyle name="Normál 8 2 2 4 3 5 3 2" xfId="31029" xr:uid="{39469B6A-24AE-4255-91ED-9E5A0F1CA643}"/>
    <cellStyle name="Normál 8 2 2 4 3 5 4" xfId="15188" xr:uid="{00000000-0005-0000-0000-0000533B0000}"/>
    <cellStyle name="Normál 8 2 2 4 3 5 5" xfId="31026" xr:uid="{B9307FA0-2B76-4C6F-9381-1C0B16DDD500}"/>
    <cellStyle name="Normál 8 2 2 4 3 6" xfId="15189" xr:uid="{00000000-0005-0000-0000-0000543B0000}"/>
    <cellStyle name="Normál 8 2 2 4 3 6 2" xfId="15190" xr:uid="{00000000-0005-0000-0000-0000553B0000}"/>
    <cellStyle name="Normál 8 2 2 4 3 6 2 2" xfId="31031" xr:uid="{FF32BD40-332B-472E-A07E-30A32BB184EC}"/>
    <cellStyle name="Normál 8 2 2 4 3 6 3" xfId="31030" xr:uid="{9AA16790-FA31-4F6A-B6ED-788B408484E5}"/>
    <cellStyle name="Normál 8 2 2 4 3 7" xfId="15191" xr:uid="{00000000-0005-0000-0000-0000563B0000}"/>
    <cellStyle name="Normál 8 2 2 4 3 7 2" xfId="31032" xr:uid="{46BCCCE0-F97A-4F73-A774-812E3DA280D7}"/>
    <cellStyle name="Normál 8 2 2 4 3 8" xfId="31001" xr:uid="{55D1BA02-34E2-411D-A89E-3D6D9B2914C6}"/>
    <cellStyle name="Normál 8 2 2 4 4" xfId="15192" xr:uid="{00000000-0005-0000-0000-0000573B0000}"/>
    <cellStyle name="Normál 8 2 2 4 4 2" xfId="15193" xr:uid="{00000000-0005-0000-0000-0000583B0000}"/>
    <cellStyle name="Normál 8 2 2 4 4 2 2" xfId="15194" xr:uid="{00000000-0005-0000-0000-0000593B0000}"/>
    <cellStyle name="Normál 8 2 2 4 4 3" xfId="15195" xr:uid="{00000000-0005-0000-0000-00005A3B0000}"/>
    <cellStyle name="Normál 8 2 2 4 4 3 2" xfId="15196" xr:uid="{00000000-0005-0000-0000-00005B3B0000}"/>
    <cellStyle name="Normál 8 2 2 4 4 3 2 2" xfId="15197" xr:uid="{00000000-0005-0000-0000-00005C3B0000}"/>
    <cellStyle name="Normál 8 2 2 4 4 3 3" xfId="15198" xr:uid="{00000000-0005-0000-0000-00005D3B0000}"/>
    <cellStyle name="Normál 8 2 2 4 4 3 3 2" xfId="15199" xr:uid="{00000000-0005-0000-0000-00005E3B0000}"/>
    <cellStyle name="Normál 8 2 2 4 4 3 3 2 2" xfId="15200" xr:uid="{00000000-0005-0000-0000-00005F3B0000}"/>
    <cellStyle name="Normál 8 2 2 4 4 3 3 2 2 2" xfId="31037" xr:uid="{C5A43B8B-F8DB-4B0E-B514-824974A22788}"/>
    <cellStyle name="Normál 8 2 2 4 4 3 3 2 3" xfId="31036" xr:uid="{A8346A63-BBB3-41C0-9316-DD439925610B}"/>
    <cellStyle name="Normál 8 2 2 4 4 3 3 3" xfId="15201" xr:uid="{00000000-0005-0000-0000-0000603B0000}"/>
    <cellStyle name="Normál 8 2 2 4 4 3 3 3 2" xfId="31038" xr:uid="{0658E7CE-4FCF-4DC7-A389-33695250FFC3}"/>
    <cellStyle name="Normál 8 2 2 4 4 3 3 4" xfId="15202" xr:uid="{00000000-0005-0000-0000-0000613B0000}"/>
    <cellStyle name="Normál 8 2 2 4 4 3 3 5" xfId="31035" xr:uid="{0AFBFFC2-4818-4635-8CEC-7E71E6189E2D}"/>
    <cellStyle name="Normál 8 2 2 4 4 3 4" xfId="15203" xr:uid="{00000000-0005-0000-0000-0000623B0000}"/>
    <cellStyle name="Normál 8 2 2 4 4 3 4 2" xfId="15204" xr:uid="{00000000-0005-0000-0000-0000633B0000}"/>
    <cellStyle name="Normál 8 2 2 4 4 3 4 2 2" xfId="31040" xr:uid="{3C41256F-9871-458C-A9B9-F4EBD952CC4D}"/>
    <cellStyle name="Normál 8 2 2 4 4 3 4 3" xfId="31039" xr:uid="{19519362-5DBD-48ED-98DB-808EA1E19B62}"/>
    <cellStyle name="Normál 8 2 2 4 4 3 5" xfId="15205" xr:uid="{00000000-0005-0000-0000-0000643B0000}"/>
    <cellStyle name="Normál 8 2 2 4 4 3 5 2" xfId="31041" xr:uid="{772FA8BB-C2CA-4ECE-AEFD-F6C7B2487015}"/>
    <cellStyle name="Normál 8 2 2 4 4 3 6" xfId="31034" xr:uid="{A2E81DCA-AC2D-4736-810D-BA20D243D8D5}"/>
    <cellStyle name="Normál 8 2 2 4 4 4" xfId="15206" xr:uid="{00000000-0005-0000-0000-0000653B0000}"/>
    <cellStyle name="Normál 8 2 2 4 4 4 2" xfId="15207" xr:uid="{00000000-0005-0000-0000-0000663B0000}"/>
    <cellStyle name="Normál 8 2 2 4 4 4 2 2" xfId="15208" xr:uid="{00000000-0005-0000-0000-0000673B0000}"/>
    <cellStyle name="Normál 8 2 2 4 4 4 2 2 2" xfId="31044" xr:uid="{2F1D2600-2A68-45F8-880D-7AC1527B307D}"/>
    <cellStyle name="Normál 8 2 2 4 4 4 2 3" xfId="31043" xr:uid="{33AE3116-2967-483A-BCE6-4FED6E9A5F60}"/>
    <cellStyle name="Normál 8 2 2 4 4 4 3" xfId="15209" xr:uid="{00000000-0005-0000-0000-0000683B0000}"/>
    <cellStyle name="Normál 8 2 2 4 4 4 3 2" xfId="31045" xr:uid="{99153B33-4050-4F33-9EB0-3A77BB427FB1}"/>
    <cellStyle name="Normál 8 2 2 4 4 4 4" xfId="15210" xr:uid="{00000000-0005-0000-0000-0000693B0000}"/>
    <cellStyle name="Normál 8 2 2 4 4 4 5" xfId="31042" xr:uid="{686FF1A8-1ED7-414D-A1C9-7306CCA8F30B}"/>
    <cellStyle name="Normál 8 2 2 4 4 5" xfId="15211" xr:uid="{00000000-0005-0000-0000-00006A3B0000}"/>
    <cellStyle name="Normál 8 2 2 4 4 5 2" xfId="15212" xr:uid="{00000000-0005-0000-0000-00006B3B0000}"/>
    <cellStyle name="Normál 8 2 2 4 4 5 2 2" xfId="31047" xr:uid="{BF0BDBD0-B812-4C89-B421-0DFB1E2B0BD3}"/>
    <cellStyle name="Normál 8 2 2 4 4 5 3" xfId="31046" xr:uid="{69241E1D-89E3-448B-96A7-F2C3E2CF9393}"/>
    <cellStyle name="Normál 8 2 2 4 4 6" xfId="15213" xr:uid="{00000000-0005-0000-0000-00006C3B0000}"/>
    <cellStyle name="Normál 8 2 2 4 4 6 2" xfId="31048" xr:uid="{49DA185B-5A9F-4B58-8099-AD179A243B7F}"/>
    <cellStyle name="Normál 8 2 2 4 4 7" xfId="31033" xr:uid="{0CFE64A7-B10D-448C-8F00-7257C03FD76B}"/>
    <cellStyle name="Normál 8 2 2 4 5" xfId="15214" xr:uid="{00000000-0005-0000-0000-00006D3B0000}"/>
    <cellStyle name="Normál 8 2 2 4 5 2" xfId="15215" xr:uid="{00000000-0005-0000-0000-00006E3B0000}"/>
    <cellStyle name="Normál 8 2 2 4 6" xfId="15216" xr:uid="{00000000-0005-0000-0000-00006F3B0000}"/>
    <cellStyle name="Normál 8 2 2 4 6 2" xfId="15217" xr:uid="{00000000-0005-0000-0000-0000703B0000}"/>
    <cellStyle name="Normál 8 2 2 4 6 2 2" xfId="15218" xr:uid="{00000000-0005-0000-0000-0000713B0000}"/>
    <cellStyle name="Normál 8 2 2 4 6 3" xfId="15219" xr:uid="{00000000-0005-0000-0000-0000723B0000}"/>
    <cellStyle name="Normál 8 2 2 4 6 3 2" xfId="15220" xr:uid="{00000000-0005-0000-0000-0000733B0000}"/>
    <cellStyle name="Normál 8 2 2 4 6 3 2 2" xfId="15221" xr:uid="{00000000-0005-0000-0000-0000743B0000}"/>
    <cellStyle name="Normál 8 2 2 4 6 3 2 2 2" xfId="31052" xr:uid="{2176F723-62D1-4918-8CAF-3BC4E3FF857D}"/>
    <cellStyle name="Normál 8 2 2 4 6 3 2 3" xfId="31051" xr:uid="{CA13F38F-89E7-4434-9E9F-E9582C2CBF28}"/>
    <cellStyle name="Normál 8 2 2 4 6 3 3" xfId="15222" xr:uid="{00000000-0005-0000-0000-0000753B0000}"/>
    <cellStyle name="Normál 8 2 2 4 6 3 3 2" xfId="31053" xr:uid="{60982876-8159-4BB9-B992-1A5D985A42D1}"/>
    <cellStyle name="Normál 8 2 2 4 6 3 4" xfId="15223" xr:uid="{00000000-0005-0000-0000-0000763B0000}"/>
    <cellStyle name="Normál 8 2 2 4 6 3 5" xfId="31050" xr:uid="{498DC146-38D2-4E28-BBDF-1B0AF140F581}"/>
    <cellStyle name="Normál 8 2 2 4 6 4" xfId="15224" xr:uid="{00000000-0005-0000-0000-0000773B0000}"/>
    <cellStyle name="Normál 8 2 2 4 6 4 2" xfId="15225" xr:uid="{00000000-0005-0000-0000-0000783B0000}"/>
    <cellStyle name="Normál 8 2 2 4 6 4 2 2" xfId="31055" xr:uid="{335BFA60-1AA5-4A8B-92B2-BF2026E34617}"/>
    <cellStyle name="Normál 8 2 2 4 6 4 3" xfId="31054" xr:uid="{33924BF3-90CB-40A7-B046-1EAFFEFED030}"/>
    <cellStyle name="Normál 8 2 2 4 6 5" xfId="15226" xr:uid="{00000000-0005-0000-0000-0000793B0000}"/>
    <cellStyle name="Normál 8 2 2 4 6 5 2" xfId="31056" xr:uid="{50983D6D-13FD-45EE-B6B5-9B082839C94B}"/>
    <cellStyle name="Normál 8 2 2 4 6 6" xfId="31049" xr:uid="{261EE070-F250-4EED-9E28-07D6B03569DD}"/>
    <cellStyle name="Normál 8 2 2 4 7" xfId="15227" xr:uid="{00000000-0005-0000-0000-00007A3B0000}"/>
    <cellStyle name="Normál 8 2 2 4 7 2" xfId="15228" xr:uid="{00000000-0005-0000-0000-00007B3B0000}"/>
    <cellStyle name="Normál 8 2 2 4 7 2 2" xfId="15229" xr:uid="{00000000-0005-0000-0000-00007C3B0000}"/>
    <cellStyle name="Normál 8 2 2 4 7 2 2 2" xfId="31059" xr:uid="{12663349-E40D-4D8E-8912-7B869EB6191F}"/>
    <cellStyle name="Normál 8 2 2 4 7 2 3" xfId="31058" xr:uid="{3EF0776C-6A60-4DB3-A36B-D5FE46316836}"/>
    <cellStyle name="Normál 8 2 2 4 7 3" xfId="15230" xr:uid="{00000000-0005-0000-0000-00007D3B0000}"/>
    <cellStyle name="Normál 8 2 2 4 7 3 2" xfId="31060" xr:uid="{6E6AAEFD-DA3A-4BDE-B284-83D42FCDA288}"/>
    <cellStyle name="Normál 8 2 2 4 7 4" xfId="15231" xr:uid="{00000000-0005-0000-0000-00007E3B0000}"/>
    <cellStyle name="Normál 8 2 2 4 7 5" xfId="31057" xr:uid="{3A809D48-18CD-41DF-AC0C-4023213761F4}"/>
    <cellStyle name="Normál 8 2 2 4 8" xfId="15232" xr:uid="{00000000-0005-0000-0000-00007F3B0000}"/>
    <cellStyle name="Normál 8 2 2 4 8 2" xfId="15233" xr:uid="{00000000-0005-0000-0000-0000803B0000}"/>
    <cellStyle name="Normál 8 2 2 4 8 2 2" xfId="31062" xr:uid="{CB60B57D-9CD6-4BEB-B837-C264F50A0D06}"/>
    <cellStyle name="Normál 8 2 2 4 8 3" xfId="31061" xr:uid="{3C09AE85-37C3-45CF-BAAD-186C18C231D0}"/>
    <cellStyle name="Normál 8 2 2 4 9" xfId="15234" xr:uid="{00000000-0005-0000-0000-0000813B0000}"/>
    <cellStyle name="Normál 8 2 2 4 9 2" xfId="31063" xr:uid="{01810305-B565-4005-95CD-2DA3E07D76CE}"/>
    <cellStyle name="Normál 8 2 2 5" xfId="15235" xr:uid="{00000000-0005-0000-0000-0000823B0000}"/>
    <cellStyle name="Normál 8 2 2 5 10" xfId="31064" xr:uid="{D5D6DBD2-B8E7-491D-A99B-5C0F204F9FA2}"/>
    <cellStyle name="Normál 8 2 2 5 2" xfId="15236" xr:uid="{00000000-0005-0000-0000-0000833B0000}"/>
    <cellStyle name="Normál 8 2 2 5 2 2" xfId="15237" xr:uid="{00000000-0005-0000-0000-0000843B0000}"/>
    <cellStyle name="Normál 8 2 2 5 2 2 2" xfId="15238" xr:uid="{00000000-0005-0000-0000-0000853B0000}"/>
    <cellStyle name="Normál 8 2 2 5 2 2 2 2" xfId="15239" xr:uid="{00000000-0005-0000-0000-0000863B0000}"/>
    <cellStyle name="Normál 8 2 2 5 2 2 2 2 2" xfId="15240" xr:uid="{00000000-0005-0000-0000-0000873B0000}"/>
    <cellStyle name="Normál 8 2 2 5 2 2 2 3" xfId="15241" xr:uid="{00000000-0005-0000-0000-0000883B0000}"/>
    <cellStyle name="Normál 8 2 2 5 2 2 2 3 2" xfId="15242" xr:uid="{00000000-0005-0000-0000-0000893B0000}"/>
    <cellStyle name="Normál 8 2 2 5 2 2 2 3 2 2" xfId="15243" xr:uid="{00000000-0005-0000-0000-00008A3B0000}"/>
    <cellStyle name="Normál 8 2 2 5 2 2 2 3 3" xfId="15244" xr:uid="{00000000-0005-0000-0000-00008B3B0000}"/>
    <cellStyle name="Normál 8 2 2 5 2 2 2 3 3 2" xfId="15245" xr:uid="{00000000-0005-0000-0000-00008C3B0000}"/>
    <cellStyle name="Normál 8 2 2 5 2 2 2 3 3 2 2" xfId="15246" xr:uid="{00000000-0005-0000-0000-00008D3B0000}"/>
    <cellStyle name="Normál 8 2 2 5 2 2 2 3 3 2 2 2" xfId="31071" xr:uid="{8CF082D0-E905-4A79-8B82-CE5D01BEC1F9}"/>
    <cellStyle name="Normál 8 2 2 5 2 2 2 3 3 2 3" xfId="31070" xr:uid="{1D31DDD9-E5F1-455A-8FFA-3FD4C6C25198}"/>
    <cellStyle name="Normál 8 2 2 5 2 2 2 3 3 3" xfId="15247" xr:uid="{00000000-0005-0000-0000-00008E3B0000}"/>
    <cellStyle name="Normál 8 2 2 5 2 2 2 3 3 3 2" xfId="31072" xr:uid="{79B2AEDC-860B-4AC4-ABCF-7FA081310DFA}"/>
    <cellStyle name="Normál 8 2 2 5 2 2 2 3 3 4" xfId="15248" xr:uid="{00000000-0005-0000-0000-00008F3B0000}"/>
    <cellStyle name="Normál 8 2 2 5 2 2 2 3 3 5" xfId="31069" xr:uid="{0A99A2BD-F48E-4D05-BAA9-569628249C47}"/>
    <cellStyle name="Normál 8 2 2 5 2 2 2 3 4" xfId="15249" xr:uid="{00000000-0005-0000-0000-0000903B0000}"/>
    <cellStyle name="Normál 8 2 2 5 2 2 2 3 4 2" xfId="15250" xr:uid="{00000000-0005-0000-0000-0000913B0000}"/>
    <cellStyle name="Normál 8 2 2 5 2 2 2 3 4 2 2" xfId="31074" xr:uid="{A565BA5F-DB13-45FF-839D-7601B49B3EB3}"/>
    <cellStyle name="Normál 8 2 2 5 2 2 2 3 4 3" xfId="31073" xr:uid="{6B5BFB9E-202D-4C2C-9F19-B40A82841534}"/>
    <cellStyle name="Normál 8 2 2 5 2 2 2 3 5" xfId="15251" xr:uid="{00000000-0005-0000-0000-0000923B0000}"/>
    <cellStyle name="Normál 8 2 2 5 2 2 2 3 5 2" xfId="31075" xr:uid="{402E65BE-1F3E-4B2B-AFFE-5A0A61C9F91E}"/>
    <cellStyle name="Normál 8 2 2 5 2 2 2 3 6" xfId="31068" xr:uid="{F9809E45-0A03-410C-A787-40ED15CED1DD}"/>
    <cellStyle name="Normál 8 2 2 5 2 2 2 4" xfId="15252" xr:uid="{00000000-0005-0000-0000-0000933B0000}"/>
    <cellStyle name="Normál 8 2 2 5 2 2 2 4 2" xfId="15253" xr:uid="{00000000-0005-0000-0000-0000943B0000}"/>
    <cellStyle name="Normál 8 2 2 5 2 2 2 4 2 2" xfId="15254" xr:uid="{00000000-0005-0000-0000-0000953B0000}"/>
    <cellStyle name="Normál 8 2 2 5 2 2 2 4 2 2 2" xfId="31078" xr:uid="{E032B3D0-4478-466E-BEE1-2BF418A02BD4}"/>
    <cellStyle name="Normál 8 2 2 5 2 2 2 4 2 3" xfId="31077" xr:uid="{C3F5B57E-2189-49C4-8D44-C66FA4DDD233}"/>
    <cellStyle name="Normál 8 2 2 5 2 2 2 4 3" xfId="15255" xr:uid="{00000000-0005-0000-0000-0000963B0000}"/>
    <cellStyle name="Normál 8 2 2 5 2 2 2 4 3 2" xfId="31079" xr:uid="{7F29BC61-26FB-46AA-B9BC-C27FC8DFEC84}"/>
    <cellStyle name="Normál 8 2 2 5 2 2 2 4 4" xfId="15256" xr:uid="{00000000-0005-0000-0000-0000973B0000}"/>
    <cellStyle name="Normál 8 2 2 5 2 2 2 4 5" xfId="31076" xr:uid="{65A577F2-AEEA-4174-8276-704EF79739A1}"/>
    <cellStyle name="Normál 8 2 2 5 2 2 2 5" xfId="15257" xr:uid="{00000000-0005-0000-0000-0000983B0000}"/>
    <cellStyle name="Normál 8 2 2 5 2 2 2 5 2" xfId="15258" xr:uid="{00000000-0005-0000-0000-0000993B0000}"/>
    <cellStyle name="Normál 8 2 2 5 2 2 2 5 2 2" xfId="31081" xr:uid="{6DD1A3C4-3116-4887-9E0C-C217F784A180}"/>
    <cellStyle name="Normál 8 2 2 5 2 2 2 5 3" xfId="31080" xr:uid="{30FD8F6E-E566-4470-A5A7-D5BE2FA7D710}"/>
    <cellStyle name="Normál 8 2 2 5 2 2 2 6" xfId="15259" xr:uid="{00000000-0005-0000-0000-00009A3B0000}"/>
    <cellStyle name="Normál 8 2 2 5 2 2 2 6 2" xfId="31082" xr:uid="{92D3016F-71E7-4179-94B1-A2E3485B7817}"/>
    <cellStyle name="Normál 8 2 2 5 2 2 2 7" xfId="31067" xr:uid="{8FA8F165-75CB-4344-8FD3-BB1BD93D03D2}"/>
    <cellStyle name="Normál 8 2 2 5 2 2 3" xfId="15260" xr:uid="{00000000-0005-0000-0000-00009B3B0000}"/>
    <cellStyle name="Normál 8 2 2 5 2 2 3 2" xfId="15261" xr:uid="{00000000-0005-0000-0000-00009C3B0000}"/>
    <cellStyle name="Normál 8 2 2 5 2 2 4" xfId="15262" xr:uid="{00000000-0005-0000-0000-00009D3B0000}"/>
    <cellStyle name="Normál 8 2 2 5 2 2 4 2" xfId="15263" xr:uid="{00000000-0005-0000-0000-00009E3B0000}"/>
    <cellStyle name="Normál 8 2 2 5 2 2 4 2 2" xfId="15264" xr:uid="{00000000-0005-0000-0000-00009F3B0000}"/>
    <cellStyle name="Normál 8 2 2 5 2 2 4 3" xfId="15265" xr:uid="{00000000-0005-0000-0000-0000A03B0000}"/>
    <cellStyle name="Normál 8 2 2 5 2 2 4 3 2" xfId="15266" xr:uid="{00000000-0005-0000-0000-0000A13B0000}"/>
    <cellStyle name="Normál 8 2 2 5 2 2 4 3 2 2" xfId="15267" xr:uid="{00000000-0005-0000-0000-0000A23B0000}"/>
    <cellStyle name="Normál 8 2 2 5 2 2 4 3 2 2 2" xfId="31086" xr:uid="{3246522B-A1A6-4BE2-82F9-18DDF922A9C5}"/>
    <cellStyle name="Normál 8 2 2 5 2 2 4 3 2 3" xfId="31085" xr:uid="{72103BB4-7272-489D-8195-81A4C7DF6BE8}"/>
    <cellStyle name="Normál 8 2 2 5 2 2 4 3 3" xfId="15268" xr:uid="{00000000-0005-0000-0000-0000A33B0000}"/>
    <cellStyle name="Normál 8 2 2 5 2 2 4 3 3 2" xfId="31087" xr:uid="{406AC958-3E37-4D47-8FD0-0D28D03531D5}"/>
    <cellStyle name="Normál 8 2 2 5 2 2 4 3 4" xfId="15269" xr:uid="{00000000-0005-0000-0000-0000A43B0000}"/>
    <cellStyle name="Normál 8 2 2 5 2 2 4 3 5" xfId="31084" xr:uid="{6AC6EDC8-AFA6-4E1D-867B-DE5128EEC1D4}"/>
    <cellStyle name="Normál 8 2 2 5 2 2 4 4" xfId="15270" xr:uid="{00000000-0005-0000-0000-0000A53B0000}"/>
    <cellStyle name="Normál 8 2 2 5 2 2 4 4 2" xfId="15271" xr:uid="{00000000-0005-0000-0000-0000A63B0000}"/>
    <cellStyle name="Normál 8 2 2 5 2 2 4 4 2 2" xfId="31089" xr:uid="{950D50BD-DCFB-4E25-839C-0846D529C187}"/>
    <cellStyle name="Normál 8 2 2 5 2 2 4 4 3" xfId="31088" xr:uid="{AAF4810F-D027-451A-A23A-887576AC8F3B}"/>
    <cellStyle name="Normál 8 2 2 5 2 2 4 5" xfId="15272" xr:uid="{00000000-0005-0000-0000-0000A73B0000}"/>
    <cellStyle name="Normál 8 2 2 5 2 2 4 5 2" xfId="31090" xr:uid="{6CC51EF6-AD9D-4A8A-8CDB-49C265FFCEE1}"/>
    <cellStyle name="Normál 8 2 2 5 2 2 4 6" xfId="31083" xr:uid="{0D99EEB9-C773-4AF6-BA13-626DF03002E7}"/>
    <cellStyle name="Normál 8 2 2 5 2 2 5" xfId="15273" xr:uid="{00000000-0005-0000-0000-0000A83B0000}"/>
    <cellStyle name="Normál 8 2 2 5 2 2 5 2" xfId="15274" xr:uid="{00000000-0005-0000-0000-0000A93B0000}"/>
    <cellStyle name="Normál 8 2 2 5 2 2 5 2 2" xfId="15275" xr:uid="{00000000-0005-0000-0000-0000AA3B0000}"/>
    <cellStyle name="Normál 8 2 2 5 2 2 5 2 2 2" xfId="31093" xr:uid="{E0C7BEB2-AACA-41CB-872B-FA805EBFFFB3}"/>
    <cellStyle name="Normál 8 2 2 5 2 2 5 2 3" xfId="31092" xr:uid="{1D002C0E-54B4-403D-8FFA-438C85DC6953}"/>
    <cellStyle name="Normál 8 2 2 5 2 2 5 3" xfId="15276" xr:uid="{00000000-0005-0000-0000-0000AB3B0000}"/>
    <cellStyle name="Normál 8 2 2 5 2 2 5 3 2" xfId="31094" xr:uid="{DF47E5E2-64BE-4475-82B8-012A4BBCD759}"/>
    <cellStyle name="Normál 8 2 2 5 2 2 5 4" xfId="15277" xr:uid="{00000000-0005-0000-0000-0000AC3B0000}"/>
    <cellStyle name="Normál 8 2 2 5 2 2 5 5" xfId="31091" xr:uid="{BF604F2E-7B80-4348-AE18-2A1AE71E1157}"/>
    <cellStyle name="Normál 8 2 2 5 2 2 6" xfId="15278" xr:uid="{00000000-0005-0000-0000-0000AD3B0000}"/>
    <cellStyle name="Normál 8 2 2 5 2 2 6 2" xfId="15279" xr:uid="{00000000-0005-0000-0000-0000AE3B0000}"/>
    <cellStyle name="Normál 8 2 2 5 2 2 6 2 2" xfId="31096" xr:uid="{8FA91F28-7604-4D35-BC27-5E90BB5FBC22}"/>
    <cellStyle name="Normál 8 2 2 5 2 2 6 3" xfId="31095" xr:uid="{EF55EE8A-CF44-4143-8FCC-0190179240A6}"/>
    <cellStyle name="Normál 8 2 2 5 2 2 7" xfId="15280" xr:uid="{00000000-0005-0000-0000-0000AF3B0000}"/>
    <cellStyle name="Normál 8 2 2 5 2 2 7 2" xfId="31097" xr:uid="{5072388F-F8FD-4F0D-B286-5A4F465491D5}"/>
    <cellStyle name="Normál 8 2 2 5 2 2 8" xfId="31066" xr:uid="{B99B7ADB-A621-453C-81F0-BEFDBEB4F004}"/>
    <cellStyle name="Normál 8 2 2 5 2 3" xfId="15281" xr:uid="{00000000-0005-0000-0000-0000B03B0000}"/>
    <cellStyle name="Normál 8 2 2 5 2 3 2" xfId="15282" xr:uid="{00000000-0005-0000-0000-0000B13B0000}"/>
    <cellStyle name="Normál 8 2 2 5 2 3 2 2" xfId="15283" xr:uid="{00000000-0005-0000-0000-0000B23B0000}"/>
    <cellStyle name="Normál 8 2 2 5 2 3 3" xfId="15284" xr:uid="{00000000-0005-0000-0000-0000B33B0000}"/>
    <cellStyle name="Normál 8 2 2 5 2 3 3 2" xfId="15285" xr:uid="{00000000-0005-0000-0000-0000B43B0000}"/>
    <cellStyle name="Normál 8 2 2 5 2 3 3 2 2" xfId="15286" xr:uid="{00000000-0005-0000-0000-0000B53B0000}"/>
    <cellStyle name="Normál 8 2 2 5 2 3 3 3" xfId="15287" xr:uid="{00000000-0005-0000-0000-0000B63B0000}"/>
    <cellStyle name="Normál 8 2 2 5 2 3 3 3 2" xfId="15288" xr:uid="{00000000-0005-0000-0000-0000B73B0000}"/>
    <cellStyle name="Normál 8 2 2 5 2 3 3 3 2 2" xfId="15289" xr:uid="{00000000-0005-0000-0000-0000B83B0000}"/>
    <cellStyle name="Normál 8 2 2 5 2 3 3 3 2 2 2" xfId="31102" xr:uid="{322E3347-82FF-4916-9170-37EBF5B09E68}"/>
    <cellStyle name="Normál 8 2 2 5 2 3 3 3 2 3" xfId="31101" xr:uid="{3E7A11E8-25BF-442F-97E9-783FB496B073}"/>
    <cellStyle name="Normál 8 2 2 5 2 3 3 3 3" xfId="15290" xr:uid="{00000000-0005-0000-0000-0000B93B0000}"/>
    <cellStyle name="Normál 8 2 2 5 2 3 3 3 3 2" xfId="31103" xr:uid="{0CE2C214-C18C-4043-B7D3-95BCDC479061}"/>
    <cellStyle name="Normál 8 2 2 5 2 3 3 3 4" xfId="15291" xr:uid="{00000000-0005-0000-0000-0000BA3B0000}"/>
    <cellStyle name="Normál 8 2 2 5 2 3 3 3 5" xfId="31100" xr:uid="{EC840F38-0E1A-482B-891C-B3620FBDA494}"/>
    <cellStyle name="Normál 8 2 2 5 2 3 3 4" xfId="15292" xr:uid="{00000000-0005-0000-0000-0000BB3B0000}"/>
    <cellStyle name="Normál 8 2 2 5 2 3 3 4 2" xfId="15293" xr:uid="{00000000-0005-0000-0000-0000BC3B0000}"/>
    <cellStyle name="Normál 8 2 2 5 2 3 3 4 2 2" xfId="31105" xr:uid="{89AE43F4-E641-4114-9685-76F0879F50E9}"/>
    <cellStyle name="Normál 8 2 2 5 2 3 3 4 3" xfId="31104" xr:uid="{E4EF0D56-222F-4775-81EE-DFC14E3F6740}"/>
    <cellStyle name="Normál 8 2 2 5 2 3 3 5" xfId="15294" xr:uid="{00000000-0005-0000-0000-0000BD3B0000}"/>
    <cellStyle name="Normál 8 2 2 5 2 3 3 5 2" xfId="31106" xr:uid="{8623E011-3A76-40AD-8EEF-714CA993656D}"/>
    <cellStyle name="Normál 8 2 2 5 2 3 3 6" xfId="31099" xr:uid="{9A5D3C0D-19E7-4B70-A0F4-AE7053BD11D9}"/>
    <cellStyle name="Normál 8 2 2 5 2 3 4" xfId="15295" xr:uid="{00000000-0005-0000-0000-0000BE3B0000}"/>
    <cellStyle name="Normál 8 2 2 5 2 3 4 2" xfId="15296" xr:uid="{00000000-0005-0000-0000-0000BF3B0000}"/>
    <cellStyle name="Normál 8 2 2 5 2 3 4 2 2" xfId="15297" xr:uid="{00000000-0005-0000-0000-0000C03B0000}"/>
    <cellStyle name="Normál 8 2 2 5 2 3 4 2 2 2" xfId="31109" xr:uid="{0EED1AC1-E191-420B-8A2E-6F10F6C043E7}"/>
    <cellStyle name="Normál 8 2 2 5 2 3 4 2 3" xfId="31108" xr:uid="{C92292A0-A939-4886-8B96-9A1F429C263A}"/>
    <cellStyle name="Normál 8 2 2 5 2 3 4 3" xfId="15298" xr:uid="{00000000-0005-0000-0000-0000C13B0000}"/>
    <cellStyle name="Normál 8 2 2 5 2 3 4 3 2" xfId="31110" xr:uid="{7719EDB6-19D5-4486-9F3E-06B24E7EEECD}"/>
    <cellStyle name="Normál 8 2 2 5 2 3 4 4" xfId="15299" xr:uid="{00000000-0005-0000-0000-0000C23B0000}"/>
    <cellStyle name="Normál 8 2 2 5 2 3 4 5" xfId="31107" xr:uid="{48019F0F-15BC-41A7-B6D6-30227B019E1C}"/>
    <cellStyle name="Normál 8 2 2 5 2 3 5" xfId="15300" xr:uid="{00000000-0005-0000-0000-0000C33B0000}"/>
    <cellStyle name="Normál 8 2 2 5 2 3 5 2" xfId="15301" xr:uid="{00000000-0005-0000-0000-0000C43B0000}"/>
    <cellStyle name="Normál 8 2 2 5 2 3 5 2 2" xfId="31112" xr:uid="{A30A8856-CD01-4913-915F-C28D5DCE3DA3}"/>
    <cellStyle name="Normál 8 2 2 5 2 3 5 3" xfId="31111" xr:uid="{0908E95C-E245-4EAB-9E52-3963A4492A21}"/>
    <cellStyle name="Normál 8 2 2 5 2 3 6" xfId="15302" xr:uid="{00000000-0005-0000-0000-0000C53B0000}"/>
    <cellStyle name="Normál 8 2 2 5 2 3 6 2" xfId="31113" xr:uid="{6F82BC90-74B5-4D83-9459-7CD231AB6202}"/>
    <cellStyle name="Normál 8 2 2 5 2 3 7" xfId="31098" xr:uid="{A72AC9EA-28D3-4486-8A23-058BB6473DA3}"/>
    <cellStyle name="Normál 8 2 2 5 2 4" xfId="15303" xr:uid="{00000000-0005-0000-0000-0000C63B0000}"/>
    <cellStyle name="Normál 8 2 2 5 2 4 2" xfId="15304" xr:uid="{00000000-0005-0000-0000-0000C73B0000}"/>
    <cellStyle name="Normál 8 2 2 5 2 5" xfId="15305" xr:uid="{00000000-0005-0000-0000-0000C83B0000}"/>
    <cellStyle name="Normál 8 2 2 5 2 5 2" xfId="15306" xr:uid="{00000000-0005-0000-0000-0000C93B0000}"/>
    <cellStyle name="Normál 8 2 2 5 2 5 2 2" xfId="15307" xr:uid="{00000000-0005-0000-0000-0000CA3B0000}"/>
    <cellStyle name="Normál 8 2 2 5 2 5 3" xfId="15308" xr:uid="{00000000-0005-0000-0000-0000CB3B0000}"/>
    <cellStyle name="Normál 8 2 2 5 2 5 3 2" xfId="15309" xr:uid="{00000000-0005-0000-0000-0000CC3B0000}"/>
    <cellStyle name="Normál 8 2 2 5 2 5 3 2 2" xfId="15310" xr:uid="{00000000-0005-0000-0000-0000CD3B0000}"/>
    <cellStyle name="Normál 8 2 2 5 2 5 3 2 2 2" xfId="31117" xr:uid="{6D2828D9-5FE8-4032-84C2-D1FB98B7C382}"/>
    <cellStyle name="Normál 8 2 2 5 2 5 3 2 3" xfId="31116" xr:uid="{3CF93D41-A48C-4889-B247-4E7AFDA81B37}"/>
    <cellStyle name="Normál 8 2 2 5 2 5 3 3" xfId="15311" xr:uid="{00000000-0005-0000-0000-0000CE3B0000}"/>
    <cellStyle name="Normál 8 2 2 5 2 5 3 3 2" xfId="31118" xr:uid="{FF5F94D2-297C-4BC3-81DE-8401004018E9}"/>
    <cellStyle name="Normál 8 2 2 5 2 5 3 4" xfId="15312" xr:uid="{00000000-0005-0000-0000-0000CF3B0000}"/>
    <cellStyle name="Normál 8 2 2 5 2 5 3 5" xfId="31115" xr:uid="{A862AA2C-B05D-4994-B378-3FA3E1BF6CBE}"/>
    <cellStyle name="Normál 8 2 2 5 2 5 4" xfId="15313" xr:uid="{00000000-0005-0000-0000-0000D03B0000}"/>
    <cellStyle name="Normál 8 2 2 5 2 5 4 2" xfId="15314" xr:uid="{00000000-0005-0000-0000-0000D13B0000}"/>
    <cellStyle name="Normál 8 2 2 5 2 5 4 2 2" xfId="31120" xr:uid="{FAD45658-B64A-4664-81CC-4B945B1829A3}"/>
    <cellStyle name="Normál 8 2 2 5 2 5 4 3" xfId="31119" xr:uid="{6C6B4D2C-2D36-4241-8A6B-2FD90F97CDF9}"/>
    <cellStyle name="Normál 8 2 2 5 2 5 5" xfId="15315" xr:uid="{00000000-0005-0000-0000-0000D23B0000}"/>
    <cellStyle name="Normál 8 2 2 5 2 5 5 2" xfId="31121" xr:uid="{3B0C2A00-3FE1-4361-9D0D-E140D35A2B82}"/>
    <cellStyle name="Normál 8 2 2 5 2 5 6" xfId="31114" xr:uid="{51445306-A462-4EE4-8CE3-9DF29A29261B}"/>
    <cellStyle name="Normál 8 2 2 5 2 6" xfId="15316" xr:uid="{00000000-0005-0000-0000-0000D33B0000}"/>
    <cellStyle name="Normál 8 2 2 5 2 6 2" xfId="15317" xr:uid="{00000000-0005-0000-0000-0000D43B0000}"/>
    <cellStyle name="Normál 8 2 2 5 2 6 2 2" xfId="15318" xr:uid="{00000000-0005-0000-0000-0000D53B0000}"/>
    <cellStyle name="Normál 8 2 2 5 2 6 2 2 2" xfId="31124" xr:uid="{B2AEE086-A5C1-455D-BCE3-D659188CCF2C}"/>
    <cellStyle name="Normál 8 2 2 5 2 6 2 3" xfId="31123" xr:uid="{F8C77823-DEA6-48C0-8A45-820A1EB014C0}"/>
    <cellStyle name="Normál 8 2 2 5 2 6 3" xfId="15319" xr:uid="{00000000-0005-0000-0000-0000D63B0000}"/>
    <cellStyle name="Normál 8 2 2 5 2 6 3 2" xfId="31125" xr:uid="{A3E7997C-AB41-464D-BAD9-C9917A29B7EC}"/>
    <cellStyle name="Normál 8 2 2 5 2 6 4" xfId="15320" xr:uid="{00000000-0005-0000-0000-0000D73B0000}"/>
    <cellStyle name="Normál 8 2 2 5 2 6 5" xfId="31122" xr:uid="{906F8754-7BCD-4895-830C-ADBDE12BC47E}"/>
    <cellStyle name="Normál 8 2 2 5 2 7" xfId="15321" xr:uid="{00000000-0005-0000-0000-0000D83B0000}"/>
    <cellStyle name="Normál 8 2 2 5 2 7 2" xfId="15322" xr:uid="{00000000-0005-0000-0000-0000D93B0000}"/>
    <cellStyle name="Normál 8 2 2 5 2 7 2 2" xfId="31127" xr:uid="{18A43867-F255-4656-BB6C-DFACB9738A8F}"/>
    <cellStyle name="Normál 8 2 2 5 2 7 3" xfId="31126" xr:uid="{A6FD43AB-A1BB-489B-9399-DF364B8EA807}"/>
    <cellStyle name="Normál 8 2 2 5 2 8" xfId="15323" xr:uid="{00000000-0005-0000-0000-0000DA3B0000}"/>
    <cellStyle name="Normál 8 2 2 5 2 8 2" xfId="31128" xr:uid="{AAD1D983-6726-4CA9-B2B7-9781F8594B82}"/>
    <cellStyle name="Normál 8 2 2 5 2 9" xfId="31065" xr:uid="{AFF24807-BA6F-433D-A4B7-24135807ACB3}"/>
    <cellStyle name="Normál 8 2 2 5 3" xfId="15324" xr:uid="{00000000-0005-0000-0000-0000DB3B0000}"/>
    <cellStyle name="Normál 8 2 2 5 3 2" xfId="15325" xr:uid="{00000000-0005-0000-0000-0000DC3B0000}"/>
    <cellStyle name="Normál 8 2 2 5 3 2 2" xfId="15326" xr:uid="{00000000-0005-0000-0000-0000DD3B0000}"/>
    <cellStyle name="Normál 8 2 2 5 3 2 2 2" xfId="15327" xr:uid="{00000000-0005-0000-0000-0000DE3B0000}"/>
    <cellStyle name="Normál 8 2 2 5 3 2 3" xfId="15328" xr:uid="{00000000-0005-0000-0000-0000DF3B0000}"/>
    <cellStyle name="Normál 8 2 2 5 3 2 3 2" xfId="15329" xr:uid="{00000000-0005-0000-0000-0000E03B0000}"/>
    <cellStyle name="Normál 8 2 2 5 3 2 3 2 2" xfId="15330" xr:uid="{00000000-0005-0000-0000-0000E13B0000}"/>
    <cellStyle name="Normál 8 2 2 5 3 2 3 3" xfId="15331" xr:uid="{00000000-0005-0000-0000-0000E23B0000}"/>
    <cellStyle name="Normál 8 2 2 5 3 2 3 3 2" xfId="15332" xr:uid="{00000000-0005-0000-0000-0000E33B0000}"/>
    <cellStyle name="Normál 8 2 2 5 3 2 3 3 2 2" xfId="15333" xr:uid="{00000000-0005-0000-0000-0000E43B0000}"/>
    <cellStyle name="Normál 8 2 2 5 3 2 3 3 2 2 2" xfId="31134" xr:uid="{FBC7ABA6-453D-4E18-81D5-E22091B9E133}"/>
    <cellStyle name="Normál 8 2 2 5 3 2 3 3 2 3" xfId="31133" xr:uid="{F5E798F6-F417-4365-89F1-525FB3BBD9C6}"/>
    <cellStyle name="Normál 8 2 2 5 3 2 3 3 3" xfId="15334" xr:uid="{00000000-0005-0000-0000-0000E53B0000}"/>
    <cellStyle name="Normál 8 2 2 5 3 2 3 3 3 2" xfId="31135" xr:uid="{B850D1D4-EB4C-4A41-9327-66B89911FE57}"/>
    <cellStyle name="Normál 8 2 2 5 3 2 3 3 4" xfId="15335" xr:uid="{00000000-0005-0000-0000-0000E63B0000}"/>
    <cellStyle name="Normál 8 2 2 5 3 2 3 3 5" xfId="31132" xr:uid="{BF28D9DD-8AA2-49DA-8F1D-9BB85E7520D2}"/>
    <cellStyle name="Normál 8 2 2 5 3 2 3 4" xfId="15336" xr:uid="{00000000-0005-0000-0000-0000E73B0000}"/>
    <cellStyle name="Normál 8 2 2 5 3 2 3 4 2" xfId="15337" xr:uid="{00000000-0005-0000-0000-0000E83B0000}"/>
    <cellStyle name="Normál 8 2 2 5 3 2 3 4 2 2" xfId="31137" xr:uid="{082A5B34-874D-48FF-B236-9284E048FA29}"/>
    <cellStyle name="Normál 8 2 2 5 3 2 3 4 3" xfId="31136" xr:uid="{A635700D-E578-463A-95EF-87644B237D3B}"/>
    <cellStyle name="Normál 8 2 2 5 3 2 3 5" xfId="15338" xr:uid="{00000000-0005-0000-0000-0000E93B0000}"/>
    <cellStyle name="Normál 8 2 2 5 3 2 3 5 2" xfId="31138" xr:uid="{18AFFEFB-2067-4420-8DF9-15F95D782181}"/>
    <cellStyle name="Normál 8 2 2 5 3 2 3 6" xfId="31131" xr:uid="{072290F4-3214-47FC-873D-7A34146756E0}"/>
    <cellStyle name="Normál 8 2 2 5 3 2 4" xfId="15339" xr:uid="{00000000-0005-0000-0000-0000EA3B0000}"/>
    <cellStyle name="Normál 8 2 2 5 3 2 4 2" xfId="15340" xr:uid="{00000000-0005-0000-0000-0000EB3B0000}"/>
    <cellStyle name="Normál 8 2 2 5 3 2 4 2 2" xfId="15341" xr:uid="{00000000-0005-0000-0000-0000EC3B0000}"/>
    <cellStyle name="Normál 8 2 2 5 3 2 4 2 2 2" xfId="31141" xr:uid="{53C8AFAC-A4AD-4BFE-A05F-F5CE55873218}"/>
    <cellStyle name="Normál 8 2 2 5 3 2 4 2 3" xfId="31140" xr:uid="{87414152-0729-464E-9DDF-5604FED30BD6}"/>
    <cellStyle name="Normál 8 2 2 5 3 2 4 3" xfId="15342" xr:uid="{00000000-0005-0000-0000-0000ED3B0000}"/>
    <cellStyle name="Normál 8 2 2 5 3 2 4 3 2" xfId="31142" xr:uid="{15439364-B954-4D61-9637-7689EA01A6ED}"/>
    <cellStyle name="Normál 8 2 2 5 3 2 4 4" xfId="15343" xr:uid="{00000000-0005-0000-0000-0000EE3B0000}"/>
    <cellStyle name="Normál 8 2 2 5 3 2 4 5" xfId="31139" xr:uid="{3F21E06B-D280-4A35-BCA8-7DC9537E89C1}"/>
    <cellStyle name="Normál 8 2 2 5 3 2 5" xfId="15344" xr:uid="{00000000-0005-0000-0000-0000EF3B0000}"/>
    <cellStyle name="Normál 8 2 2 5 3 2 5 2" xfId="15345" xr:uid="{00000000-0005-0000-0000-0000F03B0000}"/>
    <cellStyle name="Normál 8 2 2 5 3 2 5 2 2" xfId="31144" xr:uid="{27AE7A99-817D-40BF-8534-0DB1BA160163}"/>
    <cellStyle name="Normál 8 2 2 5 3 2 5 3" xfId="31143" xr:uid="{4310F67D-D794-4B4D-8BCC-108B34528DA3}"/>
    <cellStyle name="Normál 8 2 2 5 3 2 6" xfId="15346" xr:uid="{00000000-0005-0000-0000-0000F13B0000}"/>
    <cellStyle name="Normál 8 2 2 5 3 2 6 2" xfId="31145" xr:uid="{729BFA05-DC0A-4463-94C2-10483D931C8C}"/>
    <cellStyle name="Normál 8 2 2 5 3 2 7" xfId="31130" xr:uid="{A7682667-2C07-4778-ADC1-334F6E6407E5}"/>
    <cellStyle name="Normál 8 2 2 5 3 3" xfId="15347" xr:uid="{00000000-0005-0000-0000-0000F23B0000}"/>
    <cellStyle name="Normál 8 2 2 5 3 3 2" xfId="15348" xr:uid="{00000000-0005-0000-0000-0000F33B0000}"/>
    <cellStyle name="Normál 8 2 2 5 3 4" xfId="15349" xr:uid="{00000000-0005-0000-0000-0000F43B0000}"/>
    <cellStyle name="Normál 8 2 2 5 3 4 2" xfId="15350" xr:uid="{00000000-0005-0000-0000-0000F53B0000}"/>
    <cellStyle name="Normál 8 2 2 5 3 4 2 2" xfId="15351" xr:uid="{00000000-0005-0000-0000-0000F63B0000}"/>
    <cellStyle name="Normál 8 2 2 5 3 4 3" xfId="15352" xr:uid="{00000000-0005-0000-0000-0000F73B0000}"/>
    <cellStyle name="Normál 8 2 2 5 3 4 3 2" xfId="15353" xr:uid="{00000000-0005-0000-0000-0000F83B0000}"/>
    <cellStyle name="Normál 8 2 2 5 3 4 3 2 2" xfId="15354" xr:uid="{00000000-0005-0000-0000-0000F93B0000}"/>
    <cellStyle name="Normál 8 2 2 5 3 4 3 2 2 2" xfId="31149" xr:uid="{D2D35F7C-DC65-48C7-8686-FBC6920CB09B}"/>
    <cellStyle name="Normál 8 2 2 5 3 4 3 2 3" xfId="31148" xr:uid="{FF811882-A8F8-4CED-992B-BE70AD32382F}"/>
    <cellStyle name="Normál 8 2 2 5 3 4 3 3" xfId="15355" xr:uid="{00000000-0005-0000-0000-0000FA3B0000}"/>
    <cellStyle name="Normál 8 2 2 5 3 4 3 3 2" xfId="31150" xr:uid="{35110215-9388-494A-98D5-53E13AFCA3BF}"/>
    <cellStyle name="Normál 8 2 2 5 3 4 3 4" xfId="15356" xr:uid="{00000000-0005-0000-0000-0000FB3B0000}"/>
    <cellStyle name="Normál 8 2 2 5 3 4 3 5" xfId="31147" xr:uid="{048705BC-70FF-40DA-AC7F-07F2818AA6BA}"/>
    <cellStyle name="Normál 8 2 2 5 3 4 4" xfId="15357" xr:uid="{00000000-0005-0000-0000-0000FC3B0000}"/>
    <cellStyle name="Normál 8 2 2 5 3 4 4 2" xfId="15358" xr:uid="{00000000-0005-0000-0000-0000FD3B0000}"/>
    <cellStyle name="Normál 8 2 2 5 3 4 4 2 2" xfId="31152" xr:uid="{FF8BBBBF-F184-4C1C-8C16-23BD527004C9}"/>
    <cellStyle name="Normál 8 2 2 5 3 4 4 3" xfId="31151" xr:uid="{700FA474-3431-4E53-A512-A2632EA091E2}"/>
    <cellStyle name="Normál 8 2 2 5 3 4 5" xfId="15359" xr:uid="{00000000-0005-0000-0000-0000FE3B0000}"/>
    <cellStyle name="Normál 8 2 2 5 3 4 5 2" xfId="31153" xr:uid="{E555F63B-39FA-4B10-A13F-FA90A8D56508}"/>
    <cellStyle name="Normál 8 2 2 5 3 4 6" xfId="31146" xr:uid="{28070470-70B0-4AF7-A4B6-3DFCB9697A4C}"/>
    <cellStyle name="Normál 8 2 2 5 3 5" xfId="15360" xr:uid="{00000000-0005-0000-0000-0000FF3B0000}"/>
    <cellStyle name="Normál 8 2 2 5 3 5 2" xfId="15361" xr:uid="{00000000-0005-0000-0000-0000003C0000}"/>
    <cellStyle name="Normál 8 2 2 5 3 5 2 2" xfId="15362" xr:uid="{00000000-0005-0000-0000-0000013C0000}"/>
    <cellStyle name="Normál 8 2 2 5 3 5 2 2 2" xfId="31156" xr:uid="{E57B8043-270F-4692-900A-5856DA866F37}"/>
    <cellStyle name="Normál 8 2 2 5 3 5 2 3" xfId="31155" xr:uid="{8D885634-7939-478F-9759-01203577788B}"/>
    <cellStyle name="Normál 8 2 2 5 3 5 3" xfId="15363" xr:uid="{00000000-0005-0000-0000-0000023C0000}"/>
    <cellStyle name="Normál 8 2 2 5 3 5 3 2" xfId="31157" xr:uid="{F26E2D7A-38E4-4479-9308-500C4F00323C}"/>
    <cellStyle name="Normál 8 2 2 5 3 5 4" xfId="15364" xr:uid="{00000000-0005-0000-0000-0000033C0000}"/>
    <cellStyle name="Normál 8 2 2 5 3 5 5" xfId="31154" xr:uid="{E71AAA22-A54F-436D-AABB-70B7C3847C9D}"/>
    <cellStyle name="Normál 8 2 2 5 3 6" xfId="15365" xr:uid="{00000000-0005-0000-0000-0000043C0000}"/>
    <cellStyle name="Normál 8 2 2 5 3 6 2" xfId="15366" xr:uid="{00000000-0005-0000-0000-0000053C0000}"/>
    <cellStyle name="Normál 8 2 2 5 3 6 2 2" xfId="31159" xr:uid="{ABFD9668-1702-40D4-9CA9-879D6C4B1432}"/>
    <cellStyle name="Normál 8 2 2 5 3 6 3" xfId="31158" xr:uid="{4AA38403-00DE-4078-A120-2758F295B3BC}"/>
    <cellStyle name="Normál 8 2 2 5 3 7" xfId="15367" xr:uid="{00000000-0005-0000-0000-0000063C0000}"/>
    <cellStyle name="Normál 8 2 2 5 3 7 2" xfId="31160" xr:uid="{B05D0C80-E00D-4556-B6F9-CB106D74A6BF}"/>
    <cellStyle name="Normál 8 2 2 5 3 8" xfId="31129" xr:uid="{32D57393-F239-4A91-819E-A56FF596624D}"/>
    <cellStyle name="Normál 8 2 2 5 4" xfId="15368" xr:uid="{00000000-0005-0000-0000-0000073C0000}"/>
    <cellStyle name="Normál 8 2 2 5 4 2" xfId="15369" xr:uid="{00000000-0005-0000-0000-0000083C0000}"/>
    <cellStyle name="Normál 8 2 2 5 4 2 2" xfId="15370" xr:uid="{00000000-0005-0000-0000-0000093C0000}"/>
    <cellStyle name="Normál 8 2 2 5 4 3" xfId="15371" xr:uid="{00000000-0005-0000-0000-00000A3C0000}"/>
    <cellStyle name="Normál 8 2 2 5 4 3 2" xfId="15372" xr:uid="{00000000-0005-0000-0000-00000B3C0000}"/>
    <cellStyle name="Normál 8 2 2 5 4 3 2 2" xfId="15373" xr:uid="{00000000-0005-0000-0000-00000C3C0000}"/>
    <cellStyle name="Normál 8 2 2 5 4 3 3" xfId="15374" xr:uid="{00000000-0005-0000-0000-00000D3C0000}"/>
    <cellStyle name="Normál 8 2 2 5 4 3 3 2" xfId="15375" xr:uid="{00000000-0005-0000-0000-00000E3C0000}"/>
    <cellStyle name="Normál 8 2 2 5 4 3 3 2 2" xfId="15376" xr:uid="{00000000-0005-0000-0000-00000F3C0000}"/>
    <cellStyle name="Normál 8 2 2 5 4 3 3 2 2 2" xfId="31165" xr:uid="{43E98BE4-1F1D-41A9-9A89-8490A3C3B9E3}"/>
    <cellStyle name="Normál 8 2 2 5 4 3 3 2 3" xfId="31164" xr:uid="{8F159CF8-0429-4DF6-B03A-5A1922DAD89A}"/>
    <cellStyle name="Normál 8 2 2 5 4 3 3 3" xfId="15377" xr:uid="{00000000-0005-0000-0000-0000103C0000}"/>
    <cellStyle name="Normál 8 2 2 5 4 3 3 3 2" xfId="31166" xr:uid="{E93AC8D7-F828-4EB2-9C65-0FF0C3283E77}"/>
    <cellStyle name="Normál 8 2 2 5 4 3 3 4" xfId="15378" xr:uid="{00000000-0005-0000-0000-0000113C0000}"/>
    <cellStyle name="Normál 8 2 2 5 4 3 3 5" xfId="31163" xr:uid="{93AFA2A8-5EC9-42CC-AC00-E6DD82600F19}"/>
    <cellStyle name="Normál 8 2 2 5 4 3 4" xfId="15379" xr:uid="{00000000-0005-0000-0000-0000123C0000}"/>
    <cellStyle name="Normál 8 2 2 5 4 3 4 2" xfId="15380" xr:uid="{00000000-0005-0000-0000-0000133C0000}"/>
    <cellStyle name="Normál 8 2 2 5 4 3 4 2 2" xfId="31168" xr:uid="{9C9FC2E8-4743-46D6-BE81-DD19D1A6E5CB}"/>
    <cellStyle name="Normál 8 2 2 5 4 3 4 3" xfId="31167" xr:uid="{252F84A3-6DCC-4FE2-8EF4-7FE119632721}"/>
    <cellStyle name="Normál 8 2 2 5 4 3 5" xfId="15381" xr:uid="{00000000-0005-0000-0000-0000143C0000}"/>
    <cellStyle name="Normál 8 2 2 5 4 3 5 2" xfId="31169" xr:uid="{D3326167-B85D-437E-8008-ED6EEC53FCD7}"/>
    <cellStyle name="Normál 8 2 2 5 4 3 6" xfId="31162" xr:uid="{F67C893C-6D65-45B1-B61D-611CBE95CFDD}"/>
    <cellStyle name="Normál 8 2 2 5 4 4" xfId="15382" xr:uid="{00000000-0005-0000-0000-0000153C0000}"/>
    <cellStyle name="Normál 8 2 2 5 4 4 2" xfId="15383" xr:uid="{00000000-0005-0000-0000-0000163C0000}"/>
    <cellStyle name="Normál 8 2 2 5 4 4 2 2" xfId="15384" xr:uid="{00000000-0005-0000-0000-0000173C0000}"/>
    <cellStyle name="Normál 8 2 2 5 4 4 2 2 2" xfId="31172" xr:uid="{3B6FB906-7A2E-4243-81C1-D28B0CCCAADE}"/>
    <cellStyle name="Normál 8 2 2 5 4 4 2 3" xfId="31171" xr:uid="{381EEC53-43FB-432C-81B2-787CB1820CFA}"/>
    <cellStyle name="Normál 8 2 2 5 4 4 3" xfId="15385" xr:uid="{00000000-0005-0000-0000-0000183C0000}"/>
    <cellStyle name="Normál 8 2 2 5 4 4 3 2" xfId="31173" xr:uid="{272C6BC8-343F-4CD6-A3F3-EDA2B5AE448D}"/>
    <cellStyle name="Normál 8 2 2 5 4 4 4" xfId="15386" xr:uid="{00000000-0005-0000-0000-0000193C0000}"/>
    <cellStyle name="Normál 8 2 2 5 4 4 5" xfId="31170" xr:uid="{302B7773-0C9E-4F80-AB88-E8355CEB1DFF}"/>
    <cellStyle name="Normál 8 2 2 5 4 5" xfId="15387" xr:uid="{00000000-0005-0000-0000-00001A3C0000}"/>
    <cellStyle name="Normál 8 2 2 5 4 5 2" xfId="15388" xr:uid="{00000000-0005-0000-0000-00001B3C0000}"/>
    <cellStyle name="Normál 8 2 2 5 4 5 2 2" xfId="31175" xr:uid="{1EACED83-FB12-4FA1-A375-F60FC878B960}"/>
    <cellStyle name="Normál 8 2 2 5 4 5 3" xfId="31174" xr:uid="{35CA4067-EECA-4F73-B90D-D07736AAC47A}"/>
    <cellStyle name="Normál 8 2 2 5 4 6" xfId="15389" xr:uid="{00000000-0005-0000-0000-00001C3C0000}"/>
    <cellStyle name="Normál 8 2 2 5 4 6 2" xfId="31176" xr:uid="{FE98EDFA-676E-426F-B2DF-AC51A58BF26C}"/>
    <cellStyle name="Normál 8 2 2 5 4 7" xfId="31161" xr:uid="{2E198EF2-581C-419E-ADFD-4B507E245D3D}"/>
    <cellStyle name="Normál 8 2 2 5 5" xfId="15390" xr:uid="{00000000-0005-0000-0000-00001D3C0000}"/>
    <cellStyle name="Normál 8 2 2 5 5 2" xfId="15391" xr:uid="{00000000-0005-0000-0000-00001E3C0000}"/>
    <cellStyle name="Normál 8 2 2 5 6" xfId="15392" xr:uid="{00000000-0005-0000-0000-00001F3C0000}"/>
    <cellStyle name="Normál 8 2 2 5 6 2" xfId="15393" xr:uid="{00000000-0005-0000-0000-0000203C0000}"/>
    <cellStyle name="Normál 8 2 2 5 6 2 2" xfId="15394" xr:uid="{00000000-0005-0000-0000-0000213C0000}"/>
    <cellStyle name="Normál 8 2 2 5 6 3" xfId="15395" xr:uid="{00000000-0005-0000-0000-0000223C0000}"/>
    <cellStyle name="Normál 8 2 2 5 6 3 2" xfId="15396" xr:uid="{00000000-0005-0000-0000-0000233C0000}"/>
    <cellStyle name="Normál 8 2 2 5 6 3 2 2" xfId="15397" xr:uid="{00000000-0005-0000-0000-0000243C0000}"/>
    <cellStyle name="Normál 8 2 2 5 6 3 2 2 2" xfId="31180" xr:uid="{02F52C46-317C-4877-8870-FDEEA636B0AD}"/>
    <cellStyle name="Normál 8 2 2 5 6 3 2 3" xfId="31179" xr:uid="{3D5775E3-DD32-404B-8AFD-470CF90CA247}"/>
    <cellStyle name="Normál 8 2 2 5 6 3 3" xfId="15398" xr:uid="{00000000-0005-0000-0000-0000253C0000}"/>
    <cellStyle name="Normál 8 2 2 5 6 3 3 2" xfId="31181" xr:uid="{4B770D06-C881-4F8E-B6B3-7BEBF60D8F7E}"/>
    <cellStyle name="Normál 8 2 2 5 6 3 4" xfId="15399" xr:uid="{00000000-0005-0000-0000-0000263C0000}"/>
    <cellStyle name="Normál 8 2 2 5 6 3 5" xfId="31178" xr:uid="{EB2BD9AE-2386-4E5D-B2F3-871FEC0058F5}"/>
    <cellStyle name="Normál 8 2 2 5 6 4" xfId="15400" xr:uid="{00000000-0005-0000-0000-0000273C0000}"/>
    <cellStyle name="Normál 8 2 2 5 6 4 2" xfId="15401" xr:uid="{00000000-0005-0000-0000-0000283C0000}"/>
    <cellStyle name="Normál 8 2 2 5 6 4 2 2" xfId="31183" xr:uid="{3A4188AE-8CAE-4A02-B086-41A52C461AE4}"/>
    <cellStyle name="Normál 8 2 2 5 6 4 3" xfId="31182" xr:uid="{BBEC904D-85DC-47A6-8477-825C8753D6FA}"/>
    <cellStyle name="Normál 8 2 2 5 6 5" xfId="15402" xr:uid="{00000000-0005-0000-0000-0000293C0000}"/>
    <cellStyle name="Normál 8 2 2 5 6 5 2" xfId="31184" xr:uid="{36E48A12-B89A-40FE-931E-6C7ACECE2CA9}"/>
    <cellStyle name="Normál 8 2 2 5 6 6" xfId="31177" xr:uid="{C3E28B06-87B1-4989-8CD1-54E213132746}"/>
    <cellStyle name="Normál 8 2 2 5 7" xfId="15403" xr:uid="{00000000-0005-0000-0000-00002A3C0000}"/>
    <cellStyle name="Normál 8 2 2 5 7 2" xfId="15404" xr:uid="{00000000-0005-0000-0000-00002B3C0000}"/>
    <cellStyle name="Normál 8 2 2 5 7 2 2" xfId="15405" xr:uid="{00000000-0005-0000-0000-00002C3C0000}"/>
    <cellStyle name="Normál 8 2 2 5 7 2 2 2" xfId="31187" xr:uid="{06B6BEAC-7A49-4045-9CEE-F7F44DFC159B}"/>
    <cellStyle name="Normál 8 2 2 5 7 2 3" xfId="31186" xr:uid="{C3C611FB-3DF8-4545-8FD8-E91365508CA6}"/>
    <cellStyle name="Normál 8 2 2 5 7 3" xfId="15406" xr:uid="{00000000-0005-0000-0000-00002D3C0000}"/>
    <cellStyle name="Normál 8 2 2 5 7 3 2" xfId="31188" xr:uid="{8FE59E4C-904F-4910-911B-9B5092A002A5}"/>
    <cellStyle name="Normál 8 2 2 5 7 4" xfId="15407" xr:uid="{00000000-0005-0000-0000-00002E3C0000}"/>
    <cellStyle name="Normál 8 2 2 5 7 5" xfId="31185" xr:uid="{68144077-40B9-4905-B2CC-EA544E26675A}"/>
    <cellStyle name="Normál 8 2 2 5 8" xfId="15408" xr:uid="{00000000-0005-0000-0000-00002F3C0000}"/>
    <cellStyle name="Normál 8 2 2 5 8 2" xfId="15409" xr:uid="{00000000-0005-0000-0000-0000303C0000}"/>
    <cellStyle name="Normál 8 2 2 5 8 2 2" xfId="31190" xr:uid="{F262F999-DD62-4840-B529-58FF9BCB0ED7}"/>
    <cellStyle name="Normál 8 2 2 5 8 3" xfId="31189" xr:uid="{978871DA-94F2-4902-998C-4C84F5EEE7D8}"/>
    <cellStyle name="Normál 8 2 2 5 9" xfId="15410" xr:uid="{00000000-0005-0000-0000-0000313C0000}"/>
    <cellStyle name="Normál 8 2 2 5 9 2" xfId="31191" xr:uid="{4E89C920-9604-40DA-82F6-F4406BABBBF6}"/>
    <cellStyle name="Normál 8 2 2 6" xfId="15411" xr:uid="{00000000-0005-0000-0000-0000323C0000}"/>
    <cellStyle name="Normál 8 2 2 6 2" xfId="15412" xr:uid="{00000000-0005-0000-0000-0000333C0000}"/>
    <cellStyle name="Normál 8 2 2 6 2 2" xfId="15413" xr:uid="{00000000-0005-0000-0000-0000343C0000}"/>
    <cellStyle name="Normál 8 2 2 6 2 2 2" xfId="15414" xr:uid="{00000000-0005-0000-0000-0000353C0000}"/>
    <cellStyle name="Normál 8 2 2 6 2 2 2 2" xfId="15415" xr:uid="{00000000-0005-0000-0000-0000363C0000}"/>
    <cellStyle name="Normál 8 2 2 6 2 2 3" xfId="15416" xr:uid="{00000000-0005-0000-0000-0000373C0000}"/>
    <cellStyle name="Normál 8 2 2 6 2 2 3 2" xfId="15417" xr:uid="{00000000-0005-0000-0000-0000383C0000}"/>
    <cellStyle name="Normál 8 2 2 6 2 2 3 2 2" xfId="15418" xr:uid="{00000000-0005-0000-0000-0000393C0000}"/>
    <cellStyle name="Normál 8 2 2 6 2 2 3 3" xfId="15419" xr:uid="{00000000-0005-0000-0000-00003A3C0000}"/>
    <cellStyle name="Normál 8 2 2 6 2 2 3 3 2" xfId="15420" xr:uid="{00000000-0005-0000-0000-00003B3C0000}"/>
    <cellStyle name="Normál 8 2 2 6 2 2 3 3 2 2" xfId="15421" xr:uid="{00000000-0005-0000-0000-00003C3C0000}"/>
    <cellStyle name="Normál 8 2 2 6 2 2 3 3 2 2 2" xfId="31198" xr:uid="{AC79DFCD-6864-4690-AFA1-6BDC977D73D1}"/>
    <cellStyle name="Normál 8 2 2 6 2 2 3 3 2 3" xfId="31197" xr:uid="{A0374396-6088-4B8C-BF36-4D689F714424}"/>
    <cellStyle name="Normál 8 2 2 6 2 2 3 3 3" xfId="15422" xr:uid="{00000000-0005-0000-0000-00003D3C0000}"/>
    <cellStyle name="Normál 8 2 2 6 2 2 3 3 3 2" xfId="31199" xr:uid="{8481113A-7C03-4EE6-9528-36CE71864D28}"/>
    <cellStyle name="Normál 8 2 2 6 2 2 3 3 4" xfId="15423" xr:uid="{00000000-0005-0000-0000-00003E3C0000}"/>
    <cellStyle name="Normál 8 2 2 6 2 2 3 3 5" xfId="31196" xr:uid="{86159A19-61F7-4029-A1C1-94E1C1961890}"/>
    <cellStyle name="Normál 8 2 2 6 2 2 3 4" xfId="15424" xr:uid="{00000000-0005-0000-0000-00003F3C0000}"/>
    <cellStyle name="Normál 8 2 2 6 2 2 3 4 2" xfId="15425" xr:uid="{00000000-0005-0000-0000-0000403C0000}"/>
    <cellStyle name="Normál 8 2 2 6 2 2 3 4 2 2" xfId="31201" xr:uid="{CAEE91F3-D842-4369-9027-D4B07AC5609C}"/>
    <cellStyle name="Normál 8 2 2 6 2 2 3 4 3" xfId="31200" xr:uid="{EEB510A8-066B-4494-AE69-A4CE0C7C84D1}"/>
    <cellStyle name="Normál 8 2 2 6 2 2 3 5" xfId="15426" xr:uid="{00000000-0005-0000-0000-0000413C0000}"/>
    <cellStyle name="Normál 8 2 2 6 2 2 3 5 2" xfId="31202" xr:uid="{5C71787F-E7FF-4E18-AEFE-0F2E2488CBDB}"/>
    <cellStyle name="Normál 8 2 2 6 2 2 3 6" xfId="31195" xr:uid="{8AB1DE72-7679-4326-B555-6EE94403751F}"/>
    <cellStyle name="Normál 8 2 2 6 2 2 4" xfId="15427" xr:uid="{00000000-0005-0000-0000-0000423C0000}"/>
    <cellStyle name="Normál 8 2 2 6 2 2 4 2" xfId="15428" xr:uid="{00000000-0005-0000-0000-0000433C0000}"/>
    <cellStyle name="Normál 8 2 2 6 2 2 4 2 2" xfId="15429" xr:uid="{00000000-0005-0000-0000-0000443C0000}"/>
    <cellStyle name="Normál 8 2 2 6 2 2 4 2 2 2" xfId="31205" xr:uid="{87F6EAD4-13EC-4B00-A374-75CEC4C71B91}"/>
    <cellStyle name="Normál 8 2 2 6 2 2 4 2 3" xfId="31204" xr:uid="{371C44C4-AFBC-4CC6-943B-B66E2483AF36}"/>
    <cellStyle name="Normál 8 2 2 6 2 2 4 3" xfId="15430" xr:uid="{00000000-0005-0000-0000-0000453C0000}"/>
    <cellStyle name="Normál 8 2 2 6 2 2 4 3 2" xfId="31206" xr:uid="{EB184E94-8EA6-4C96-9AD7-4ED6678618B6}"/>
    <cellStyle name="Normál 8 2 2 6 2 2 4 4" xfId="15431" xr:uid="{00000000-0005-0000-0000-0000463C0000}"/>
    <cellStyle name="Normál 8 2 2 6 2 2 4 5" xfId="31203" xr:uid="{940E03A3-2E20-42D4-8C9E-1C0B1B44093A}"/>
    <cellStyle name="Normál 8 2 2 6 2 2 5" xfId="15432" xr:uid="{00000000-0005-0000-0000-0000473C0000}"/>
    <cellStyle name="Normál 8 2 2 6 2 2 5 2" xfId="15433" xr:uid="{00000000-0005-0000-0000-0000483C0000}"/>
    <cellStyle name="Normál 8 2 2 6 2 2 5 2 2" xfId="31208" xr:uid="{49C07DD4-BC1C-46CB-AF5A-AFD77979F860}"/>
    <cellStyle name="Normál 8 2 2 6 2 2 5 3" xfId="31207" xr:uid="{7AE324F9-122D-4F3B-8BAC-0CBAA98C53A2}"/>
    <cellStyle name="Normál 8 2 2 6 2 2 6" xfId="15434" xr:uid="{00000000-0005-0000-0000-0000493C0000}"/>
    <cellStyle name="Normál 8 2 2 6 2 2 6 2" xfId="31209" xr:uid="{7CDD7F42-C1B4-49FB-B257-2329193FC78A}"/>
    <cellStyle name="Normál 8 2 2 6 2 2 7" xfId="31194" xr:uid="{0BDF37B2-0A40-442D-A14C-6F68977C1551}"/>
    <cellStyle name="Normál 8 2 2 6 2 3" xfId="15435" xr:uid="{00000000-0005-0000-0000-00004A3C0000}"/>
    <cellStyle name="Normál 8 2 2 6 2 3 2" xfId="15436" xr:uid="{00000000-0005-0000-0000-00004B3C0000}"/>
    <cellStyle name="Normál 8 2 2 6 2 4" xfId="15437" xr:uid="{00000000-0005-0000-0000-00004C3C0000}"/>
    <cellStyle name="Normál 8 2 2 6 2 4 2" xfId="15438" xr:uid="{00000000-0005-0000-0000-00004D3C0000}"/>
    <cellStyle name="Normál 8 2 2 6 2 4 2 2" xfId="15439" xr:uid="{00000000-0005-0000-0000-00004E3C0000}"/>
    <cellStyle name="Normál 8 2 2 6 2 4 3" xfId="15440" xr:uid="{00000000-0005-0000-0000-00004F3C0000}"/>
    <cellStyle name="Normál 8 2 2 6 2 4 3 2" xfId="15441" xr:uid="{00000000-0005-0000-0000-0000503C0000}"/>
    <cellStyle name="Normál 8 2 2 6 2 4 3 2 2" xfId="15442" xr:uid="{00000000-0005-0000-0000-0000513C0000}"/>
    <cellStyle name="Normál 8 2 2 6 2 4 3 2 2 2" xfId="31213" xr:uid="{44B0F7AD-9299-4F6B-9D49-E17613CCB66C}"/>
    <cellStyle name="Normál 8 2 2 6 2 4 3 2 3" xfId="31212" xr:uid="{A084A480-66B5-4AB3-A8C5-27E7796DF99D}"/>
    <cellStyle name="Normál 8 2 2 6 2 4 3 3" xfId="15443" xr:uid="{00000000-0005-0000-0000-0000523C0000}"/>
    <cellStyle name="Normál 8 2 2 6 2 4 3 3 2" xfId="31214" xr:uid="{F693179E-30C1-4F38-88C5-5F10FBA6EF0B}"/>
    <cellStyle name="Normál 8 2 2 6 2 4 3 4" xfId="15444" xr:uid="{00000000-0005-0000-0000-0000533C0000}"/>
    <cellStyle name="Normál 8 2 2 6 2 4 3 5" xfId="31211" xr:uid="{23531464-F357-48C5-A07A-AF17DDC3069D}"/>
    <cellStyle name="Normál 8 2 2 6 2 4 4" xfId="15445" xr:uid="{00000000-0005-0000-0000-0000543C0000}"/>
    <cellStyle name="Normál 8 2 2 6 2 4 4 2" xfId="15446" xr:uid="{00000000-0005-0000-0000-0000553C0000}"/>
    <cellStyle name="Normál 8 2 2 6 2 4 4 2 2" xfId="31216" xr:uid="{928E5FBF-30E5-4F44-8C36-96D54DB8BF8C}"/>
    <cellStyle name="Normál 8 2 2 6 2 4 4 3" xfId="31215" xr:uid="{53610642-F57B-4DB8-875D-A8132AEB6D2E}"/>
    <cellStyle name="Normál 8 2 2 6 2 4 5" xfId="15447" xr:uid="{00000000-0005-0000-0000-0000563C0000}"/>
    <cellStyle name="Normál 8 2 2 6 2 4 5 2" xfId="31217" xr:uid="{5341CB3E-1271-45E2-ACAF-97BFE37D255E}"/>
    <cellStyle name="Normál 8 2 2 6 2 4 6" xfId="31210" xr:uid="{DD550D87-1AB0-4C5A-9B21-5067A8B692C3}"/>
    <cellStyle name="Normál 8 2 2 6 2 5" xfId="15448" xr:uid="{00000000-0005-0000-0000-0000573C0000}"/>
    <cellStyle name="Normál 8 2 2 6 2 5 2" xfId="15449" xr:uid="{00000000-0005-0000-0000-0000583C0000}"/>
    <cellStyle name="Normál 8 2 2 6 2 5 2 2" xfId="15450" xr:uid="{00000000-0005-0000-0000-0000593C0000}"/>
    <cellStyle name="Normál 8 2 2 6 2 5 2 2 2" xfId="31220" xr:uid="{E96A3732-D50E-4971-B389-4000B3BA7E3F}"/>
    <cellStyle name="Normál 8 2 2 6 2 5 2 3" xfId="31219" xr:uid="{2386CA46-B198-41EA-9624-459BE7D4B2B1}"/>
    <cellStyle name="Normál 8 2 2 6 2 5 3" xfId="15451" xr:uid="{00000000-0005-0000-0000-00005A3C0000}"/>
    <cellStyle name="Normál 8 2 2 6 2 5 3 2" xfId="31221" xr:uid="{DDB81C1C-D35E-403E-8376-2E7C04845628}"/>
    <cellStyle name="Normál 8 2 2 6 2 5 4" xfId="15452" xr:uid="{00000000-0005-0000-0000-00005B3C0000}"/>
    <cellStyle name="Normál 8 2 2 6 2 5 5" xfId="31218" xr:uid="{728A6C6A-70D3-41FF-A897-ED23ADC9C0C8}"/>
    <cellStyle name="Normál 8 2 2 6 2 6" xfId="15453" xr:uid="{00000000-0005-0000-0000-00005C3C0000}"/>
    <cellStyle name="Normál 8 2 2 6 2 6 2" xfId="15454" xr:uid="{00000000-0005-0000-0000-00005D3C0000}"/>
    <cellStyle name="Normál 8 2 2 6 2 6 2 2" xfId="31223" xr:uid="{52044114-F32B-4C87-AA04-6A18345D7EA4}"/>
    <cellStyle name="Normál 8 2 2 6 2 6 3" xfId="31222" xr:uid="{6DE82B04-D43C-430A-9C7E-75BD8CF0B835}"/>
    <cellStyle name="Normál 8 2 2 6 2 7" xfId="15455" xr:uid="{00000000-0005-0000-0000-00005E3C0000}"/>
    <cellStyle name="Normál 8 2 2 6 2 7 2" xfId="31224" xr:uid="{489B3863-D2E4-4C4A-B963-E3EDD91FF4D9}"/>
    <cellStyle name="Normál 8 2 2 6 2 8" xfId="31193" xr:uid="{81E01E5E-179F-4421-9EC9-A337D24AE986}"/>
    <cellStyle name="Normál 8 2 2 6 3" xfId="15456" xr:uid="{00000000-0005-0000-0000-00005F3C0000}"/>
    <cellStyle name="Normál 8 2 2 6 3 2" xfId="15457" xr:uid="{00000000-0005-0000-0000-0000603C0000}"/>
    <cellStyle name="Normál 8 2 2 6 3 2 2" xfId="15458" xr:uid="{00000000-0005-0000-0000-0000613C0000}"/>
    <cellStyle name="Normál 8 2 2 6 3 3" xfId="15459" xr:uid="{00000000-0005-0000-0000-0000623C0000}"/>
    <cellStyle name="Normál 8 2 2 6 3 3 2" xfId="15460" xr:uid="{00000000-0005-0000-0000-0000633C0000}"/>
    <cellStyle name="Normál 8 2 2 6 3 3 2 2" xfId="15461" xr:uid="{00000000-0005-0000-0000-0000643C0000}"/>
    <cellStyle name="Normál 8 2 2 6 3 3 3" xfId="15462" xr:uid="{00000000-0005-0000-0000-0000653C0000}"/>
    <cellStyle name="Normál 8 2 2 6 3 3 3 2" xfId="15463" xr:uid="{00000000-0005-0000-0000-0000663C0000}"/>
    <cellStyle name="Normál 8 2 2 6 3 3 3 2 2" xfId="15464" xr:uid="{00000000-0005-0000-0000-0000673C0000}"/>
    <cellStyle name="Normál 8 2 2 6 3 3 3 2 2 2" xfId="31229" xr:uid="{854BE7A1-5884-4B32-A4EC-2CE68A76213A}"/>
    <cellStyle name="Normál 8 2 2 6 3 3 3 2 3" xfId="31228" xr:uid="{05ADD557-B251-45B9-91D6-C48597BE10B8}"/>
    <cellStyle name="Normál 8 2 2 6 3 3 3 3" xfId="15465" xr:uid="{00000000-0005-0000-0000-0000683C0000}"/>
    <cellStyle name="Normál 8 2 2 6 3 3 3 3 2" xfId="31230" xr:uid="{4C9791F8-6ED9-47A7-8E39-38BD9C8FEB0C}"/>
    <cellStyle name="Normál 8 2 2 6 3 3 3 4" xfId="15466" xr:uid="{00000000-0005-0000-0000-0000693C0000}"/>
    <cellStyle name="Normál 8 2 2 6 3 3 3 5" xfId="31227" xr:uid="{283C7601-7767-4BBA-BFA8-0BA81AD576F7}"/>
    <cellStyle name="Normál 8 2 2 6 3 3 4" xfId="15467" xr:uid="{00000000-0005-0000-0000-00006A3C0000}"/>
    <cellStyle name="Normál 8 2 2 6 3 3 4 2" xfId="15468" xr:uid="{00000000-0005-0000-0000-00006B3C0000}"/>
    <cellStyle name="Normál 8 2 2 6 3 3 4 2 2" xfId="31232" xr:uid="{235D7807-E2DC-4AF2-865A-83E433E51C02}"/>
    <cellStyle name="Normál 8 2 2 6 3 3 4 3" xfId="31231" xr:uid="{0A911C80-8AD1-49C4-B2EC-F6A976130985}"/>
    <cellStyle name="Normál 8 2 2 6 3 3 5" xfId="15469" xr:uid="{00000000-0005-0000-0000-00006C3C0000}"/>
    <cellStyle name="Normál 8 2 2 6 3 3 5 2" xfId="31233" xr:uid="{4BCE5292-CF18-4448-B95B-6A80F8E1AC01}"/>
    <cellStyle name="Normál 8 2 2 6 3 3 6" xfId="31226" xr:uid="{DDAADD88-2D72-4220-A7B8-1C72BB27303D}"/>
    <cellStyle name="Normál 8 2 2 6 3 4" xfId="15470" xr:uid="{00000000-0005-0000-0000-00006D3C0000}"/>
    <cellStyle name="Normál 8 2 2 6 3 4 2" xfId="15471" xr:uid="{00000000-0005-0000-0000-00006E3C0000}"/>
    <cellStyle name="Normál 8 2 2 6 3 4 2 2" xfId="15472" xr:uid="{00000000-0005-0000-0000-00006F3C0000}"/>
    <cellStyle name="Normál 8 2 2 6 3 4 2 2 2" xfId="31236" xr:uid="{907D2FBD-803A-4E86-A4B5-041BDE4CA67F}"/>
    <cellStyle name="Normál 8 2 2 6 3 4 2 3" xfId="31235" xr:uid="{EA2A735D-C29E-41F6-9DEF-4D0779CDD315}"/>
    <cellStyle name="Normál 8 2 2 6 3 4 3" xfId="15473" xr:uid="{00000000-0005-0000-0000-0000703C0000}"/>
    <cellStyle name="Normál 8 2 2 6 3 4 3 2" xfId="31237" xr:uid="{75AD57CA-5FCB-4054-AE84-75017C6CE5B1}"/>
    <cellStyle name="Normál 8 2 2 6 3 4 4" xfId="15474" xr:uid="{00000000-0005-0000-0000-0000713C0000}"/>
    <cellStyle name="Normál 8 2 2 6 3 4 5" xfId="31234" xr:uid="{E420C106-E4B0-4DA1-95A1-FCD906808EAB}"/>
    <cellStyle name="Normál 8 2 2 6 3 5" xfId="15475" xr:uid="{00000000-0005-0000-0000-0000723C0000}"/>
    <cellStyle name="Normál 8 2 2 6 3 5 2" xfId="15476" xr:uid="{00000000-0005-0000-0000-0000733C0000}"/>
    <cellStyle name="Normál 8 2 2 6 3 5 2 2" xfId="31239" xr:uid="{1B0712BE-3B95-475A-8A1E-21BB079787F2}"/>
    <cellStyle name="Normál 8 2 2 6 3 5 3" xfId="31238" xr:uid="{27B188E8-B24F-4997-ABA3-B79A040BE7CB}"/>
    <cellStyle name="Normál 8 2 2 6 3 6" xfId="15477" xr:uid="{00000000-0005-0000-0000-0000743C0000}"/>
    <cellStyle name="Normál 8 2 2 6 3 6 2" xfId="31240" xr:uid="{60D1BF35-1FF4-4875-836B-4EBE6B3A766A}"/>
    <cellStyle name="Normál 8 2 2 6 3 7" xfId="31225" xr:uid="{E384892E-B7F1-4F07-9359-3D0A99A737D4}"/>
    <cellStyle name="Normál 8 2 2 6 4" xfId="15478" xr:uid="{00000000-0005-0000-0000-0000753C0000}"/>
    <cellStyle name="Normál 8 2 2 6 4 2" xfId="15479" xr:uid="{00000000-0005-0000-0000-0000763C0000}"/>
    <cellStyle name="Normál 8 2 2 6 5" xfId="15480" xr:uid="{00000000-0005-0000-0000-0000773C0000}"/>
    <cellStyle name="Normál 8 2 2 6 5 2" xfId="15481" xr:uid="{00000000-0005-0000-0000-0000783C0000}"/>
    <cellStyle name="Normál 8 2 2 6 5 2 2" xfId="15482" xr:uid="{00000000-0005-0000-0000-0000793C0000}"/>
    <cellStyle name="Normál 8 2 2 6 5 3" xfId="15483" xr:uid="{00000000-0005-0000-0000-00007A3C0000}"/>
    <cellStyle name="Normál 8 2 2 6 5 3 2" xfId="15484" xr:uid="{00000000-0005-0000-0000-00007B3C0000}"/>
    <cellStyle name="Normál 8 2 2 6 5 3 2 2" xfId="15485" xr:uid="{00000000-0005-0000-0000-00007C3C0000}"/>
    <cellStyle name="Normál 8 2 2 6 5 3 2 2 2" xfId="31244" xr:uid="{45AF0334-9BFE-4BB2-978F-A7EC468FA666}"/>
    <cellStyle name="Normál 8 2 2 6 5 3 2 3" xfId="31243" xr:uid="{3341D71C-D942-445C-BC35-FA46E51E6215}"/>
    <cellStyle name="Normál 8 2 2 6 5 3 3" xfId="15486" xr:uid="{00000000-0005-0000-0000-00007D3C0000}"/>
    <cellStyle name="Normál 8 2 2 6 5 3 3 2" xfId="31245" xr:uid="{B2478095-F205-40B9-9583-F9CAB0E7EA9F}"/>
    <cellStyle name="Normál 8 2 2 6 5 3 4" xfId="15487" xr:uid="{00000000-0005-0000-0000-00007E3C0000}"/>
    <cellStyle name="Normál 8 2 2 6 5 3 5" xfId="31242" xr:uid="{76996753-1727-4335-9E34-AB3869755D10}"/>
    <cellStyle name="Normál 8 2 2 6 5 4" xfId="15488" xr:uid="{00000000-0005-0000-0000-00007F3C0000}"/>
    <cellStyle name="Normál 8 2 2 6 5 4 2" xfId="15489" xr:uid="{00000000-0005-0000-0000-0000803C0000}"/>
    <cellStyle name="Normál 8 2 2 6 5 4 2 2" xfId="31247" xr:uid="{26B03C49-9B39-4A63-91CC-37CE7861234C}"/>
    <cellStyle name="Normál 8 2 2 6 5 4 3" xfId="31246" xr:uid="{784C0747-C475-414E-A525-936B6E1FAF10}"/>
    <cellStyle name="Normál 8 2 2 6 5 5" xfId="15490" xr:uid="{00000000-0005-0000-0000-0000813C0000}"/>
    <cellStyle name="Normál 8 2 2 6 5 5 2" xfId="31248" xr:uid="{DE0F286C-5439-4BDE-A851-ACF7768C232A}"/>
    <cellStyle name="Normál 8 2 2 6 5 6" xfId="31241" xr:uid="{B21362F4-13FE-4E06-A4D8-4321B80F8DF0}"/>
    <cellStyle name="Normál 8 2 2 6 6" xfId="15491" xr:uid="{00000000-0005-0000-0000-0000823C0000}"/>
    <cellStyle name="Normál 8 2 2 6 6 2" xfId="15492" xr:uid="{00000000-0005-0000-0000-0000833C0000}"/>
    <cellStyle name="Normál 8 2 2 6 6 2 2" xfId="15493" xr:uid="{00000000-0005-0000-0000-0000843C0000}"/>
    <cellStyle name="Normál 8 2 2 6 6 2 2 2" xfId="31251" xr:uid="{46B831BD-F2BE-4DBD-B600-D0D54D557D95}"/>
    <cellStyle name="Normál 8 2 2 6 6 2 3" xfId="31250" xr:uid="{84E01D96-0728-4DDE-8097-42F2AB482F78}"/>
    <cellStyle name="Normál 8 2 2 6 6 3" xfId="15494" xr:uid="{00000000-0005-0000-0000-0000853C0000}"/>
    <cellStyle name="Normál 8 2 2 6 6 3 2" xfId="31252" xr:uid="{86968C11-1506-4638-93EA-D469B2AEB73A}"/>
    <cellStyle name="Normál 8 2 2 6 6 4" xfId="15495" xr:uid="{00000000-0005-0000-0000-0000863C0000}"/>
    <cellStyle name="Normál 8 2 2 6 6 5" xfId="31249" xr:uid="{5A4E235A-8A6B-410F-B029-6EBB1B66066E}"/>
    <cellStyle name="Normál 8 2 2 6 7" xfId="15496" xr:uid="{00000000-0005-0000-0000-0000873C0000}"/>
    <cellStyle name="Normál 8 2 2 6 7 2" xfId="15497" xr:uid="{00000000-0005-0000-0000-0000883C0000}"/>
    <cellStyle name="Normál 8 2 2 6 7 2 2" xfId="31254" xr:uid="{BD7B441F-A930-4673-80D6-5E25828951BD}"/>
    <cellStyle name="Normál 8 2 2 6 7 3" xfId="31253" xr:uid="{FBAEF6F2-652F-4791-81E9-D6E2FA3C92A3}"/>
    <cellStyle name="Normál 8 2 2 6 8" xfId="15498" xr:uid="{00000000-0005-0000-0000-0000893C0000}"/>
    <cellStyle name="Normál 8 2 2 6 8 2" xfId="31255" xr:uid="{FB8C52A2-7316-49B1-AFBE-D69A92214D77}"/>
    <cellStyle name="Normál 8 2 2 6 9" xfId="31192" xr:uid="{58837B43-4DE2-4E08-BE7E-1BA0A228C5B5}"/>
    <cellStyle name="Normál 8 2 2 7" xfId="15499" xr:uid="{00000000-0005-0000-0000-00008A3C0000}"/>
    <cellStyle name="Normál 8 2 2 7 2" xfId="15500" xr:uid="{00000000-0005-0000-0000-00008B3C0000}"/>
    <cellStyle name="Normál 8 2 2 7 2 2" xfId="15501" xr:uid="{00000000-0005-0000-0000-00008C3C0000}"/>
    <cellStyle name="Normál 8 2 2 7 2 2 2" xfId="15502" xr:uid="{00000000-0005-0000-0000-00008D3C0000}"/>
    <cellStyle name="Normál 8 2 2 7 2 2 2 2" xfId="15503" xr:uid="{00000000-0005-0000-0000-00008E3C0000}"/>
    <cellStyle name="Normál 8 2 2 7 2 2 3" xfId="15504" xr:uid="{00000000-0005-0000-0000-00008F3C0000}"/>
    <cellStyle name="Normál 8 2 2 7 2 2 3 2" xfId="15505" xr:uid="{00000000-0005-0000-0000-0000903C0000}"/>
    <cellStyle name="Normál 8 2 2 7 2 2 3 2 2" xfId="15506" xr:uid="{00000000-0005-0000-0000-0000913C0000}"/>
    <cellStyle name="Normál 8 2 2 7 2 2 3 3" xfId="15507" xr:uid="{00000000-0005-0000-0000-0000923C0000}"/>
    <cellStyle name="Normál 8 2 2 7 2 2 3 3 2" xfId="15508" xr:uid="{00000000-0005-0000-0000-0000933C0000}"/>
    <cellStyle name="Normál 8 2 2 7 2 2 3 3 2 2" xfId="15509" xr:uid="{00000000-0005-0000-0000-0000943C0000}"/>
    <cellStyle name="Normál 8 2 2 7 2 2 3 3 2 2 2" xfId="31262" xr:uid="{DA4BE696-DD7B-486A-AD3C-BBDF4173535B}"/>
    <cellStyle name="Normál 8 2 2 7 2 2 3 3 2 3" xfId="31261" xr:uid="{A36F7BF7-C4F4-46BD-BF5A-8B7CB7333FDC}"/>
    <cellStyle name="Normál 8 2 2 7 2 2 3 3 3" xfId="15510" xr:uid="{00000000-0005-0000-0000-0000953C0000}"/>
    <cellStyle name="Normál 8 2 2 7 2 2 3 3 3 2" xfId="31263" xr:uid="{4C096975-71E8-45E5-9DAA-17548C98C631}"/>
    <cellStyle name="Normál 8 2 2 7 2 2 3 3 4" xfId="15511" xr:uid="{00000000-0005-0000-0000-0000963C0000}"/>
    <cellStyle name="Normál 8 2 2 7 2 2 3 3 5" xfId="31260" xr:uid="{94CB8E4A-7037-4B8A-97E9-FF5EC690B098}"/>
    <cellStyle name="Normál 8 2 2 7 2 2 3 4" xfId="15512" xr:uid="{00000000-0005-0000-0000-0000973C0000}"/>
    <cellStyle name="Normál 8 2 2 7 2 2 3 4 2" xfId="15513" xr:uid="{00000000-0005-0000-0000-0000983C0000}"/>
    <cellStyle name="Normál 8 2 2 7 2 2 3 4 2 2" xfId="31265" xr:uid="{D57DFC9B-7643-4DE2-B52B-475AC3E131A4}"/>
    <cellStyle name="Normál 8 2 2 7 2 2 3 4 3" xfId="31264" xr:uid="{A9B8392E-408E-46A6-860C-25FAFF91A2A4}"/>
    <cellStyle name="Normál 8 2 2 7 2 2 3 5" xfId="15514" xr:uid="{00000000-0005-0000-0000-0000993C0000}"/>
    <cellStyle name="Normál 8 2 2 7 2 2 3 5 2" xfId="31266" xr:uid="{DCB87C12-1557-4A8A-B0A1-B9E22A1E82F7}"/>
    <cellStyle name="Normál 8 2 2 7 2 2 3 6" xfId="31259" xr:uid="{0579530F-A69C-49B6-B142-F185EB3BAFB6}"/>
    <cellStyle name="Normál 8 2 2 7 2 2 4" xfId="15515" xr:uid="{00000000-0005-0000-0000-00009A3C0000}"/>
    <cellStyle name="Normál 8 2 2 7 2 2 4 2" xfId="15516" xr:uid="{00000000-0005-0000-0000-00009B3C0000}"/>
    <cellStyle name="Normál 8 2 2 7 2 2 4 2 2" xfId="15517" xr:uid="{00000000-0005-0000-0000-00009C3C0000}"/>
    <cellStyle name="Normál 8 2 2 7 2 2 4 2 2 2" xfId="31269" xr:uid="{33139073-C8CF-4B71-A27D-D472DEEAF662}"/>
    <cellStyle name="Normál 8 2 2 7 2 2 4 2 3" xfId="31268" xr:uid="{40559BC3-CD12-4D67-8EEB-9067280F803D}"/>
    <cellStyle name="Normál 8 2 2 7 2 2 4 3" xfId="15518" xr:uid="{00000000-0005-0000-0000-00009D3C0000}"/>
    <cellStyle name="Normál 8 2 2 7 2 2 4 3 2" xfId="31270" xr:uid="{15D9F92C-3D83-4BD3-BF8F-71E16208BFF4}"/>
    <cellStyle name="Normál 8 2 2 7 2 2 4 4" xfId="15519" xr:uid="{00000000-0005-0000-0000-00009E3C0000}"/>
    <cellStyle name="Normál 8 2 2 7 2 2 4 5" xfId="31267" xr:uid="{DFE69445-CB45-4B46-852F-D31560BC523F}"/>
    <cellStyle name="Normál 8 2 2 7 2 2 5" xfId="15520" xr:uid="{00000000-0005-0000-0000-00009F3C0000}"/>
    <cellStyle name="Normál 8 2 2 7 2 2 5 2" xfId="15521" xr:uid="{00000000-0005-0000-0000-0000A03C0000}"/>
    <cellStyle name="Normál 8 2 2 7 2 2 5 2 2" xfId="31272" xr:uid="{FAE2AFB4-1CB5-4FD1-970A-FAD744C11328}"/>
    <cellStyle name="Normál 8 2 2 7 2 2 5 3" xfId="31271" xr:uid="{EB2AB0E9-DD98-4D26-ADE1-BC898957C0A0}"/>
    <cellStyle name="Normál 8 2 2 7 2 2 6" xfId="15522" xr:uid="{00000000-0005-0000-0000-0000A13C0000}"/>
    <cellStyle name="Normál 8 2 2 7 2 2 6 2" xfId="31273" xr:uid="{42F196AB-1B51-4356-B8A9-F5975B1BDF83}"/>
    <cellStyle name="Normál 8 2 2 7 2 2 7" xfId="31258" xr:uid="{02F8734C-8495-4865-8AA2-AA17098EA917}"/>
    <cellStyle name="Normál 8 2 2 7 2 3" xfId="15523" xr:uid="{00000000-0005-0000-0000-0000A23C0000}"/>
    <cellStyle name="Normál 8 2 2 7 2 3 2" xfId="15524" xr:uid="{00000000-0005-0000-0000-0000A33C0000}"/>
    <cellStyle name="Normál 8 2 2 7 2 4" xfId="15525" xr:uid="{00000000-0005-0000-0000-0000A43C0000}"/>
    <cellStyle name="Normál 8 2 2 7 2 4 2" xfId="15526" xr:uid="{00000000-0005-0000-0000-0000A53C0000}"/>
    <cellStyle name="Normál 8 2 2 7 2 4 2 2" xfId="15527" xr:uid="{00000000-0005-0000-0000-0000A63C0000}"/>
    <cellStyle name="Normál 8 2 2 7 2 4 3" xfId="15528" xr:uid="{00000000-0005-0000-0000-0000A73C0000}"/>
    <cellStyle name="Normál 8 2 2 7 2 4 3 2" xfId="15529" xr:uid="{00000000-0005-0000-0000-0000A83C0000}"/>
    <cellStyle name="Normál 8 2 2 7 2 4 3 2 2" xfId="15530" xr:uid="{00000000-0005-0000-0000-0000A93C0000}"/>
    <cellStyle name="Normál 8 2 2 7 2 4 3 2 2 2" xfId="31277" xr:uid="{BA726500-C6C3-4A1B-B735-CDD58925B577}"/>
    <cellStyle name="Normál 8 2 2 7 2 4 3 2 3" xfId="31276" xr:uid="{7EC7D771-BE2B-4141-9174-0E2F39A24344}"/>
    <cellStyle name="Normál 8 2 2 7 2 4 3 3" xfId="15531" xr:uid="{00000000-0005-0000-0000-0000AA3C0000}"/>
    <cellStyle name="Normál 8 2 2 7 2 4 3 3 2" xfId="31278" xr:uid="{3A62AE46-5DE9-4A88-9984-27E0F251CF28}"/>
    <cellStyle name="Normál 8 2 2 7 2 4 3 4" xfId="15532" xr:uid="{00000000-0005-0000-0000-0000AB3C0000}"/>
    <cellStyle name="Normál 8 2 2 7 2 4 3 5" xfId="31275" xr:uid="{EDE9FD1F-FE61-4ADF-BAF7-AC83E512F1E9}"/>
    <cellStyle name="Normál 8 2 2 7 2 4 4" xfId="15533" xr:uid="{00000000-0005-0000-0000-0000AC3C0000}"/>
    <cellStyle name="Normál 8 2 2 7 2 4 4 2" xfId="15534" xr:uid="{00000000-0005-0000-0000-0000AD3C0000}"/>
    <cellStyle name="Normál 8 2 2 7 2 4 4 2 2" xfId="31280" xr:uid="{A1A3BFA0-9B3C-4E03-964A-0C239A8C702D}"/>
    <cellStyle name="Normál 8 2 2 7 2 4 4 3" xfId="31279" xr:uid="{5DDDE5DF-A7F9-4601-98F3-B8BE3A155D89}"/>
    <cellStyle name="Normál 8 2 2 7 2 4 5" xfId="15535" xr:uid="{00000000-0005-0000-0000-0000AE3C0000}"/>
    <cellStyle name="Normál 8 2 2 7 2 4 5 2" xfId="31281" xr:uid="{350464F3-F80F-462D-8DBF-E2168F64F463}"/>
    <cellStyle name="Normál 8 2 2 7 2 4 6" xfId="31274" xr:uid="{C50C42F3-8F62-4ACE-957D-1CC3DECB957A}"/>
    <cellStyle name="Normál 8 2 2 7 2 5" xfId="15536" xr:uid="{00000000-0005-0000-0000-0000AF3C0000}"/>
    <cellStyle name="Normál 8 2 2 7 2 5 2" xfId="15537" xr:uid="{00000000-0005-0000-0000-0000B03C0000}"/>
    <cellStyle name="Normál 8 2 2 7 2 5 2 2" xfId="15538" xr:uid="{00000000-0005-0000-0000-0000B13C0000}"/>
    <cellStyle name="Normál 8 2 2 7 2 5 2 2 2" xfId="31284" xr:uid="{5E492496-CBA9-4EBC-BBF2-AE1C9C024548}"/>
    <cellStyle name="Normál 8 2 2 7 2 5 2 3" xfId="31283" xr:uid="{B067D3C9-CF0D-46F7-8DF2-752F43F3FF7E}"/>
    <cellStyle name="Normál 8 2 2 7 2 5 3" xfId="15539" xr:uid="{00000000-0005-0000-0000-0000B23C0000}"/>
    <cellStyle name="Normál 8 2 2 7 2 5 3 2" xfId="31285" xr:uid="{D37BE6FD-5A45-4E4F-A148-FA1B3B28EDC0}"/>
    <cellStyle name="Normál 8 2 2 7 2 5 4" xfId="15540" xr:uid="{00000000-0005-0000-0000-0000B33C0000}"/>
    <cellStyle name="Normál 8 2 2 7 2 5 5" xfId="31282" xr:uid="{219B5BAB-81D4-43C3-A354-2667346AA936}"/>
    <cellStyle name="Normál 8 2 2 7 2 6" xfId="15541" xr:uid="{00000000-0005-0000-0000-0000B43C0000}"/>
    <cellStyle name="Normál 8 2 2 7 2 6 2" xfId="15542" xr:uid="{00000000-0005-0000-0000-0000B53C0000}"/>
    <cellStyle name="Normál 8 2 2 7 2 6 2 2" xfId="31287" xr:uid="{29E67C7A-AF3E-4DE1-866B-0F46C7B8ED56}"/>
    <cellStyle name="Normál 8 2 2 7 2 6 3" xfId="31286" xr:uid="{1FA9C637-4948-45EC-B0DA-77753BB81C9D}"/>
    <cellStyle name="Normál 8 2 2 7 2 7" xfId="15543" xr:uid="{00000000-0005-0000-0000-0000B63C0000}"/>
    <cellStyle name="Normál 8 2 2 7 2 7 2" xfId="31288" xr:uid="{8C9C6F1C-3412-45CA-AA47-FA9665D9250B}"/>
    <cellStyle name="Normál 8 2 2 7 2 8" xfId="31257" xr:uid="{9D1A7692-D68B-454D-86D1-48DC84A3A733}"/>
    <cellStyle name="Normál 8 2 2 7 3" xfId="15544" xr:uid="{00000000-0005-0000-0000-0000B73C0000}"/>
    <cellStyle name="Normál 8 2 2 7 3 2" xfId="15545" xr:uid="{00000000-0005-0000-0000-0000B83C0000}"/>
    <cellStyle name="Normál 8 2 2 7 3 2 2" xfId="15546" xr:uid="{00000000-0005-0000-0000-0000B93C0000}"/>
    <cellStyle name="Normál 8 2 2 7 3 3" xfId="15547" xr:uid="{00000000-0005-0000-0000-0000BA3C0000}"/>
    <cellStyle name="Normál 8 2 2 7 3 3 2" xfId="15548" xr:uid="{00000000-0005-0000-0000-0000BB3C0000}"/>
    <cellStyle name="Normál 8 2 2 7 3 3 2 2" xfId="15549" xr:uid="{00000000-0005-0000-0000-0000BC3C0000}"/>
    <cellStyle name="Normál 8 2 2 7 3 3 3" xfId="15550" xr:uid="{00000000-0005-0000-0000-0000BD3C0000}"/>
    <cellStyle name="Normál 8 2 2 7 3 3 3 2" xfId="15551" xr:uid="{00000000-0005-0000-0000-0000BE3C0000}"/>
    <cellStyle name="Normál 8 2 2 7 3 3 3 2 2" xfId="15552" xr:uid="{00000000-0005-0000-0000-0000BF3C0000}"/>
    <cellStyle name="Normál 8 2 2 7 3 3 3 2 2 2" xfId="31293" xr:uid="{7E237C50-7F12-4112-862E-34E5D2C84773}"/>
    <cellStyle name="Normál 8 2 2 7 3 3 3 2 3" xfId="31292" xr:uid="{8936757C-ADAE-4778-BC5B-E6FAC6D292D0}"/>
    <cellStyle name="Normál 8 2 2 7 3 3 3 3" xfId="15553" xr:uid="{00000000-0005-0000-0000-0000C03C0000}"/>
    <cellStyle name="Normál 8 2 2 7 3 3 3 3 2" xfId="31294" xr:uid="{C33E43AD-320D-48F4-BAD0-FFD31DDBCE7F}"/>
    <cellStyle name="Normál 8 2 2 7 3 3 3 4" xfId="15554" xr:uid="{00000000-0005-0000-0000-0000C13C0000}"/>
    <cellStyle name="Normál 8 2 2 7 3 3 3 5" xfId="31291" xr:uid="{A6DFB91C-7C86-4EE7-999B-18A61A9E12CE}"/>
    <cellStyle name="Normál 8 2 2 7 3 3 4" xfId="15555" xr:uid="{00000000-0005-0000-0000-0000C23C0000}"/>
    <cellStyle name="Normál 8 2 2 7 3 3 4 2" xfId="15556" xr:uid="{00000000-0005-0000-0000-0000C33C0000}"/>
    <cellStyle name="Normál 8 2 2 7 3 3 4 2 2" xfId="31296" xr:uid="{26AF0130-516F-429C-B160-88664BCAA76D}"/>
    <cellStyle name="Normál 8 2 2 7 3 3 4 3" xfId="31295" xr:uid="{E030D2AE-E4DC-45BB-BAE2-166D9BFF0B48}"/>
    <cellStyle name="Normál 8 2 2 7 3 3 5" xfId="15557" xr:uid="{00000000-0005-0000-0000-0000C43C0000}"/>
    <cellStyle name="Normál 8 2 2 7 3 3 5 2" xfId="31297" xr:uid="{892F70C3-B116-4C06-B140-A295DAE11F93}"/>
    <cellStyle name="Normál 8 2 2 7 3 3 6" xfId="31290" xr:uid="{351D6FC2-B980-4E23-BA13-D4101F94A79B}"/>
    <cellStyle name="Normál 8 2 2 7 3 4" xfId="15558" xr:uid="{00000000-0005-0000-0000-0000C53C0000}"/>
    <cellStyle name="Normál 8 2 2 7 3 4 2" xfId="15559" xr:uid="{00000000-0005-0000-0000-0000C63C0000}"/>
    <cellStyle name="Normál 8 2 2 7 3 4 2 2" xfId="15560" xr:uid="{00000000-0005-0000-0000-0000C73C0000}"/>
    <cellStyle name="Normál 8 2 2 7 3 4 2 2 2" xfId="31300" xr:uid="{703A4281-9665-4AC4-889D-FA3532B744AE}"/>
    <cellStyle name="Normál 8 2 2 7 3 4 2 3" xfId="31299" xr:uid="{F00B56B2-4CA5-42D3-882C-75EFC3ACFBB0}"/>
    <cellStyle name="Normál 8 2 2 7 3 4 3" xfId="15561" xr:uid="{00000000-0005-0000-0000-0000C83C0000}"/>
    <cellStyle name="Normál 8 2 2 7 3 4 3 2" xfId="31301" xr:uid="{8D739B9B-347A-48FB-8600-6E3FC157F8A0}"/>
    <cellStyle name="Normál 8 2 2 7 3 4 4" xfId="15562" xr:uid="{00000000-0005-0000-0000-0000C93C0000}"/>
    <cellStyle name="Normál 8 2 2 7 3 4 5" xfId="31298" xr:uid="{3551CBA4-7E06-4394-BB41-7DD40C4E3C96}"/>
    <cellStyle name="Normál 8 2 2 7 3 5" xfId="15563" xr:uid="{00000000-0005-0000-0000-0000CA3C0000}"/>
    <cellStyle name="Normál 8 2 2 7 3 5 2" xfId="15564" xr:uid="{00000000-0005-0000-0000-0000CB3C0000}"/>
    <cellStyle name="Normál 8 2 2 7 3 5 2 2" xfId="31303" xr:uid="{074D5052-719A-4562-BB15-3928CC821315}"/>
    <cellStyle name="Normál 8 2 2 7 3 5 3" xfId="31302" xr:uid="{32D2ABBD-F6F6-4C15-80FB-52F0FB246763}"/>
    <cellStyle name="Normál 8 2 2 7 3 6" xfId="15565" xr:uid="{00000000-0005-0000-0000-0000CC3C0000}"/>
    <cellStyle name="Normál 8 2 2 7 3 6 2" xfId="31304" xr:uid="{6D4CBF95-B905-42A4-9FD4-51EA542CE35D}"/>
    <cellStyle name="Normál 8 2 2 7 3 7" xfId="31289" xr:uid="{9DB09E55-A91A-457C-9770-E83261872918}"/>
    <cellStyle name="Normál 8 2 2 7 4" xfId="15566" xr:uid="{00000000-0005-0000-0000-0000CD3C0000}"/>
    <cellStyle name="Normál 8 2 2 7 4 2" xfId="15567" xr:uid="{00000000-0005-0000-0000-0000CE3C0000}"/>
    <cellStyle name="Normál 8 2 2 7 5" xfId="15568" xr:uid="{00000000-0005-0000-0000-0000CF3C0000}"/>
    <cellStyle name="Normál 8 2 2 7 5 2" xfId="15569" xr:uid="{00000000-0005-0000-0000-0000D03C0000}"/>
    <cellStyle name="Normál 8 2 2 7 5 2 2" xfId="15570" xr:uid="{00000000-0005-0000-0000-0000D13C0000}"/>
    <cellStyle name="Normál 8 2 2 7 5 3" xfId="15571" xr:uid="{00000000-0005-0000-0000-0000D23C0000}"/>
    <cellStyle name="Normál 8 2 2 7 5 3 2" xfId="15572" xr:uid="{00000000-0005-0000-0000-0000D33C0000}"/>
    <cellStyle name="Normál 8 2 2 7 5 3 2 2" xfId="15573" xr:uid="{00000000-0005-0000-0000-0000D43C0000}"/>
    <cellStyle name="Normál 8 2 2 7 5 3 2 2 2" xfId="31308" xr:uid="{5A626C3D-6439-4CC5-BEF6-6DC003200C2C}"/>
    <cellStyle name="Normál 8 2 2 7 5 3 2 3" xfId="31307" xr:uid="{BFADDB99-38E9-4A5C-8384-14BEC7494529}"/>
    <cellStyle name="Normál 8 2 2 7 5 3 3" xfId="15574" xr:uid="{00000000-0005-0000-0000-0000D53C0000}"/>
    <cellStyle name="Normál 8 2 2 7 5 3 3 2" xfId="31309" xr:uid="{7E1E06FD-8061-4300-84A7-48EDFBDFE797}"/>
    <cellStyle name="Normál 8 2 2 7 5 3 4" xfId="15575" xr:uid="{00000000-0005-0000-0000-0000D63C0000}"/>
    <cellStyle name="Normál 8 2 2 7 5 3 5" xfId="31306" xr:uid="{E2E9CF96-994D-4A09-8D63-42000BC4E4F6}"/>
    <cellStyle name="Normál 8 2 2 7 5 4" xfId="15576" xr:uid="{00000000-0005-0000-0000-0000D73C0000}"/>
    <cellStyle name="Normál 8 2 2 7 5 4 2" xfId="15577" xr:uid="{00000000-0005-0000-0000-0000D83C0000}"/>
    <cellStyle name="Normál 8 2 2 7 5 4 2 2" xfId="31311" xr:uid="{C59B48EE-7443-4B8A-9B66-19F55F3D964B}"/>
    <cellStyle name="Normál 8 2 2 7 5 4 3" xfId="31310" xr:uid="{7DFE8C5F-6C5F-4ABC-A6AD-91E7FCD5C372}"/>
    <cellStyle name="Normál 8 2 2 7 5 5" xfId="15578" xr:uid="{00000000-0005-0000-0000-0000D93C0000}"/>
    <cellStyle name="Normál 8 2 2 7 5 5 2" xfId="31312" xr:uid="{64CB1C34-F713-4BB2-B2F1-F447204927EF}"/>
    <cellStyle name="Normál 8 2 2 7 5 6" xfId="31305" xr:uid="{FF46F853-EB36-49A1-B12F-EDCF8AC52B65}"/>
    <cellStyle name="Normál 8 2 2 7 6" xfId="15579" xr:uid="{00000000-0005-0000-0000-0000DA3C0000}"/>
    <cellStyle name="Normál 8 2 2 7 6 2" xfId="15580" xr:uid="{00000000-0005-0000-0000-0000DB3C0000}"/>
    <cellStyle name="Normál 8 2 2 7 6 2 2" xfId="15581" xr:uid="{00000000-0005-0000-0000-0000DC3C0000}"/>
    <cellStyle name="Normál 8 2 2 7 6 2 2 2" xfId="31315" xr:uid="{FA21262C-AE2E-4B8A-9C9D-731F41EF9049}"/>
    <cellStyle name="Normál 8 2 2 7 6 2 3" xfId="31314" xr:uid="{8A5B1D90-E658-4440-87DE-4E0C02FB027B}"/>
    <cellStyle name="Normál 8 2 2 7 6 3" xfId="15582" xr:uid="{00000000-0005-0000-0000-0000DD3C0000}"/>
    <cellStyle name="Normál 8 2 2 7 6 3 2" xfId="31316" xr:uid="{784C0822-D83C-48AC-A05B-2F8D5FC4E3D6}"/>
    <cellStyle name="Normál 8 2 2 7 6 4" xfId="15583" xr:uid="{00000000-0005-0000-0000-0000DE3C0000}"/>
    <cellStyle name="Normál 8 2 2 7 6 5" xfId="31313" xr:uid="{23904510-EFCC-409E-8242-0E25CB703535}"/>
    <cellStyle name="Normál 8 2 2 7 7" xfId="15584" xr:uid="{00000000-0005-0000-0000-0000DF3C0000}"/>
    <cellStyle name="Normál 8 2 2 7 7 2" xfId="15585" xr:uid="{00000000-0005-0000-0000-0000E03C0000}"/>
    <cellStyle name="Normál 8 2 2 7 7 2 2" xfId="31318" xr:uid="{C6BC5EAD-115B-4F6D-9097-4B455CC4705E}"/>
    <cellStyle name="Normál 8 2 2 7 7 3" xfId="31317" xr:uid="{9EDA81E8-ED03-4917-9096-033B0C61D131}"/>
    <cellStyle name="Normál 8 2 2 7 8" xfId="15586" xr:uid="{00000000-0005-0000-0000-0000E13C0000}"/>
    <cellStyle name="Normál 8 2 2 7 8 2" xfId="31319" xr:uid="{0CFE4391-9719-449F-890F-6C38CA6826D3}"/>
    <cellStyle name="Normál 8 2 2 7 9" xfId="31256" xr:uid="{89152FF7-A921-4D6C-8375-A63E8517B003}"/>
    <cellStyle name="Normál 8 2 2 8" xfId="15587" xr:uid="{00000000-0005-0000-0000-0000E23C0000}"/>
    <cellStyle name="Normál 8 2 2 8 2" xfId="15588" xr:uid="{00000000-0005-0000-0000-0000E33C0000}"/>
    <cellStyle name="Normál 8 2 2 8 2 2" xfId="15589" xr:uid="{00000000-0005-0000-0000-0000E43C0000}"/>
    <cellStyle name="Normál 8 2 2 8 2 2 2" xfId="15590" xr:uid="{00000000-0005-0000-0000-0000E53C0000}"/>
    <cellStyle name="Normál 8 2 2 8 2 2 2 2" xfId="15591" xr:uid="{00000000-0005-0000-0000-0000E63C0000}"/>
    <cellStyle name="Normál 8 2 2 8 2 2 3" xfId="15592" xr:uid="{00000000-0005-0000-0000-0000E73C0000}"/>
    <cellStyle name="Normál 8 2 2 8 2 2 3 2" xfId="15593" xr:uid="{00000000-0005-0000-0000-0000E83C0000}"/>
    <cellStyle name="Normál 8 2 2 8 2 2 3 2 2" xfId="15594" xr:uid="{00000000-0005-0000-0000-0000E93C0000}"/>
    <cellStyle name="Normál 8 2 2 8 2 2 3 3" xfId="15595" xr:uid="{00000000-0005-0000-0000-0000EA3C0000}"/>
    <cellStyle name="Normál 8 2 2 8 2 2 3 3 2" xfId="15596" xr:uid="{00000000-0005-0000-0000-0000EB3C0000}"/>
    <cellStyle name="Normál 8 2 2 8 2 2 3 3 2 2" xfId="15597" xr:uid="{00000000-0005-0000-0000-0000EC3C0000}"/>
    <cellStyle name="Normál 8 2 2 8 2 2 3 3 2 2 2" xfId="31326" xr:uid="{70990C15-726A-4DCC-872C-0BC729113E5B}"/>
    <cellStyle name="Normál 8 2 2 8 2 2 3 3 2 3" xfId="31325" xr:uid="{B8733633-B4F7-4E83-8194-1EEE6DCE3825}"/>
    <cellStyle name="Normál 8 2 2 8 2 2 3 3 3" xfId="15598" xr:uid="{00000000-0005-0000-0000-0000ED3C0000}"/>
    <cellStyle name="Normál 8 2 2 8 2 2 3 3 3 2" xfId="31327" xr:uid="{C7468A60-92CE-4ADB-B8A1-952D77311D61}"/>
    <cellStyle name="Normál 8 2 2 8 2 2 3 3 4" xfId="15599" xr:uid="{00000000-0005-0000-0000-0000EE3C0000}"/>
    <cellStyle name="Normál 8 2 2 8 2 2 3 3 5" xfId="31324" xr:uid="{1927F0EA-2FDB-40E5-9464-25388B16733F}"/>
    <cellStyle name="Normál 8 2 2 8 2 2 3 4" xfId="15600" xr:uid="{00000000-0005-0000-0000-0000EF3C0000}"/>
    <cellStyle name="Normál 8 2 2 8 2 2 3 4 2" xfId="15601" xr:uid="{00000000-0005-0000-0000-0000F03C0000}"/>
    <cellStyle name="Normál 8 2 2 8 2 2 3 4 2 2" xfId="31329" xr:uid="{43D486D5-6CD1-45A8-A7D1-46F70A17859D}"/>
    <cellStyle name="Normál 8 2 2 8 2 2 3 4 3" xfId="31328" xr:uid="{E82B1C61-CA26-448F-B606-F2048AB841C7}"/>
    <cellStyle name="Normál 8 2 2 8 2 2 3 5" xfId="15602" xr:uid="{00000000-0005-0000-0000-0000F13C0000}"/>
    <cellStyle name="Normál 8 2 2 8 2 2 3 5 2" xfId="31330" xr:uid="{C83EB62A-007F-48AE-9AE7-9FC0C9E9D074}"/>
    <cellStyle name="Normál 8 2 2 8 2 2 3 6" xfId="31323" xr:uid="{1C4F3536-726D-4C80-8161-3B7F50189A11}"/>
    <cellStyle name="Normál 8 2 2 8 2 2 4" xfId="15603" xr:uid="{00000000-0005-0000-0000-0000F23C0000}"/>
    <cellStyle name="Normál 8 2 2 8 2 2 4 2" xfId="15604" xr:uid="{00000000-0005-0000-0000-0000F33C0000}"/>
    <cellStyle name="Normál 8 2 2 8 2 2 4 2 2" xfId="15605" xr:uid="{00000000-0005-0000-0000-0000F43C0000}"/>
    <cellStyle name="Normál 8 2 2 8 2 2 4 2 2 2" xfId="31333" xr:uid="{9F8CB08C-14EE-43AE-A676-1A1DED6FFCE7}"/>
    <cellStyle name="Normál 8 2 2 8 2 2 4 2 3" xfId="31332" xr:uid="{7A4EA075-9A87-4857-BDEF-82B3C44F2447}"/>
    <cellStyle name="Normál 8 2 2 8 2 2 4 3" xfId="15606" xr:uid="{00000000-0005-0000-0000-0000F53C0000}"/>
    <cellStyle name="Normál 8 2 2 8 2 2 4 3 2" xfId="31334" xr:uid="{0DBCA93E-7CD9-4D4A-97A6-06FEFA6247BF}"/>
    <cellStyle name="Normál 8 2 2 8 2 2 4 4" xfId="15607" xr:uid="{00000000-0005-0000-0000-0000F63C0000}"/>
    <cellStyle name="Normál 8 2 2 8 2 2 4 5" xfId="31331" xr:uid="{D20463B4-39A5-4206-99AE-276F56523B7D}"/>
    <cellStyle name="Normál 8 2 2 8 2 2 5" xfId="15608" xr:uid="{00000000-0005-0000-0000-0000F73C0000}"/>
    <cellStyle name="Normál 8 2 2 8 2 2 5 2" xfId="15609" xr:uid="{00000000-0005-0000-0000-0000F83C0000}"/>
    <cellStyle name="Normál 8 2 2 8 2 2 5 2 2" xfId="31336" xr:uid="{1BA14D83-DDF1-4130-8169-B272E031F00E}"/>
    <cellStyle name="Normál 8 2 2 8 2 2 5 3" xfId="31335" xr:uid="{5D70DAF8-7DE0-4385-A3C1-4B34AA0E43C5}"/>
    <cellStyle name="Normál 8 2 2 8 2 2 6" xfId="15610" xr:uid="{00000000-0005-0000-0000-0000F93C0000}"/>
    <cellStyle name="Normál 8 2 2 8 2 2 6 2" xfId="31337" xr:uid="{250BA08D-649F-4A4D-94B8-B11B15D35B32}"/>
    <cellStyle name="Normál 8 2 2 8 2 2 7" xfId="31322" xr:uid="{D91C438F-BD3D-4B79-A60E-37FC25B4A991}"/>
    <cellStyle name="Normál 8 2 2 8 2 3" xfId="15611" xr:uid="{00000000-0005-0000-0000-0000FA3C0000}"/>
    <cellStyle name="Normál 8 2 2 8 2 3 2" xfId="15612" xr:uid="{00000000-0005-0000-0000-0000FB3C0000}"/>
    <cellStyle name="Normál 8 2 2 8 2 4" xfId="15613" xr:uid="{00000000-0005-0000-0000-0000FC3C0000}"/>
    <cellStyle name="Normál 8 2 2 8 2 4 2" xfId="15614" xr:uid="{00000000-0005-0000-0000-0000FD3C0000}"/>
    <cellStyle name="Normál 8 2 2 8 2 4 2 2" xfId="15615" xr:uid="{00000000-0005-0000-0000-0000FE3C0000}"/>
    <cellStyle name="Normál 8 2 2 8 2 4 3" xfId="15616" xr:uid="{00000000-0005-0000-0000-0000FF3C0000}"/>
    <cellStyle name="Normál 8 2 2 8 2 4 3 2" xfId="15617" xr:uid="{00000000-0005-0000-0000-0000003D0000}"/>
    <cellStyle name="Normál 8 2 2 8 2 4 3 2 2" xfId="15618" xr:uid="{00000000-0005-0000-0000-0000013D0000}"/>
    <cellStyle name="Normál 8 2 2 8 2 4 3 2 2 2" xfId="31341" xr:uid="{633C2A8E-027A-40B9-A940-CE41C80F1727}"/>
    <cellStyle name="Normál 8 2 2 8 2 4 3 2 3" xfId="31340" xr:uid="{2756959E-CEE5-42CA-AD47-D8AE2E40A1C0}"/>
    <cellStyle name="Normál 8 2 2 8 2 4 3 3" xfId="15619" xr:uid="{00000000-0005-0000-0000-0000023D0000}"/>
    <cellStyle name="Normál 8 2 2 8 2 4 3 3 2" xfId="31342" xr:uid="{9763208F-5B10-4D4C-9E0F-47F6A4958EF0}"/>
    <cellStyle name="Normál 8 2 2 8 2 4 3 4" xfId="15620" xr:uid="{00000000-0005-0000-0000-0000033D0000}"/>
    <cellStyle name="Normál 8 2 2 8 2 4 3 5" xfId="31339" xr:uid="{B2FE0C79-5052-4A05-9923-41CFD1A06E20}"/>
    <cellStyle name="Normál 8 2 2 8 2 4 4" xfId="15621" xr:uid="{00000000-0005-0000-0000-0000043D0000}"/>
    <cellStyle name="Normál 8 2 2 8 2 4 4 2" xfId="15622" xr:uid="{00000000-0005-0000-0000-0000053D0000}"/>
    <cellStyle name="Normál 8 2 2 8 2 4 4 2 2" xfId="31344" xr:uid="{14CB4842-D2CF-4D00-B94C-2726D9C88A55}"/>
    <cellStyle name="Normál 8 2 2 8 2 4 4 3" xfId="31343" xr:uid="{8AE8B7F6-A42E-48B8-A9DB-0B38FCA5B589}"/>
    <cellStyle name="Normál 8 2 2 8 2 4 5" xfId="15623" xr:uid="{00000000-0005-0000-0000-0000063D0000}"/>
    <cellStyle name="Normál 8 2 2 8 2 4 5 2" xfId="31345" xr:uid="{46C0AE89-7E78-4438-BDF6-C71584F8F394}"/>
    <cellStyle name="Normál 8 2 2 8 2 4 6" xfId="31338" xr:uid="{838E91E2-D578-49C8-AFEA-35D8E030CE5D}"/>
    <cellStyle name="Normál 8 2 2 8 2 5" xfId="15624" xr:uid="{00000000-0005-0000-0000-0000073D0000}"/>
    <cellStyle name="Normál 8 2 2 8 2 5 2" xfId="15625" xr:uid="{00000000-0005-0000-0000-0000083D0000}"/>
    <cellStyle name="Normál 8 2 2 8 2 5 2 2" xfId="15626" xr:uid="{00000000-0005-0000-0000-0000093D0000}"/>
    <cellStyle name="Normál 8 2 2 8 2 5 2 2 2" xfId="31348" xr:uid="{C438668F-DC41-4094-9035-9CDD7E06BAC9}"/>
    <cellStyle name="Normál 8 2 2 8 2 5 2 3" xfId="31347" xr:uid="{DDBD11F4-4A28-4284-B5CE-DD49FE532641}"/>
    <cellStyle name="Normál 8 2 2 8 2 5 3" xfId="15627" xr:uid="{00000000-0005-0000-0000-00000A3D0000}"/>
    <cellStyle name="Normál 8 2 2 8 2 5 3 2" xfId="31349" xr:uid="{2C98CD50-EF40-4D67-8065-94D988948DA1}"/>
    <cellStyle name="Normál 8 2 2 8 2 5 4" xfId="15628" xr:uid="{00000000-0005-0000-0000-00000B3D0000}"/>
    <cellStyle name="Normál 8 2 2 8 2 5 5" xfId="31346" xr:uid="{B9679616-4745-4B0E-B929-0E94CA221A6E}"/>
    <cellStyle name="Normál 8 2 2 8 2 6" xfId="15629" xr:uid="{00000000-0005-0000-0000-00000C3D0000}"/>
    <cellStyle name="Normál 8 2 2 8 2 6 2" xfId="15630" xr:uid="{00000000-0005-0000-0000-00000D3D0000}"/>
    <cellStyle name="Normál 8 2 2 8 2 6 2 2" xfId="31351" xr:uid="{13619D0A-A51F-4FCF-B0F5-6DAFF0AA196F}"/>
    <cellStyle name="Normál 8 2 2 8 2 6 3" xfId="31350" xr:uid="{4E9432E1-DC9F-444A-8685-D49B727FD83E}"/>
    <cellStyle name="Normál 8 2 2 8 2 7" xfId="15631" xr:uid="{00000000-0005-0000-0000-00000E3D0000}"/>
    <cellStyle name="Normál 8 2 2 8 2 7 2" xfId="31352" xr:uid="{BE42F28B-3395-43A6-820F-62E99783A265}"/>
    <cellStyle name="Normál 8 2 2 8 2 8" xfId="31321" xr:uid="{D2726F2A-F6CF-4379-AA80-1A8BA4EB839E}"/>
    <cellStyle name="Normál 8 2 2 8 3" xfId="15632" xr:uid="{00000000-0005-0000-0000-00000F3D0000}"/>
    <cellStyle name="Normál 8 2 2 8 3 2" xfId="15633" xr:uid="{00000000-0005-0000-0000-0000103D0000}"/>
    <cellStyle name="Normál 8 2 2 8 3 2 2" xfId="15634" xr:uid="{00000000-0005-0000-0000-0000113D0000}"/>
    <cellStyle name="Normál 8 2 2 8 3 3" xfId="15635" xr:uid="{00000000-0005-0000-0000-0000123D0000}"/>
    <cellStyle name="Normál 8 2 2 8 3 3 2" xfId="15636" xr:uid="{00000000-0005-0000-0000-0000133D0000}"/>
    <cellStyle name="Normál 8 2 2 8 3 3 2 2" xfId="15637" xr:uid="{00000000-0005-0000-0000-0000143D0000}"/>
    <cellStyle name="Normál 8 2 2 8 3 3 3" xfId="15638" xr:uid="{00000000-0005-0000-0000-0000153D0000}"/>
    <cellStyle name="Normál 8 2 2 8 3 3 3 2" xfId="15639" xr:uid="{00000000-0005-0000-0000-0000163D0000}"/>
    <cellStyle name="Normál 8 2 2 8 3 3 3 2 2" xfId="15640" xr:uid="{00000000-0005-0000-0000-0000173D0000}"/>
    <cellStyle name="Normál 8 2 2 8 3 3 3 2 2 2" xfId="31357" xr:uid="{49063591-3064-4745-9182-497008E19F50}"/>
    <cellStyle name="Normál 8 2 2 8 3 3 3 2 3" xfId="31356" xr:uid="{69B2CFB3-5D9D-4A06-BC96-12D17EF40A1D}"/>
    <cellStyle name="Normál 8 2 2 8 3 3 3 3" xfId="15641" xr:uid="{00000000-0005-0000-0000-0000183D0000}"/>
    <cellStyle name="Normál 8 2 2 8 3 3 3 3 2" xfId="31358" xr:uid="{61D8F463-2951-44A4-AF8F-6FB4904387D9}"/>
    <cellStyle name="Normál 8 2 2 8 3 3 3 4" xfId="15642" xr:uid="{00000000-0005-0000-0000-0000193D0000}"/>
    <cellStyle name="Normál 8 2 2 8 3 3 3 5" xfId="31355" xr:uid="{1BCBFC2D-FC39-4F34-B42F-7EE633914373}"/>
    <cellStyle name="Normál 8 2 2 8 3 3 4" xfId="15643" xr:uid="{00000000-0005-0000-0000-00001A3D0000}"/>
    <cellStyle name="Normál 8 2 2 8 3 3 4 2" xfId="15644" xr:uid="{00000000-0005-0000-0000-00001B3D0000}"/>
    <cellStyle name="Normál 8 2 2 8 3 3 4 2 2" xfId="31360" xr:uid="{D4443F63-E4B6-4B75-9353-D485F6C5C557}"/>
    <cellStyle name="Normál 8 2 2 8 3 3 4 3" xfId="31359" xr:uid="{69027C30-A43E-48C0-9FC1-A413090ECAE3}"/>
    <cellStyle name="Normál 8 2 2 8 3 3 5" xfId="15645" xr:uid="{00000000-0005-0000-0000-00001C3D0000}"/>
    <cellStyle name="Normál 8 2 2 8 3 3 5 2" xfId="31361" xr:uid="{2913704C-0CD3-43A9-91E6-AAD07B24425D}"/>
    <cellStyle name="Normál 8 2 2 8 3 3 6" xfId="31354" xr:uid="{A85D65B3-069B-4192-8964-4A948657D910}"/>
    <cellStyle name="Normál 8 2 2 8 3 4" xfId="15646" xr:uid="{00000000-0005-0000-0000-00001D3D0000}"/>
    <cellStyle name="Normál 8 2 2 8 3 4 2" xfId="15647" xr:uid="{00000000-0005-0000-0000-00001E3D0000}"/>
    <cellStyle name="Normál 8 2 2 8 3 4 2 2" xfId="15648" xr:uid="{00000000-0005-0000-0000-00001F3D0000}"/>
    <cellStyle name="Normál 8 2 2 8 3 4 2 2 2" xfId="31364" xr:uid="{FDA79188-B16B-4F7F-A17D-B0360BCB66FA}"/>
    <cellStyle name="Normál 8 2 2 8 3 4 2 3" xfId="31363" xr:uid="{8CD8101F-6A69-4AE2-AC0D-420A1A51264F}"/>
    <cellStyle name="Normál 8 2 2 8 3 4 3" xfId="15649" xr:uid="{00000000-0005-0000-0000-0000203D0000}"/>
    <cellStyle name="Normál 8 2 2 8 3 4 3 2" xfId="31365" xr:uid="{03E9B46B-7FDA-4560-8C1A-9F61104BE610}"/>
    <cellStyle name="Normál 8 2 2 8 3 4 4" xfId="15650" xr:uid="{00000000-0005-0000-0000-0000213D0000}"/>
    <cellStyle name="Normál 8 2 2 8 3 4 5" xfId="31362" xr:uid="{9CE0F115-7D1B-4948-977A-8475B13A858B}"/>
    <cellStyle name="Normál 8 2 2 8 3 5" xfId="15651" xr:uid="{00000000-0005-0000-0000-0000223D0000}"/>
    <cellStyle name="Normál 8 2 2 8 3 5 2" xfId="15652" xr:uid="{00000000-0005-0000-0000-0000233D0000}"/>
    <cellStyle name="Normál 8 2 2 8 3 5 2 2" xfId="31367" xr:uid="{D380452C-FD9F-4E68-9427-4F05C746A17A}"/>
    <cellStyle name="Normál 8 2 2 8 3 5 3" xfId="31366" xr:uid="{00D7CC9A-5F81-4139-A8E7-613A871462A9}"/>
    <cellStyle name="Normál 8 2 2 8 3 6" xfId="15653" xr:uid="{00000000-0005-0000-0000-0000243D0000}"/>
    <cellStyle name="Normál 8 2 2 8 3 6 2" xfId="31368" xr:uid="{9479C503-7B67-4874-B4F6-711DD0908D6F}"/>
    <cellStyle name="Normál 8 2 2 8 3 7" xfId="31353" xr:uid="{6C4DB29E-02A7-4925-A444-6DCA3D5DD18B}"/>
    <cellStyle name="Normál 8 2 2 8 4" xfId="15654" xr:uid="{00000000-0005-0000-0000-0000253D0000}"/>
    <cellStyle name="Normál 8 2 2 8 4 2" xfId="15655" xr:uid="{00000000-0005-0000-0000-0000263D0000}"/>
    <cellStyle name="Normál 8 2 2 8 5" xfId="15656" xr:uid="{00000000-0005-0000-0000-0000273D0000}"/>
    <cellStyle name="Normál 8 2 2 8 5 2" xfId="15657" xr:uid="{00000000-0005-0000-0000-0000283D0000}"/>
    <cellStyle name="Normál 8 2 2 8 5 2 2" xfId="15658" xr:uid="{00000000-0005-0000-0000-0000293D0000}"/>
    <cellStyle name="Normál 8 2 2 8 5 3" xfId="15659" xr:uid="{00000000-0005-0000-0000-00002A3D0000}"/>
    <cellStyle name="Normál 8 2 2 8 5 3 2" xfId="15660" xr:uid="{00000000-0005-0000-0000-00002B3D0000}"/>
    <cellStyle name="Normál 8 2 2 8 5 3 2 2" xfId="15661" xr:uid="{00000000-0005-0000-0000-00002C3D0000}"/>
    <cellStyle name="Normál 8 2 2 8 5 3 2 2 2" xfId="31372" xr:uid="{85253B36-C805-4965-B01E-EF6D54D06C85}"/>
    <cellStyle name="Normál 8 2 2 8 5 3 2 3" xfId="31371" xr:uid="{C60ED53B-E40D-4B3D-BE1F-392E067F062C}"/>
    <cellStyle name="Normál 8 2 2 8 5 3 3" xfId="15662" xr:uid="{00000000-0005-0000-0000-00002D3D0000}"/>
    <cellStyle name="Normál 8 2 2 8 5 3 3 2" xfId="31373" xr:uid="{D6EC7660-C06F-4A6C-AF1D-DE94F8FFA738}"/>
    <cellStyle name="Normál 8 2 2 8 5 3 4" xfId="15663" xr:uid="{00000000-0005-0000-0000-00002E3D0000}"/>
    <cellStyle name="Normál 8 2 2 8 5 3 5" xfId="31370" xr:uid="{FA23FCDB-0260-4947-9AF9-87FEB382F971}"/>
    <cellStyle name="Normál 8 2 2 8 5 4" xfId="15664" xr:uid="{00000000-0005-0000-0000-00002F3D0000}"/>
    <cellStyle name="Normál 8 2 2 8 5 4 2" xfId="15665" xr:uid="{00000000-0005-0000-0000-0000303D0000}"/>
    <cellStyle name="Normál 8 2 2 8 5 4 2 2" xfId="31375" xr:uid="{1F41CCC4-EB32-46AC-B1FB-954EC0D321E9}"/>
    <cellStyle name="Normál 8 2 2 8 5 4 3" xfId="31374" xr:uid="{19C6EEDF-DCEE-467B-9822-3194C48802A4}"/>
    <cellStyle name="Normál 8 2 2 8 5 5" xfId="15666" xr:uid="{00000000-0005-0000-0000-0000313D0000}"/>
    <cellStyle name="Normál 8 2 2 8 5 5 2" xfId="31376" xr:uid="{A0AF99FF-BC70-4905-8FDE-68F022EB0512}"/>
    <cellStyle name="Normál 8 2 2 8 5 6" xfId="31369" xr:uid="{30A3B5DA-55E2-4D37-9A2C-2A2AE391C6FD}"/>
    <cellStyle name="Normál 8 2 2 8 6" xfId="15667" xr:uid="{00000000-0005-0000-0000-0000323D0000}"/>
    <cellStyle name="Normál 8 2 2 8 6 2" xfId="15668" xr:uid="{00000000-0005-0000-0000-0000333D0000}"/>
    <cellStyle name="Normál 8 2 2 8 6 2 2" xfId="15669" xr:uid="{00000000-0005-0000-0000-0000343D0000}"/>
    <cellStyle name="Normál 8 2 2 8 6 2 2 2" xfId="31379" xr:uid="{55ACDE4F-F8AA-4DBA-97EA-A050B9ED0A93}"/>
    <cellStyle name="Normál 8 2 2 8 6 2 3" xfId="31378" xr:uid="{C5DC546F-3984-4B56-89A6-867823BD9880}"/>
    <cellStyle name="Normál 8 2 2 8 6 3" xfId="15670" xr:uid="{00000000-0005-0000-0000-0000353D0000}"/>
    <cellStyle name="Normál 8 2 2 8 6 3 2" xfId="31380" xr:uid="{C0EDA501-F05E-45F0-A22D-B0EA49DD6D11}"/>
    <cellStyle name="Normál 8 2 2 8 6 4" xfId="15671" xr:uid="{00000000-0005-0000-0000-0000363D0000}"/>
    <cellStyle name="Normál 8 2 2 8 6 5" xfId="31377" xr:uid="{FB49AA44-CE99-422A-8F23-A19A494B4489}"/>
    <cellStyle name="Normál 8 2 2 8 7" xfId="15672" xr:uid="{00000000-0005-0000-0000-0000373D0000}"/>
    <cellStyle name="Normál 8 2 2 8 7 2" xfId="15673" xr:uid="{00000000-0005-0000-0000-0000383D0000}"/>
    <cellStyle name="Normál 8 2 2 8 7 2 2" xfId="31382" xr:uid="{A297D99F-B28A-46C1-B03E-24C98050181B}"/>
    <cellStyle name="Normál 8 2 2 8 7 3" xfId="31381" xr:uid="{BE1C6E43-23F7-48EA-9905-BE510A421427}"/>
    <cellStyle name="Normál 8 2 2 8 8" xfId="15674" xr:uid="{00000000-0005-0000-0000-0000393D0000}"/>
    <cellStyle name="Normál 8 2 2 8 8 2" xfId="31383" xr:uid="{63E547F9-A779-476D-912A-61E438C2E14E}"/>
    <cellStyle name="Normál 8 2 2 8 9" xfId="31320" xr:uid="{FE97AF84-E14C-445C-99C6-1D0882248D5E}"/>
    <cellStyle name="Normál 8 2 2 9" xfId="15675" xr:uid="{00000000-0005-0000-0000-00003A3D0000}"/>
    <cellStyle name="Normál 8 2 2 9 2" xfId="15676" xr:uid="{00000000-0005-0000-0000-00003B3D0000}"/>
    <cellStyle name="Normál 8 2 2 9 2 2" xfId="15677" xr:uid="{00000000-0005-0000-0000-00003C3D0000}"/>
    <cellStyle name="Normál 8 2 2 9 2 2 2" xfId="15678" xr:uid="{00000000-0005-0000-0000-00003D3D0000}"/>
    <cellStyle name="Normál 8 2 2 9 2 3" xfId="15679" xr:uid="{00000000-0005-0000-0000-00003E3D0000}"/>
    <cellStyle name="Normál 8 2 2 9 2 3 2" xfId="15680" xr:uid="{00000000-0005-0000-0000-00003F3D0000}"/>
    <cellStyle name="Normál 8 2 2 9 2 3 2 2" xfId="15681" xr:uid="{00000000-0005-0000-0000-0000403D0000}"/>
    <cellStyle name="Normál 8 2 2 9 2 3 3" xfId="15682" xr:uid="{00000000-0005-0000-0000-0000413D0000}"/>
    <cellStyle name="Normál 8 2 2 9 2 3 3 2" xfId="15683" xr:uid="{00000000-0005-0000-0000-0000423D0000}"/>
    <cellStyle name="Normál 8 2 2 9 2 3 3 2 2" xfId="15684" xr:uid="{00000000-0005-0000-0000-0000433D0000}"/>
    <cellStyle name="Normál 8 2 2 9 2 3 3 2 2 2" xfId="31389" xr:uid="{0F5EC439-40D8-4978-B39C-2B62F672B032}"/>
    <cellStyle name="Normál 8 2 2 9 2 3 3 2 3" xfId="31388" xr:uid="{3884F308-7C23-4BD9-BFB3-60C3C8DEA7AF}"/>
    <cellStyle name="Normál 8 2 2 9 2 3 3 3" xfId="15685" xr:uid="{00000000-0005-0000-0000-0000443D0000}"/>
    <cellStyle name="Normál 8 2 2 9 2 3 3 3 2" xfId="31390" xr:uid="{DB3E1649-1254-434E-AFD5-C1D369EAC25B}"/>
    <cellStyle name="Normál 8 2 2 9 2 3 3 4" xfId="15686" xr:uid="{00000000-0005-0000-0000-0000453D0000}"/>
    <cellStyle name="Normál 8 2 2 9 2 3 3 5" xfId="31387" xr:uid="{F363B1A0-F7CE-40B1-A7A4-BC1589ED5217}"/>
    <cellStyle name="Normál 8 2 2 9 2 3 4" xfId="15687" xr:uid="{00000000-0005-0000-0000-0000463D0000}"/>
    <cellStyle name="Normál 8 2 2 9 2 3 4 2" xfId="15688" xr:uid="{00000000-0005-0000-0000-0000473D0000}"/>
    <cellStyle name="Normál 8 2 2 9 2 3 4 2 2" xfId="31392" xr:uid="{5ED4865C-80FD-4733-A6AE-CEF4C2A2BF06}"/>
    <cellStyle name="Normál 8 2 2 9 2 3 4 3" xfId="31391" xr:uid="{6B741749-5412-450F-B204-7A143202BD95}"/>
    <cellStyle name="Normál 8 2 2 9 2 3 5" xfId="15689" xr:uid="{00000000-0005-0000-0000-0000483D0000}"/>
    <cellStyle name="Normál 8 2 2 9 2 3 5 2" xfId="31393" xr:uid="{85D02484-9F64-454F-87AC-3D473770B05A}"/>
    <cellStyle name="Normál 8 2 2 9 2 3 6" xfId="31386" xr:uid="{4EE98044-C4F7-4D39-BBD5-DB743515CEEA}"/>
    <cellStyle name="Normál 8 2 2 9 2 4" xfId="15690" xr:uid="{00000000-0005-0000-0000-0000493D0000}"/>
    <cellStyle name="Normál 8 2 2 9 2 4 2" xfId="15691" xr:uid="{00000000-0005-0000-0000-00004A3D0000}"/>
    <cellStyle name="Normál 8 2 2 9 2 4 2 2" xfId="15692" xr:uid="{00000000-0005-0000-0000-00004B3D0000}"/>
    <cellStyle name="Normál 8 2 2 9 2 4 2 2 2" xfId="31396" xr:uid="{448BCA3F-35E5-4E97-B9F0-2BA8296D84F5}"/>
    <cellStyle name="Normál 8 2 2 9 2 4 2 3" xfId="31395" xr:uid="{FC2488E3-1E56-4CAA-A171-B640B3706312}"/>
    <cellStyle name="Normál 8 2 2 9 2 4 3" xfId="15693" xr:uid="{00000000-0005-0000-0000-00004C3D0000}"/>
    <cellStyle name="Normál 8 2 2 9 2 4 3 2" xfId="31397" xr:uid="{F20A4DE1-7657-4123-AB72-CF5548E70459}"/>
    <cellStyle name="Normál 8 2 2 9 2 4 4" xfId="15694" xr:uid="{00000000-0005-0000-0000-00004D3D0000}"/>
    <cellStyle name="Normál 8 2 2 9 2 4 5" xfId="31394" xr:uid="{53D4F8BD-BBF1-4011-AD5A-F7A2E633A264}"/>
    <cellStyle name="Normál 8 2 2 9 2 5" xfId="15695" xr:uid="{00000000-0005-0000-0000-00004E3D0000}"/>
    <cellStyle name="Normál 8 2 2 9 2 5 2" xfId="15696" xr:uid="{00000000-0005-0000-0000-00004F3D0000}"/>
    <cellStyle name="Normál 8 2 2 9 2 5 2 2" xfId="31399" xr:uid="{F3421828-F26D-4C80-A1C7-9F458A911F55}"/>
    <cellStyle name="Normál 8 2 2 9 2 5 3" xfId="31398" xr:uid="{E55389D5-E9B6-49F3-AED7-9A5C533CA44E}"/>
    <cellStyle name="Normál 8 2 2 9 2 6" xfId="15697" xr:uid="{00000000-0005-0000-0000-0000503D0000}"/>
    <cellStyle name="Normál 8 2 2 9 2 6 2" xfId="31400" xr:uid="{C7D5D4B6-1C92-4CAD-971A-955E90FB8989}"/>
    <cellStyle name="Normál 8 2 2 9 2 7" xfId="31385" xr:uid="{FA0F0FA9-22A3-439C-B82A-1E361BAB6D5D}"/>
    <cellStyle name="Normál 8 2 2 9 3" xfId="15698" xr:uid="{00000000-0005-0000-0000-0000513D0000}"/>
    <cellStyle name="Normál 8 2 2 9 3 2" xfId="15699" xr:uid="{00000000-0005-0000-0000-0000523D0000}"/>
    <cellStyle name="Normál 8 2 2 9 4" xfId="15700" xr:uid="{00000000-0005-0000-0000-0000533D0000}"/>
    <cellStyle name="Normál 8 2 2 9 4 2" xfId="15701" xr:uid="{00000000-0005-0000-0000-0000543D0000}"/>
    <cellStyle name="Normál 8 2 2 9 4 2 2" xfId="15702" xr:uid="{00000000-0005-0000-0000-0000553D0000}"/>
    <cellStyle name="Normál 8 2 2 9 4 3" xfId="15703" xr:uid="{00000000-0005-0000-0000-0000563D0000}"/>
    <cellStyle name="Normál 8 2 2 9 4 3 2" xfId="15704" xr:uid="{00000000-0005-0000-0000-0000573D0000}"/>
    <cellStyle name="Normál 8 2 2 9 4 3 2 2" xfId="15705" xr:uid="{00000000-0005-0000-0000-0000583D0000}"/>
    <cellStyle name="Normál 8 2 2 9 4 3 2 2 2" xfId="31404" xr:uid="{C94BA7C5-E220-4E18-B299-EE3582B6D344}"/>
    <cellStyle name="Normál 8 2 2 9 4 3 2 3" xfId="31403" xr:uid="{390D83AB-9ABC-409F-BB49-0A18584EB7B5}"/>
    <cellStyle name="Normál 8 2 2 9 4 3 3" xfId="15706" xr:uid="{00000000-0005-0000-0000-0000593D0000}"/>
    <cellStyle name="Normál 8 2 2 9 4 3 3 2" xfId="31405" xr:uid="{6B460AAA-7C59-4203-8B51-BD2281060CB2}"/>
    <cellStyle name="Normál 8 2 2 9 4 3 4" xfId="15707" xr:uid="{00000000-0005-0000-0000-00005A3D0000}"/>
    <cellStyle name="Normál 8 2 2 9 4 3 5" xfId="31402" xr:uid="{CBBCD242-ADA6-47D7-8BC4-A487EF3E31B2}"/>
    <cellStyle name="Normál 8 2 2 9 4 4" xfId="15708" xr:uid="{00000000-0005-0000-0000-00005B3D0000}"/>
    <cellStyle name="Normál 8 2 2 9 4 4 2" xfId="15709" xr:uid="{00000000-0005-0000-0000-00005C3D0000}"/>
    <cellStyle name="Normál 8 2 2 9 4 4 2 2" xfId="31407" xr:uid="{85FFDD69-E2B9-4A51-AA14-6ACE09CEBAB3}"/>
    <cellStyle name="Normál 8 2 2 9 4 4 3" xfId="31406" xr:uid="{F8EA2527-578F-44B1-BA2B-09CD1F15589D}"/>
    <cellStyle name="Normál 8 2 2 9 4 5" xfId="15710" xr:uid="{00000000-0005-0000-0000-00005D3D0000}"/>
    <cellStyle name="Normál 8 2 2 9 4 5 2" xfId="31408" xr:uid="{BEE73FD1-933B-41CB-B374-2FC4114F782A}"/>
    <cellStyle name="Normál 8 2 2 9 4 6" xfId="31401" xr:uid="{6C45969D-A931-4F8D-9819-FD441F671CB5}"/>
    <cellStyle name="Normál 8 2 2 9 5" xfId="15711" xr:uid="{00000000-0005-0000-0000-00005E3D0000}"/>
    <cellStyle name="Normál 8 2 2 9 5 2" xfId="15712" xr:uid="{00000000-0005-0000-0000-00005F3D0000}"/>
    <cellStyle name="Normál 8 2 2 9 5 2 2" xfId="15713" xr:uid="{00000000-0005-0000-0000-0000603D0000}"/>
    <cellStyle name="Normál 8 2 2 9 5 2 2 2" xfId="31411" xr:uid="{4401C37C-9D1A-4BC7-93F4-03E68F6B2F93}"/>
    <cellStyle name="Normál 8 2 2 9 5 2 3" xfId="31410" xr:uid="{C530E4C7-F1C3-4314-9143-B921F6E3C946}"/>
    <cellStyle name="Normál 8 2 2 9 5 3" xfId="15714" xr:uid="{00000000-0005-0000-0000-0000613D0000}"/>
    <cellStyle name="Normál 8 2 2 9 5 3 2" xfId="31412" xr:uid="{879D2ABF-5EED-4A21-8BB4-D29D83F8D9E4}"/>
    <cellStyle name="Normál 8 2 2 9 5 4" xfId="15715" xr:uid="{00000000-0005-0000-0000-0000623D0000}"/>
    <cellStyle name="Normál 8 2 2 9 5 5" xfId="31409" xr:uid="{F6B2E9CF-1765-46DC-B9F4-4D686064D36D}"/>
    <cellStyle name="Normál 8 2 2 9 6" xfId="15716" xr:uid="{00000000-0005-0000-0000-0000633D0000}"/>
    <cellStyle name="Normál 8 2 2 9 6 2" xfId="15717" xr:uid="{00000000-0005-0000-0000-0000643D0000}"/>
    <cellStyle name="Normál 8 2 2 9 6 2 2" xfId="31414" xr:uid="{D695A750-BD85-4D36-B765-DDC694A295CD}"/>
    <cellStyle name="Normál 8 2 2 9 6 3" xfId="31413" xr:uid="{EFCAD191-4193-465D-97EB-7B566514049E}"/>
    <cellStyle name="Normál 8 2 2 9 7" xfId="15718" xr:uid="{00000000-0005-0000-0000-0000653D0000}"/>
    <cellStyle name="Normál 8 2 2 9 7 2" xfId="31415" xr:uid="{5B62501A-08D4-41E3-8260-6FF97F8D9F41}"/>
    <cellStyle name="Normál 8 2 2 9 8" xfId="31384" xr:uid="{9575F05B-A1FA-4A20-B5FA-BC752A64D456}"/>
    <cellStyle name="Normál 8 2 3" xfId="15719" xr:uid="{00000000-0005-0000-0000-0000663D0000}"/>
    <cellStyle name="Normál 8 2 3 10" xfId="15720" xr:uid="{00000000-0005-0000-0000-0000673D0000}"/>
    <cellStyle name="Normál 8 2 3 10 2" xfId="15721" xr:uid="{00000000-0005-0000-0000-0000683D0000}"/>
    <cellStyle name="Normál 8 2 3 10 2 2" xfId="15722" xr:uid="{00000000-0005-0000-0000-0000693D0000}"/>
    <cellStyle name="Normál 8 2 3 10 3" xfId="15723" xr:uid="{00000000-0005-0000-0000-00006A3D0000}"/>
    <cellStyle name="Normál 8 2 3 10 3 2" xfId="15724" xr:uid="{00000000-0005-0000-0000-00006B3D0000}"/>
    <cellStyle name="Normál 8 2 3 10 3 2 2" xfId="15725" xr:uid="{00000000-0005-0000-0000-00006C3D0000}"/>
    <cellStyle name="Normál 8 2 3 10 3 2 2 2" xfId="31420" xr:uid="{CE53065B-E922-4E0C-8650-9E1F0B3348A6}"/>
    <cellStyle name="Normál 8 2 3 10 3 2 3" xfId="31419" xr:uid="{0F8CBF40-FD08-47D6-8537-20D9A37FBAF4}"/>
    <cellStyle name="Normál 8 2 3 10 3 3" xfId="15726" xr:uid="{00000000-0005-0000-0000-00006D3D0000}"/>
    <cellStyle name="Normál 8 2 3 10 3 3 2" xfId="31421" xr:uid="{9EA69EAF-D350-4E4F-A90C-C2C4EBA93E89}"/>
    <cellStyle name="Normál 8 2 3 10 3 4" xfId="15727" xr:uid="{00000000-0005-0000-0000-00006E3D0000}"/>
    <cellStyle name="Normál 8 2 3 10 3 5" xfId="31418" xr:uid="{133B185B-0C4C-4208-A0A4-7485163BF60E}"/>
    <cellStyle name="Normál 8 2 3 10 4" xfId="15728" xr:uid="{00000000-0005-0000-0000-00006F3D0000}"/>
    <cellStyle name="Normál 8 2 3 10 4 2" xfId="15729" xr:uid="{00000000-0005-0000-0000-0000703D0000}"/>
    <cellStyle name="Normál 8 2 3 10 4 2 2" xfId="31423" xr:uid="{4B44FCD6-9C61-442A-9C47-17FA6579F1AE}"/>
    <cellStyle name="Normál 8 2 3 10 4 3" xfId="31422" xr:uid="{4C1AE139-1219-4833-BC51-F6C00DC3127B}"/>
    <cellStyle name="Normál 8 2 3 10 5" xfId="15730" xr:uid="{00000000-0005-0000-0000-0000713D0000}"/>
    <cellStyle name="Normál 8 2 3 10 5 2" xfId="31424" xr:uid="{F2AC8505-909D-4B4D-84B5-8C5F7E56B280}"/>
    <cellStyle name="Normál 8 2 3 10 6" xfId="31417" xr:uid="{F50F957D-8B3F-4C07-9D4A-D1CF4088D20D}"/>
    <cellStyle name="Normál 8 2 3 11" xfId="15731" xr:uid="{00000000-0005-0000-0000-0000723D0000}"/>
    <cellStyle name="Normál 8 2 3 11 2" xfId="15732" xr:uid="{00000000-0005-0000-0000-0000733D0000}"/>
    <cellStyle name="Normál 8 2 3 11 2 2" xfId="15733" xr:uid="{00000000-0005-0000-0000-0000743D0000}"/>
    <cellStyle name="Normál 8 2 3 11 2 2 2" xfId="31427" xr:uid="{902D5C91-FD13-4EEF-96E8-D7CA820782A0}"/>
    <cellStyle name="Normál 8 2 3 11 2 3" xfId="31426" xr:uid="{9455EBB7-A38E-4C44-B958-2D472B7BA03B}"/>
    <cellStyle name="Normál 8 2 3 11 3" xfId="15734" xr:uid="{00000000-0005-0000-0000-0000753D0000}"/>
    <cellStyle name="Normál 8 2 3 11 3 2" xfId="31428" xr:uid="{3A335AEE-EC3A-4F76-85BE-788C5433D109}"/>
    <cellStyle name="Normál 8 2 3 11 4" xfId="15735" xr:uid="{00000000-0005-0000-0000-0000763D0000}"/>
    <cellStyle name="Normál 8 2 3 11 5" xfId="31425" xr:uid="{02FF67A9-2AD6-455E-97B3-E30F56848899}"/>
    <cellStyle name="Normál 8 2 3 12" xfId="15736" xr:uid="{00000000-0005-0000-0000-0000773D0000}"/>
    <cellStyle name="Normál 8 2 3 12 2" xfId="15737" xr:uid="{00000000-0005-0000-0000-0000783D0000}"/>
    <cellStyle name="Normál 8 2 3 12 2 2" xfId="31430" xr:uid="{C49A2DB7-F22A-4677-8AE5-0FA4BF200A9F}"/>
    <cellStyle name="Normál 8 2 3 12 3" xfId="31429" xr:uid="{812D22B6-7E4A-4409-AB0B-16EDA4B83798}"/>
    <cellStyle name="Normál 8 2 3 13" xfId="15738" xr:uid="{00000000-0005-0000-0000-0000793D0000}"/>
    <cellStyle name="Normál 8 2 3 13 2" xfId="31431" xr:uid="{EF903DB2-96DF-4E47-B7A7-D9457DB83B06}"/>
    <cellStyle name="Normál 8 2 3 14" xfId="31416" xr:uid="{C6B7C85B-02C1-4490-A3A3-CB6123679584}"/>
    <cellStyle name="Normál 8 2 3 2" xfId="15739" xr:uid="{00000000-0005-0000-0000-00007A3D0000}"/>
    <cellStyle name="Normál 8 2 3 2 2" xfId="15740" xr:uid="{00000000-0005-0000-0000-00007B3D0000}"/>
    <cellStyle name="Normál 8 2 3 3" xfId="15741" xr:uid="{00000000-0005-0000-0000-00007C3D0000}"/>
    <cellStyle name="Normál 8 2 3 3 10" xfId="31432" xr:uid="{9287D430-ED93-4D6C-B9D2-D55A21D2D6CA}"/>
    <cellStyle name="Normál 8 2 3 3 2" xfId="15742" xr:uid="{00000000-0005-0000-0000-00007D3D0000}"/>
    <cellStyle name="Normál 8 2 3 3 2 2" xfId="15743" xr:uid="{00000000-0005-0000-0000-00007E3D0000}"/>
    <cellStyle name="Normál 8 2 3 3 2 2 2" xfId="15744" xr:uid="{00000000-0005-0000-0000-00007F3D0000}"/>
    <cellStyle name="Normál 8 2 3 3 2 2 2 2" xfId="15745" xr:uid="{00000000-0005-0000-0000-0000803D0000}"/>
    <cellStyle name="Normál 8 2 3 3 2 2 2 2 2" xfId="15746" xr:uid="{00000000-0005-0000-0000-0000813D0000}"/>
    <cellStyle name="Normál 8 2 3 3 2 2 2 3" xfId="15747" xr:uid="{00000000-0005-0000-0000-0000823D0000}"/>
    <cellStyle name="Normál 8 2 3 3 2 2 2 3 2" xfId="15748" xr:uid="{00000000-0005-0000-0000-0000833D0000}"/>
    <cellStyle name="Normál 8 2 3 3 2 2 2 3 2 2" xfId="15749" xr:uid="{00000000-0005-0000-0000-0000843D0000}"/>
    <cellStyle name="Normál 8 2 3 3 2 2 2 3 3" xfId="15750" xr:uid="{00000000-0005-0000-0000-0000853D0000}"/>
    <cellStyle name="Normál 8 2 3 3 2 2 2 3 3 2" xfId="15751" xr:uid="{00000000-0005-0000-0000-0000863D0000}"/>
    <cellStyle name="Normál 8 2 3 3 2 2 2 3 3 2 2" xfId="15752" xr:uid="{00000000-0005-0000-0000-0000873D0000}"/>
    <cellStyle name="Normál 8 2 3 3 2 2 2 3 3 2 2 2" xfId="31439" xr:uid="{E3E1046C-672C-4E28-B7E4-40D9EB53765A}"/>
    <cellStyle name="Normál 8 2 3 3 2 2 2 3 3 2 3" xfId="31438" xr:uid="{79EC3C5B-8C23-4F75-A98B-3698EC0B9629}"/>
    <cellStyle name="Normál 8 2 3 3 2 2 2 3 3 3" xfId="15753" xr:uid="{00000000-0005-0000-0000-0000883D0000}"/>
    <cellStyle name="Normál 8 2 3 3 2 2 2 3 3 3 2" xfId="31440" xr:uid="{09A1B2AC-9E6E-4750-844B-2258FFF5AD95}"/>
    <cellStyle name="Normál 8 2 3 3 2 2 2 3 3 4" xfId="15754" xr:uid="{00000000-0005-0000-0000-0000893D0000}"/>
    <cellStyle name="Normál 8 2 3 3 2 2 2 3 3 5" xfId="31437" xr:uid="{728B30E2-2C44-4DE6-90AA-AF74D7CD51E5}"/>
    <cellStyle name="Normál 8 2 3 3 2 2 2 3 4" xfId="15755" xr:uid="{00000000-0005-0000-0000-00008A3D0000}"/>
    <cellStyle name="Normál 8 2 3 3 2 2 2 3 4 2" xfId="15756" xr:uid="{00000000-0005-0000-0000-00008B3D0000}"/>
    <cellStyle name="Normál 8 2 3 3 2 2 2 3 4 2 2" xfId="31442" xr:uid="{DA0C3150-2715-4E29-AD82-136C56B4BC72}"/>
    <cellStyle name="Normál 8 2 3 3 2 2 2 3 4 3" xfId="31441" xr:uid="{D61DFED7-5D29-4ABB-9024-82DBEDE5981C}"/>
    <cellStyle name="Normál 8 2 3 3 2 2 2 3 5" xfId="15757" xr:uid="{00000000-0005-0000-0000-00008C3D0000}"/>
    <cellStyle name="Normál 8 2 3 3 2 2 2 3 5 2" xfId="31443" xr:uid="{142F0F4B-F64E-4169-81C7-7A658DBB55F2}"/>
    <cellStyle name="Normál 8 2 3 3 2 2 2 3 6" xfId="31436" xr:uid="{DF58C897-043E-4C61-82DA-B96814856783}"/>
    <cellStyle name="Normál 8 2 3 3 2 2 2 4" xfId="15758" xr:uid="{00000000-0005-0000-0000-00008D3D0000}"/>
    <cellStyle name="Normál 8 2 3 3 2 2 2 4 2" xfId="15759" xr:uid="{00000000-0005-0000-0000-00008E3D0000}"/>
    <cellStyle name="Normál 8 2 3 3 2 2 2 4 2 2" xfId="15760" xr:uid="{00000000-0005-0000-0000-00008F3D0000}"/>
    <cellStyle name="Normál 8 2 3 3 2 2 2 4 2 2 2" xfId="31446" xr:uid="{1A86FB29-209E-44ED-A996-9ED7E4E467BD}"/>
    <cellStyle name="Normál 8 2 3 3 2 2 2 4 2 3" xfId="31445" xr:uid="{018C5512-5FD6-4F30-BFE7-88CD9A9EC2C0}"/>
    <cellStyle name="Normál 8 2 3 3 2 2 2 4 3" xfId="15761" xr:uid="{00000000-0005-0000-0000-0000903D0000}"/>
    <cellStyle name="Normál 8 2 3 3 2 2 2 4 3 2" xfId="31447" xr:uid="{92EA561D-0293-40E4-879F-7482377C8D3D}"/>
    <cellStyle name="Normál 8 2 3 3 2 2 2 4 4" xfId="15762" xr:uid="{00000000-0005-0000-0000-0000913D0000}"/>
    <cellStyle name="Normál 8 2 3 3 2 2 2 4 5" xfId="31444" xr:uid="{EE8BF8BE-8402-4E5A-BFBB-17E501E82EC5}"/>
    <cellStyle name="Normál 8 2 3 3 2 2 2 5" xfId="15763" xr:uid="{00000000-0005-0000-0000-0000923D0000}"/>
    <cellStyle name="Normál 8 2 3 3 2 2 2 5 2" xfId="15764" xr:uid="{00000000-0005-0000-0000-0000933D0000}"/>
    <cellStyle name="Normál 8 2 3 3 2 2 2 5 2 2" xfId="31449" xr:uid="{BB392219-C335-48D2-9087-C1587D8ADCF4}"/>
    <cellStyle name="Normál 8 2 3 3 2 2 2 5 3" xfId="31448" xr:uid="{F0190BA5-5898-4F35-BD6A-7B52F1E1D512}"/>
    <cellStyle name="Normál 8 2 3 3 2 2 2 6" xfId="15765" xr:uid="{00000000-0005-0000-0000-0000943D0000}"/>
    <cellStyle name="Normál 8 2 3 3 2 2 2 6 2" xfId="31450" xr:uid="{9ECC8C78-F105-42A3-B561-C2E2C52876AF}"/>
    <cellStyle name="Normál 8 2 3 3 2 2 2 7" xfId="31435" xr:uid="{BD7CF0C1-9949-432A-AA89-3113B0A7C248}"/>
    <cellStyle name="Normál 8 2 3 3 2 2 3" xfId="15766" xr:uid="{00000000-0005-0000-0000-0000953D0000}"/>
    <cellStyle name="Normál 8 2 3 3 2 2 3 2" xfId="15767" xr:uid="{00000000-0005-0000-0000-0000963D0000}"/>
    <cellStyle name="Normál 8 2 3 3 2 2 4" xfId="15768" xr:uid="{00000000-0005-0000-0000-0000973D0000}"/>
    <cellStyle name="Normál 8 2 3 3 2 2 4 2" xfId="15769" xr:uid="{00000000-0005-0000-0000-0000983D0000}"/>
    <cellStyle name="Normál 8 2 3 3 2 2 4 2 2" xfId="15770" xr:uid="{00000000-0005-0000-0000-0000993D0000}"/>
    <cellStyle name="Normál 8 2 3 3 2 2 4 3" xfId="15771" xr:uid="{00000000-0005-0000-0000-00009A3D0000}"/>
    <cellStyle name="Normál 8 2 3 3 2 2 4 3 2" xfId="15772" xr:uid="{00000000-0005-0000-0000-00009B3D0000}"/>
    <cellStyle name="Normál 8 2 3 3 2 2 4 3 2 2" xfId="15773" xr:uid="{00000000-0005-0000-0000-00009C3D0000}"/>
    <cellStyle name="Normál 8 2 3 3 2 2 4 3 2 2 2" xfId="31454" xr:uid="{3B06D3AF-EB39-4405-8C6B-7AF370BF4BE2}"/>
    <cellStyle name="Normál 8 2 3 3 2 2 4 3 2 3" xfId="31453" xr:uid="{5769128D-E632-45F3-B7FD-53794E4A2A20}"/>
    <cellStyle name="Normál 8 2 3 3 2 2 4 3 3" xfId="15774" xr:uid="{00000000-0005-0000-0000-00009D3D0000}"/>
    <cellStyle name="Normál 8 2 3 3 2 2 4 3 3 2" xfId="31455" xr:uid="{2BC44EA3-62E6-419E-B5FF-CD66731F0C4D}"/>
    <cellStyle name="Normál 8 2 3 3 2 2 4 3 4" xfId="15775" xr:uid="{00000000-0005-0000-0000-00009E3D0000}"/>
    <cellStyle name="Normál 8 2 3 3 2 2 4 3 5" xfId="31452" xr:uid="{0004E695-A09B-43BC-B8D0-38F8C6D7EA3F}"/>
    <cellStyle name="Normál 8 2 3 3 2 2 4 4" xfId="15776" xr:uid="{00000000-0005-0000-0000-00009F3D0000}"/>
    <cellStyle name="Normál 8 2 3 3 2 2 4 4 2" xfId="15777" xr:uid="{00000000-0005-0000-0000-0000A03D0000}"/>
    <cellStyle name="Normál 8 2 3 3 2 2 4 4 2 2" xfId="31457" xr:uid="{779F21AF-33C9-4CDA-9301-2A78208538F7}"/>
    <cellStyle name="Normál 8 2 3 3 2 2 4 4 3" xfId="31456" xr:uid="{CCBBCC9E-08A1-4D02-82FA-D59FEC49BE0D}"/>
    <cellStyle name="Normál 8 2 3 3 2 2 4 5" xfId="15778" xr:uid="{00000000-0005-0000-0000-0000A13D0000}"/>
    <cellStyle name="Normál 8 2 3 3 2 2 4 5 2" xfId="31458" xr:uid="{5D2C2412-2561-4CF6-93F9-7714BA1DD737}"/>
    <cellStyle name="Normál 8 2 3 3 2 2 4 6" xfId="31451" xr:uid="{5F135479-01CC-46DF-B5CD-17AE7723FE2B}"/>
    <cellStyle name="Normál 8 2 3 3 2 2 5" xfId="15779" xr:uid="{00000000-0005-0000-0000-0000A23D0000}"/>
    <cellStyle name="Normál 8 2 3 3 2 2 5 2" xfId="15780" xr:uid="{00000000-0005-0000-0000-0000A33D0000}"/>
    <cellStyle name="Normál 8 2 3 3 2 2 5 2 2" xfId="15781" xr:uid="{00000000-0005-0000-0000-0000A43D0000}"/>
    <cellStyle name="Normál 8 2 3 3 2 2 5 2 2 2" xfId="31461" xr:uid="{4D11D62C-25C8-41C3-A021-5674C7EB45E1}"/>
    <cellStyle name="Normál 8 2 3 3 2 2 5 2 3" xfId="31460" xr:uid="{5DDC04E6-4D67-4D2B-82D7-32EF591CF196}"/>
    <cellStyle name="Normál 8 2 3 3 2 2 5 3" xfId="15782" xr:uid="{00000000-0005-0000-0000-0000A53D0000}"/>
    <cellStyle name="Normál 8 2 3 3 2 2 5 3 2" xfId="31462" xr:uid="{D8FA41D8-4E1E-4330-97F4-0D46DC411C36}"/>
    <cellStyle name="Normál 8 2 3 3 2 2 5 4" xfId="15783" xr:uid="{00000000-0005-0000-0000-0000A63D0000}"/>
    <cellStyle name="Normál 8 2 3 3 2 2 5 5" xfId="31459" xr:uid="{975357B4-354F-439B-960D-0FCF0ACEF935}"/>
    <cellStyle name="Normál 8 2 3 3 2 2 6" xfId="15784" xr:uid="{00000000-0005-0000-0000-0000A73D0000}"/>
    <cellStyle name="Normál 8 2 3 3 2 2 6 2" xfId="15785" xr:uid="{00000000-0005-0000-0000-0000A83D0000}"/>
    <cellStyle name="Normál 8 2 3 3 2 2 6 2 2" xfId="31464" xr:uid="{6FA9F4DB-D634-4C5C-A298-7125C5CBCFB9}"/>
    <cellStyle name="Normál 8 2 3 3 2 2 6 3" xfId="31463" xr:uid="{354E3CC2-6772-42ED-9E74-D1F5DE64F298}"/>
    <cellStyle name="Normál 8 2 3 3 2 2 7" xfId="15786" xr:uid="{00000000-0005-0000-0000-0000A93D0000}"/>
    <cellStyle name="Normál 8 2 3 3 2 2 7 2" xfId="31465" xr:uid="{D844344C-CF9C-4FA4-8F8E-CA4A4D770348}"/>
    <cellStyle name="Normál 8 2 3 3 2 2 8" xfId="31434" xr:uid="{535A45F8-FEF6-4DE3-8E99-20A42C5821CC}"/>
    <cellStyle name="Normál 8 2 3 3 2 3" xfId="15787" xr:uid="{00000000-0005-0000-0000-0000AA3D0000}"/>
    <cellStyle name="Normál 8 2 3 3 2 3 2" xfId="15788" xr:uid="{00000000-0005-0000-0000-0000AB3D0000}"/>
    <cellStyle name="Normál 8 2 3 3 2 3 2 2" xfId="15789" xr:uid="{00000000-0005-0000-0000-0000AC3D0000}"/>
    <cellStyle name="Normál 8 2 3 3 2 3 3" xfId="15790" xr:uid="{00000000-0005-0000-0000-0000AD3D0000}"/>
    <cellStyle name="Normál 8 2 3 3 2 3 3 2" xfId="15791" xr:uid="{00000000-0005-0000-0000-0000AE3D0000}"/>
    <cellStyle name="Normál 8 2 3 3 2 3 3 2 2" xfId="15792" xr:uid="{00000000-0005-0000-0000-0000AF3D0000}"/>
    <cellStyle name="Normál 8 2 3 3 2 3 3 3" xfId="15793" xr:uid="{00000000-0005-0000-0000-0000B03D0000}"/>
    <cellStyle name="Normál 8 2 3 3 2 3 3 3 2" xfId="15794" xr:uid="{00000000-0005-0000-0000-0000B13D0000}"/>
    <cellStyle name="Normál 8 2 3 3 2 3 3 3 2 2" xfId="15795" xr:uid="{00000000-0005-0000-0000-0000B23D0000}"/>
    <cellStyle name="Normál 8 2 3 3 2 3 3 3 2 2 2" xfId="31470" xr:uid="{6F2E0FA4-F005-4D2B-B9D2-49B4CEC1BD84}"/>
    <cellStyle name="Normál 8 2 3 3 2 3 3 3 2 3" xfId="31469" xr:uid="{C3A3F9C1-B468-4D3F-8D40-3D3906B34878}"/>
    <cellStyle name="Normál 8 2 3 3 2 3 3 3 3" xfId="15796" xr:uid="{00000000-0005-0000-0000-0000B33D0000}"/>
    <cellStyle name="Normál 8 2 3 3 2 3 3 3 3 2" xfId="31471" xr:uid="{7F070CAA-3E88-4A63-A225-BF8634E86648}"/>
    <cellStyle name="Normál 8 2 3 3 2 3 3 3 4" xfId="15797" xr:uid="{00000000-0005-0000-0000-0000B43D0000}"/>
    <cellStyle name="Normál 8 2 3 3 2 3 3 3 5" xfId="31468" xr:uid="{FAF4BAB3-87CE-4441-B0E2-D57A2E910681}"/>
    <cellStyle name="Normál 8 2 3 3 2 3 3 4" xfId="15798" xr:uid="{00000000-0005-0000-0000-0000B53D0000}"/>
    <cellStyle name="Normál 8 2 3 3 2 3 3 4 2" xfId="15799" xr:uid="{00000000-0005-0000-0000-0000B63D0000}"/>
    <cellStyle name="Normál 8 2 3 3 2 3 3 4 2 2" xfId="31473" xr:uid="{019907DA-4AD1-4F34-978F-71EA3FE89987}"/>
    <cellStyle name="Normál 8 2 3 3 2 3 3 4 3" xfId="31472" xr:uid="{D207D33B-7F55-433E-A5B3-41AA766F0498}"/>
    <cellStyle name="Normál 8 2 3 3 2 3 3 5" xfId="15800" xr:uid="{00000000-0005-0000-0000-0000B73D0000}"/>
    <cellStyle name="Normál 8 2 3 3 2 3 3 5 2" xfId="31474" xr:uid="{76805756-E74D-4E5A-8537-687D227C5FAE}"/>
    <cellStyle name="Normál 8 2 3 3 2 3 3 6" xfId="31467" xr:uid="{71B55C48-93AC-46C7-8081-ABF54587C78C}"/>
    <cellStyle name="Normál 8 2 3 3 2 3 4" xfId="15801" xr:uid="{00000000-0005-0000-0000-0000B83D0000}"/>
    <cellStyle name="Normál 8 2 3 3 2 3 4 2" xfId="15802" xr:uid="{00000000-0005-0000-0000-0000B93D0000}"/>
    <cellStyle name="Normál 8 2 3 3 2 3 4 2 2" xfId="15803" xr:uid="{00000000-0005-0000-0000-0000BA3D0000}"/>
    <cellStyle name="Normál 8 2 3 3 2 3 4 2 2 2" xfId="31477" xr:uid="{8FBF0332-C2D5-4C76-B17D-A2EA799F080A}"/>
    <cellStyle name="Normál 8 2 3 3 2 3 4 2 3" xfId="31476" xr:uid="{9240ABB5-5392-456F-830F-2CA05788CBDB}"/>
    <cellStyle name="Normál 8 2 3 3 2 3 4 3" xfId="15804" xr:uid="{00000000-0005-0000-0000-0000BB3D0000}"/>
    <cellStyle name="Normál 8 2 3 3 2 3 4 3 2" xfId="31478" xr:uid="{13133BD7-E15E-4B5E-BA3E-A0E9546D019C}"/>
    <cellStyle name="Normál 8 2 3 3 2 3 4 4" xfId="15805" xr:uid="{00000000-0005-0000-0000-0000BC3D0000}"/>
    <cellStyle name="Normál 8 2 3 3 2 3 4 5" xfId="31475" xr:uid="{8E0FE384-1BF7-4B32-982B-F255CC85BC0C}"/>
    <cellStyle name="Normál 8 2 3 3 2 3 5" xfId="15806" xr:uid="{00000000-0005-0000-0000-0000BD3D0000}"/>
    <cellStyle name="Normál 8 2 3 3 2 3 5 2" xfId="15807" xr:uid="{00000000-0005-0000-0000-0000BE3D0000}"/>
    <cellStyle name="Normál 8 2 3 3 2 3 5 2 2" xfId="31480" xr:uid="{3AEEDBC0-FB30-4B87-9DBF-8CB7E1456261}"/>
    <cellStyle name="Normál 8 2 3 3 2 3 5 3" xfId="31479" xr:uid="{66073329-D841-4002-A88A-829843F128BC}"/>
    <cellStyle name="Normál 8 2 3 3 2 3 6" xfId="15808" xr:uid="{00000000-0005-0000-0000-0000BF3D0000}"/>
    <cellStyle name="Normál 8 2 3 3 2 3 6 2" xfId="31481" xr:uid="{72E0BE70-0476-4C46-89E1-B990083D85DD}"/>
    <cellStyle name="Normál 8 2 3 3 2 3 7" xfId="31466" xr:uid="{8120A58E-9A91-4410-AD14-46C91758E4B1}"/>
    <cellStyle name="Normál 8 2 3 3 2 4" xfId="15809" xr:uid="{00000000-0005-0000-0000-0000C03D0000}"/>
    <cellStyle name="Normál 8 2 3 3 2 4 2" xfId="15810" xr:uid="{00000000-0005-0000-0000-0000C13D0000}"/>
    <cellStyle name="Normál 8 2 3 3 2 5" xfId="15811" xr:uid="{00000000-0005-0000-0000-0000C23D0000}"/>
    <cellStyle name="Normál 8 2 3 3 2 5 2" xfId="15812" xr:uid="{00000000-0005-0000-0000-0000C33D0000}"/>
    <cellStyle name="Normál 8 2 3 3 2 5 2 2" xfId="15813" xr:uid="{00000000-0005-0000-0000-0000C43D0000}"/>
    <cellStyle name="Normál 8 2 3 3 2 5 3" xfId="15814" xr:uid="{00000000-0005-0000-0000-0000C53D0000}"/>
    <cellStyle name="Normál 8 2 3 3 2 5 3 2" xfId="15815" xr:uid="{00000000-0005-0000-0000-0000C63D0000}"/>
    <cellStyle name="Normál 8 2 3 3 2 5 3 2 2" xfId="15816" xr:uid="{00000000-0005-0000-0000-0000C73D0000}"/>
    <cellStyle name="Normál 8 2 3 3 2 5 3 2 2 2" xfId="31485" xr:uid="{1846BAAD-6CD4-4546-AA4E-890DB71C072F}"/>
    <cellStyle name="Normál 8 2 3 3 2 5 3 2 3" xfId="31484" xr:uid="{75BC5EF7-5C73-4F18-BDC1-1E6EED08F6D8}"/>
    <cellStyle name="Normál 8 2 3 3 2 5 3 3" xfId="15817" xr:uid="{00000000-0005-0000-0000-0000C83D0000}"/>
    <cellStyle name="Normál 8 2 3 3 2 5 3 3 2" xfId="31486" xr:uid="{B61F300A-5331-41DF-8E59-61851F393A22}"/>
    <cellStyle name="Normál 8 2 3 3 2 5 3 4" xfId="15818" xr:uid="{00000000-0005-0000-0000-0000C93D0000}"/>
    <cellStyle name="Normál 8 2 3 3 2 5 3 5" xfId="31483" xr:uid="{F3442210-92E3-4E79-AEF4-3EE3D6C4C8CF}"/>
    <cellStyle name="Normál 8 2 3 3 2 5 4" xfId="15819" xr:uid="{00000000-0005-0000-0000-0000CA3D0000}"/>
    <cellStyle name="Normál 8 2 3 3 2 5 4 2" xfId="15820" xr:uid="{00000000-0005-0000-0000-0000CB3D0000}"/>
    <cellStyle name="Normál 8 2 3 3 2 5 4 2 2" xfId="31488" xr:uid="{5BD58D6A-CDFD-42A8-8F11-F0C13DAC7432}"/>
    <cellStyle name="Normál 8 2 3 3 2 5 4 3" xfId="31487" xr:uid="{A9FA3C22-ABC5-476A-BD80-88BE928E1629}"/>
    <cellStyle name="Normál 8 2 3 3 2 5 5" xfId="15821" xr:uid="{00000000-0005-0000-0000-0000CC3D0000}"/>
    <cellStyle name="Normál 8 2 3 3 2 5 5 2" xfId="31489" xr:uid="{4EACCD40-DE07-4454-A579-6B7C92A2B21B}"/>
    <cellStyle name="Normál 8 2 3 3 2 5 6" xfId="31482" xr:uid="{EDBFD5CC-91BD-458C-BA7A-8728A0CA85D0}"/>
    <cellStyle name="Normál 8 2 3 3 2 6" xfId="15822" xr:uid="{00000000-0005-0000-0000-0000CD3D0000}"/>
    <cellStyle name="Normál 8 2 3 3 2 6 2" xfId="15823" xr:uid="{00000000-0005-0000-0000-0000CE3D0000}"/>
    <cellStyle name="Normál 8 2 3 3 2 6 2 2" xfId="15824" xr:uid="{00000000-0005-0000-0000-0000CF3D0000}"/>
    <cellStyle name="Normál 8 2 3 3 2 6 2 2 2" xfId="31492" xr:uid="{F8E49B9B-159C-4F96-9438-131CC044120B}"/>
    <cellStyle name="Normál 8 2 3 3 2 6 2 3" xfId="31491" xr:uid="{590D7C68-D77F-4F9B-AB00-C8148CB250A7}"/>
    <cellStyle name="Normál 8 2 3 3 2 6 3" xfId="15825" xr:uid="{00000000-0005-0000-0000-0000D03D0000}"/>
    <cellStyle name="Normál 8 2 3 3 2 6 3 2" xfId="31493" xr:uid="{2176C0CC-B137-4CC1-A891-5B88FEB028AB}"/>
    <cellStyle name="Normál 8 2 3 3 2 6 4" xfId="15826" xr:uid="{00000000-0005-0000-0000-0000D13D0000}"/>
    <cellStyle name="Normál 8 2 3 3 2 6 5" xfId="31490" xr:uid="{E9F6D911-99E0-40E4-B0CD-EF52140C387C}"/>
    <cellStyle name="Normál 8 2 3 3 2 7" xfId="15827" xr:uid="{00000000-0005-0000-0000-0000D23D0000}"/>
    <cellStyle name="Normál 8 2 3 3 2 7 2" xfId="15828" xr:uid="{00000000-0005-0000-0000-0000D33D0000}"/>
    <cellStyle name="Normál 8 2 3 3 2 7 2 2" xfId="31495" xr:uid="{83EE2740-FA4B-4562-A5CE-1F898BDD9FDA}"/>
    <cellStyle name="Normál 8 2 3 3 2 7 3" xfId="31494" xr:uid="{6F7E47F7-48D3-4D79-B826-F981CF227761}"/>
    <cellStyle name="Normál 8 2 3 3 2 8" xfId="15829" xr:uid="{00000000-0005-0000-0000-0000D43D0000}"/>
    <cellStyle name="Normál 8 2 3 3 2 8 2" xfId="31496" xr:uid="{87FE10C3-8B23-48D8-9AAB-15692807AC69}"/>
    <cellStyle name="Normál 8 2 3 3 2 9" xfId="31433" xr:uid="{E264D323-D0AE-4DC8-85BE-9E781CAFBBE8}"/>
    <cellStyle name="Normál 8 2 3 3 3" xfId="15830" xr:uid="{00000000-0005-0000-0000-0000D53D0000}"/>
    <cellStyle name="Normál 8 2 3 3 3 2" xfId="15831" xr:uid="{00000000-0005-0000-0000-0000D63D0000}"/>
    <cellStyle name="Normál 8 2 3 3 3 2 2" xfId="15832" xr:uid="{00000000-0005-0000-0000-0000D73D0000}"/>
    <cellStyle name="Normál 8 2 3 3 3 2 2 2" xfId="15833" xr:uid="{00000000-0005-0000-0000-0000D83D0000}"/>
    <cellStyle name="Normál 8 2 3 3 3 2 3" xfId="15834" xr:uid="{00000000-0005-0000-0000-0000D93D0000}"/>
    <cellStyle name="Normál 8 2 3 3 3 2 3 2" xfId="15835" xr:uid="{00000000-0005-0000-0000-0000DA3D0000}"/>
    <cellStyle name="Normál 8 2 3 3 3 2 3 2 2" xfId="15836" xr:uid="{00000000-0005-0000-0000-0000DB3D0000}"/>
    <cellStyle name="Normál 8 2 3 3 3 2 3 3" xfId="15837" xr:uid="{00000000-0005-0000-0000-0000DC3D0000}"/>
    <cellStyle name="Normál 8 2 3 3 3 2 3 3 2" xfId="15838" xr:uid="{00000000-0005-0000-0000-0000DD3D0000}"/>
    <cellStyle name="Normál 8 2 3 3 3 2 3 3 2 2" xfId="15839" xr:uid="{00000000-0005-0000-0000-0000DE3D0000}"/>
    <cellStyle name="Normál 8 2 3 3 3 2 3 3 2 2 2" xfId="31502" xr:uid="{9B7FF12C-7C8E-42D8-A540-971002499DF9}"/>
    <cellStyle name="Normál 8 2 3 3 3 2 3 3 2 3" xfId="31501" xr:uid="{7880E6B1-8157-4D70-8FBF-1D59CF70FBA6}"/>
    <cellStyle name="Normál 8 2 3 3 3 2 3 3 3" xfId="15840" xr:uid="{00000000-0005-0000-0000-0000DF3D0000}"/>
    <cellStyle name="Normál 8 2 3 3 3 2 3 3 3 2" xfId="31503" xr:uid="{A7C711AB-56E2-4616-A849-DF582497CCF5}"/>
    <cellStyle name="Normál 8 2 3 3 3 2 3 3 4" xfId="15841" xr:uid="{00000000-0005-0000-0000-0000E03D0000}"/>
    <cellStyle name="Normál 8 2 3 3 3 2 3 3 5" xfId="31500" xr:uid="{2D2FDFF2-F86E-4D22-96BF-9DDF5A19B9B1}"/>
    <cellStyle name="Normál 8 2 3 3 3 2 3 4" xfId="15842" xr:uid="{00000000-0005-0000-0000-0000E13D0000}"/>
    <cellStyle name="Normál 8 2 3 3 3 2 3 4 2" xfId="15843" xr:uid="{00000000-0005-0000-0000-0000E23D0000}"/>
    <cellStyle name="Normál 8 2 3 3 3 2 3 4 2 2" xfId="31505" xr:uid="{7617DD9D-0C4F-4790-BC51-A1176F0DA1B2}"/>
    <cellStyle name="Normál 8 2 3 3 3 2 3 4 3" xfId="31504" xr:uid="{61ABA978-7704-4C4E-A89A-2194CBF903F1}"/>
    <cellStyle name="Normál 8 2 3 3 3 2 3 5" xfId="15844" xr:uid="{00000000-0005-0000-0000-0000E33D0000}"/>
    <cellStyle name="Normál 8 2 3 3 3 2 3 5 2" xfId="31506" xr:uid="{BB7D1736-CE7B-474F-9835-1CB47CF707BC}"/>
    <cellStyle name="Normál 8 2 3 3 3 2 3 6" xfId="31499" xr:uid="{289B58A5-948D-414F-88BC-503D9948CF8A}"/>
    <cellStyle name="Normál 8 2 3 3 3 2 4" xfId="15845" xr:uid="{00000000-0005-0000-0000-0000E43D0000}"/>
    <cellStyle name="Normál 8 2 3 3 3 2 4 2" xfId="15846" xr:uid="{00000000-0005-0000-0000-0000E53D0000}"/>
    <cellStyle name="Normál 8 2 3 3 3 2 4 2 2" xfId="15847" xr:uid="{00000000-0005-0000-0000-0000E63D0000}"/>
    <cellStyle name="Normál 8 2 3 3 3 2 4 2 2 2" xfId="31509" xr:uid="{8056B0A8-A573-4E71-BA28-97A1DE66A01C}"/>
    <cellStyle name="Normál 8 2 3 3 3 2 4 2 3" xfId="31508" xr:uid="{D7735AD8-357C-4132-A12B-6803D954A262}"/>
    <cellStyle name="Normál 8 2 3 3 3 2 4 3" xfId="15848" xr:uid="{00000000-0005-0000-0000-0000E73D0000}"/>
    <cellStyle name="Normál 8 2 3 3 3 2 4 3 2" xfId="31510" xr:uid="{3281E48F-305B-4B55-A7E1-DF11205D885B}"/>
    <cellStyle name="Normál 8 2 3 3 3 2 4 4" xfId="15849" xr:uid="{00000000-0005-0000-0000-0000E83D0000}"/>
    <cellStyle name="Normál 8 2 3 3 3 2 4 5" xfId="31507" xr:uid="{74BAF812-C182-433C-A7E1-9F0B9650B5BE}"/>
    <cellStyle name="Normál 8 2 3 3 3 2 5" xfId="15850" xr:uid="{00000000-0005-0000-0000-0000E93D0000}"/>
    <cellStyle name="Normál 8 2 3 3 3 2 5 2" xfId="15851" xr:uid="{00000000-0005-0000-0000-0000EA3D0000}"/>
    <cellStyle name="Normál 8 2 3 3 3 2 5 2 2" xfId="31512" xr:uid="{B7BF9741-D162-4045-9402-DAB9BCD8C681}"/>
    <cellStyle name="Normál 8 2 3 3 3 2 5 3" xfId="31511" xr:uid="{EA8F5E2D-4DDD-443C-ADBA-85675279A5A2}"/>
    <cellStyle name="Normál 8 2 3 3 3 2 6" xfId="15852" xr:uid="{00000000-0005-0000-0000-0000EB3D0000}"/>
    <cellStyle name="Normál 8 2 3 3 3 2 6 2" xfId="31513" xr:uid="{5F669521-5811-422A-AEC5-60B30AFB6CA5}"/>
    <cellStyle name="Normál 8 2 3 3 3 2 7" xfId="31498" xr:uid="{FC7AB28D-7B86-49D4-AA99-6C35072CB5B9}"/>
    <cellStyle name="Normál 8 2 3 3 3 3" xfId="15853" xr:uid="{00000000-0005-0000-0000-0000EC3D0000}"/>
    <cellStyle name="Normál 8 2 3 3 3 3 2" xfId="15854" xr:uid="{00000000-0005-0000-0000-0000ED3D0000}"/>
    <cellStyle name="Normál 8 2 3 3 3 4" xfId="15855" xr:uid="{00000000-0005-0000-0000-0000EE3D0000}"/>
    <cellStyle name="Normál 8 2 3 3 3 4 2" xfId="15856" xr:uid="{00000000-0005-0000-0000-0000EF3D0000}"/>
    <cellStyle name="Normál 8 2 3 3 3 4 2 2" xfId="15857" xr:uid="{00000000-0005-0000-0000-0000F03D0000}"/>
    <cellStyle name="Normál 8 2 3 3 3 4 3" xfId="15858" xr:uid="{00000000-0005-0000-0000-0000F13D0000}"/>
    <cellStyle name="Normál 8 2 3 3 3 4 3 2" xfId="15859" xr:uid="{00000000-0005-0000-0000-0000F23D0000}"/>
    <cellStyle name="Normál 8 2 3 3 3 4 3 2 2" xfId="15860" xr:uid="{00000000-0005-0000-0000-0000F33D0000}"/>
    <cellStyle name="Normál 8 2 3 3 3 4 3 2 2 2" xfId="31517" xr:uid="{86AA74FE-3DEE-403E-A3F7-1E0C2FAB9850}"/>
    <cellStyle name="Normál 8 2 3 3 3 4 3 2 3" xfId="31516" xr:uid="{10C4D0DA-A267-4193-99D1-636218625B7D}"/>
    <cellStyle name="Normál 8 2 3 3 3 4 3 3" xfId="15861" xr:uid="{00000000-0005-0000-0000-0000F43D0000}"/>
    <cellStyle name="Normál 8 2 3 3 3 4 3 3 2" xfId="31518" xr:uid="{3BF598AF-9A57-4F25-B6B7-633B5376B93B}"/>
    <cellStyle name="Normál 8 2 3 3 3 4 3 4" xfId="15862" xr:uid="{00000000-0005-0000-0000-0000F53D0000}"/>
    <cellStyle name="Normál 8 2 3 3 3 4 3 5" xfId="31515" xr:uid="{6545B16F-AD41-4ABA-A4F8-78A7FCFD3CE7}"/>
    <cellStyle name="Normál 8 2 3 3 3 4 4" xfId="15863" xr:uid="{00000000-0005-0000-0000-0000F63D0000}"/>
    <cellStyle name="Normál 8 2 3 3 3 4 4 2" xfId="15864" xr:uid="{00000000-0005-0000-0000-0000F73D0000}"/>
    <cellStyle name="Normál 8 2 3 3 3 4 4 2 2" xfId="31520" xr:uid="{8CC8EB3F-C0A7-4F1B-BA25-59257D2F7BB5}"/>
    <cellStyle name="Normál 8 2 3 3 3 4 4 3" xfId="31519" xr:uid="{F716B8B2-0F72-432D-93BB-A95478651B04}"/>
    <cellStyle name="Normál 8 2 3 3 3 4 5" xfId="15865" xr:uid="{00000000-0005-0000-0000-0000F83D0000}"/>
    <cellStyle name="Normál 8 2 3 3 3 4 5 2" xfId="31521" xr:uid="{60F5E359-25A4-4988-B5A1-AEEDFEACC7D1}"/>
    <cellStyle name="Normál 8 2 3 3 3 4 6" xfId="31514" xr:uid="{BD4C2221-D95D-41F7-AAB2-F84C71C56359}"/>
    <cellStyle name="Normál 8 2 3 3 3 5" xfId="15866" xr:uid="{00000000-0005-0000-0000-0000F93D0000}"/>
    <cellStyle name="Normál 8 2 3 3 3 5 2" xfId="15867" xr:uid="{00000000-0005-0000-0000-0000FA3D0000}"/>
    <cellStyle name="Normál 8 2 3 3 3 5 2 2" xfId="15868" xr:uid="{00000000-0005-0000-0000-0000FB3D0000}"/>
    <cellStyle name="Normál 8 2 3 3 3 5 2 2 2" xfId="31524" xr:uid="{5EFEFE13-5291-4F6B-B01F-7B7A7D34109C}"/>
    <cellStyle name="Normál 8 2 3 3 3 5 2 3" xfId="31523" xr:uid="{32694F96-7E49-496E-9AB2-3F8B5984CF60}"/>
    <cellStyle name="Normál 8 2 3 3 3 5 3" xfId="15869" xr:uid="{00000000-0005-0000-0000-0000FC3D0000}"/>
    <cellStyle name="Normál 8 2 3 3 3 5 3 2" xfId="31525" xr:uid="{34FF9D95-37DD-4F9A-8E76-D97FCF376243}"/>
    <cellStyle name="Normál 8 2 3 3 3 5 4" xfId="15870" xr:uid="{00000000-0005-0000-0000-0000FD3D0000}"/>
    <cellStyle name="Normál 8 2 3 3 3 5 5" xfId="31522" xr:uid="{D6CB98CC-2AA7-4546-BBDD-8DB301674CA0}"/>
    <cellStyle name="Normál 8 2 3 3 3 6" xfId="15871" xr:uid="{00000000-0005-0000-0000-0000FE3D0000}"/>
    <cellStyle name="Normál 8 2 3 3 3 6 2" xfId="15872" xr:uid="{00000000-0005-0000-0000-0000FF3D0000}"/>
    <cellStyle name="Normál 8 2 3 3 3 6 2 2" xfId="31527" xr:uid="{2F09615E-9A74-4E39-B1B8-B6530A7E7C28}"/>
    <cellStyle name="Normál 8 2 3 3 3 6 3" xfId="31526" xr:uid="{9D9BCE71-B657-4630-A633-C80072AB1F6B}"/>
    <cellStyle name="Normál 8 2 3 3 3 7" xfId="15873" xr:uid="{00000000-0005-0000-0000-0000003E0000}"/>
    <cellStyle name="Normál 8 2 3 3 3 7 2" xfId="31528" xr:uid="{F3892E25-7B5B-4644-819B-EE4D42B71770}"/>
    <cellStyle name="Normál 8 2 3 3 3 8" xfId="31497" xr:uid="{53FC0AD5-E658-41BC-993F-ADAE7A2B58D1}"/>
    <cellStyle name="Normál 8 2 3 3 4" xfId="15874" xr:uid="{00000000-0005-0000-0000-0000013E0000}"/>
    <cellStyle name="Normál 8 2 3 3 4 2" xfId="15875" xr:uid="{00000000-0005-0000-0000-0000023E0000}"/>
    <cellStyle name="Normál 8 2 3 3 4 2 2" xfId="15876" xr:uid="{00000000-0005-0000-0000-0000033E0000}"/>
    <cellStyle name="Normál 8 2 3 3 4 3" xfId="15877" xr:uid="{00000000-0005-0000-0000-0000043E0000}"/>
    <cellStyle name="Normál 8 2 3 3 4 3 2" xfId="15878" xr:uid="{00000000-0005-0000-0000-0000053E0000}"/>
    <cellStyle name="Normál 8 2 3 3 4 3 2 2" xfId="15879" xr:uid="{00000000-0005-0000-0000-0000063E0000}"/>
    <cellStyle name="Normál 8 2 3 3 4 3 3" xfId="15880" xr:uid="{00000000-0005-0000-0000-0000073E0000}"/>
    <cellStyle name="Normál 8 2 3 3 4 3 3 2" xfId="15881" xr:uid="{00000000-0005-0000-0000-0000083E0000}"/>
    <cellStyle name="Normál 8 2 3 3 4 3 3 2 2" xfId="15882" xr:uid="{00000000-0005-0000-0000-0000093E0000}"/>
    <cellStyle name="Normál 8 2 3 3 4 3 3 2 2 2" xfId="31533" xr:uid="{E73DB5C7-3584-4BA2-A1D7-AB349AEEC581}"/>
    <cellStyle name="Normál 8 2 3 3 4 3 3 2 3" xfId="31532" xr:uid="{D34A5F33-16E4-4121-99BC-21E450EBCD40}"/>
    <cellStyle name="Normál 8 2 3 3 4 3 3 3" xfId="15883" xr:uid="{00000000-0005-0000-0000-00000A3E0000}"/>
    <cellStyle name="Normál 8 2 3 3 4 3 3 3 2" xfId="31534" xr:uid="{28A90CA5-786F-4723-B01D-D973CEA3DE37}"/>
    <cellStyle name="Normál 8 2 3 3 4 3 3 4" xfId="15884" xr:uid="{00000000-0005-0000-0000-00000B3E0000}"/>
    <cellStyle name="Normál 8 2 3 3 4 3 3 5" xfId="31531" xr:uid="{6A988FD4-AFE7-4E6C-AF9C-FA4155654D7A}"/>
    <cellStyle name="Normál 8 2 3 3 4 3 4" xfId="15885" xr:uid="{00000000-0005-0000-0000-00000C3E0000}"/>
    <cellStyle name="Normál 8 2 3 3 4 3 4 2" xfId="15886" xr:uid="{00000000-0005-0000-0000-00000D3E0000}"/>
    <cellStyle name="Normál 8 2 3 3 4 3 4 2 2" xfId="31536" xr:uid="{048A4759-2C6B-4FF0-91F2-2FFD16363F50}"/>
    <cellStyle name="Normál 8 2 3 3 4 3 4 3" xfId="31535" xr:uid="{B53DEC23-785F-46F3-9331-6D81BA2E3ECB}"/>
    <cellStyle name="Normál 8 2 3 3 4 3 5" xfId="15887" xr:uid="{00000000-0005-0000-0000-00000E3E0000}"/>
    <cellStyle name="Normál 8 2 3 3 4 3 5 2" xfId="31537" xr:uid="{F8C843E7-1708-48B4-B28D-39EF00370276}"/>
    <cellStyle name="Normál 8 2 3 3 4 3 6" xfId="31530" xr:uid="{B7DB80BE-1D47-417F-81A9-48011361B45A}"/>
    <cellStyle name="Normál 8 2 3 3 4 4" xfId="15888" xr:uid="{00000000-0005-0000-0000-00000F3E0000}"/>
    <cellStyle name="Normál 8 2 3 3 4 4 2" xfId="15889" xr:uid="{00000000-0005-0000-0000-0000103E0000}"/>
    <cellStyle name="Normál 8 2 3 3 4 4 2 2" xfId="15890" xr:uid="{00000000-0005-0000-0000-0000113E0000}"/>
    <cellStyle name="Normál 8 2 3 3 4 4 2 2 2" xfId="31540" xr:uid="{2F1E897D-06B8-4592-B4A6-3E43878CE71F}"/>
    <cellStyle name="Normál 8 2 3 3 4 4 2 3" xfId="31539" xr:uid="{B85C701C-3597-4753-84CD-618BB2C1FFEF}"/>
    <cellStyle name="Normál 8 2 3 3 4 4 3" xfId="15891" xr:uid="{00000000-0005-0000-0000-0000123E0000}"/>
    <cellStyle name="Normál 8 2 3 3 4 4 3 2" xfId="31541" xr:uid="{EA8413C0-743A-4D7F-BBA3-886302533AFF}"/>
    <cellStyle name="Normál 8 2 3 3 4 4 4" xfId="15892" xr:uid="{00000000-0005-0000-0000-0000133E0000}"/>
    <cellStyle name="Normál 8 2 3 3 4 4 5" xfId="31538" xr:uid="{46534DFB-D8D6-4C69-B559-00F0F62365A3}"/>
    <cellStyle name="Normál 8 2 3 3 4 5" xfId="15893" xr:uid="{00000000-0005-0000-0000-0000143E0000}"/>
    <cellStyle name="Normál 8 2 3 3 4 5 2" xfId="15894" xr:uid="{00000000-0005-0000-0000-0000153E0000}"/>
    <cellStyle name="Normál 8 2 3 3 4 5 2 2" xfId="31543" xr:uid="{BBD72B05-71F7-4943-8376-2C72604D6DF4}"/>
    <cellStyle name="Normál 8 2 3 3 4 5 3" xfId="31542" xr:uid="{64ACDD65-F2F5-4724-A85E-19E033EAC685}"/>
    <cellStyle name="Normál 8 2 3 3 4 6" xfId="15895" xr:uid="{00000000-0005-0000-0000-0000163E0000}"/>
    <cellStyle name="Normál 8 2 3 3 4 6 2" xfId="31544" xr:uid="{B8106807-F369-4688-A8CF-076BBD577110}"/>
    <cellStyle name="Normál 8 2 3 3 4 7" xfId="31529" xr:uid="{9E7572A0-6ECE-48D3-A5B5-BBFAE638C31D}"/>
    <cellStyle name="Normál 8 2 3 3 5" xfId="15896" xr:uid="{00000000-0005-0000-0000-0000173E0000}"/>
    <cellStyle name="Normál 8 2 3 3 5 2" xfId="15897" xr:uid="{00000000-0005-0000-0000-0000183E0000}"/>
    <cellStyle name="Normál 8 2 3 3 6" xfId="15898" xr:uid="{00000000-0005-0000-0000-0000193E0000}"/>
    <cellStyle name="Normál 8 2 3 3 6 2" xfId="15899" xr:uid="{00000000-0005-0000-0000-00001A3E0000}"/>
    <cellStyle name="Normál 8 2 3 3 6 2 2" xfId="15900" xr:uid="{00000000-0005-0000-0000-00001B3E0000}"/>
    <cellStyle name="Normál 8 2 3 3 6 3" xfId="15901" xr:uid="{00000000-0005-0000-0000-00001C3E0000}"/>
    <cellStyle name="Normál 8 2 3 3 6 3 2" xfId="15902" xr:uid="{00000000-0005-0000-0000-00001D3E0000}"/>
    <cellStyle name="Normál 8 2 3 3 6 3 2 2" xfId="15903" xr:uid="{00000000-0005-0000-0000-00001E3E0000}"/>
    <cellStyle name="Normál 8 2 3 3 6 3 2 2 2" xfId="31548" xr:uid="{2917EBB8-4CD6-45B5-A8E7-E87C9D665347}"/>
    <cellStyle name="Normál 8 2 3 3 6 3 2 3" xfId="31547" xr:uid="{58596BC6-8A13-491C-9CE0-54353A33D275}"/>
    <cellStyle name="Normál 8 2 3 3 6 3 3" xfId="15904" xr:uid="{00000000-0005-0000-0000-00001F3E0000}"/>
    <cellStyle name="Normál 8 2 3 3 6 3 3 2" xfId="31549" xr:uid="{DF832738-C3B9-4541-8AA5-DD9A284EC02E}"/>
    <cellStyle name="Normál 8 2 3 3 6 3 4" xfId="15905" xr:uid="{00000000-0005-0000-0000-0000203E0000}"/>
    <cellStyle name="Normál 8 2 3 3 6 3 5" xfId="31546" xr:uid="{A92D621F-6143-48A9-A247-692BD358A12F}"/>
    <cellStyle name="Normál 8 2 3 3 6 4" xfId="15906" xr:uid="{00000000-0005-0000-0000-0000213E0000}"/>
    <cellStyle name="Normál 8 2 3 3 6 4 2" xfId="15907" xr:uid="{00000000-0005-0000-0000-0000223E0000}"/>
    <cellStyle name="Normál 8 2 3 3 6 4 2 2" xfId="31551" xr:uid="{6DB16CA0-BFF5-479C-BBC5-F325B1103921}"/>
    <cellStyle name="Normál 8 2 3 3 6 4 3" xfId="31550" xr:uid="{F6FF5A55-E1BE-470B-9A30-8D5007A0F53B}"/>
    <cellStyle name="Normál 8 2 3 3 6 5" xfId="15908" xr:uid="{00000000-0005-0000-0000-0000233E0000}"/>
    <cellStyle name="Normál 8 2 3 3 6 5 2" xfId="31552" xr:uid="{A3714C78-8D8A-45B8-B66C-6E8886B852B1}"/>
    <cellStyle name="Normál 8 2 3 3 6 6" xfId="31545" xr:uid="{DAC0936E-C643-42AD-84FC-2EA59FE4A47A}"/>
    <cellStyle name="Normál 8 2 3 3 7" xfId="15909" xr:uid="{00000000-0005-0000-0000-0000243E0000}"/>
    <cellStyle name="Normál 8 2 3 3 7 2" xfId="15910" xr:uid="{00000000-0005-0000-0000-0000253E0000}"/>
    <cellStyle name="Normál 8 2 3 3 7 2 2" xfId="15911" xr:uid="{00000000-0005-0000-0000-0000263E0000}"/>
    <cellStyle name="Normál 8 2 3 3 7 2 2 2" xfId="31555" xr:uid="{AC8C1624-A281-4EE9-AE1D-106497E0E814}"/>
    <cellStyle name="Normál 8 2 3 3 7 2 3" xfId="31554" xr:uid="{4A2E94CF-AB93-4B6B-A812-98591A42A061}"/>
    <cellStyle name="Normál 8 2 3 3 7 3" xfId="15912" xr:uid="{00000000-0005-0000-0000-0000273E0000}"/>
    <cellStyle name="Normál 8 2 3 3 7 3 2" xfId="31556" xr:uid="{476952F5-4F47-4334-88DC-59E8C49D04C8}"/>
    <cellStyle name="Normál 8 2 3 3 7 4" xfId="15913" xr:uid="{00000000-0005-0000-0000-0000283E0000}"/>
    <cellStyle name="Normál 8 2 3 3 7 5" xfId="31553" xr:uid="{3B0E9199-F2B6-4984-BC9A-4D9F1ACCA209}"/>
    <cellStyle name="Normál 8 2 3 3 8" xfId="15914" xr:uid="{00000000-0005-0000-0000-0000293E0000}"/>
    <cellStyle name="Normál 8 2 3 3 8 2" xfId="15915" xr:uid="{00000000-0005-0000-0000-00002A3E0000}"/>
    <cellStyle name="Normál 8 2 3 3 8 2 2" xfId="31558" xr:uid="{F7962C6C-6508-4051-94B4-7E8D2E65D3DF}"/>
    <cellStyle name="Normál 8 2 3 3 8 3" xfId="31557" xr:uid="{BF5CFA3C-BF49-4670-8D59-879FEE5EA467}"/>
    <cellStyle name="Normál 8 2 3 3 9" xfId="15916" xr:uid="{00000000-0005-0000-0000-00002B3E0000}"/>
    <cellStyle name="Normál 8 2 3 3 9 2" xfId="31559" xr:uid="{18035A5D-CB46-4689-9743-A2DA50F11258}"/>
    <cellStyle name="Normál 8 2 3 4" xfId="15917" xr:uid="{00000000-0005-0000-0000-00002C3E0000}"/>
    <cellStyle name="Normál 8 2 3 4 10" xfId="31560" xr:uid="{960649D6-3A23-47E0-BDB9-A0519769A131}"/>
    <cellStyle name="Normál 8 2 3 4 2" xfId="15918" xr:uid="{00000000-0005-0000-0000-00002D3E0000}"/>
    <cellStyle name="Normál 8 2 3 4 2 2" xfId="15919" xr:uid="{00000000-0005-0000-0000-00002E3E0000}"/>
    <cellStyle name="Normál 8 2 3 4 2 2 2" xfId="15920" xr:uid="{00000000-0005-0000-0000-00002F3E0000}"/>
    <cellStyle name="Normál 8 2 3 4 2 2 2 2" xfId="15921" xr:uid="{00000000-0005-0000-0000-0000303E0000}"/>
    <cellStyle name="Normál 8 2 3 4 2 2 2 2 2" xfId="15922" xr:uid="{00000000-0005-0000-0000-0000313E0000}"/>
    <cellStyle name="Normál 8 2 3 4 2 2 2 3" xfId="15923" xr:uid="{00000000-0005-0000-0000-0000323E0000}"/>
    <cellStyle name="Normál 8 2 3 4 2 2 2 3 2" xfId="15924" xr:uid="{00000000-0005-0000-0000-0000333E0000}"/>
    <cellStyle name="Normál 8 2 3 4 2 2 2 3 2 2" xfId="15925" xr:uid="{00000000-0005-0000-0000-0000343E0000}"/>
    <cellStyle name="Normál 8 2 3 4 2 2 2 3 3" xfId="15926" xr:uid="{00000000-0005-0000-0000-0000353E0000}"/>
    <cellStyle name="Normál 8 2 3 4 2 2 2 3 3 2" xfId="15927" xr:uid="{00000000-0005-0000-0000-0000363E0000}"/>
    <cellStyle name="Normál 8 2 3 4 2 2 2 3 3 2 2" xfId="15928" xr:uid="{00000000-0005-0000-0000-0000373E0000}"/>
    <cellStyle name="Normál 8 2 3 4 2 2 2 3 3 2 2 2" xfId="31567" xr:uid="{995D0AD3-58A0-4674-9C33-C0A3AEFFF9D2}"/>
    <cellStyle name="Normál 8 2 3 4 2 2 2 3 3 2 3" xfId="31566" xr:uid="{09E86A8C-6FC5-4D2C-B438-F0977EE8EBBD}"/>
    <cellStyle name="Normál 8 2 3 4 2 2 2 3 3 3" xfId="15929" xr:uid="{00000000-0005-0000-0000-0000383E0000}"/>
    <cellStyle name="Normál 8 2 3 4 2 2 2 3 3 3 2" xfId="31568" xr:uid="{7C3903B2-3BAB-43BB-A195-4B7B06C673FB}"/>
    <cellStyle name="Normál 8 2 3 4 2 2 2 3 3 4" xfId="15930" xr:uid="{00000000-0005-0000-0000-0000393E0000}"/>
    <cellStyle name="Normál 8 2 3 4 2 2 2 3 3 5" xfId="31565" xr:uid="{8F3E8B13-171E-4393-BD8D-F66EB157E20C}"/>
    <cellStyle name="Normál 8 2 3 4 2 2 2 3 4" xfId="15931" xr:uid="{00000000-0005-0000-0000-00003A3E0000}"/>
    <cellStyle name="Normál 8 2 3 4 2 2 2 3 4 2" xfId="15932" xr:uid="{00000000-0005-0000-0000-00003B3E0000}"/>
    <cellStyle name="Normál 8 2 3 4 2 2 2 3 4 2 2" xfId="31570" xr:uid="{41FDA6C2-8325-4BC9-8330-478E31765C15}"/>
    <cellStyle name="Normál 8 2 3 4 2 2 2 3 4 3" xfId="31569" xr:uid="{5BCE86CF-1802-4ECA-ACC2-4A760067F1B6}"/>
    <cellStyle name="Normál 8 2 3 4 2 2 2 3 5" xfId="15933" xr:uid="{00000000-0005-0000-0000-00003C3E0000}"/>
    <cellStyle name="Normál 8 2 3 4 2 2 2 3 5 2" xfId="31571" xr:uid="{4290D1A8-C2A1-4619-94D5-B70EE006EC3D}"/>
    <cellStyle name="Normál 8 2 3 4 2 2 2 3 6" xfId="31564" xr:uid="{D9149983-BDBE-4539-9F3B-9AE81F932AF8}"/>
    <cellStyle name="Normál 8 2 3 4 2 2 2 4" xfId="15934" xr:uid="{00000000-0005-0000-0000-00003D3E0000}"/>
    <cellStyle name="Normál 8 2 3 4 2 2 2 4 2" xfId="15935" xr:uid="{00000000-0005-0000-0000-00003E3E0000}"/>
    <cellStyle name="Normál 8 2 3 4 2 2 2 4 2 2" xfId="15936" xr:uid="{00000000-0005-0000-0000-00003F3E0000}"/>
    <cellStyle name="Normál 8 2 3 4 2 2 2 4 2 2 2" xfId="31574" xr:uid="{1AC6758B-6F36-41A0-AC5A-03094A398D1A}"/>
    <cellStyle name="Normál 8 2 3 4 2 2 2 4 2 3" xfId="31573" xr:uid="{9709D9E5-85AC-4392-A712-D9C46AC0A8DC}"/>
    <cellStyle name="Normál 8 2 3 4 2 2 2 4 3" xfId="15937" xr:uid="{00000000-0005-0000-0000-0000403E0000}"/>
    <cellStyle name="Normál 8 2 3 4 2 2 2 4 3 2" xfId="31575" xr:uid="{A8D52EAC-0574-48EF-BD6F-5B8DC835DD19}"/>
    <cellStyle name="Normál 8 2 3 4 2 2 2 4 4" xfId="15938" xr:uid="{00000000-0005-0000-0000-0000413E0000}"/>
    <cellStyle name="Normál 8 2 3 4 2 2 2 4 5" xfId="31572" xr:uid="{424051DD-DD4C-4F0C-9B57-1CB653DA3CD8}"/>
    <cellStyle name="Normál 8 2 3 4 2 2 2 5" xfId="15939" xr:uid="{00000000-0005-0000-0000-0000423E0000}"/>
    <cellStyle name="Normál 8 2 3 4 2 2 2 5 2" xfId="15940" xr:uid="{00000000-0005-0000-0000-0000433E0000}"/>
    <cellStyle name="Normál 8 2 3 4 2 2 2 5 2 2" xfId="31577" xr:uid="{583DE42E-C1AF-4BB3-B70E-4EA944F01A8E}"/>
    <cellStyle name="Normál 8 2 3 4 2 2 2 5 3" xfId="31576" xr:uid="{3DF2718D-7AC0-4144-9305-840E2B172F4D}"/>
    <cellStyle name="Normál 8 2 3 4 2 2 2 6" xfId="15941" xr:uid="{00000000-0005-0000-0000-0000443E0000}"/>
    <cellStyle name="Normál 8 2 3 4 2 2 2 6 2" xfId="31578" xr:uid="{87239649-F449-4A53-A574-8B0101F9C574}"/>
    <cellStyle name="Normál 8 2 3 4 2 2 2 7" xfId="31563" xr:uid="{C0D0864F-0336-4542-9D10-77E6D76F0D01}"/>
    <cellStyle name="Normál 8 2 3 4 2 2 3" xfId="15942" xr:uid="{00000000-0005-0000-0000-0000453E0000}"/>
    <cellStyle name="Normál 8 2 3 4 2 2 3 2" xfId="15943" xr:uid="{00000000-0005-0000-0000-0000463E0000}"/>
    <cellStyle name="Normál 8 2 3 4 2 2 4" xfId="15944" xr:uid="{00000000-0005-0000-0000-0000473E0000}"/>
    <cellStyle name="Normál 8 2 3 4 2 2 4 2" xfId="15945" xr:uid="{00000000-0005-0000-0000-0000483E0000}"/>
    <cellStyle name="Normál 8 2 3 4 2 2 4 2 2" xfId="15946" xr:uid="{00000000-0005-0000-0000-0000493E0000}"/>
    <cellStyle name="Normál 8 2 3 4 2 2 4 3" xfId="15947" xr:uid="{00000000-0005-0000-0000-00004A3E0000}"/>
    <cellStyle name="Normál 8 2 3 4 2 2 4 3 2" xfId="15948" xr:uid="{00000000-0005-0000-0000-00004B3E0000}"/>
    <cellStyle name="Normál 8 2 3 4 2 2 4 3 2 2" xfId="15949" xr:uid="{00000000-0005-0000-0000-00004C3E0000}"/>
    <cellStyle name="Normál 8 2 3 4 2 2 4 3 2 2 2" xfId="31582" xr:uid="{F25201DE-8813-4F28-95FD-70D87DD464F6}"/>
    <cellStyle name="Normál 8 2 3 4 2 2 4 3 2 3" xfId="31581" xr:uid="{46553249-87D3-40D9-9F00-9E42F9CB1DB9}"/>
    <cellStyle name="Normál 8 2 3 4 2 2 4 3 3" xfId="15950" xr:uid="{00000000-0005-0000-0000-00004D3E0000}"/>
    <cellStyle name="Normál 8 2 3 4 2 2 4 3 3 2" xfId="31583" xr:uid="{84004B49-0571-4345-ADC4-6D37DB5B43FA}"/>
    <cellStyle name="Normál 8 2 3 4 2 2 4 3 4" xfId="15951" xr:uid="{00000000-0005-0000-0000-00004E3E0000}"/>
    <cellStyle name="Normál 8 2 3 4 2 2 4 3 5" xfId="31580" xr:uid="{34BB0E01-381D-4E81-9748-556B6FA56F25}"/>
    <cellStyle name="Normál 8 2 3 4 2 2 4 4" xfId="15952" xr:uid="{00000000-0005-0000-0000-00004F3E0000}"/>
    <cellStyle name="Normál 8 2 3 4 2 2 4 4 2" xfId="15953" xr:uid="{00000000-0005-0000-0000-0000503E0000}"/>
    <cellStyle name="Normál 8 2 3 4 2 2 4 4 2 2" xfId="31585" xr:uid="{65A5B812-F5B7-483C-9642-8FFD506A0EC5}"/>
    <cellStyle name="Normál 8 2 3 4 2 2 4 4 3" xfId="31584" xr:uid="{CA2F9AD4-9442-43AF-B563-6CCDC9382621}"/>
    <cellStyle name="Normál 8 2 3 4 2 2 4 5" xfId="15954" xr:uid="{00000000-0005-0000-0000-0000513E0000}"/>
    <cellStyle name="Normál 8 2 3 4 2 2 4 5 2" xfId="31586" xr:uid="{9ECB69BE-3977-4187-B363-B98A695B7583}"/>
    <cellStyle name="Normál 8 2 3 4 2 2 4 6" xfId="31579" xr:uid="{BC555921-837D-4D42-894D-296E9E3B7B56}"/>
    <cellStyle name="Normál 8 2 3 4 2 2 5" xfId="15955" xr:uid="{00000000-0005-0000-0000-0000523E0000}"/>
    <cellStyle name="Normál 8 2 3 4 2 2 5 2" xfId="15956" xr:uid="{00000000-0005-0000-0000-0000533E0000}"/>
    <cellStyle name="Normál 8 2 3 4 2 2 5 2 2" xfId="15957" xr:uid="{00000000-0005-0000-0000-0000543E0000}"/>
    <cellStyle name="Normál 8 2 3 4 2 2 5 2 2 2" xfId="31589" xr:uid="{0D44B459-2A59-4518-A3FC-7CB7E0FD5877}"/>
    <cellStyle name="Normál 8 2 3 4 2 2 5 2 3" xfId="31588" xr:uid="{4F7B124A-643E-479E-ACE5-7EB5FE7EB87B}"/>
    <cellStyle name="Normál 8 2 3 4 2 2 5 3" xfId="15958" xr:uid="{00000000-0005-0000-0000-0000553E0000}"/>
    <cellStyle name="Normál 8 2 3 4 2 2 5 3 2" xfId="31590" xr:uid="{48E8C813-EBD8-4797-A685-CE860E0D3C76}"/>
    <cellStyle name="Normál 8 2 3 4 2 2 5 4" xfId="15959" xr:uid="{00000000-0005-0000-0000-0000563E0000}"/>
    <cellStyle name="Normál 8 2 3 4 2 2 5 5" xfId="31587" xr:uid="{4D7500E0-4C24-4850-B733-3F64D5BD89AF}"/>
    <cellStyle name="Normál 8 2 3 4 2 2 6" xfId="15960" xr:uid="{00000000-0005-0000-0000-0000573E0000}"/>
    <cellStyle name="Normál 8 2 3 4 2 2 6 2" xfId="15961" xr:uid="{00000000-0005-0000-0000-0000583E0000}"/>
    <cellStyle name="Normál 8 2 3 4 2 2 6 2 2" xfId="31592" xr:uid="{F7DB4D8A-466E-4A0C-B2AD-23991BA81965}"/>
    <cellStyle name="Normál 8 2 3 4 2 2 6 3" xfId="31591" xr:uid="{9E9F122A-36B4-479B-A8C7-5DF06432C225}"/>
    <cellStyle name="Normál 8 2 3 4 2 2 7" xfId="15962" xr:uid="{00000000-0005-0000-0000-0000593E0000}"/>
    <cellStyle name="Normál 8 2 3 4 2 2 7 2" xfId="31593" xr:uid="{C25E4621-A554-4BC2-850F-EE928B78F765}"/>
    <cellStyle name="Normál 8 2 3 4 2 2 8" xfId="31562" xr:uid="{84DFFB5E-0FCC-4AE6-9307-A5CFAC2ADAFF}"/>
    <cellStyle name="Normál 8 2 3 4 2 3" xfId="15963" xr:uid="{00000000-0005-0000-0000-00005A3E0000}"/>
    <cellStyle name="Normál 8 2 3 4 2 3 2" xfId="15964" xr:uid="{00000000-0005-0000-0000-00005B3E0000}"/>
    <cellStyle name="Normál 8 2 3 4 2 3 2 2" xfId="15965" xr:uid="{00000000-0005-0000-0000-00005C3E0000}"/>
    <cellStyle name="Normál 8 2 3 4 2 3 3" xfId="15966" xr:uid="{00000000-0005-0000-0000-00005D3E0000}"/>
    <cellStyle name="Normál 8 2 3 4 2 3 3 2" xfId="15967" xr:uid="{00000000-0005-0000-0000-00005E3E0000}"/>
    <cellStyle name="Normál 8 2 3 4 2 3 3 2 2" xfId="15968" xr:uid="{00000000-0005-0000-0000-00005F3E0000}"/>
    <cellStyle name="Normál 8 2 3 4 2 3 3 3" xfId="15969" xr:uid="{00000000-0005-0000-0000-0000603E0000}"/>
    <cellStyle name="Normál 8 2 3 4 2 3 3 3 2" xfId="15970" xr:uid="{00000000-0005-0000-0000-0000613E0000}"/>
    <cellStyle name="Normál 8 2 3 4 2 3 3 3 2 2" xfId="15971" xr:uid="{00000000-0005-0000-0000-0000623E0000}"/>
    <cellStyle name="Normál 8 2 3 4 2 3 3 3 2 2 2" xfId="31598" xr:uid="{45FEF714-4FC2-43CC-9F0F-D14D0E0286B7}"/>
    <cellStyle name="Normál 8 2 3 4 2 3 3 3 2 3" xfId="31597" xr:uid="{659966D0-8F45-45D3-8B7F-DE17591F065D}"/>
    <cellStyle name="Normál 8 2 3 4 2 3 3 3 3" xfId="15972" xr:uid="{00000000-0005-0000-0000-0000633E0000}"/>
    <cellStyle name="Normál 8 2 3 4 2 3 3 3 3 2" xfId="31599" xr:uid="{D79F16FB-BC08-47D2-AD2F-7CB68FA5188F}"/>
    <cellStyle name="Normál 8 2 3 4 2 3 3 3 4" xfId="15973" xr:uid="{00000000-0005-0000-0000-0000643E0000}"/>
    <cellStyle name="Normál 8 2 3 4 2 3 3 3 5" xfId="31596" xr:uid="{615B5A2F-A60D-4110-B1C4-7659D36E6CC6}"/>
    <cellStyle name="Normál 8 2 3 4 2 3 3 4" xfId="15974" xr:uid="{00000000-0005-0000-0000-0000653E0000}"/>
    <cellStyle name="Normál 8 2 3 4 2 3 3 4 2" xfId="15975" xr:uid="{00000000-0005-0000-0000-0000663E0000}"/>
    <cellStyle name="Normál 8 2 3 4 2 3 3 4 2 2" xfId="31601" xr:uid="{7DF774D5-F785-4D80-B9B3-473C4B3E856A}"/>
    <cellStyle name="Normál 8 2 3 4 2 3 3 4 3" xfId="31600" xr:uid="{210DD737-0991-40E4-8284-8A90B855BD82}"/>
    <cellStyle name="Normál 8 2 3 4 2 3 3 5" xfId="15976" xr:uid="{00000000-0005-0000-0000-0000673E0000}"/>
    <cellStyle name="Normál 8 2 3 4 2 3 3 5 2" xfId="31602" xr:uid="{5F07DE27-BCC7-42C0-91AF-E26DBC261C7E}"/>
    <cellStyle name="Normál 8 2 3 4 2 3 3 6" xfId="31595" xr:uid="{A9B953D5-4667-4099-8ADC-B6B1F132FC49}"/>
    <cellStyle name="Normál 8 2 3 4 2 3 4" xfId="15977" xr:uid="{00000000-0005-0000-0000-0000683E0000}"/>
    <cellStyle name="Normál 8 2 3 4 2 3 4 2" xfId="15978" xr:uid="{00000000-0005-0000-0000-0000693E0000}"/>
    <cellStyle name="Normál 8 2 3 4 2 3 4 2 2" xfId="15979" xr:uid="{00000000-0005-0000-0000-00006A3E0000}"/>
    <cellStyle name="Normál 8 2 3 4 2 3 4 2 2 2" xfId="31605" xr:uid="{B6E30317-D5BA-49B2-A928-B3BB6F74FE74}"/>
    <cellStyle name="Normál 8 2 3 4 2 3 4 2 3" xfId="31604" xr:uid="{A1C859E1-7160-4D4F-8F56-9316FB9DA3FF}"/>
    <cellStyle name="Normál 8 2 3 4 2 3 4 3" xfId="15980" xr:uid="{00000000-0005-0000-0000-00006B3E0000}"/>
    <cellStyle name="Normál 8 2 3 4 2 3 4 3 2" xfId="31606" xr:uid="{B5C1FD8E-4A36-4725-9AF5-B1BEBC78A2D3}"/>
    <cellStyle name="Normál 8 2 3 4 2 3 4 4" xfId="15981" xr:uid="{00000000-0005-0000-0000-00006C3E0000}"/>
    <cellStyle name="Normál 8 2 3 4 2 3 4 5" xfId="31603" xr:uid="{D3E0E49B-BC01-4A40-A648-DA5E97B47A62}"/>
    <cellStyle name="Normál 8 2 3 4 2 3 5" xfId="15982" xr:uid="{00000000-0005-0000-0000-00006D3E0000}"/>
    <cellStyle name="Normál 8 2 3 4 2 3 5 2" xfId="15983" xr:uid="{00000000-0005-0000-0000-00006E3E0000}"/>
    <cellStyle name="Normál 8 2 3 4 2 3 5 2 2" xfId="31608" xr:uid="{94C33D31-428D-463B-85A4-C499E332DDDB}"/>
    <cellStyle name="Normál 8 2 3 4 2 3 5 3" xfId="31607" xr:uid="{38BC3B6E-33F6-4AD5-BE42-96BC92331EFB}"/>
    <cellStyle name="Normál 8 2 3 4 2 3 6" xfId="15984" xr:uid="{00000000-0005-0000-0000-00006F3E0000}"/>
    <cellStyle name="Normál 8 2 3 4 2 3 6 2" xfId="31609" xr:uid="{18F082E4-F5F4-4CEA-9F6F-F135AE959FD0}"/>
    <cellStyle name="Normál 8 2 3 4 2 3 7" xfId="31594" xr:uid="{9FEF0AE8-F7C5-4C16-B989-E9CD0BA510D0}"/>
    <cellStyle name="Normál 8 2 3 4 2 4" xfId="15985" xr:uid="{00000000-0005-0000-0000-0000703E0000}"/>
    <cellStyle name="Normál 8 2 3 4 2 4 2" xfId="15986" xr:uid="{00000000-0005-0000-0000-0000713E0000}"/>
    <cellStyle name="Normál 8 2 3 4 2 5" xfId="15987" xr:uid="{00000000-0005-0000-0000-0000723E0000}"/>
    <cellStyle name="Normál 8 2 3 4 2 5 2" xfId="15988" xr:uid="{00000000-0005-0000-0000-0000733E0000}"/>
    <cellStyle name="Normál 8 2 3 4 2 5 2 2" xfId="15989" xr:uid="{00000000-0005-0000-0000-0000743E0000}"/>
    <cellStyle name="Normál 8 2 3 4 2 5 3" xfId="15990" xr:uid="{00000000-0005-0000-0000-0000753E0000}"/>
    <cellStyle name="Normál 8 2 3 4 2 5 3 2" xfId="15991" xr:uid="{00000000-0005-0000-0000-0000763E0000}"/>
    <cellStyle name="Normál 8 2 3 4 2 5 3 2 2" xfId="15992" xr:uid="{00000000-0005-0000-0000-0000773E0000}"/>
    <cellStyle name="Normál 8 2 3 4 2 5 3 2 2 2" xfId="31613" xr:uid="{275C2CEE-511C-49E7-B827-EAF8BAE2A171}"/>
    <cellStyle name="Normál 8 2 3 4 2 5 3 2 3" xfId="31612" xr:uid="{D3FC9986-C505-4309-8792-159ED7AA4C2E}"/>
    <cellStyle name="Normál 8 2 3 4 2 5 3 3" xfId="15993" xr:uid="{00000000-0005-0000-0000-0000783E0000}"/>
    <cellStyle name="Normál 8 2 3 4 2 5 3 3 2" xfId="31614" xr:uid="{026E333B-3168-4CA4-89E8-1789F50E2C72}"/>
    <cellStyle name="Normál 8 2 3 4 2 5 3 4" xfId="15994" xr:uid="{00000000-0005-0000-0000-0000793E0000}"/>
    <cellStyle name="Normál 8 2 3 4 2 5 3 5" xfId="31611" xr:uid="{25DF9B1C-F276-4977-8191-54F87DE10202}"/>
    <cellStyle name="Normál 8 2 3 4 2 5 4" xfId="15995" xr:uid="{00000000-0005-0000-0000-00007A3E0000}"/>
    <cellStyle name="Normál 8 2 3 4 2 5 4 2" xfId="15996" xr:uid="{00000000-0005-0000-0000-00007B3E0000}"/>
    <cellStyle name="Normál 8 2 3 4 2 5 4 2 2" xfId="31616" xr:uid="{A3AFCFB8-C73F-4A7D-9ADC-226F28D738CE}"/>
    <cellStyle name="Normál 8 2 3 4 2 5 4 3" xfId="31615" xr:uid="{DEE0509A-B7F0-4971-A91C-0AB287D62990}"/>
    <cellStyle name="Normál 8 2 3 4 2 5 5" xfId="15997" xr:uid="{00000000-0005-0000-0000-00007C3E0000}"/>
    <cellStyle name="Normál 8 2 3 4 2 5 5 2" xfId="31617" xr:uid="{8210BF19-CA60-405E-A41D-148BD8B7393D}"/>
    <cellStyle name="Normál 8 2 3 4 2 5 6" xfId="31610" xr:uid="{67486C62-59F6-4D21-AA8D-5D7FE945AE8B}"/>
    <cellStyle name="Normál 8 2 3 4 2 6" xfId="15998" xr:uid="{00000000-0005-0000-0000-00007D3E0000}"/>
    <cellStyle name="Normál 8 2 3 4 2 6 2" xfId="15999" xr:uid="{00000000-0005-0000-0000-00007E3E0000}"/>
    <cellStyle name="Normál 8 2 3 4 2 6 2 2" xfId="16000" xr:uid="{00000000-0005-0000-0000-00007F3E0000}"/>
    <cellStyle name="Normál 8 2 3 4 2 6 2 2 2" xfId="31620" xr:uid="{9331208F-0402-43D5-B4EA-51D6F78774D1}"/>
    <cellStyle name="Normál 8 2 3 4 2 6 2 3" xfId="31619" xr:uid="{60529102-868F-4873-823A-E7D5BC1FF09C}"/>
    <cellStyle name="Normál 8 2 3 4 2 6 3" xfId="16001" xr:uid="{00000000-0005-0000-0000-0000803E0000}"/>
    <cellStyle name="Normál 8 2 3 4 2 6 3 2" xfId="31621" xr:uid="{71E9BABB-BA00-4757-A096-B25EFF49BE7F}"/>
    <cellStyle name="Normál 8 2 3 4 2 6 4" xfId="16002" xr:uid="{00000000-0005-0000-0000-0000813E0000}"/>
    <cellStyle name="Normál 8 2 3 4 2 6 5" xfId="31618" xr:uid="{853D77F5-9912-4737-AACE-F6995254A0A4}"/>
    <cellStyle name="Normál 8 2 3 4 2 7" xfId="16003" xr:uid="{00000000-0005-0000-0000-0000823E0000}"/>
    <cellStyle name="Normál 8 2 3 4 2 7 2" xfId="16004" xr:uid="{00000000-0005-0000-0000-0000833E0000}"/>
    <cellStyle name="Normál 8 2 3 4 2 7 2 2" xfId="31623" xr:uid="{E0284C70-CE82-4BF6-A6DB-07A6A0D2C151}"/>
    <cellStyle name="Normál 8 2 3 4 2 7 3" xfId="31622" xr:uid="{0398F6E9-4B30-43CD-872A-F72F35D689D6}"/>
    <cellStyle name="Normál 8 2 3 4 2 8" xfId="16005" xr:uid="{00000000-0005-0000-0000-0000843E0000}"/>
    <cellStyle name="Normál 8 2 3 4 2 8 2" xfId="31624" xr:uid="{6489FB71-FAA6-45BE-B017-23FF415DA772}"/>
    <cellStyle name="Normál 8 2 3 4 2 9" xfId="31561" xr:uid="{81EAC27E-8765-4A73-8C11-7737CAF2AF29}"/>
    <cellStyle name="Normál 8 2 3 4 3" xfId="16006" xr:uid="{00000000-0005-0000-0000-0000853E0000}"/>
    <cellStyle name="Normál 8 2 3 4 3 2" xfId="16007" xr:uid="{00000000-0005-0000-0000-0000863E0000}"/>
    <cellStyle name="Normál 8 2 3 4 3 2 2" xfId="16008" xr:uid="{00000000-0005-0000-0000-0000873E0000}"/>
    <cellStyle name="Normál 8 2 3 4 3 2 2 2" xfId="16009" xr:uid="{00000000-0005-0000-0000-0000883E0000}"/>
    <cellStyle name="Normál 8 2 3 4 3 2 3" xfId="16010" xr:uid="{00000000-0005-0000-0000-0000893E0000}"/>
    <cellStyle name="Normál 8 2 3 4 3 2 3 2" xfId="16011" xr:uid="{00000000-0005-0000-0000-00008A3E0000}"/>
    <cellStyle name="Normál 8 2 3 4 3 2 3 2 2" xfId="16012" xr:uid="{00000000-0005-0000-0000-00008B3E0000}"/>
    <cellStyle name="Normál 8 2 3 4 3 2 3 3" xfId="16013" xr:uid="{00000000-0005-0000-0000-00008C3E0000}"/>
    <cellStyle name="Normál 8 2 3 4 3 2 3 3 2" xfId="16014" xr:uid="{00000000-0005-0000-0000-00008D3E0000}"/>
    <cellStyle name="Normál 8 2 3 4 3 2 3 3 2 2" xfId="16015" xr:uid="{00000000-0005-0000-0000-00008E3E0000}"/>
    <cellStyle name="Normál 8 2 3 4 3 2 3 3 2 2 2" xfId="31630" xr:uid="{14C652BE-649B-4894-930F-F1E4675244AC}"/>
    <cellStyle name="Normál 8 2 3 4 3 2 3 3 2 3" xfId="31629" xr:uid="{BDD17228-5E7E-417C-8F30-3F51470E36DC}"/>
    <cellStyle name="Normál 8 2 3 4 3 2 3 3 3" xfId="16016" xr:uid="{00000000-0005-0000-0000-00008F3E0000}"/>
    <cellStyle name="Normál 8 2 3 4 3 2 3 3 3 2" xfId="31631" xr:uid="{884EF213-535E-467D-8335-3175CA52A240}"/>
    <cellStyle name="Normál 8 2 3 4 3 2 3 3 4" xfId="16017" xr:uid="{00000000-0005-0000-0000-0000903E0000}"/>
    <cellStyle name="Normál 8 2 3 4 3 2 3 3 5" xfId="31628" xr:uid="{9891A344-1E3C-4046-B72E-4B0E74FF390F}"/>
    <cellStyle name="Normál 8 2 3 4 3 2 3 4" xfId="16018" xr:uid="{00000000-0005-0000-0000-0000913E0000}"/>
    <cellStyle name="Normál 8 2 3 4 3 2 3 4 2" xfId="16019" xr:uid="{00000000-0005-0000-0000-0000923E0000}"/>
    <cellStyle name="Normál 8 2 3 4 3 2 3 4 2 2" xfId="31633" xr:uid="{C96B60B7-6376-465D-90D2-BCCE23BC29FA}"/>
    <cellStyle name="Normál 8 2 3 4 3 2 3 4 3" xfId="31632" xr:uid="{2848DC38-3CDD-4C11-BBA9-811C2104DF5E}"/>
    <cellStyle name="Normál 8 2 3 4 3 2 3 5" xfId="16020" xr:uid="{00000000-0005-0000-0000-0000933E0000}"/>
    <cellStyle name="Normál 8 2 3 4 3 2 3 5 2" xfId="31634" xr:uid="{780B0B13-4959-4598-A0C3-5E9AC5CB3BF9}"/>
    <cellStyle name="Normál 8 2 3 4 3 2 3 6" xfId="31627" xr:uid="{6E05A7D0-AB36-4997-826A-EB200A6A6501}"/>
    <cellStyle name="Normál 8 2 3 4 3 2 4" xfId="16021" xr:uid="{00000000-0005-0000-0000-0000943E0000}"/>
    <cellStyle name="Normál 8 2 3 4 3 2 4 2" xfId="16022" xr:uid="{00000000-0005-0000-0000-0000953E0000}"/>
    <cellStyle name="Normál 8 2 3 4 3 2 4 2 2" xfId="16023" xr:uid="{00000000-0005-0000-0000-0000963E0000}"/>
    <cellStyle name="Normál 8 2 3 4 3 2 4 2 2 2" xfId="31637" xr:uid="{D28BA8CD-D5D8-4FDA-9557-D376E120EB62}"/>
    <cellStyle name="Normál 8 2 3 4 3 2 4 2 3" xfId="31636" xr:uid="{86EEDD29-B21D-47EC-97A9-F8D29173C54A}"/>
    <cellStyle name="Normál 8 2 3 4 3 2 4 3" xfId="16024" xr:uid="{00000000-0005-0000-0000-0000973E0000}"/>
    <cellStyle name="Normál 8 2 3 4 3 2 4 3 2" xfId="31638" xr:uid="{44182674-7856-47B2-9E6A-1CFE013F38F0}"/>
    <cellStyle name="Normál 8 2 3 4 3 2 4 4" xfId="16025" xr:uid="{00000000-0005-0000-0000-0000983E0000}"/>
    <cellStyle name="Normál 8 2 3 4 3 2 4 5" xfId="31635" xr:uid="{5E9BC8F0-659B-4E88-82E4-0170A36DF3CA}"/>
    <cellStyle name="Normál 8 2 3 4 3 2 5" xfId="16026" xr:uid="{00000000-0005-0000-0000-0000993E0000}"/>
    <cellStyle name="Normál 8 2 3 4 3 2 5 2" xfId="16027" xr:uid="{00000000-0005-0000-0000-00009A3E0000}"/>
    <cellStyle name="Normál 8 2 3 4 3 2 5 2 2" xfId="31640" xr:uid="{C12BA126-2DA0-4712-82FC-5841D0A480EE}"/>
    <cellStyle name="Normál 8 2 3 4 3 2 5 3" xfId="31639" xr:uid="{E69CFB96-15BC-4AAD-91CA-3D6DA47A43E0}"/>
    <cellStyle name="Normál 8 2 3 4 3 2 6" xfId="16028" xr:uid="{00000000-0005-0000-0000-00009B3E0000}"/>
    <cellStyle name="Normál 8 2 3 4 3 2 6 2" xfId="31641" xr:uid="{89992EA7-F5F6-4742-8642-7F72A4BCFDB6}"/>
    <cellStyle name="Normál 8 2 3 4 3 2 7" xfId="31626" xr:uid="{96CFDAE0-A581-4417-9EB0-9691B44DC4A5}"/>
    <cellStyle name="Normál 8 2 3 4 3 3" xfId="16029" xr:uid="{00000000-0005-0000-0000-00009C3E0000}"/>
    <cellStyle name="Normál 8 2 3 4 3 3 2" xfId="16030" xr:uid="{00000000-0005-0000-0000-00009D3E0000}"/>
    <cellStyle name="Normál 8 2 3 4 3 4" xfId="16031" xr:uid="{00000000-0005-0000-0000-00009E3E0000}"/>
    <cellStyle name="Normál 8 2 3 4 3 4 2" xfId="16032" xr:uid="{00000000-0005-0000-0000-00009F3E0000}"/>
    <cellStyle name="Normál 8 2 3 4 3 4 2 2" xfId="16033" xr:uid="{00000000-0005-0000-0000-0000A03E0000}"/>
    <cellStyle name="Normál 8 2 3 4 3 4 3" xfId="16034" xr:uid="{00000000-0005-0000-0000-0000A13E0000}"/>
    <cellStyle name="Normál 8 2 3 4 3 4 3 2" xfId="16035" xr:uid="{00000000-0005-0000-0000-0000A23E0000}"/>
    <cellStyle name="Normál 8 2 3 4 3 4 3 2 2" xfId="16036" xr:uid="{00000000-0005-0000-0000-0000A33E0000}"/>
    <cellStyle name="Normál 8 2 3 4 3 4 3 2 2 2" xfId="31645" xr:uid="{DF67DE28-69E2-4799-9072-0D4A6248C7EA}"/>
    <cellStyle name="Normál 8 2 3 4 3 4 3 2 3" xfId="31644" xr:uid="{F5EF3F33-6961-4102-8E35-381E0FEA5267}"/>
    <cellStyle name="Normál 8 2 3 4 3 4 3 3" xfId="16037" xr:uid="{00000000-0005-0000-0000-0000A43E0000}"/>
    <cellStyle name="Normál 8 2 3 4 3 4 3 3 2" xfId="31646" xr:uid="{5362CABF-2E7D-4069-90FB-530DB5EAC000}"/>
    <cellStyle name="Normál 8 2 3 4 3 4 3 4" xfId="16038" xr:uid="{00000000-0005-0000-0000-0000A53E0000}"/>
    <cellStyle name="Normál 8 2 3 4 3 4 3 5" xfId="31643" xr:uid="{BA10AEE0-B5D2-4A70-A589-73F1D30C5FE5}"/>
    <cellStyle name="Normál 8 2 3 4 3 4 4" xfId="16039" xr:uid="{00000000-0005-0000-0000-0000A63E0000}"/>
    <cellStyle name="Normál 8 2 3 4 3 4 4 2" xfId="16040" xr:uid="{00000000-0005-0000-0000-0000A73E0000}"/>
    <cellStyle name="Normál 8 2 3 4 3 4 4 2 2" xfId="31648" xr:uid="{2065FC61-13A0-428C-8723-251D39472364}"/>
    <cellStyle name="Normál 8 2 3 4 3 4 4 3" xfId="31647" xr:uid="{FB0F787C-EC11-4B07-A535-D979DDF54B65}"/>
    <cellStyle name="Normál 8 2 3 4 3 4 5" xfId="16041" xr:uid="{00000000-0005-0000-0000-0000A83E0000}"/>
    <cellStyle name="Normál 8 2 3 4 3 4 5 2" xfId="31649" xr:uid="{4631B89A-A602-4427-BD1A-377EBCBD8B4C}"/>
    <cellStyle name="Normál 8 2 3 4 3 4 6" xfId="31642" xr:uid="{A1A638A3-DB95-4FBD-A1E1-861CDF8B92DF}"/>
    <cellStyle name="Normál 8 2 3 4 3 5" xfId="16042" xr:uid="{00000000-0005-0000-0000-0000A93E0000}"/>
    <cellStyle name="Normál 8 2 3 4 3 5 2" xfId="16043" xr:uid="{00000000-0005-0000-0000-0000AA3E0000}"/>
    <cellStyle name="Normál 8 2 3 4 3 5 2 2" xfId="16044" xr:uid="{00000000-0005-0000-0000-0000AB3E0000}"/>
    <cellStyle name="Normál 8 2 3 4 3 5 2 2 2" xfId="31652" xr:uid="{F6305046-5BD2-4D7A-A66E-38843F426552}"/>
    <cellStyle name="Normál 8 2 3 4 3 5 2 3" xfId="31651" xr:uid="{9CA1B3B9-B518-4925-9190-42D684EF107A}"/>
    <cellStyle name="Normál 8 2 3 4 3 5 3" xfId="16045" xr:uid="{00000000-0005-0000-0000-0000AC3E0000}"/>
    <cellStyle name="Normál 8 2 3 4 3 5 3 2" xfId="31653" xr:uid="{9C919C86-D354-4E31-BFE8-A7A16CA28680}"/>
    <cellStyle name="Normál 8 2 3 4 3 5 4" xfId="16046" xr:uid="{00000000-0005-0000-0000-0000AD3E0000}"/>
    <cellStyle name="Normál 8 2 3 4 3 5 5" xfId="31650" xr:uid="{FB99A03E-A439-422D-91CE-1996F209A0E5}"/>
    <cellStyle name="Normál 8 2 3 4 3 6" xfId="16047" xr:uid="{00000000-0005-0000-0000-0000AE3E0000}"/>
    <cellStyle name="Normál 8 2 3 4 3 6 2" xfId="16048" xr:uid="{00000000-0005-0000-0000-0000AF3E0000}"/>
    <cellStyle name="Normál 8 2 3 4 3 6 2 2" xfId="31655" xr:uid="{6900AC82-E610-4438-9D8B-0C61179EBB80}"/>
    <cellStyle name="Normál 8 2 3 4 3 6 3" xfId="31654" xr:uid="{8AD761AA-931C-4DA8-B1AC-0A389E59C92F}"/>
    <cellStyle name="Normál 8 2 3 4 3 7" xfId="16049" xr:uid="{00000000-0005-0000-0000-0000B03E0000}"/>
    <cellStyle name="Normál 8 2 3 4 3 7 2" xfId="31656" xr:uid="{A1E4A31D-9298-4FD6-A289-1B04CAE66BD8}"/>
    <cellStyle name="Normál 8 2 3 4 3 8" xfId="31625" xr:uid="{D627611C-40B3-45E8-9287-18B3FFFF569C}"/>
    <cellStyle name="Normál 8 2 3 4 4" xfId="16050" xr:uid="{00000000-0005-0000-0000-0000B13E0000}"/>
    <cellStyle name="Normál 8 2 3 4 4 2" xfId="16051" xr:uid="{00000000-0005-0000-0000-0000B23E0000}"/>
    <cellStyle name="Normál 8 2 3 4 4 2 2" xfId="16052" xr:uid="{00000000-0005-0000-0000-0000B33E0000}"/>
    <cellStyle name="Normál 8 2 3 4 4 3" xfId="16053" xr:uid="{00000000-0005-0000-0000-0000B43E0000}"/>
    <cellStyle name="Normál 8 2 3 4 4 3 2" xfId="16054" xr:uid="{00000000-0005-0000-0000-0000B53E0000}"/>
    <cellStyle name="Normál 8 2 3 4 4 3 2 2" xfId="16055" xr:uid="{00000000-0005-0000-0000-0000B63E0000}"/>
    <cellStyle name="Normál 8 2 3 4 4 3 3" xfId="16056" xr:uid="{00000000-0005-0000-0000-0000B73E0000}"/>
    <cellStyle name="Normál 8 2 3 4 4 3 3 2" xfId="16057" xr:uid="{00000000-0005-0000-0000-0000B83E0000}"/>
    <cellStyle name="Normál 8 2 3 4 4 3 3 2 2" xfId="16058" xr:uid="{00000000-0005-0000-0000-0000B93E0000}"/>
    <cellStyle name="Normál 8 2 3 4 4 3 3 2 2 2" xfId="31661" xr:uid="{CD4B677F-4C38-4BB8-BC0E-5B31023AC9D4}"/>
    <cellStyle name="Normál 8 2 3 4 4 3 3 2 3" xfId="31660" xr:uid="{B0D42846-6920-4971-B1F7-05E0D2FFAA72}"/>
    <cellStyle name="Normál 8 2 3 4 4 3 3 3" xfId="16059" xr:uid="{00000000-0005-0000-0000-0000BA3E0000}"/>
    <cellStyle name="Normál 8 2 3 4 4 3 3 3 2" xfId="31662" xr:uid="{66CD4710-4BF6-4FA3-92D2-F78EA1FFD486}"/>
    <cellStyle name="Normál 8 2 3 4 4 3 3 4" xfId="16060" xr:uid="{00000000-0005-0000-0000-0000BB3E0000}"/>
    <cellStyle name="Normál 8 2 3 4 4 3 3 5" xfId="31659" xr:uid="{C378639E-2BFC-4616-AC00-AE257CD18C73}"/>
    <cellStyle name="Normál 8 2 3 4 4 3 4" xfId="16061" xr:uid="{00000000-0005-0000-0000-0000BC3E0000}"/>
    <cellStyle name="Normál 8 2 3 4 4 3 4 2" xfId="16062" xr:uid="{00000000-0005-0000-0000-0000BD3E0000}"/>
    <cellStyle name="Normál 8 2 3 4 4 3 4 2 2" xfId="31664" xr:uid="{4F91B466-D1EA-4D86-A1D9-C0D3053FAF86}"/>
    <cellStyle name="Normál 8 2 3 4 4 3 4 3" xfId="31663" xr:uid="{836E832D-EBA9-4494-B248-F039126BE40E}"/>
    <cellStyle name="Normál 8 2 3 4 4 3 5" xfId="16063" xr:uid="{00000000-0005-0000-0000-0000BE3E0000}"/>
    <cellStyle name="Normál 8 2 3 4 4 3 5 2" xfId="31665" xr:uid="{4917E786-BA1D-4FD7-9114-9B838C4AB2AD}"/>
    <cellStyle name="Normál 8 2 3 4 4 3 6" xfId="31658" xr:uid="{8DC3AA8D-B09A-4A5A-83F0-1EA5767E2847}"/>
    <cellStyle name="Normál 8 2 3 4 4 4" xfId="16064" xr:uid="{00000000-0005-0000-0000-0000BF3E0000}"/>
    <cellStyle name="Normál 8 2 3 4 4 4 2" xfId="16065" xr:uid="{00000000-0005-0000-0000-0000C03E0000}"/>
    <cellStyle name="Normál 8 2 3 4 4 4 2 2" xfId="16066" xr:uid="{00000000-0005-0000-0000-0000C13E0000}"/>
    <cellStyle name="Normál 8 2 3 4 4 4 2 2 2" xfId="31668" xr:uid="{A5036107-4E2B-492D-B5D2-D57B266087C4}"/>
    <cellStyle name="Normál 8 2 3 4 4 4 2 3" xfId="31667" xr:uid="{0913B78C-8B00-411B-A62B-B63B5EE92022}"/>
    <cellStyle name="Normál 8 2 3 4 4 4 3" xfId="16067" xr:uid="{00000000-0005-0000-0000-0000C23E0000}"/>
    <cellStyle name="Normál 8 2 3 4 4 4 3 2" xfId="31669" xr:uid="{1B51494C-E507-4BA6-BEE9-128DFE696ABC}"/>
    <cellStyle name="Normál 8 2 3 4 4 4 4" xfId="16068" xr:uid="{00000000-0005-0000-0000-0000C33E0000}"/>
    <cellStyle name="Normál 8 2 3 4 4 4 5" xfId="31666" xr:uid="{C684EDC0-7FAD-4308-AD32-C5A38BAD02EF}"/>
    <cellStyle name="Normál 8 2 3 4 4 5" xfId="16069" xr:uid="{00000000-0005-0000-0000-0000C43E0000}"/>
    <cellStyle name="Normál 8 2 3 4 4 5 2" xfId="16070" xr:uid="{00000000-0005-0000-0000-0000C53E0000}"/>
    <cellStyle name="Normál 8 2 3 4 4 5 2 2" xfId="31671" xr:uid="{7737F117-CF49-4CB4-A845-363468E2B48D}"/>
    <cellStyle name="Normál 8 2 3 4 4 5 3" xfId="31670" xr:uid="{307193AB-725D-4A02-A5FF-17262C4E81E8}"/>
    <cellStyle name="Normál 8 2 3 4 4 6" xfId="16071" xr:uid="{00000000-0005-0000-0000-0000C63E0000}"/>
    <cellStyle name="Normál 8 2 3 4 4 6 2" xfId="31672" xr:uid="{0DBB550A-B1EB-4D1D-A2FD-153F7B2FFA52}"/>
    <cellStyle name="Normál 8 2 3 4 4 7" xfId="31657" xr:uid="{010A492F-8B1A-42C3-BA5A-A2A495F037F8}"/>
    <cellStyle name="Normál 8 2 3 4 5" xfId="16072" xr:uid="{00000000-0005-0000-0000-0000C73E0000}"/>
    <cellStyle name="Normál 8 2 3 4 5 2" xfId="16073" xr:uid="{00000000-0005-0000-0000-0000C83E0000}"/>
    <cellStyle name="Normál 8 2 3 4 6" xfId="16074" xr:uid="{00000000-0005-0000-0000-0000C93E0000}"/>
    <cellStyle name="Normál 8 2 3 4 6 2" xfId="16075" xr:uid="{00000000-0005-0000-0000-0000CA3E0000}"/>
    <cellStyle name="Normál 8 2 3 4 6 2 2" xfId="16076" xr:uid="{00000000-0005-0000-0000-0000CB3E0000}"/>
    <cellStyle name="Normál 8 2 3 4 6 3" xfId="16077" xr:uid="{00000000-0005-0000-0000-0000CC3E0000}"/>
    <cellStyle name="Normál 8 2 3 4 6 3 2" xfId="16078" xr:uid="{00000000-0005-0000-0000-0000CD3E0000}"/>
    <cellStyle name="Normál 8 2 3 4 6 3 2 2" xfId="16079" xr:uid="{00000000-0005-0000-0000-0000CE3E0000}"/>
    <cellStyle name="Normál 8 2 3 4 6 3 2 2 2" xfId="31676" xr:uid="{9BA55E9F-1095-4CB0-8645-3A116454120F}"/>
    <cellStyle name="Normál 8 2 3 4 6 3 2 3" xfId="31675" xr:uid="{3DA68E11-700D-4897-B119-492622F60880}"/>
    <cellStyle name="Normál 8 2 3 4 6 3 3" xfId="16080" xr:uid="{00000000-0005-0000-0000-0000CF3E0000}"/>
    <cellStyle name="Normál 8 2 3 4 6 3 3 2" xfId="31677" xr:uid="{92530672-F2B7-4E63-9E1E-0B4914E3FF6F}"/>
    <cellStyle name="Normál 8 2 3 4 6 3 4" xfId="16081" xr:uid="{00000000-0005-0000-0000-0000D03E0000}"/>
    <cellStyle name="Normál 8 2 3 4 6 3 5" xfId="31674" xr:uid="{FEEF8921-A206-44CB-BCB3-199A8AECDBDB}"/>
    <cellStyle name="Normál 8 2 3 4 6 4" xfId="16082" xr:uid="{00000000-0005-0000-0000-0000D13E0000}"/>
    <cellStyle name="Normál 8 2 3 4 6 4 2" xfId="16083" xr:uid="{00000000-0005-0000-0000-0000D23E0000}"/>
    <cellStyle name="Normál 8 2 3 4 6 4 2 2" xfId="31679" xr:uid="{AA55469A-993E-4542-A980-D7DBDEC15F35}"/>
    <cellStyle name="Normál 8 2 3 4 6 4 3" xfId="31678" xr:uid="{B7368CCA-6EBE-4EF1-8E1C-4C6F3F4E4E28}"/>
    <cellStyle name="Normál 8 2 3 4 6 5" xfId="16084" xr:uid="{00000000-0005-0000-0000-0000D33E0000}"/>
    <cellStyle name="Normál 8 2 3 4 6 5 2" xfId="31680" xr:uid="{AA444B55-EAAF-43D7-92BC-5E83968170C2}"/>
    <cellStyle name="Normál 8 2 3 4 6 6" xfId="31673" xr:uid="{77B5ED55-1E7D-4423-96A0-CD272F749C46}"/>
    <cellStyle name="Normál 8 2 3 4 7" xfId="16085" xr:uid="{00000000-0005-0000-0000-0000D43E0000}"/>
    <cellStyle name="Normál 8 2 3 4 7 2" xfId="16086" xr:uid="{00000000-0005-0000-0000-0000D53E0000}"/>
    <cellStyle name="Normál 8 2 3 4 7 2 2" xfId="16087" xr:uid="{00000000-0005-0000-0000-0000D63E0000}"/>
    <cellStyle name="Normál 8 2 3 4 7 2 2 2" xfId="31683" xr:uid="{1C573BD6-9ABE-4F42-B364-3ED4C83AB7ED}"/>
    <cellStyle name="Normál 8 2 3 4 7 2 3" xfId="31682" xr:uid="{BE541DF3-B2A6-4979-B324-BABA0183C213}"/>
    <cellStyle name="Normál 8 2 3 4 7 3" xfId="16088" xr:uid="{00000000-0005-0000-0000-0000D73E0000}"/>
    <cellStyle name="Normál 8 2 3 4 7 3 2" xfId="31684" xr:uid="{CA319502-DEA1-4A06-8EC6-C5EDB10EA074}"/>
    <cellStyle name="Normál 8 2 3 4 7 4" xfId="16089" xr:uid="{00000000-0005-0000-0000-0000D83E0000}"/>
    <cellStyle name="Normál 8 2 3 4 7 5" xfId="31681" xr:uid="{32775A90-D8BA-4F25-817A-C497EB5A24C8}"/>
    <cellStyle name="Normál 8 2 3 4 8" xfId="16090" xr:uid="{00000000-0005-0000-0000-0000D93E0000}"/>
    <cellStyle name="Normál 8 2 3 4 8 2" xfId="16091" xr:uid="{00000000-0005-0000-0000-0000DA3E0000}"/>
    <cellStyle name="Normál 8 2 3 4 8 2 2" xfId="31686" xr:uid="{93556D90-938B-4796-AA12-CF1054F1C2AB}"/>
    <cellStyle name="Normál 8 2 3 4 8 3" xfId="31685" xr:uid="{753D0030-B9D7-4722-8C25-92E8702EEC24}"/>
    <cellStyle name="Normál 8 2 3 4 9" xfId="16092" xr:uid="{00000000-0005-0000-0000-0000DB3E0000}"/>
    <cellStyle name="Normál 8 2 3 4 9 2" xfId="31687" xr:uid="{78024FA5-EA7B-47DF-8C2A-8A2480B1A1ED}"/>
    <cellStyle name="Normál 8 2 3 5" xfId="16093" xr:uid="{00000000-0005-0000-0000-0000DC3E0000}"/>
    <cellStyle name="Normál 8 2 3 5 2" xfId="16094" xr:uid="{00000000-0005-0000-0000-0000DD3E0000}"/>
    <cellStyle name="Normál 8 2 3 5 2 2" xfId="16095" xr:uid="{00000000-0005-0000-0000-0000DE3E0000}"/>
    <cellStyle name="Normál 8 2 3 5 2 2 2" xfId="16096" xr:uid="{00000000-0005-0000-0000-0000DF3E0000}"/>
    <cellStyle name="Normál 8 2 3 5 2 2 2 2" xfId="16097" xr:uid="{00000000-0005-0000-0000-0000E03E0000}"/>
    <cellStyle name="Normál 8 2 3 5 2 2 3" xfId="16098" xr:uid="{00000000-0005-0000-0000-0000E13E0000}"/>
    <cellStyle name="Normál 8 2 3 5 2 2 3 2" xfId="16099" xr:uid="{00000000-0005-0000-0000-0000E23E0000}"/>
    <cellStyle name="Normál 8 2 3 5 2 2 3 2 2" xfId="16100" xr:uid="{00000000-0005-0000-0000-0000E33E0000}"/>
    <cellStyle name="Normál 8 2 3 5 2 2 3 3" xfId="16101" xr:uid="{00000000-0005-0000-0000-0000E43E0000}"/>
    <cellStyle name="Normál 8 2 3 5 2 2 3 3 2" xfId="16102" xr:uid="{00000000-0005-0000-0000-0000E53E0000}"/>
    <cellStyle name="Normál 8 2 3 5 2 2 3 3 2 2" xfId="16103" xr:uid="{00000000-0005-0000-0000-0000E63E0000}"/>
    <cellStyle name="Normál 8 2 3 5 2 2 3 3 2 2 2" xfId="31694" xr:uid="{1A7E04EA-EB6C-4BC4-9124-C276C2C95396}"/>
    <cellStyle name="Normál 8 2 3 5 2 2 3 3 2 3" xfId="31693" xr:uid="{8E08AEB3-C3D6-4A44-BBEC-ACB97647154F}"/>
    <cellStyle name="Normál 8 2 3 5 2 2 3 3 3" xfId="16104" xr:uid="{00000000-0005-0000-0000-0000E73E0000}"/>
    <cellStyle name="Normál 8 2 3 5 2 2 3 3 3 2" xfId="31695" xr:uid="{B292D2B6-CBCD-40FD-B8A5-313151A4E73A}"/>
    <cellStyle name="Normál 8 2 3 5 2 2 3 3 4" xfId="16105" xr:uid="{00000000-0005-0000-0000-0000E83E0000}"/>
    <cellStyle name="Normál 8 2 3 5 2 2 3 3 5" xfId="31692" xr:uid="{34D9A7C8-0F5F-46D5-A816-1855F43FDC5B}"/>
    <cellStyle name="Normál 8 2 3 5 2 2 3 4" xfId="16106" xr:uid="{00000000-0005-0000-0000-0000E93E0000}"/>
    <cellStyle name="Normál 8 2 3 5 2 2 3 4 2" xfId="16107" xr:uid="{00000000-0005-0000-0000-0000EA3E0000}"/>
    <cellStyle name="Normál 8 2 3 5 2 2 3 4 2 2" xfId="31697" xr:uid="{789EDBD8-CE5F-4546-B114-0F8EB316A658}"/>
    <cellStyle name="Normál 8 2 3 5 2 2 3 4 3" xfId="31696" xr:uid="{7A6E3E40-E997-4500-AE44-BFC677732113}"/>
    <cellStyle name="Normál 8 2 3 5 2 2 3 5" xfId="16108" xr:uid="{00000000-0005-0000-0000-0000EB3E0000}"/>
    <cellStyle name="Normál 8 2 3 5 2 2 3 5 2" xfId="31698" xr:uid="{ABC83716-77C2-461D-A2B1-BF31506BE613}"/>
    <cellStyle name="Normál 8 2 3 5 2 2 3 6" xfId="31691" xr:uid="{991AB922-0EB7-483A-9EBF-ED1E637C4C9C}"/>
    <cellStyle name="Normál 8 2 3 5 2 2 4" xfId="16109" xr:uid="{00000000-0005-0000-0000-0000EC3E0000}"/>
    <cellStyle name="Normál 8 2 3 5 2 2 4 2" xfId="16110" xr:uid="{00000000-0005-0000-0000-0000ED3E0000}"/>
    <cellStyle name="Normál 8 2 3 5 2 2 4 2 2" xfId="16111" xr:uid="{00000000-0005-0000-0000-0000EE3E0000}"/>
    <cellStyle name="Normál 8 2 3 5 2 2 4 2 2 2" xfId="31701" xr:uid="{1019A34D-0D3A-412F-832D-3EEDA5AEB69B}"/>
    <cellStyle name="Normál 8 2 3 5 2 2 4 2 3" xfId="31700" xr:uid="{A87BF817-7123-4AEF-B183-96E1FBCE10C8}"/>
    <cellStyle name="Normál 8 2 3 5 2 2 4 3" xfId="16112" xr:uid="{00000000-0005-0000-0000-0000EF3E0000}"/>
    <cellStyle name="Normál 8 2 3 5 2 2 4 3 2" xfId="31702" xr:uid="{987DF9CA-E072-4B9B-9144-8C62DA9C0158}"/>
    <cellStyle name="Normál 8 2 3 5 2 2 4 4" xfId="16113" xr:uid="{00000000-0005-0000-0000-0000F03E0000}"/>
    <cellStyle name="Normál 8 2 3 5 2 2 4 5" xfId="31699" xr:uid="{A2EA565A-F4A9-4A46-82B2-F9C05FA9A622}"/>
    <cellStyle name="Normál 8 2 3 5 2 2 5" xfId="16114" xr:uid="{00000000-0005-0000-0000-0000F13E0000}"/>
    <cellStyle name="Normál 8 2 3 5 2 2 5 2" xfId="16115" xr:uid="{00000000-0005-0000-0000-0000F23E0000}"/>
    <cellStyle name="Normál 8 2 3 5 2 2 5 2 2" xfId="31704" xr:uid="{8D1FCCA0-72C0-434A-B48E-7293C13F3549}"/>
    <cellStyle name="Normál 8 2 3 5 2 2 5 3" xfId="31703" xr:uid="{6F0494CD-1686-4C30-B8B5-3FA39303DFC1}"/>
    <cellStyle name="Normál 8 2 3 5 2 2 6" xfId="16116" xr:uid="{00000000-0005-0000-0000-0000F33E0000}"/>
    <cellStyle name="Normál 8 2 3 5 2 2 6 2" xfId="31705" xr:uid="{6A33AD56-10BF-4C99-A477-47BB908AE265}"/>
    <cellStyle name="Normál 8 2 3 5 2 2 7" xfId="31690" xr:uid="{6633E808-3C38-4866-B0A3-80C9E3BE6B0F}"/>
    <cellStyle name="Normál 8 2 3 5 2 3" xfId="16117" xr:uid="{00000000-0005-0000-0000-0000F43E0000}"/>
    <cellStyle name="Normál 8 2 3 5 2 3 2" xfId="16118" xr:uid="{00000000-0005-0000-0000-0000F53E0000}"/>
    <cellStyle name="Normál 8 2 3 5 2 4" xfId="16119" xr:uid="{00000000-0005-0000-0000-0000F63E0000}"/>
    <cellStyle name="Normál 8 2 3 5 2 4 2" xfId="16120" xr:uid="{00000000-0005-0000-0000-0000F73E0000}"/>
    <cellStyle name="Normál 8 2 3 5 2 4 2 2" xfId="16121" xr:uid="{00000000-0005-0000-0000-0000F83E0000}"/>
    <cellStyle name="Normál 8 2 3 5 2 4 3" xfId="16122" xr:uid="{00000000-0005-0000-0000-0000F93E0000}"/>
    <cellStyle name="Normál 8 2 3 5 2 4 3 2" xfId="16123" xr:uid="{00000000-0005-0000-0000-0000FA3E0000}"/>
    <cellStyle name="Normál 8 2 3 5 2 4 3 2 2" xfId="16124" xr:uid="{00000000-0005-0000-0000-0000FB3E0000}"/>
    <cellStyle name="Normál 8 2 3 5 2 4 3 2 2 2" xfId="31709" xr:uid="{4AB454CA-1857-478A-AEE5-F609C5CF2259}"/>
    <cellStyle name="Normál 8 2 3 5 2 4 3 2 3" xfId="31708" xr:uid="{1813ACF5-4562-43AE-85CE-5CC245C55177}"/>
    <cellStyle name="Normál 8 2 3 5 2 4 3 3" xfId="16125" xr:uid="{00000000-0005-0000-0000-0000FC3E0000}"/>
    <cellStyle name="Normál 8 2 3 5 2 4 3 3 2" xfId="31710" xr:uid="{EA97513A-30FB-4C3B-B287-B8137B23AE5C}"/>
    <cellStyle name="Normál 8 2 3 5 2 4 3 4" xfId="16126" xr:uid="{00000000-0005-0000-0000-0000FD3E0000}"/>
    <cellStyle name="Normál 8 2 3 5 2 4 3 5" xfId="31707" xr:uid="{7B8E0610-763F-4660-80D8-95D2C8E8125E}"/>
    <cellStyle name="Normál 8 2 3 5 2 4 4" xfId="16127" xr:uid="{00000000-0005-0000-0000-0000FE3E0000}"/>
    <cellStyle name="Normál 8 2 3 5 2 4 4 2" xfId="16128" xr:uid="{00000000-0005-0000-0000-0000FF3E0000}"/>
    <cellStyle name="Normál 8 2 3 5 2 4 4 2 2" xfId="31712" xr:uid="{44B90675-8FC4-4995-BD77-E2FA5B74268A}"/>
    <cellStyle name="Normál 8 2 3 5 2 4 4 3" xfId="31711" xr:uid="{7F7445C9-CF69-4193-89C4-B8A752AA92A3}"/>
    <cellStyle name="Normál 8 2 3 5 2 4 5" xfId="16129" xr:uid="{00000000-0005-0000-0000-0000003F0000}"/>
    <cellStyle name="Normál 8 2 3 5 2 4 5 2" xfId="31713" xr:uid="{EB3BAF25-F0E0-4026-8AAD-0D0870DC13AE}"/>
    <cellStyle name="Normál 8 2 3 5 2 4 6" xfId="31706" xr:uid="{0BC1D38C-78A4-4EB6-8182-C0C0B44CD449}"/>
    <cellStyle name="Normál 8 2 3 5 2 5" xfId="16130" xr:uid="{00000000-0005-0000-0000-0000013F0000}"/>
    <cellStyle name="Normál 8 2 3 5 2 5 2" xfId="16131" xr:uid="{00000000-0005-0000-0000-0000023F0000}"/>
    <cellStyle name="Normál 8 2 3 5 2 5 2 2" xfId="16132" xr:uid="{00000000-0005-0000-0000-0000033F0000}"/>
    <cellStyle name="Normál 8 2 3 5 2 5 2 2 2" xfId="31716" xr:uid="{12738E33-7FFF-46B4-A5B9-A0195A3E3A56}"/>
    <cellStyle name="Normál 8 2 3 5 2 5 2 3" xfId="31715" xr:uid="{7FFF80D6-85AF-4109-8FA6-8FFB0CB2BC10}"/>
    <cellStyle name="Normál 8 2 3 5 2 5 3" xfId="16133" xr:uid="{00000000-0005-0000-0000-0000043F0000}"/>
    <cellStyle name="Normál 8 2 3 5 2 5 3 2" xfId="31717" xr:uid="{562F59F0-88BB-498B-A23D-39C9008849FA}"/>
    <cellStyle name="Normál 8 2 3 5 2 5 4" xfId="16134" xr:uid="{00000000-0005-0000-0000-0000053F0000}"/>
    <cellStyle name="Normál 8 2 3 5 2 5 5" xfId="31714" xr:uid="{52A80C36-D43B-411F-9D44-65526884CF54}"/>
    <cellStyle name="Normál 8 2 3 5 2 6" xfId="16135" xr:uid="{00000000-0005-0000-0000-0000063F0000}"/>
    <cellStyle name="Normál 8 2 3 5 2 6 2" xfId="16136" xr:uid="{00000000-0005-0000-0000-0000073F0000}"/>
    <cellStyle name="Normál 8 2 3 5 2 6 2 2" xfId="31719" xr:uid="{74D65823-B2B4-4B40-9730-2272229477AA}"/>
    <cellStyle name="Normál 8 2 3 5 2 6 3" xfId="31718" xr:uid="{FA6D697D-44C3-4291-ADC3-C9D958522C78}"/>
    <cellStyle name="Normál 8 2 3 5 2 7" xfId="16137" xr:uid="{00000000-0005-0000-0000-0000083F0000}"/>
    <cellStyle name="Normál 8 2 3 5 2 7 2" xfId="31720" xr:uid="{3BA18CB6-7632-47A8-B7AB-65FE4BEED246}"/>
    <cellStyle name="Normál 8 2 3 5 2 8" xfId="31689" xr:uid="{D0039A57-DF08-4676-B93C-F80FECA13784}"/>
    <cellStyle name="Normál 8 2 3 5 3" xfId="16138" xr:uid="{00000000-0005-0000-0000-0000093F0000}"/>
    <cellStyle name="Normál 8 2 3 5 3 2" xfId="16139" xr:uid="{00000000-0005-0000-0000-00000A3F0000}"/>
    <cellStyle name="Normál 8 2 3 5 3 2 2" xfId="16140" xr:uid="{00000000-0005-0000-0000-00000B3F0000}"/>
    <cellStyle name="Normál 8 2 3 5 3 3" xfId="16141" xr:uid="{00000000-0005-0000-0000-00000C3F0000}"/>
    <cellStyle name="Normál 8 2 3 5 3 3 2" xfId="16142" xr:uid="{00000000-0005-0000-0000-00000D3F0000}"/>
    <cellStyle name="Normál 8 2 3 5 3 3 2 2" xfId="16143" xr:uid="{00000000-0005-0000-0000-00000E3F0000}"/>
    <cellStyle name="Normál 8 2 3 5 3 3 3" xfId="16144" xr:uid="{00000000-0005-0000-0000-00000F3F0000}"/>
    <cellStyle name="Normál 8 2 3 5 3 3 3 2" xfId="16145" xr:uid="{00000000-0005-0000-0000-0000103F0000}"/>
    <cellStyle name="Normál 8 2 3 5 3 3 3 2 2" xfId="16146" xr:uid="{00000000-0005-0000-0000-0000113F0000}"/>
    <cellStyle name="Normál 8 2 3 5 3 3 3 2 2 2" xfId="31725" xr:uid="{D1CA108D-0B12-42EF-B476-9A5E20EADF66}"/>
    <cellStyle name="Normál 8 2 3 5 3 3 3 2 3" xfId="31724" xr:uid="{44C579F3-DA63-4F78-8BEE-AA7DC6B14C54}"/>
    <cellStyle name="Normál 8 2 3 5 3 3 3 3" xfId="16147" xr:uid="{00000000-0005-0000-0000-0000123F0000}"/>
    <cellStyle name="Normál 8 2 3 5 3 3 3 3 2" xfId="31726" xr:uid="{1648AB29-1A8B-48C6-B6C3-069A5756B4DD}"/>
    <cellStyle name="Normál 8 2 3 5 3 3 3 4" xfId="16148" xr:uid="{00000000-0005-0000-0000-0000133F0000}"/>
    <cellStyle name="Normál 8 2 3 5 3 3 3 5" xfId="31723" xr:uid="{2B7DE512-31CB-482A-A7B4-DC6E6F13B822}"/>
    <cellStyle name="Normál 8 2 3 5 3 3 4" xfId="16149" xr:uid="{00000000-0005-0000-0000-0000143F0000}"/>
    <cellStyle name="Normál 8 2 3 5 3 3 4 2" xfId="16150" xr:uid="{00000000-0005-0000-0000-0000153F0000}"/>
    <cellStyle name="Normál 8 2 3 5 3 3 4 2 2" xfId="31728" xr:uid="{FF269A57-022E-4DAD-B967-DA8B22E0D628}"/>
    <cellStyle name="Normál 8 2 3 5 3 3 4 3" xfId="31727" xr:uid="{29771011-FEA5-461F-B967-E1541E3DC4CB}"/>
    <cellStyle name="Normál 8 2 3 5 3 3 5" xfId="16151" xr:uid="{00000000-0005-0000-0000-0000163F0000}"/>
    <cellStyle name="Normál 8 2 3 5 3 3 5 2" xfId="31729" xr:uid="{7FB2E8BE-A59D-4C0F-A53B-D11E38FB4764}"/>
    <cellStyle name="Normál 8 2 3 5 3 3 6" xfId="31722" xr:uid="{69D71676-4905-49E7-9421-C93CAF4B4965}"/>
    <cellStyle name="Normál 8 2 3 5 3 4" xfId="16152" xr:uid="{00000000-0005-0000-0000-0000173F0000}"/>
    <cellStyle name="Normál 8 2 3 5 3 4 2" xfId="16153" xr:uid="{00000000-0005-0000-0000-0000183F0000}"/>
    <cellStyle name="Normál 8 2 3 5 3 4 2 2" xfId="16154" xr:uid="{00000000-0005-0000-0000-0000193F0000}"/>
    <cellStyle name="Normál 8 2 3 5 3 4 2 2 2" xfId="31732" xr:uid="{64C1FFE7-8C5A-4A7E-8CF8-AED81DCFB367}"/>
    <cellStyle name="Normál 8 2 3 5 3 4 2 3" xfId="31731" xr:uid="{D14F5A22-7824-49A7-893D-C9F9C3D730C1}"/>
    <cellStyle name="Normál 8 2 3 5 3 4 3" xfId="16155" xr:uid="{00000000-0005-0000-0000-00001A3F0000}"/>
    <cellStyle name="Normál 8 2 3 5 3 4 3 2" xfId="31733" xr:uid="{54045A4D-FCA4-4017-A675-283A0A88DC92}"/>
    <cellStyle name="Normál 8 2 3 5 3 4 4" xfId="16156" xr:uid="{00000000-0005-0000-0000-00001B3F0000}"/>
    <cellStyle name="Normál 8 2 3 5 3 4 5" xfId="31730" xr:uid="{E39A600F-EFD9-4ACE-A063-6A89D3F0915B}"/>
    <cellStyle name="Normál 8 2 3 5 3 5" xfId="16157" xr:uid="{00000000-0005-0000-0000-00001C3F0000}"/>
    <cellStyle name="Normál 8 2 3 5 3 5 2" xfId="16158" xr:uid="{00000000-0005-0000-0000-00001D3F0000}"/>
    <cellStyle name="Normál 8 2 3 5 3 5 2 2" xfId="31735" xr:uid="{7E20DFE1-C051-4677-8A67-EA31F2532E4F}"/>
    <cellStyle name="Normál 8 2 3 5 3 5 3" xfId="31734" xr:uid="{B023E341-EEE6-4A18-9BC7-697B549CAA69}"/>
    <cellStyle name="Normál 8 2 3 5 3 6" xfId="16159" xr:uid="{00000000-0005-0000-0000-00001E3F0000}"/>
    <cellStyle name="Normál 8 2 3 5 3 6 2" xfId="31736" xr:uid="{38FDE5B4-D260-48D1-B246-3F003B72CB91}"/>
    <cellStyle name="Normál 8 2 3 5 3 7" xfId="31721" xr:uid="{D593A036-BC6B-4E78-8FE0-22FDC1934E44}"/>
    <cellStyle name="Normál 8 2 3 5 4" xfId="16160" xr:uid="{00000000-0005-0000-0000-00001F3F0000}"/>
    <cellStyle name="Normál 8 2 3 5 4 2" xfId="16161" xr:uid="{00000000-0005-0000-0000-0000203F0000}"/>
    <cellStyle name="Normál 8 2 3 5 5" xfId="16162" xr:uid="{00000000-0005-0000-0000-0000213F0000}"/>
    <cellStyle name="Normál 8 2 3 5 5 2" xfId="16163" xr:uid="{00000000-0005-0000-0000-0000223F0000}"/>
    <cellStyle name="Normál 8 2 3 5 5 2 2" xfId="16164" xr:uid="{00000000-0005-0000-0000-0000233F0000}"/>
    <cellStyle name="Normál 8 2 3 5 5 3" xfId="16165" xr:uid="{00000000-0005-0000-0000-0000243F0000}"/>
    <cellStyle name="Normál 8 2 3 5 5 3 2" xfId="16166" xr:uid="{00000000-0005-0000-0000-0000253F0000}"/>
    <cellStyle name="Normál 8 2 3 5 5 3 2 2" xfId="16167" xr:uid="{00000000-0005-0000-0000-0000263F0000}"/>
    <cellStyle name="Normál 8 2 3 5 5 3 2 2 2" xfId="31740" xr:uid="{9479700B-2BB3-4B8A-BFCF-40D8E23BBEE9}"/>
    <cellStyle name="Normál 8 2 3 5 5 3 2 3" xfId="31739" xr:uid="{B1B35167-3EDF-4AAC-945C-82D64F2C6583}"/>
    <cellStyle name="Normál 8 2 3 5 5 3 3" xfId="16168" xr:uid="{00000000-0005-0000-0000-0000273F0000}"/>
    <cellStyle name="Normál 8 2 3 5 5 3 3 2" xfId="31741" xr:uid="{A7BAB7C7-28A7-4FC8-8BAC-9525C7A420BF}"/>
    <cellStyle name="Normál 8 2 3 5 5 3 4" xfId="16169" xr:uid="{00000000-0005-0000-0000-0000283F0000}"/>
    <cellStyle name="Normál 8 2 3 5 5 3 5" xfId="31738" xr:uid="{1A72772B-7EF9-4505-A3DE-83C0D6752583}"/>
    <cellStyle name="Normál 8 2 3 5 5 4" xfId="16170" xr:uid="{00000000-0005-0000-0000-0000293F0000}"/>
    <cellStyle name="Normál 8 2 3 5 5 4 2" xfId="16171" xr:uid="{00000000-0005-0000-0000-00002A3F0000}"/>
    <cellStyle name="Normál 8 2 3 5 5 4 2 2" xfId="31743" xr:uid="{3120C678-DDC8-42DA-AC00-D9604BEC0FC1}"/>
    <cellStyle name="Normál 8 2 3 5 5 4 3" xfId="31742" xr:uid="{A6967E82-FA22-46CF-BE78-ADB0B69BA23D}"/>
    <cellStyle name="Normál 8 2 3 5 5 5" xfId="16172" xr:uid="{00000000-0005-0000-0000-00002B3F0000}"/>
    <cellStyle name="Normál 8 2 3 5 5 5 2" xfId="31744" xr:uid="{E9AB23AC-6179-4518-BADC-387DA431C0EC}"/>
    <cellStyle name="Normál 8 2 3 5 5 6" xfId="31737" xr:uid="{E05C7246-6E88-4879-ABE3-4A518AD27C6D}"/>
    <cellStyle name="Normál 8 2 3 5 6" xfId="16173" xr:uid="{00000000-0005-0000-0000-00002C3F0000}"/>
    <cellStyle name="Normál 8 2 3 5 6 2" xfId="16174" xr:uid="{00000000-0005-0000-0000-00002D3F0000}"/>
    <cellStyle name="Normál 8 2 3 5 6 2 2" xfId="16175" xr:uid="{00000000-0005-0000-0000-00002E3F0000}"/>
    <cellStyle name="Normál 8 2 3 5 6 2 2 2" xfId="31747" xr:uid="{352F98CF-4D58-4D6E-8F41-542C4CC9BC8D}"/>
    <cellStyle name="Normál 8 2 3 5 6 2 3" xfId="31746" xr:uid="{6BB18A54-6CD2-4B67-A040-DE75B136625A}"/>
    <cellStyle name="Normál 8 2 3 5 6 3" xfId="16176" xr:uid="{00000000-0005-0000-0000-00002F3F0000}"/>
    <cellStyle name="Normál 8 2 3 5 6 3 2" xfId="31748" xr:uid="{E4D778AA-4D69-4989-A3D1-1463A642E6FF}"/>
    <cellStyle name="Normál 8 2 3 5 6 4" xfId="16177" xr:uid="{00000000-0005-0000-0000-0000303F0000}"/>
    <cellStyle name="Normál 8 2 3 5 6 5" xfId="31745" xr:uid="{88B5EE17-0D8D-45BB-8898-5C4BD9582CC9}"/>
    <cellStyle name="Normál 8 2 3 5 7" xfId="16178" xr:uid="{00000000-0005-0000-0000-0000313F0000}"/>
    <cellStyle name="Normál 8 2 3 5 7 2" xfId="16179" xr:uid="{00000000-0005-0000-0000-0000323F0000}"/>
    <cellStyle name="Normál 8 2 3 5 7 2 2" xfId="31750" xr:uid="{B619B522-85A9-4D3B-A780-5BB5B443281E}"/>
    <cellStyle name="Normál 8 2 3 5 7 3" xfId="31749" xr:uid="{B221F719-9961-4CB9-B6CF-F3CB5758EE11}"/>
    <cellStyle name="Normál 8 2 3 5 8" xfId="16180" xr:uid="{00000000-0005-0000-0000-0000333F0000}"/>
    <cellStyle name="Normál 8 2 3 5 8 2" xfId="31751" xr:uid="{18AB85B5-A2FC-4F38-82B0-81F953A1F1B1}"/>
    <cellStyle name="Normál 8 2 3 5 9" xfId="31688" xr:uid="{C1DAB65F-39D5-4664-B38B-B6EF739F6ADD}"/>
    <cellStyle name="Normál 8 2 3 6" xfId="16181" xr:uid="{00000000-0005-0000-0000-0000343F0000}"/>
    <cellStyle name="Normál 8 2 3 6 2" xfId="16182" xr:uid="{00000000-0005-0000-0000-0000353F0000}"/>
    <cellStyle name="Normál 8 2 3 6 2 2" xfId="16183" xr:uid="{00000000-0005-0000-0000-0000363F0000}"/>
    <cellStyle name="Normál 8 2 3 6 2 2 2" xfId="16184" xr:uid="{00000000-0005-0000-0000-0000373F0000}"/>
    <cellStyle name="Normál 8 2 3 6 2 2 2 2" xfId="16185" xr:uid="{00000000-0005-0000-0000-0000383F0000}"/>
    <cellStyle name="Normál 8 2 3 6 2 2 3" xfId="16186" xr:uid="{00000000-0005-0000-0000-0000393F0000}"/>
    <cellStyle name="Normál 8 2 3 6 2 2 3 2" xfId="16187" xr:uid="{00000000-0005-0000-0000-00003A3F0000}"/>
    <cellStyle name="Normál 8 2 3 6 2 2 3 2 2" xfId="16188" xr:uid="{00000000-0005-0000-0000-00003B3F0000}"/>
    <cellStyle name="Normál 8 2 3 6 2 2 3 3" xfId="16189" xr:uid="{00000000-0005-0000-0000-00003C3F0000}"/>
    <cellStyle name="Normál 8 2 3 6 2 2 3 3 2" xfId="16190" xr:uid="{00000000-0005-0000-0000-00003D3F0000}"/>
    <cellStyle name="Normál 8 2 3 6 2 2 3 3 2 2" xfId="16191" xr:uid="{00000000-0005-0000-0000-00003E3F0000}"/>
    <cellStyle name="Normál 8 2 3 6 2 2 3 3 2 2 2" xfId="31758" xr:uid="{48D20EDE-FEDE-4712-BB35-099B142F7447}"/>
    <cellStyle name="Normál 8 2 3 6 2 2 3 3 2 3" xfId="31757" xr:uid="{E5A77800-390B-41A0-BBAB-7AFECC890CF9}"/>
    <cellStyle name="Normál 8 2 3 6 2 2 3 3 3" xfId="16192" xr:uid="{00000000-0005-0000-0000-00003F3F0000}"/>
    <cellStyle name="Normál 8 2 3 6 2 2 3 3 3 2" xfId="31759" xr:uid="{C975FA04-968A-487A-A89D-000CBE1EF17D}"/>
    <cellStyle name="Normál 8 2 3 6 2 2 3 3 4" xfId="16193" xr:uid="{00000000-0005-0000-0000-0000403F0000}"/>
    <cellStyle name="Normál 8 2 3 6 2 2 3 3 5" xfId="31756" xr:uid="{15FF612C-25C8-4529-8872-446CD27A892E}"/>
    <cellStyle name="Normál 8 2 3 6 2 2 3 4" xfId="16194" xr:uid="{00000000-0005-0000-0000-0000413F0000}"/>
    <cellStyle name="Normál 8 2 3 6 2 2 3 4 2" xfId="16195" xr:uid="{00000000-0005-0000-0000-0000423F0000}"/>
    <cellStyle name="Normál 8 2 3 6 2 2 3 4 2 2" xfId="31761" xr:uid="{8DB23111-B217-48BB-8757-21801434D2F2}"/>
    <cellStyle name="Normál 8 2 3 6 2 2 3 4 3" xfId="31760" xr:uid="{95701E80-B5D2-4328-9598-FCA0B77DE529}"/>
    <cellStyle name="Normál 8 2 3 6 2 2 3 5" xfId="16196" xr:uid="{00000000-0005-0000-0000-0000433F0000}"/>
    <cellStyle name="Normál 8 2 3 6 2 2 3 5 2" xfId="31762" xr:uid="{49DB2834-CDEB-4212-B97E-240EB3BDD046}"/>
    <cellStyle name="Normál 8 2 3 6 2 2 3 6" xfId="31755" xr:uid="{15B11250-F7EA-4D4F-A634-F81BA8B2A8C3}"/>
    <cellStyle name="Normál 8 2 3 6 2 2 4" xfId="16197" xr:uid="{00000000-0005-0000-0000-0000443F0000}"/>
    <cellStyle name="Normál 8 2 3 6 2 2 4 2" xfId="16198" xr:uid="{00000000-0005-0000-0000-0000453F0000}"/>
    <cellStyle name="Normál 8 2 3 6 2 2 4 2 2" xfId="16199" xr:uid="{00000000-0005-0000-0000-0000463F0000}"/>
    <cellStyle name="Normál 8 2 3 6 2 2 4 2 2 2" xfId="31765" xr:uid="{3A7A88B4-8EEA-41C1-B4D8-8D9AABF48BDD}"/>
    <cellStyle name="Normál 8 2 3 6 2 2 4 2 3" xfId="31764" xr:uid="{56CFC415-721E-4335-B125-2919FE6D66E1}"/>
    <cellStyle name="Normál 8 2 3 6 2 2 4 3" xfId="16200" xr:uid="{00000000-0005-0000-0000-0000473F0000}"/>
    <cellStyle name="Normál 8 2 3 6 2 2 4 3 2" xfId="31766" xr:uid="{F26A0E39-7D6F-4445-8EEF-9749F2722FE1}"/>
    <cellStyle name="Normál 8 2 3 6 2 2 4 4" xfId="16201" xr:uid="{00000000-0005-0000-0000-0000483F0000}"/>
    <cellStyle name="Normál 8 2 3 6 2 2 4 5" xfId="31763" xr:uid="{002C4489-BBE6-4065-80A6-B2057EA181F7}"/>
    <cellStyle name="Normál 8 2 3 6 2 2 5" xfId="16202" xr:uid="{00000000-0005-0000-0000-0000493F0000}"/>
    <cellStyle name="Normál 8 2 3 6 2 2 5 2" xfId="16203" xr:uid="{00000000-0005-0000-0000-00004A3F0000}"/>
    <cellStyle name="Normál 8 2 3 6 2 2 5 2 2" xfId="31768" xr:uid="{C086DA22-0239-4C89-B3F1-C9F368FA77A0}"/>
    <cellStyle name="Normál 8 2 3 6 2 2 5 3" xfId="31767" xr:uid="{DC51FBCC-8C77-423C-946D-E23DCFE80D1A}"/>
    <cellStyle name="Normál 8 2 3 6 2 2 6" xfId="16204" xr:uid="{00000000-0005-0000-0000-00004B3F0000}"/>
    <cellStyle name="Normál 8 2 3 6 2 2 6 2" xfId="31769" xr:uid="{3BB7EFAD-6740-400B-8DC8-029D235FF5B7}"/>
    <cellStyle name="Normál 8 2 3 6 2 2 7" xfId="31754" xr:uid="{BB4E2473-EC4A-4791-B01B-1D1EC62CBBD1}"/>
    <cellStyle name="Normál 8 2 3 6 2 3" xfId="16205" xr:uid="{00000000-0005-0000-0000-00004C3F0000}"/>
    <cellStyle name="Normál 8 2 3 6 2 3 2" xfId="16206" xr:uid="{00000000-0005-0000-0000-00004D3F0000}"/>
    <cellStyle name="Normál 8 2 3 6 2 4" xfId="16207" xr:uid="{00000000-0005-0000-0000-00004E3F0000}"/>
    <cellStyle name="Normál 8 2 3 6 2 4 2" xfId="16208" xr:uid="{00000000-0005-0000-0000-00004F3F0000}"/>
    <cellStyle name="Normál 8 2 3 6 2 4 2 2" xfId="16209" xr:uid="{00000000-0005-0000-0000-0000503F0000}"/>
    <cellStyle name="Normál 8 2 3 6 2 4 3" xfId="16210" xr:uid="{00000000-0005-0000-0000-0000513F0000}"/>
    <cellStyle name="Normál 8 2 3 6 2 4 3 2" xfId="16211" xr:uid="{00000000-0005-0000-0000-0000523F0000}"/>
    <cellStyle name="Normál 8 2 3 6 2 4 3 2 2" xfId="16212" xr:uid="{00000000-0005-0000-0000-0000533F0000}"/>
    <cellStyle name="Normál 8 2 3 6 2 4 3 2 2 2" xfId="31773" xr:uid="{377D232C-D6A8-46CB-A19E-539DB81EE652}"/>
    <cellStyle name="Normál 8 2 3 6 2 4 3 2 3" xfId="31772" xr:uid="{D6835839-E19E-48C4-ADB2-1F326EB059C8}"/>
    <cellStyle name="Normál 8 2 3 6 2 4 3 3" xfId="16213" xr:uid="{00000000-0005-0000-0000-0000543F0000}"/>
    <cellStyle name="Normál 8 2 3 6 2 4 3 3 2" xfId="31774" xr:uid="{C707E528-5E96-4DA3-AE25-5EC7CAC07E6E}"/>
    <cellStyle name="Normál 8 2 3 6 2 4 3 4" xfId="16214" xr:uid="{00000000-0005-0000-0000-0000553F0000}"/>
    <cellStyle name="Normál 8 2 3 6 2 4 3 5" xfId="31771" xr:uid="{74E57EE1-FFDB-4C7C-9316-49E80EEEE919}"/>
    <cellStyle name="Normál 8 2 3 6 2 4 4" xfId="16215" xr:uid="{00000000-0005-0000-0000-0000563F0000}"/>
    <cellStyle name="Normál 8 2 3 6 2 4 4 2" xfId="16216" xr:uid="{00000000-0005-0000-0000-0000573F0000}"/>
    <cellStyle name="Normál 8 2 3 6 2 4 4 2 2" xfId="31776" xr:uid="{13259013-109F-4CDA-B93B-9522881B4D99}"/>
    <cellStyle name="Normál 8 2 3 6 2 4 4 3" xfId="31775" xr:uid="{DFFC80C8-E335-4CF0-8841-BA9E71782410}"/>
    <cellStyle name="Normál 8 2 3 6 2 4 5" xfId="16217" xr:uid="{00000000-0005-0000-0000-0000583F0000}"/>
    <cellStyle name="Normál 8 2 3 6 2 4 5 2" xfId="31777" xr:uid="{09CE7E14-9275-4313-86CE-2D3EF58B66AE}"/>
    <cellStyle name="Normál 8 2 3 6 2 4 6" xfId="31770" xr:uid="{6D7A581A-62CE-4AE7-8516-94E493D594B4}"/>
    <cellStyle name="Normál 8 2 3 6 2 5" xfId="16218" xr:uid="{00000000-0005-0000-0000-0000593F0000}"/>
    <cellStyle name="Normál 8 2 3 6 2 5 2" xfId="16219" xr:uid="{00000000-0005-0000-0000-00005A3F0000}"/>
    <cellStyle name="Normál 8 2 3 6 2 5 2 2" xfId="16220" xr:uid="{00000000-0005-0000-0000-00005B3F0000}"/>
    <cellStyle name="Normál 8 2 3 6 2 5 2 2 2" xfId="31780" xr:uid="{B3ED2E4A-F3AF-48F9-9EA1-99253C0C667B}"/>
    <cellStyle name="Normál 8 2 3 6 2 5 2 3" xfId="31779" xr:uid="{7250B92D-29E2-4EDB-86FA-DF68134A73F0}"/>
    <cellStyle name="Normál 8 2 3 6 2 5 3" xfId="16221" xr:uid="{00000000-0005-0000-0000-00005C3F0000}"/>
    <cellStyle name="Normál 8 2 3 6 2 5 3 2" xfId="31781" xr:uid="{D3D03457-DE1F-4878-B683-89D2C7A0540B}"/>
    <cellStyle name="Normál 8 2 3 6 2 5 4" xfId="16222" xr:uid="{00000000-0005-0000-0000-00005D3F0000}"/>
    <cellStyle name="Normál 8 2 3 6 2 5 5" xfId="31778" xr:uid="{4F570AC6-CD20-402B-8434-C24B9E4F9C8E}"/>
    <cellStyle name="Normál 8 2 3 6 2 6" xfId="16223" xr:uid="{00000000-0005-0000-0000-00005E3F0000}"/>
    <cellStyle name="Normál 8 2 3 6 2 6 2" xfId="16224" xr:uid="{00000000-0005-0000-0000-00005F3F0000}"/>
    <cellStyle name="Normál 8 2 3 6 2 6 2 2" xfId="31783" xr:uid="{8A69A10F-A8C2-4877-A547-CF979BC47F12}"/>
    <cellStyle name="Normál 8 2 3 6 2 6 3" xfId="31782" xr:uid="{04A877E1-A116-487E-BD22-BB963B518155}"/>
    <cellStyle name="Normál 8 2 3 6 2 7" xfId="16225" xr:uid="{00000000-0005-0000-0000-0000603F0000}"/>
    <cellStyle name="Normál 8 2 3 6 2 7 2" xfId="31784" xr:uid="{EFF1743D-3B19-4731-86FF-F2C7969F2C00}"/>
    <cellStyle name="Normál 8 2 3 6 2 8" xfId="31753" xr:uid="{3F4FD741-7C24-4B44-A5B0-E7E40625D701}"/>
    <cellStyle name="Normál 8 2 3 6 3" xfId="16226" xr:uid="{00000000-0005-0000-0000-0000613F0000}"/>
    <cellStyle name="Normál 8 2 3 6 3 2" xfId="16227" xr:uid="{00000000-0005-0000-0000-0000623F0000}"/>
    <cellStyle name="Normál 8 2 3 6 3 2 2" xfId="16228" xr:uid="{00000000-0005-0000-0000-0000633F0000}"/>
    <cellStyle name="Normál 8 2 3 6 3 3" xfId="16229" xr:uid="{00000000-0005-0000-0000-0000643F0000}"/>
    <cellStyle name="Normál 8 2 3 6 3 3 2" xfId="16230" xr:uid="{00000000-0005-0000-0000-0000653F0000}"/>
    <cellStyle name="Normál 8 2 3 6 3 3 2 2" xfId="16231" xr:uid="{00000000-0005-0000-0000-0000663F0000}"/>
    <cellStyle name="Normál 8 2 3 6 3 3 3" xfId="16232" xr:uid="{00000000-0005-0000-0000-0000673F0000}"/>
    <cellStyle name="Normál 8 2 3 6 3 3 3 2" xfId="16233" xr:uid="{00000000-0005-0000-0000-0000683F0000}"/>
    <cellStyle name="Normál 8 2 3 6 3 3 3 2 2" xfId="16234" xr:uid="{00000000-0005-0000-0000-0000693F0000}"/>
    <cellStyle name="Normál 8 2 3 6 3 3 3 2 2 2" xfId="31789" xr:uid="{3277DAB6-96F8-435D-9429-74BEDB465FD6}"/>
    <cellStyle name="Normál 8 2 3 6 3 3 3 2 3" xfId="31788" xr:uid="{5B172A29-C2EA-4ADE-9943-DFC5A48E52A9}"/>
    <cellStyle name="Normál 8 2 3 6 3 3 3 3" xfId="16235" xr:uid="{00000000-0005-0000-0000-00006A3F0000}"/>
    <cellStyle name="Normál 8 2 3 6 3 3 3 3 2" xfId="31790" xr:uid="{2AC17ACE-3D8F-48A1-907C-4B638FB4EEBD}"/>
    <cellStyle name="Normál 8 2 3 6 3 3 3 4" xfId="16236" xr:uid="{00000000-0005-0000-0000-00006B3F0000}"/>
    <cellStyle name="Normál 8 2 3 6 3 3 3 5" xfId="31787" xr:uid="{D607517D-FB03-42D9-8C46-8BE8AC5B48E0}"/>
    <cellStyle name="Normál 8 2 3 6 3 3 4" xfId="16237" xr:uid="{00000000-0005-0000-0000-00006C3F0000}"/>
    <cellStyle name="Normál 8 2 3 6 3 3 4 2" xfId="16238" xr:uid="{00000000-0005-0000-0000-00006D3F0000}"/>
    <cellStyle name="Normál 8 2 3 6 3 3 4 2 2" xfId="31792" xr:uid="{92865C3A-2D04-4EF8-94FF-FE39623A7377}"/>
    <cellStyle name="Normál 8 2 3 6 3 3 4 3" xfId="31791" xr:uid="{E76F70B4-C0FF-46A3-AD5D-41AE97AD3E41}"/>
    <cellStyle name="Normál 8 2 3 6 3 3 5" xfId="16239" xr:uid="{00000000-0005-0000-0000-00006E3F0000}"/>
    <cellStyle name="Normál 8 2 3 6 3 3 5 2" xfId="31793" xr:uid="{3C6171AE-E73A-4C45-ACB0-678B3133FA84}"/>
    <cellStyle name="Normál 8 2 3 6 3 3 6" xfId="31786" xr:uid="{84BD0B10-8CE3-44B2-8ED4-1659CBE34548}"/>
    <cellStyle name="Normál 8 2 3 6 3 4" xfId="16240" xr:uid="{00000000-0005-0000-0000-00006F3F0000}"/>
    <cellStyle name="Normál 8 2 3 6 3 4 2" xfId="16241" xr:uid="{00000000-0005-0000-0000-0000703F0000}"/>
    <cellStyle name="Normál 8 2 3 6 3 4 2 2" xfId="16242" xr:uid="{00000000-0005-0000-0000-0000713F0000}"/>
    <cellStyle name="Normál 8 2 3 6 3 4 2 2 2" xfId="31796" xr:uid="{8F5BC0F8-57B4-4C88-951C-C91819B27482}"/>
    <cellStyle name="Normál 8 2 3 6 3 4 2 3" xfId="31795" xr:uid="{13A48C15-F6FE-4C6C-BD3D-06A940BCBE57}"/>
    <cellStyle name="Normál 8 2 3 6 3 4 3" xfId="16243" xr:uid="{00000000-0005-0000-0000-0000723F0000}"/>
    <cellStyle name="Normál 8 2 3 6 3 4 3 2" xfId="31797" xr:uid="{34B7838C-7CBE-436F-8107-D6BAC70ADE13}"/>
    <cellStyle name="Normál 8 2 3 6 3 4 4" xfId="16244" xr:uid="{00000000-0005-0000-0000-0000733F0000}"/>
    <cellStyle name="Normál 8 2 3 6 3 4 5" xfId="31794" xr:uid="{D2A1573A-BFE1-49C2-8981-549F2677AC81}"/>
    <cellStyle name="Normál 8 2 3 6 3 5" xfId="16245" xr:uid="{00000000-0005-0000-0000-0000743F0000}"/>
    <cellStyle name="Normál 8 2 3 6 3 5 2" xfId="16246" xr:uid="{00000000-0005-0000-0000-0000753F0000}"/>
    <cellStyle name="Normál 8 2 3 6 3 5 2 2" xfId="31799" xr:uid="{D2FD30F6-D087-4175-ADCF-C20F67C703E8}"/>
    <cellStyle name="Normál 8 2 3 6 3 5 3" xfId="31798" xr:uid="{066B747A-D1BB-46E8-B4BD-282742C8B143}"/>
    <cellStyle name="Normál 8 2 3 6 3 6" xfId="16247" xr:uid="{00000000-0005-0000-0000-0000763F0000}"/>
    <cellStyle name="Normál 8 2 3 6 3 6 2" xfId="31800" xr:uid="{7F0C4097-52E4-49EA-9A78-DBFB35F2EFEC}"/>
    <cellStyle name="Normál 8 2 3 6 3 7" xfId="31785" xr:uid="{15947AD6-104D-4F0A-A053-D30CD2C5073C}"/>
    <cellStyle name="Normál 8 2 3 6 4" xfId="16248" xr:uid="{00000000-0005-0000-0000-0000773F0000}"/>
    <cellStyle name="Normál 8 2 3 6 4 2" xfId="16249" xr:uid="{00000000-0005-0000-0000-0000783F0000}"/>
    <cellStyle name="Normál 8 2 3 6 5" xfId="16250" xr:uid="{00000000-0005-0000-0000-0000793F0000}"/>
    <cellStyle name="Normál 8 2 3 6 5 2" xfId="16251" xr:uid="{00000000-0005-0000-0000-00007A3F0000}"/>
    <cellStyle name="Normál 8 2 3 6 5 2 2" xfId="16252" xr:uid="{00000000-0005-0000-0000-00007B3F0000}"/>
    <cellStyle name="Normál 8 2 3 6 5 3" xfId="16253" xr:uid="{00000000-0005-0000-0000-00007C3F0000}"/>
    <cellStyle name="Normál 8 2 3 6 5 3 2" xfId="16254" xr:uid="{00000000-0005-0000-0000-00007D3F0000}"/>
    <cellStyle name="Normál 8 2 3 6 5 3 2 2" xfId="16255" xr:uid="{00000000-0005-0000-0000-00007E3F0000}"/>
    <cellStyle name="Normál 8 2 3 6 5 3 2 2 2" xfId="31804" xr:uid="{0AD23423-9129-44EC-95C2-D72C0C5CF8A2}"/>
    <cellStyle name="Normál 8 2 3 6 5 3 2 3" xfId="31803" xr:uid="{94767A48-550E-4C77-B72F-269C04F27548}"/>
    <cellStyle name="Normál 8 2 3 6 5 3 3" xfId="16256" xr:uid="{00000000-0005-0000-0000-00007F3F0000}"/>
    <cellStyle name="Normál 8 2 3 6 5 3 3 2" xfId="31805" xr:uid="{1BC728DE-1458-4614-BA50-5C62EA6E6882}"/>
    <cellStyle name="Normál 8 2 3 6 5 3 4" xfId="16257" xr:uid="{00000000-0005-0000-0000-0000803F0000}"/>
    <cellStyle name="Normál 8 2 3 6 5 3 5" xfId="31802" xr:uid="{D7D23550-CD25-4276-BFD5-51B9A3655E0D}"/>
    <cellStyle name="Normál 8 2 3 6 5 4" xfId="16258" xr:uid="{00000000-0005-0000-0000-0000813F0000}"/>
    <cellStyle name="Normál 8 2 3 6 5 4 2" xfId="16259" xr:uid="{00000000-0005-0000-0000-0000823F0000}"/>
    <cellStyle name="Normál 8 2 3 6 5 4 2 2" xfId="31807" xr:uid="{8A28E1DE-973B-4E47-8F76-5E1F250FDFBA}"/>
    <cellStyle name="Normál 8 2 3 6 5 4 3" xfId="31806" xr:uid="{F03251CE-60EE-4F27-85D1-B047B082F7B1}"/>
    <cellStyle name="Normál 8 2 3 6 5 5" xfId="16260" xr:uid="{00000000-0005-0000-0000-0000833F0000}"/>
    <cellStyle name="Normál 8 2 3 6 5 5 2" xfId="31808" xr:uid="{B39902F7-6CFF-4952-AB7C-8F1D56189174}"/>
    <cellStyle name="Normál 8 2 3 6 5 6" xfId="31801" xr:uid="{95DB5FA6-2180-4F90-91AF-035FA7D5C629}"/>
    <cellStyle name="Normál 8 2 3 6 6" xfId="16261" xr:uid="{00000000-0005-0000-0000-0000843F0000}"/>
    <cellStyle name="Normál 8 2 3 6 6 2" xfId="16262" xr:uid="{00000000-0005-0000-0000-0000853F0000}"/>
    <cellStyle name="Normál 8 2 3 6 6 2 2" xfId="16263" xr:uid="{00000000-0005-0000-0000-0000863F0000}"/>
    <cellStyle name="Normál 8 2 3 6 6 2 2 2" xfId="31811" xr:uid="{6E0B8AB8-2D23-40C1-9E92-C370D63D04D1}"/>
    <cellStyle name="Normál 8 2 3 6 6 2 3" xfId="31810" xr:uid="{FFF163C7-D1AA-4A7F-A2B8-6C1DD75EC07C}"/>
    <cellStyle name="Normál 8 2 3 6 6 3" xfId="16264" xr:uid="{00000000-0005-0000-0000-0000873F0000}"/>
    <cellStyle name="Normál 8 2 3 6 6 3 2" xfId="31812" xr:uid="{E23FAAE5-D6F2-40C2-B993-A905C2505D75}"/>
    <cellStyle name="Normál 8 2 3 6 6 4" xfId="16265" xr:uid="{00000000-0005-0000-0000-0000883F0000}"/>
    <cellStyle name="Normál 8 2 3 6 6 5" xfId="31809" xr:uid="{1A9B0814-F67D-4798-BE8C-FFFC23FBAB38}"/>
    <cellStyle name="Normál 8 2 3 6 7" xfId="16266" xr:uid="{00000000-0005-0000-0000-0000893F0000}"/>
    <cellStyle name="Normál 8 2 3 6 7 2" xfId="16267" xr:uid="{00000000-0005-0000-0000-00008A3F0000}"/>
    <cellStyle name="Normál 8 2 3 6 7 2 2" xfId="31814" xr:uid="{02BA38EF-8E4E-459F-8710-90BB48BFD559}"/>
    <cellStyle name="Normál 8 2 3 6 7 3" xfId="31813" xr:uid="{4FB63329-18E3-427A-8CC8-E53EB76D1DBA}"/>
    <cellStyle name="Normál 8 2 3 6 8" xfId="16268" xr:uid="{00000000-0005-0000-0000-00008B3F0000}"/>
    <cellStyle name="Normál 8 2 3 6 8 2" xfId="31815" xr:uid="{C6877122-D423-4C07-A0AC-0FA53A096266}"/>
    <cellStyle name="Normál 8 2 3 6 9" xfId="31752" xr:uid="{9F97C8B8-C4FF-41A6-A929-975852A6E44A}"/>
    <cellStyle name="Normál 8 2 3 7" xfId="16269" xr:uid="{00000000-0005-0000-0000-00008C3F0000}"/>
    <cellStyle name="Normál 8 2 3 7 2" xfId="16270" xr:uid="{00000000-0005-0000-0000-00008D3F0000}"/>
    <cellStyle name="Normál 8 2 3 7 2 2" xfId="16271" xr:uid="{00000000-0005-0000-0000-00008E3F0000}"/>
    <cellStyle name="Normál 8 2 3 7 2 2 2" xfId="16272" xr:uid="{00000000-0005-0000-0000-00008F3F0000}"/>
    <cellStyle name="Normál 8 2 3 7 2 2 2 2" xfId="16273" xr:uid="{00000000-0005-0000-0000-0000903F0000}"/>
    <cellStyle name="Normál 8 2 3 7 2 2 3" xfId="16274" xr:uid="{00000000-0005-0000-0000-0000913F0000}"/>
    <cellStyle name="Normál 8 2 3 7 2 2 3 2" xfId="16275" xr:uid="{00000000-0005-0000-0000-0000923F0000}"/>
    <cellStyle name="Normál 8 2 3 7 2 2 3 2 2" xfId="16276" xr:uid="{00000000-0005-0000-0000-0000933F0000}"/>
    <cellStyle name="Normál 8 2 3 7 2 2 3 3" xfId="16277" xr:uid="{00000000-0005-0000-0000-0000943F0000}"/>
    <cellStyle name="Normál 8 2 3 7 2 2 3 3 2" xfId="16278" xr:uid="{00000000-0005-0000-0000-0000953F0000}"/>
    <cellStyle name="Normál 8 2 3 7 2 2 3 3 2 2" xfId="16279" xr:uid="{00000000-0005-0000-0000-0000963F0000}"/>
    <cellStyle name="Normál 8 2 3 7 2 2 3 3 2 2 2" xfId="31822" xr:uid="{A97E206C-FB21-449F-9EA2-E3CF60BC6B8F}"/>
    <cellStyle name="Normál 8 2 3 7 2 2 3 3 2 3" xfId="31821" xr:uid="{BAED0B12-7B0F-4F83-A9DE-333083DEB33A}"/>
    <cellStyle name="Normál 8 2 3 7 2 2 3 3 3" xfId="16280" xr:uid="{00000000-0005-0000-0000-0000973F0000}"/>
    <cellStyle name="Normál 8 2 3 7 2 2 3 3 3 2" xfId="31823" xr:uid="{01B1E964-2FA6-4C2B-B6D0-894067BCA240}"/>
    <cellStyle name="Normál 8 2 3 7 2 2 3 3 4" xfId="16281" xr:uid="{00000000-0005-0000-0000-0000983F0000}"/>
    <cellStyle name="Normál 8 2 3 7 2 2 3 3 5" xfId="31820" xr:uid="{BA6C13D9-1ACD-40CE-806A-A4DD0E04A2F3}"/>
    <cellStyle name="Normál 8 2 3 7 2 2 3 4" xfId="16282" xr:uid="{00000000-0005-0000-0000-0000993F0000}"/>
    <cellStyle name="Normál 8 2 3 7 2 2 3 4 2" xfId="16283" xr:uid="{00000000-0005-0000-0000-00009A3F0000}"/>
    <cellStyle name="Normál 8 2 3 7 2 2 3 4 2 2" xfId="31825" xr:uid="{6C7D389B-3B08-42C0-B2F3-29FE5F4205C4}"/>
    <cellStyle name="Normál 8 2 3 7 2 2 3 4 3" xfId="31824" xr:uid="{B1CE600F-3331-49CE-9C56-9B896DD3CAC4}"/>
    <cellStyle name="Normál 8 2 3 7 2 2 3 5" xfId="16284" xr:uid="{00000000-0005-0000-0000-00009B3F0000}"/>
    <cellStyle name="Normál 8 2 3 7 2 2 3 5 2" xfId="31826" xr:uid="{9F5E9152-3C96-4715-98A4-26374E8638E5}"/>
    <cellStyle name="Normál 8 2 3 7 2 2 3 6" xfId="31819" xr:uid="{7A031DAF-3973-4408-8433-C3A4048F6E1E}"/>
    <cellStyle name="Normál 8 2 3 7 2 2 4" xfId="16285" xr:uid="{00000000-0005-0000-0000-00009C3F0000}"/>
    <cellStyle name="Normál 8 2 3 7 2 2 4 2" xfId="16286" xr:uid="{00000000-0005-0000-0000-00009D3F0000}"/>
    <cellStyle name="Normál 8 2 3 7 2 2 4 2 2" xfId="16287" xr:uid="{00000000-0005-0000-0000-00009E3F0000}"/>
    <cellStyle name="Normál 8 2 3 7 2 2 4 2 2 2" xfId="31829" xr:uid="{4DA7A22B-45F2-4900-A6F7-4F2AB022B7FD}"/>
    <cellStyle name="Normál 8 2 3 7 2 2 4 2 3" xfId="31828" xr:uid="{71DA0D1E-BAF3-41AB-8E7A-BE97FAB0B6C5}"/>
    <cellStyle name="Normál 8 2 3 7 2 2 4 3" xfId="16288" xr:uid="{00000000-0005-0000-0000-00009F3F0000}"/>
    <cellStyle name="Normál 8 2 3 7 2 2 4 3 2" xfId="31830" xr:uid="{2ACCFBE9-4137-4E7A-9F70-94B60FDA6AD9}"/>
    <cellStyle name="Normál 8 2 3 7 2 2 4 4" xfId="16289" xr:uid="{00000000-0005-0000-0000-0000A03F0000}"/>
    <cellStyle name="Normál 8 2 3 7 2 2 4 5" xfId="31827" xr:uid="{5DA6FC64-767A-4F4B-BE38-2AC67F93E296}"/>
    <cellStyle name="Normál 8 2 3 7 2 2 5" xfId="16290" xr:uid="{00000000-0005-0000-0000-0000A13F0000}"/>
    <cellStyle name="Normál 8 2 3 7 2 2 5 2" xfId="16291" xr:uid="{00000000-0005-0000-0000-0000A23F0000}"/>
    <cellStyle name="Normál 8 2 3 7 2 2 5 2 2" xfId="31832" xr:uid="{FA2C644C-3C49-48C3-8B66-5CCCB3A99296}"/>
    <cellStyle name="Normál 8 2 3 7 2 2 5 3" xfId="31831" xr:uid="{AEEC6347-2F85-4548-A122-38EE6805CFDE}"/>
    <cellStyle name="Normál 8 2 3 7 2 2 6" xfId="16292" xr:uid="{00000000-0005-0000-0000-0000A33F0000}"/>
    <cellStyle name="Normál 8 2 3 7 2 2 6 2" xfId="31833" xr:uid="{850D424A-5F28-498E-9070-847BC68619F7}"/>
    <cellStyle name="Normál 8 2 3 7 2 2 7" xfId="31818" xr:uid="{3D584144-66E2-40D2-9F3F-44A3B0A2CA2C}"/>
    <cellStyle name="Normál 8 2 3 7 2 3" xfId="16293" xr:uid="{00000000-0005-0000-0000-0000A43F0000}"/>
    <cellStyle name="Normál 8 2 3 7 2 3 2" xfId="16294" xr:uid="{00000000-0005-0000-0000-0000A53F0000}"/>
    <cellStyle name="Normál 8 2 3 7 2 4" xfId="16295" xr:uid="{00000000-0005-0000-0000-0000A63F0000}"/>
    <cellStyle name="Normál 8 2 3 7 2 4 2" xfId="16296" xr:uid="{00000000-0005-0000-0000-0000A73F0000}"/>
    <cellStyle name="Normál 8 2 3 7 2 4 2 2" xfId="16297" xr:uid="{00000000-0005-0000-0000-0000A83F0000}"/>
    <cellStyle name="Normál 8 2 3 7 2 4 3" xfId="16298" xr:uid="{00000000-0005-0000-0000-0000A93F0000}"/>
    <cellStyle name="Normál 8 2 3 7 2 4 3 2" xfId="16299" xr:uid="{00000000-0005-0000-0000-0000AA3F0000}"/>
    <cellStyle name="Normál 8 2 3 7 2 4 3 2 2" xfId="16300" xr:uid="{00000000-0005-0000-0000-0000AB3F0000}"/>
    <cellStyle name="Normál 8 2 3 7 2 4 3 2 2 2" xfId="31837" xr:uid="{27114445-4173-4B20-B2AF-73C6F86B6FE9}"/>
    <cellStyle name="Normál 8 2 3 7 2 4 3 2 3" xfId="31836" xr:uid="{175849BB-06A0-4B6F-A81E-41F355A0F4A6}"/>
    <cellStyle name="Normál 8 2 3 7 2 4 3 3" xfId="16301" xr:uid="{00000000-0005-0000-0000-0000AC3F0000}"/>
    <cellStyle name="Normál 8 2 3 7 2 4 3 3 2" xfId="31838" xr:uid="{134F4DED-9C83-4AE4-A10F-C31CCA5E24D0}"/>
    <cellStyle name="Normál 8 2 3 7 2 4 3 4" xfId="16302" xr:uid="{00000000-0005-0000-0000-0000AD3F0000}"/>
    <cellStyle name="Normál 8 2 3 7 2 4 3 5" xfId="31835" xr:uid="{3BEF6667-EF39-400C-B397-ECBCB1602328}"/>
    <cellStyle name="Normál 8 2 3 7 2 4 4" xfId="16303" xr:uid="{00000000-0005-0000-0000-0000AE3F0000}"/>
    <cellStyle name="Normál 8 2 3 7 2 4 4 2" xfId="16304" xr:uid="{00000000-0005-0000-0000-0000AF3F0000}"/>
    <cellStyle name="Normál 8 2 3 7 2 4 4 2 2" xfId="31840" xr:uid="{F6C2E25F-231C-4870-AC46-88EE2B5C6C21}"/>
    <cellStyle name="Normál 8 2 3 7 2 4 4 3" xfId="31839" xr:uid="{CF552B1B-411D-40C8-A778-011AFA179EEA}"/>
    <cellStyle name="Normál 8 2 3 7 2 4 5" xfId="16305" xr:uid="{00000000-0005-0000-0000-0000B03F0000}"/>
    <cellStyle name="Normál 8 2 3 7 2 4 5 2" xfId="31841" xr:uid="{3A47D174-DD4F-4775-9ABB-4B86E83863B2}"/>
    <cellStyle name="Normál 8 2 3 7 2 4 6" xfId="31834" xr:uid="{A42DF109-402B-4778-993E-D4E154C7B62E}"/>
    <cellStyle name="Normál 8 2 3 7 2 5" xfId="16306" xr:uid="{00000000-0005-0000-0000-0000B13F0000}"/>
    <cellStyle name="Normál 8 2 3 7 2 5 2" xfId="16307" xr:uid="{00000000-0005-0000-0000-0000B23F0000}"/>
    <cellStyle name="Normál 8 2 3 7 2 5 2 2" xfId="16308" xr:uid="{00000000-0005-0000-0000-0000B33F0000}"/>
    <cellStyle name="Normál 8 2 3 7 2 5 2 2 2" xfId="31844" xr:uid="{B86F5BDA-6BF4-42AF-A82B-A9BBD3E85049}"/>
    <cellStyle name="Normál 8 2 3 7 2 5 2 3" xfId="31843" xr:uid="{A5D7FFCB-3114-489A-A561-C392AAD1C036}"/>
    <cellStyle name="Normál 8 2 3 7 2 5 3" xfId="16309" xr:uid="{00000000-0005-0000-0000-0000B43F0000}"/>
    <cellStyle name="Normál 8 2 3 7 2 5 3 2" xfId="31845" xr:uid="{3523FE1C-E6F7-4B9A-8642-14A8128F92DF}"/>
    <cellStyle name="Normál 8 2 3 7 2 5 4" xfId="16310" xr:uid="{00000000-0005-0000-0000-0000B53F0000}"/>
    <cellStyle name="Normál 8 2 3 7 2 5 5" xfId="31842" xr:uid="{2873FC58-707B-4190-8F5C-BE1646A21DDB}"/>
    <cellStyle name="Normál 8 2 3 7 2 6" xfId="16311" xr:uid="{00000000-0005-0000-0000-0000B63F0000}"/>
    <cellStyle name="Normál 8 2 3 7 2 6 2" xfId="16312" xr:uid="{00000000-0005-0000-0000-0000B73F0000}"/>
    <cellStyle name="Normál 8 2 3 7 2 6 2 2" xfId="31847" xr:uid="{0EB9B577-D496-47FC-8F81-27DFF9668EC8}"/>
    <cellStyle name="Normál 8 2 3 7 2 6 3" xfId="31846" xr:uid="{B6149A51-72E0-4D58-9C26-5E13F19DD643}"/>
    <cellStyle name="Normál 8 2 3 7 2 7" xfId="16313" xr:uid="{00000000-0005-0000-0000-0000B83F0000}"/>
    <cellStyle name="Normál 8 2 3 7 2 7 2" xfId="31848" xr:uid="{A06C88B1-9D50-4E56-BED0-4CBC83A81877}"/>
    <cellStyle name="Normál 8 2 3 7 2 8" xfId="31817" xr:uid="{CF7AE162-7FC8-4BA1-99F3-CE7EAABF152B}"/>
    <cellStyle name="Normál 8 2 3 7 3" xfId="16314" xr:uid="{00000000-0005-0000-0000-0000B93F0000}"/>
    <cellStyle name="Normál 8 2 3 7 3 2" xfId="16315" xr:uid="{00000000-0005-0000-0000-0000BA3F0000}"/>
    <cellStyle name="Normál 8 2 3 7 3 2 2" xfId="16316" xr:uid="{00000000-0005-0000-0000-0000BB3F0000}"/>
    <cellStyle name="Normál 8 2 3 7 3 3" xfId="16317" xr:uid="{00000000-0005-0000-0000-0000BC3F0000}"/>
    <cellStyle name="Normál 8 2 3 7 3 3 2" xfId="16318" xr:uid="{00000000-0005-0000-0000-0000BD3F0000}"/>
    <cellStyle name="Normál 8 2 3 7 3 3 2 2" xfId="16319" xr:uid="{00000000-0005-0000-0000-0000BE3F0000}"/>
    <cellStyle name="Normál 8 2 3 7 3 3 3" xfId="16320" xr:uid="{00000000-0005-0000-0000-0000BF3F0000}"/>
    <cellStyle name="Normál 8 2 3 7 3 3 3 2" xfId="16321" xr:uid="{00000000-0005-0000-0000-0000C03F0000}"/>
    <cellStyle name="Normál 8 2 3 7 3 3 3 2 2" xfId="16322" xr:uid="{00000000-0005-0000-0000-0000C13F0000}"/>
    <cellStyle name="Normál 8 2 3 7 3 3 3 2 2 2" xfId="31853" xr:uid="{BFA60BD3-F3D2-4F41-96B9-1534BF31133B}"/>
    <cellStyle name="Normál 8 2 3 7 3 3 3 2 3" xfId="31852" xr:uid="{AF9D67FE-F37E-4B3A-B592-C1A000431075}"/>
    <cellStyle name="Normál 8 2 3 7 3 3 3 3" xfId="16323" xr:uid="{00000000-0005-0000-0000-0000C23F0000}"/>
    <cellStyle name="Normál 8 2 3 7 3 3 3 3 2" xfId="31854" xr:uid="{C92DD828-AA70-4C58-B18C-46BF0974CA3C}"/>
    <cellStyle name="Normál 8 2 3 7 3 3 3 4" xfId="16324" xr:uid="{00000000-0005-0000-0000-0000C33F0000}"/>
    <cellStyle name="Normál 8 2 3 7 3 3 3 5" xfId="31851" xr:uid="{91AE3405-5F2D-41DA-871F-59B482A510B5}"/>
    <cellStyle name="Normál 8 2 3 7 3 3 4" xfId="16325" xr:uid="{00000000-0005-0000-0000-0000C43F0000}"/>
    <cellStyle name="Normál 8 2 3 7 3 3 4 2" xfId="16326" xr:uid="{00000000-0005-0000-0000-0000C53F0000}"/>
    <cellStyle name="Normál 8 2 3 7 3 3 4 2 2" xfId="31856" xr:uid="{563D9C86-B479-4B53-BF9B-33F0DD23E5CF}"/>
    <cellStyle name="Normál 8 2 3 7 3 3 4 3" xfId="31855" xr:uid="{AF3D0DF2-2DC4-4C96-998F-77311381B618}"/>
    <cellStyle name="Normál 8 2 3 7 3 3 5" xfId="16327" xr:uid="{00000000-0005-0000-0000-0000C63F0000}"/>
    <cellStyle name="Normál 8 2 3 7 3 3 5 2" xfId="31857" xr:uid="{46716CBB-CD21-4637-871C-E21C1EBA9089}"/>
    <cellStyle name="Normál 8 2 3 7 3 3 6" xfId="31850" xr:uid="{9BFBC550-0AEC-4055-ACA8-7F30C266E95F}"/>
    <cellStyle name="Normál 8 2 3 7 3 4" xfId="16328" xr:uid="{00000000-0005-0000-0000-0000C73F0000}"/>
    <cellStyle name="Normál 8 2 3 7 3 4 2" xfId="16329" xr:uid="{00000000-0005-0000-0000-0000C83F0000}"/>
    <cellStyle name="Normál 8 2 3 7 3 4 2 2" xfId="16330" xr:uid="{00000000-0005-0000-0000-0000C93F0000}"/>
    <cellStyle name="Normál 8 2 3 7 3 4 2 2 2" xfId="31860" xr:uid="{0743078C-5487-4CB5-81E6-F27F72B536CB}"/>
    <cellStyle name="Normál 8 2 3 7 3 4 2 3" xfId="31859" xr:uid="{480E98CA-3F57-400A-B19E-8B7DB0547C3B}"/>
    <cellStyle name="Normál 8 2 3 7 3 4 3" xfId="16331" xr:uid="{00000000-0005-0000-0000-0000CA3F0000}"/>
    <cellStyle name="Normál 8 2 3 7 3 4 3 2" xfId="31861" xr:uid="{191A7D36-2DC2-43FC-BE87-75F620C7135D}"/>
    <cellStyle name="Normál 8 2 3 7 3 4 4" xfId="16332" xr:uid="{00000000-0005-0000-0000-0000CB3F0000}"/>
    <cellStyle name="Normál 8 2 3 7 3 4 5" xfId="31858" xr:uid="{E7C7B7F4-41F5-419E-B3B3-FE30E7A72EAB}"/>
    <cellStyle name="Normál 8 2 3 7 3 5" xfId="16333" xr:uid="{00000000-0005-0000-0000-0000CC3F0000}"/>
    <cellStyle name="Normál 8 2 3 7 3 5 2" xfId="16334" xr:uid="{00000000-0005-0000-0000-0000CD3F0000}"/>
    <cellStyle name="Normál 8 2 3 7 3 5 2 2" xfId="31863" xr:uid="{DFE7D2DC-A5B1-477A-86EF-D106021FFEE5}"/>
    <cellStyle name="Normál 8 2 3 7 3 5 3" xfId="31862" xr:uid="{8DC01469-41BC-4551-9A11-A95EC859ABF3}"/>
    <cellStyle name="Normál 8 2 3 7 3 6" xfId="16335" xr:uid="{00000000-0005-0000-0000-0000CE3F0000}"/>
    <cellStyle name="Normál 8 2 3 7 3 6 2" xfId="31864" xr:uid="{048BE27C-30CE-49B1-8D7D-1DE51E101926}"/>
    <cellStyle name="Normál 8 2 3 7 3 7" xfId="31849" xr:uid="{61ADB6D5-B485-4DD0-A6D5-00AFD10C26D8}"/>
    <cellStyle name="Normál 8 2 3 7 4" xfId="16336" xr:uid="{00000000-0005-0000-0000-0000CF3F0000}"/>
    <cellStyle name="Normál 8 2 3 7 4 2" xfId="16337" xr:uid="{00000000-0005-0000-0000-0000D03F0000}"/>
    <cellStyle name="Normál 8 2 3 7 5" xfId="16338" xr:uid="{00000000-0005-0000-0000-0000D13F0000}"/>
    <cellStyle name="Normál 8 2 3 7 5 2" xfId="16339" xr:uid="{00000000-0005-0000-0000-0000D23F0000}"/>
    <cellStyle name="Normál 8 2 3 7 5 2 2" xfId="16340" xr:uid="{00000000-0005-0000-0000-0000D33F0000}"/>
    <cellStyle name="Normál 8 2 3 7 5 3" xfId="16341" xr:uid="{00000000-0005-0000-0000-0000D43F0000}"/>
    <cellStyle name="Normál 8 2 3 7 5 3 2" xfId="16342" xr:uid="{00000000-0005-0000-0000-0000D53F0000}"/>
    <cellStyle name="Normál 8 2 3 7 5 3 2 2" xfId="16343" xr:uid="{00000000-0005-0000-0000-0000D63F0000}"/>
    <cellStyle name="Normál 8 2 3 7 5 3 2 2 2" xfId="31868" xr:uid="{96886479-5742-45A4-9034-AD94B9C3348E}"/>
    <cellStyle name="Normál 8 2 3 7 5 3 2 3" xfId="31867" xr:uid="{43835B32-381A-4B3A-8C08-F8BB85BEF7F5}"/>
    <cellStyle name="Normál 8 2 3 7 5 3 3" xfId="16344" xr:uid="{00000000-0005-0000-0000-0000D73F0000}"/>
    <cellStyle name="Normál 8 2 3 7 5 3 3 2" xfId="31869" xr:uid="{25937E6C-E25A-4A11-832B-D434A778F55B}"/>
    <cellStyle name="Normál 8 2 3 7 5 3 4" xfId="16345" xr:uid="{00000000-0005-0000-0000-0000D83F0000}"/>
    <cellStyle name="Normál 8 2 3 7 5 3 5" xfId="31866" xr:uid="{CF69E700-4654-453B-859B-FBE511043FD7}"/>
    <cellStyle name="Normál 8 2 3 7 5 4" xfId="16346" xr:uid="{00000000-0005-0000-0000-0000D93F0000}"/>
    <cellStyle name="Normál 8 2 3 7 5 4 2" xfId="16347" xr:uid="{00000000-0005-0000-0000-0000DA3F0000}"/>
    <cellStyle name="Normál 8 2 3 7 5 4 2 2" xfId="31871" xr:uid="{FB928F0E-8CFB-4171-A15B-C8F0772171EA}"/>
    <cellStyle name="Normál 8 2 3 7 5 4 3" xfId="31870" xr:uid="{EF12B43A-0A3F-49B9-B5BB-77E4C7E832FB}"/>
    <cellStyle name="Normál 8 2 3 7 5 5" xfId="16348" xr:uid="{00000000-0005-0000-0000-0000DB3F0000}"/>
    <cellStyle name="Normál 8 2 3 7 5 5 2" xfId="31872" xr:uid="{3E5812DE-F8A1-4A16-B3AD-D37FEF08161B}"/>
    <cellStyle name="Normál 8 2 3 7 5 6" xfId="31865" xr:uid="{1E7DED66-478E-4D62-A6CE-5ECF36817463}"/>
    <cellStyle name="Normál 8 2 3 7 6" xfId="16349" xr:uid="{00000000-0005-0000-0000-0000DC3F0000}"/>
    <cellStyle name="Normál 8 2 3 7 6 2" xfId="16350" xr:uid="{00000000-0005-0000-0000-0000DD3F0000}"/>
    <cellStyle name="Normál 8 2 3 7 6 2 2" xfId="16351" xr:uid="{00000000-0005-0000-0000-0000DE3F0000}"/>
    <cellStyle name="Normál 8 2 3 7 6 2 2 2" xfId="31875" xr:uid="{9F122011-45F1-44BE-809E-5A435E224454}"/>
    <cellStyle name="Normál 8 2 3 7 6 2 3" xfId="31874" xr:uid="{EE822CEE-F534-4EDA-99AB-7A9B785598BF}"/>
    <cellStyle name="Normál 8 2 3 7 6 3" xfId="16352" xr:uid="{00000000-0005-0000-0000-0000DF3F0000}"/>
    <cellStyle name="Normál 8 2 3 7 6 3 2" xfId="31876" xr:uid="{08306C6E-CE14-44DD-BCAB-E1E5C44692CE}"/>
    <cellStyle name="Normál 8 2 3 7 6 4" xfId="16353" xr:uid="{00000000-0005-0000-0000-0000E03F0000}"/>
    <cellStyle name="Normál 8 2 3 7 6 5" xfId="31873" xr:uid="{EF65D429-EE07-4F02-9801-33F73216AD7E}"/>
    <cellStyle name="Normál 8 2 3 7 7" xfId="16354" xr:uid="{00000000-0005-0000-0000-0000E13F0000}"/>
    <cellStyle name="Normál 8 2 3 7 7 2" xfId="16355" xr:uid="{00000000-0005-0000-0000-0000E23F0000}"/>
    <cellStyle name="Normál 8 2 3 7 7 2 2" xfId="31878" xr:uid="{C4BB9990-7E2C-4BF0-AAA3-E9752E38B2BA}"/>
    <cellStyle name="Normál 8 2 3 7 7 3" xfId="31877" xr:uid="{99450E98-18AD-4DB5-9663-B713798F0D53}"/>
    <cellStyle name="Normál 8 2 3 7 8" xfId="16356" xr:uid="{00000000-0005-0000-0000-0000E33F0000}"/>
    <cellStyle name="Normál 8 2 3 7 8 2" xfId="31879" xr:uid="{9A58558C-C8E7-42E4-BD4C-03456A26B180}"/>
    <cellStyle name="Normál 8 2 3 7 9" xfId="31816" xr:uid="{B8197EC9-6F8B-4CAB-A78D-C6F512D14171}"/>
    <cellStyle name="Normál 8 2 3 8" xfId="16357" xr:uid="{00000000-0005-0000-0000-0000E43F0000}"/>
    <cellStyle name="Normál 8 2 3 8 2" xfId="16358" xr:uid="{00000000-0005-0000-0000-0000E53F0000}"/>
    <cellStyle name="Normál 8 2 3 8 2 2" xfId="16359" xr:uid="{00000000-0005-0000-0000-0000E63F0000}"/>
    <cellStyle name="Normál 8 2 3 8 2 2 2" xfId="16360" xr:uid="{00000000-0005-0000-0000-0000E73F0000}"/>
    <cellStyle name="Normál 8 2 3 8 2 3" xfId="16361" xr:uid="{00000000-0005-0000-0000-0000E83F0000}"/>
    <cellStyle name="Normál 8 2 3 8 2 3 2" xfId="16362" xr:uid="{00000000-0005-0000-0000-0000E93F0000}"/>
    <cellStyle name="Normál 8 2 3 8 2 3 2 2" xfId="16363" xr:uid="{00000000-0005-0000-0000-0000EA3F0000}"/>
    <cellStyle name="Normál 8 2 3 8 2 3 3" xfId="16364" xr:uid="{00000000-0005-0000-0000-0000EB3F0000}"/>
    <cellStyle name="Normál 8 2 3 8 2 3 3 2" xfId="16365" xr:uid="{00000000-0005-0000-0000-0000EC3F0000}"/>
    <cellStyle name="Normál 8 2 3 8 2 3 3 2 2" xfId="16366" xr:uid="{00000000-0005-0000-0000-0000ED3F0000}"/>
    <cellStyle name="Normál 8 2 3 8 2 3 3 2 2 2" xfId="31885" xr:uid="{7A25AB1A-73C2-44B8-9959-9FF529668220}"/>
    <cellStyle name="Normál 8 2 3 8 2 3 3 2 3" xfId="31884" xr:uid="{3ADCC30F-0C18-4891-AFCC-7844E8486F47}"/>
    <cellStyle name="Normál 8 2 3 8 2 3 3 3" xfId="16367" xr:uid="{00000000-0005-0000-0000-0000EE3F0000}"/>
    <cellStyle name="Normál 8 2 3 8 2 3 3 3 2" xfId="31886" xr:uid="{2B65E286-BBBA-4A90-AAB3-439B03D16512}"/>
    <cellStyle name="Normál 8 2 3 8 2 3 3 4" xfId="16368" xr:uid="{00000000-0005-0000-0000-0000EF3F0000}"/>
    <cellStyle name="Normál 8 2 3 8 2 3 3 5" xfId="31883" xr:uid="{8891E870-0455-4682-A15A-15AB7E575D3E}"/>
    <cellStyle name="Normál 8 2 3 8 2 3 4" xfId="16369" xr:uid="{00000000-0005-0000-0000-0000F03F0000}"/>
    <cellStyle name="Normál 8 2 3 8 2 3 4 2" xfId="16370" xr:uid="{00000000-0005-0000-0000-0000F13F0000}"/>
    <cellStyle name="Normál 8 2 3 8 2 3 4 2 2" xfId="31888" xr:uid="{A43BB80F-0CAE-4607-8AD5-3AB0C5C49C89}"/>
    <cellStyle name="Normál 8 2 3 8 2 3 4 3" xfId="31887" xr:uid="{736B9A52-245F-4901-9D4C-6B5D67625768}"/>
    <cellStyle name="Normál 8 2 3 8 2 3 5" xfId="16371" xr:uid="{00000000-0005-0000-0000-0000F23F0000}"/>
    <cellStyle name="Normál 8 2 3 8 2 3 5 2" xfId="31889" xr:uid="{847401A5-D361-446A-BE4C-D8EC7C1A517C}"/>
    <cellStyle name="Normál 8 2 3 8 2 3 6" xfId="31882" xr:uid="{1FF05A56-1215-481A-A1ED-62A8615978FE}"/>
    <cellStyle name="Normál 8 2 3 8 2 4" xfId="16372" xr:uid="{00000000-0005-0000-0000-0000F33F0000}"/>
    <cellStyle name="Normál 8 2 3 8 2 4 2" xfId="16373" xr:uid="{00000000-0005-0000-0000-0000F43F0000}"/>
    <cellStyle name="Normál 8 2 3 8 2 4 2 2" xfId="16374" xr:uid="{00000000-0005-0000-0000-0000F53F0000}"/>
    <cellStyle name="Normál 8 2 3 8 2 4 2 2 2" xfId="31892" xr:uid="{FC89C395-FBDB-434E-825A-8F931938D72D}"/>
    <cellStyle name="Normál 8 2 3 8 2 4 2 3" xfId="31891" xr:uid="{9A42643B-6B8A-4CFB-B039-3AFCAB780D90}"/>
    <cellStyle name="Normál 8 2 3 8 2 4 3" xfId="16375" xr:uid="{00000000-0005-0000-0000-0000F63F0000}"/>
    <cellStyle name="Normál 8 2 3 8 2 4 3 2" xfId="31893" xr:uid="{6ED76B50-C9B5-45DF-868B-4C46C66ADF8D}"/>
    <cellStyle name="Normál 8 2 3 8 2 4 4" xfId="16376" xr:uid="{00000000-0005-0000-0000-0000F73F0000}"/>
    <cellStyle name="Normál 8 2 3 8 2 4 5" xfId="31890" xr:uid="{012D5301-61DE-4DDD-BF4A-0157A5E2E7B4}"/>
    <cellStyle name="Normál 8 2 3 8 2 5" xfId="16377" xr:uid="{00000000-0005-0000-0000-0000F83F0000}"/>
    <cellStyle name="Normál 8 2 3 8 2 5 2" xfId="16378" xr:uid="{00000000-0005-0000-0000-0000F93F0000}"/>
    <cellStyle name="Normál 8 2 3 8 2 5 2 2" xfId="31895" xr:uid="{666E5EA5-435D-41DA-8C01-3E6AAD572FC5}"/>
    <cellStyle name="Normál 8 2 3 8 2 5 3" xfId="31894" xr:uid="{81515E55-506A-43F4-8D47-BF9A45E36629}"/>
    <cellStyle name="Normál 8 2 3 8 2 6" xfId="16379" xr:uid="{00000000-0005-0000-0000-0000FA3F0000}"/>
    <cellStyle name="Normál 8 2 3 8 2 6 2" xfId="31896" xr:uid="{47BAEE0E-4161-4F9B-87F9-FD808A492B8A}"/>
    <cellStyle name="Normál 8 2 3 8 2 7" xfId="31881" xr:uid="{D9CE98AA-AD9F-49E8-8215-40139B9249D1}"/>
    <cellStyle name="Normál 8 2 3 8 3" xfId="16380" xr:uid="{00000000-0005-0000-0000-0000FB3F0000}"/>
    <cellStyle name="Normál 8 2 3 8 3 2" xfId="16381" xr:uid="{00000000-0005-0000-0000-0000FC3F0000}"/>
    <cellStyle name="Normál 8 2 3 8 4" xfId="16382" xr:uid="{00000000-0005-0000-0000-0000FD3F0000}"/>
    <cellStyle name="Normál 8 2 3 8 4 2" xfId="16383" xr:uid="{00000000-0005-0000-0000-0000FE3F0000}"/>
    <cellStyle name="Normál 8 2 3 8 4 2 2" xfId="16384" xr:uid="{00000000-0005-0000-0000-0000FF3F0000}"/>
    <cellStyle name="Normál 8 2 3 8 4 3" xfId="16385" xr:uid="{00000000-0005-0000-0000-000000400000}"/>
    <cellStyle name="Normál 8 2 3 8 4 3 2" xfId="16386" xr:uid="{00000000-0005-0000-0000-000001400000}"/>
    <cellStyle name="Normál 8 2 3 8 4 3 2 2" xfId="16387" xr:uid="{00000000-0005-0000-0000-000002400000}"/>
    <cellStyle name="Normál 8 2 3 8 4 3 2 2 2" xfId="31900" xr:uid="{AF0C72F2-95FB-4AE4-AE76-1D8D099D6DF3}"/>
    <cellStyle name="Normál 8 2 3 8 4 3 2 3" xfId="31899" xr:uid="{6AD738B6-9419-4A5C-9F1E-43630E16312F}"/>
    <cellStyle name="Normál 8 2 3 8 4 3 3" xfId="16388" xr:uid="{00000000-0005-0000-0000-000003400000}"/>
    <cellStyle name="Normál 8 2 3 8 4 3 3 2" xfId="31901" xr:uid="{793EACC9-DD19-4F3E-A650-445E2CA41F20}"/>
    <cellStyle name="Normál 8 2 3 8 4 3 4" xfId="16389" xr:uid="{00000000-0005-0000-0000-000004400000}"/>
    <cellStyle name="Normál 8 2 3 8 4 3 5" xfId="31898" xr:uid="{9CA6E2A0-E883-400B-BF87-DB11DC423154}"/>
    <cellStyle name="Normál 8 2 3 8 4 4" xfId="16390" xr:uid="{00000000-0005-0000-0000-000005400000}"/>
    <cellStyle name="Normál 8 2 3 8 4 4 2" xfId="16391" xr:uid="{00000000-0005-0000-0000-000006400000}"/>
    <cellStyle name="Normál 8 2 3 8 4 4 2 2" xfId="31903" xr:uid="{48D85DC9-9224-4082-8B9F-2566E1B8EA98}"/>
    <cellStyle name="Normál 8 2 3 8 4 4 3" xfId="31902" xr:uid="{C720B47F-D269-4F6D-992F-5C37E27B3BA5}"/>
    <cellStyle name="Normál 8 2 3 8 4 5" xfId="16392" xr:uid="{00000000-0005-0000-0000-000007400000}"/>
    <cellStyle name="Normál 8 2 3 8 4 5 2" xfId="31904" xr:uid="{BA8E9FB2-16FF-4973-82AD-2A1501EAA8DF}"/>
    <cellStyle name="Normál 8 2 3 8 4 6" xfId="31897" xr:uid="{E7F6785E-2D74-468A-9699-4FF42F8E088C}"/>
    <cellStyle name="Normál 8 2 3 8 5" xfId="16393" xr:uid="{00000000-0005-0000-0000-000008400000}"/>
    <cellStyle name="Normál 8 2 3 8 5 2" xfId="16394" xr:uid="{00000000-0005-0000-0000-000009400000}"/>
    <cellStyle name="Normál 8 2 3 8 5 2 2" xfId="16395" xr:uid="{00000000-0005-0000-0000-00000A400000}"/>
    <cellStyle name="Normál 8 2 3 8 5 2 2 2" xfId="31907" xr:uid="{CA00B643-5352-44A8-A17E-6206DCF20687}"/>
    <cellStyle name="Normál 8 2 3 8 5 2 3" xfId="31906" xr:uid="{84D8CF9B-0A52-458E-87BF-B18419838488}"/>
    <cellStyle name="Normál 8 2 3 8 5 3" xfId="16396" xr:uid="{00000000-0005-0000-0000-00000B400000}"/>
    <cellStyle name="Normál 8 2 3 8 5 3 2" xfId="31908" xr:uid="{E230C9D8-F6FA-4DCA-BAF0-58A1F2C88C97}"/>
    <cellStyle name="Normál 8 2 3 8 5 4" xfId="16397" xr:uid="{00000000-0005-0000-0000-00000C400000}"/>
    <cellStyle name="Normál 8 2 3 8 5 5" xfId="31905" xr:uid="{0118F241-C4A5-4519-9128-CA96684D25BA}"/>
    <cellStyle name="Normál 8 2 3 8 6" xfId="16398" xr:uid="{00000000-0005-0000-0000-00000D400000}"/>
    <cellStyle name="Normál 8 2 3 8 6 2" xfId="16399" xr:uid="{00000000-0005-0000-0000-00000E400000}"/>
    <cellStyle name="Normál 8 2 3 8 6 2 2" xfId="31910" xr:uid="{3098B8A4-81B2-48BA-9E0D-D5F8B2AD7D9D}"/>
    <cellStyle name="Normál 8 2 3 8 6 3" xfId="31909" xr:uid="{76A71C95-0706-4D1F-A2AE-19A2537A656C}"/>
    <cellStyle name="Normál 8 2 3 8 7" xfId="16400" xr:uid="{00000000-0005-0000-0000-00000F400000}"/>
    <cellStyle name="Normál 8 2 3 8 7 2" xfId="31911" xr:uid="{F8E6A7EB-CC67-4FE6-B2A6-9899C0A14A47}"/>
    <cellStyle name="Normál 8 2 3 8 8" xfId="31880" xr:uid="{8FBAE880-86BD-4E84-8A85-FA517233628E}"/>
    <cellStyle name="Normál 8 2 3 9" xfId="16401" xr:uid="{00000000-0005-0000-0000-000010400000}"/>
    <cellStyle name="Normál 8 2 3 9 2" xfId="16402" xr:uid="{00000000-0005-0000-0000-000011400000}"/>
    <cellStyle name="Normál 8 2 3 9 2 2" xfId="16403" xr:uid="{00000000-0005-0000-0000-000012400000}"/>
    <cellStyle name="Normál 8 2 3 9 3" xfId="16404" xr:uid="{00000000-0005-0000-0000-000013400000}"/>
    <cellStyle name="Normál 8 2 3 9 3 2" xfId="16405" xr:uid="{00000000-0005-0000-0000-000014400000}"/>
    <cellStyle name="Normál 8 2 3 9 3 2 2" xfId="16406" xr:uid="{00000000-0005-0000-0000-000015400000}"/>
    <cellStyle name="Normál 8 2 3 9 3 3" xfId="16407" xr:uid="{00000000-0005-0000-0000-000016400000}"/>
    <cellStyle name="Normál 8 2 3 9 3 3 2" xfId="16408" xr:uid="{00000000-0005-0000-0000-000017400000}"/>
    <cellStyle name="Normál 8 2 3 9 3 3 2 2" xfId="16409" xr:uid="{00000000-0005-0000-0000-000018400000}"/>
    <cellStyle name="Normál 8 2 3 9 3 3 2 2 2" xfId="31916" xr:uid="{01A6D8CA-E9D9-4785-BFF5-710F6042152A}"/>
    <cellStyle name="Normál 8 2 3 9 3 3 2 3" xfId="31915" xr:uid="{95242A0D-1B07-48FD-8AD2-9114B76165B4}"/>
    <cellStyle name="Normál 8 2 3 9 3 3 3" xfId="16410" xr:uid="{00000000-0005-0000-0000-000019400000}"/>
    <cellStyle name="Normál 8 2 3 9 3 3 3 2" xfId="31917" xr:uid="{ABFE9498-452B-4C14-BB24-84177495DB01}"/>
    <cellStyle name="Normál 8 2 3 9 3 3 4" xfId="16411" xr:uid="{00000000-0005-0000-0000-00001A400000}"/>
    <cellStyle name="Normál 8 2 3 9 3 3 5" xfId="31914" xr:uid="{41D6B969-93DB-496A-B6EB-2214DD9A0BC1}"/>
    <cellStyle name="Normál 8 2 3 9 3 4" xfId="16412" xr:uid="{00000000-0005-0000-0000-00001B400000}"/>
    <cellStyle name="Normál 8 2 3 9 3 4 2" xfId="16413" xr:uid="{00000000-0005-0000-0000-00001C400000}"/>
    <cellStyle name="Normál 8 2 3 9 3 4 2 2" xfId="31919" xr:uid="{2DBB002B-F688-475A-B9C8-3F668BC89239}"/>
    <cellStyle name="Normál 8 2 3 9 3 4 3" xfId="31918" xr:uid="{A13B444D-C29E-4F6B-BC13-7D76DF637411}"/>
    <cellStyle name="Normál 8 2 3 9 3 5" xfId="16414" xr:uid="{00000000-0005-0000-0000-00001D400000}"/>
    <cellStyle name="Normál 8 2 3 9 3 5 2" xfId="31920" xr:uid="{8DFAA254-350F-4FB6-92B0-0F56D9D4CCF8}"/>
    <cellStyle name="Normál 8 2 3 9 3 6" xfId="31913" xr:uid="{F0EDC228-E775-4834-8CA0-BD782B6CB994}"/>
    <cellStyle name="Normál 8 2 3 9 4" xfId="16415" xr:uid="{00000000-0005-0000-0000-00001E400000}"/>
    <cellStyle name="Normál 8 2 3 9 4 2" xfId="16416" xr:uid="{00000000-0005-0000-0000-00001F400000}"/>
    <cellStyle name="Normál 8 2 3 9 4 2 2" xfId="16417" xr:uid="{00000000-0005-0000-0000-000020400000}"/>
    <cellStyle name="Normál 8 2 3 9 4 2 2 2" xfId="31923" xr:uid="{53F5B442-5A91-49B4-BF2E-FB8F1F89FB09}"/>
    <cellStyle name="Normál 8 2 3 9 4 2 3" xfId="31922" xr:uid="{B1B7F86F-9F7C-4DCE-9BB3-9CEE4AC07C4D}"/>
    <cellStyle name="Normál 8 2 3 9 4 3" xfId="16418" xr:uid="{00000000-0005-0000-0000-000021400000}"/>
    <cellStyle name="Normál 8 2 3 9 4 3 2" xfId="31924" xr:uid="{6905C28B-D7EC-41C4-B3AC-BBC65B514847}"/>
    <cellStyle name="Normál 8 2 3 9 4 4" xfId="16419" xr:uid="{00000000-0005-0000-0000-000022400000}"/>
    <cellStyle name="Normál 8 2 3 9 4 5" xfId="31921" xr:uid="{F68AEE11-96F1-4296-ACA9-4CED5513F046}"/>
    <cellStyle name="Normál 8 2 3 9 5" xfId="16420" xr:uid="{00000000-0005-0000-0000-000023400000}"/>
    <cellStyle name="Normál 8 2 3 9 5 2" xfId="16421" xr:uid="{00000000-0005-0000-0000-000024400000}"/>
    <cellStyle name="Normál 8 2 3 9 5 2 2" xfId="31926" xr:uid="{8537EF4F-EE1F-49F1-A43B-68DC2767BF28}"/>
    <cellStyle name="Normál 8 2 3 9 5 3" xfId="31925" xr:uid="{1A0EAE14-3609-487C-8B30-35F8F8CCC1E4}"/>
    <cellStyle name="Normál 8 2 3 9 6" xfId="16422" xr:uid="{00000000-0005-0000-0000-000025400000}"/>
    <cellStyle name="Normál 8 2 3 9 6 2" xfId="31927" xr:uid="{C336C7F8-23D6-4C7D-B403-A36725E6A09F}"/>
    <cellStyle name="Normál 8 2 3 9 7" xfId="31912" xr:uid="{FA1B69B8-991D-465D-B04A-72DC597D7EAB}"/>
    <cellStyle name="Normál 8 2 4" xfId="16423" xr:uid="{00000000-0005-0000-0000-000026400000}"/>
    <cellStyle name="Normál 8 2 4 2" xfId="16424" xr:uid="{00000000-0005-0000-0000-000027400000}"/>
    <cellStyle name="Normál 8 2 5" xfId="16425" xr:uid="{00000000-0005-0000-0000-000028400000}"/>
    <cellStyle name="Normál 8 2 5 10" xfId="31928" xr:uid="{338564FE-801F-4042-B81F-89C50B296233}"/>
    <cellStyle name="Normál 8 2 5 2" xfId="16426" xr:uid="{00000000-0005-0000-0000-000029400000}"/>
    <cellStyle name="Normál 8 2 5 2 2" xfId="16427" xr:uid="{00000000-0005-0000-0000-00002A400000}"/>
    <cellStyle name="Normál 8 2 5 2 2 2" xfId="16428" xr:uid="{00000000-0005-0000-0000-00002B400000}"/>
    <cellStyle name="Normál 8 2 5 2 2 2 2" xfId="16429" xr:uid="{00000000-0005-0000-0000-00002C400000}"/>
    <cellStyle name="Normál 8 2 5 2 2 2 2 2" xfId="16430" xr:uid="{00000000-0005-0000-0000-00002D400000}"/>
    <cellStyle name="Normál 8 2 5 2 2 2 3" xfId="16431" xr:uid="{00000000-0005-0000-0000-00002E400000}"/>
    <cellStyle name="Normál 8 2 5 2 2 2 3 2" xfId="16432" xr:uid="{00000000-0005-0000-0000-00002F400000}"/>
    <cellStyle name="Normál 8 2 5 2 2 2 3 2 2" xfId="16433" xr:uid="{00000000-0005-0000-0000-000030400000}"/>
    <cellStyle name="Normál 8 2 5 2 2 2 3 3" xfId="16434" xr:uid="{00000000-0005-0000-0000-000031400000}"/>
    <cellStyle name="Normál 8 2 5 2 2 2 3 3 2" xfId="16435" xr:uid="{00000000-0005-0000-0000-000032400000}"/>
    <cellStyle name="Normál 8 2 5 2 2 2 3 3 2 2" xfId="16436" xr:uid="{00000000-0005-0000-0000-000033400000}"/>
    <cellStyle name="Normál 8 2 5 2 2 2 3 3 2 2 2" xfId="31935" xr:uid="{42520F02-4C5A-4C85-BD6B-C2B99E80215D}"/>
    <cellStyle name="Normál 8 2 5 2 2 2 3 3 2 3" xfId="31934" xr:uid="{927329A4-A710-469A-AC61-C87F26B70F8C}"/>
    <cellStyle name="Normál 8 2 5 2 2 2 3 3 3" xfId="16437" xr:uid="{00000000-0005-0000-0000-000034400000}"/>
    <cellStyle name="Normál 8 2 5 2 2 2 3 3 3 2" xfId="31936" xr:uid="{BA6FE72D-A320-46D8-A290-2830FEAD1EF6}"/>
    <cellStyle name="Normál 8 2 5 2 2 2 3 3 4" xfId="16438" xr:uid="{00000000-0005-0000-0000-000035400000}"/>
    <cellStyle name="Normál 8 2 5 2 2 2 3 3 5" xfId="31933" xr:uid="{92290BB9-6DBF-4BFF-8A3F-BC1DD6246518}"/>
    <cellStyle name="Normál 8 2 5 2 2 2 3 4" xfId="16439" xr:uid="{00000000-0005-0000-0000-000036400000}"/>
    <cellStyle name="Normál 8 2 5 2 2 2 3 4 2" xfId="16440" xr:uid="{00000000-0005-0000-0000-000037400000}"/>
    <cellStyle name="Normál 8 2 5 2 2 2 3 4 2 2" xfId="31938" xr:uid="{33CD18D3-2AE7-44C2-9E29-87E947BED506}"/>
    <cellStyle name="Normál 8 2 5 2 2 2 3 4 3" xfId="31937" xr:uid="{0B326B76-D557-40FE-87D2-EE5DD2D06024}"/>
    <cellStyle name="Normál 8 2 5 2 2 2 3 5" xfId="16441" xr:uid="{00000000-0005-0000-0000-000038400000}"/>
    <cellStyle name="Normál 8 2 5 2 2 2 3 5 2" xfId="31939" xr:uid="{B7F7C7FE-BD44-468E-82CC-617CA077FFA8}"/>
    <cellStyle name="Normál 8 2 5 2 2 2 3 6" xfId="31932" xr:uid="{0BF7C604-599F-41D4-862D-CBA73F378F92}"/>
    <cellStyle name="Normál 8 2 5 2 2 2 4" xfId="16442" xr:uid="{00000000-0005-0000-0000-000039400000}"/>
    <cellStyle name="Normál 8 2 5 2 2 2 4 2" xfId="16443" xr:uid="{00000000-0005-0000-0000-00003A400000}"/>
    <cellStyle name="Normál 8 2 5 2 2 2 4 2 2" xfId="16444" xr:uid="{00000000-0005-0000-0000-00003B400000}"/>
    <cellStyle name="Normál 8 2 5 2 2 2 4 2 2 2" xfId="31942" xr:uid="{9BFB3E3A-D27B-48C7-A110-12F659730B6F}"/>
    <cellStyle name="Normál 8 2 5 2 2 2 4 2 3" xfId="31941" xr:uid="{980E39D6-613D-4203-BEC6-220DBBF1624B}"/>
    <cellStyle name="Normál 8 2 5 2 2 2 4 3" xfId="16445" xr:uid="{00000000-0005-0000-0000-00003C400000}"/>
    <cellStyle name="Normál 8 2 5 2 2 2 4 3 2" xfId="31943" xr:uid="{B34C3C7B-926D-4DFB-9388-66550EDF75AF}"/>
    <cellStyle name="Normál 8 2 5 2 2 2 4 4" xfId="16446" xr:uid="{00000000-0005-0000-0000-00003D400000}"/>
    <cellStyle name="Normál 8 2 5 2 2 2 4 5" xfId="31940" xr:uid="{AD4CF50E-A231-4F38-95EC-A7F1290550B9}"/>
    <cellStyle name="Normál 8 2 5 2 2 2 5" xfId="16447" xr:uid="{00000000-0005-0000-0000-00003E400000}"/>
    <cellStyle name="Normál 8 2 5 2 2 2 5 2" xfId="16448" xr:uid="{00000000-0005-0000-0000-00003F400000}"/>
    <cellStyle name="Normál 8 2 5 2 2 2 5 2 2" xfId="31945" xr:uid="{AFD38BC9-FE96-44E1-9324-015B09E1457C}"/>
    <cellStyle name="Normál 8 2 5 2 2 2 5 3" xfId="31944" xr:uid="{D172EEF3-5FFF-4624-98AA-7723300EC3ED}"/>
    <cellStyle name="Normál 8 2 5 2 2 2 6" xfId="16449" xr:uid="{00000000-0005-0000-0000-000040400000}"/>
    <cellStyle name="Normál 8 2 5 2 2 2 6 2" xfId="31946" xr:uid="{FB7D74C8-AEED-49FF-A757-A1692A3EBDC9}"/>
    <cellStyle name="Normál 8 2 5 2 2 2 7" xfId="31931" xr:uid="{B260D85C-CC9E-4B43-B145-B818DEB49632}"/>
    <cellStyle name="Normál 8 2 5 2 2 3" xfId="16450" xr:uid="{00000000-0005-0000-0000-000041400000}"/>
    <cellStyle name="Normál 8 2 5 2 2 3 2" xfId="16451" xr:uid="{00000000-0005-0000-0000-000042400000}"/>
    <cellStyle name="Normál 8 2 5 2 2 4" xfId="16452" xr:uid="{00000000-0005-0000-0000-000043400000}"/>
    <cellStyle name="Normál 8 2 5 2 2 4 2" xfId="16453" xr:uid="{00000000-0005-0000-0000-000044400000}"/>
    <cellStyle name="Normál 8 2 5 2 2 4 2 2" xfId="16454" xr:uid="{00000000-0005-0000-0000-000045400000}"/>
    <cellStyle name="Normál 8 2 5 2 2 4 3" xfId="16455" xr:uid="{00000000-0005-0000-0000-000046400000}"/>
    <cellStyle name="Normál 8 2 5 2 2 4 3 2" xfId="16456" xr:uid="{00000000-0005-0000-0000-000047400000}"/>
    <cellStyle name="Normál 8 2 5 2 2 4 3 2 2" xfId="16457" xr:uid="{00000000-0005-0000-0000-000048400000}"/>
    <cellStyle name="Normál 8 2 5 2 2 4 3 2 2 2" xfId="31950" xr:uid="{01CA285D-9BA3-4EB4-8280-3BD2E76F83E4}"/>
    <cellStyle name="Normál 8 2 5 2 2 4 3 2 3" xfId="31949" xr:uid="{AAB1D22B-BE72-4007-A9C0-43B726AB092A}"/>
    <cellStyle name="Normál 8 2 5 2 2 4 3 3" xfId="16458" xr:uid="{00000000-0005-0000-0000-000049400000}"/>
    <cellStyle name="Normál 8 2 5 2 2 4 3 3 2" xfId="31951" xr:uid="{6691CFB5-B45A-473E-BCEA-12D6AA4B0796}"/>
    <cellStyle name="Normál 8 2 5 2 2 4 3 4" xfId="16459" xr:uid="{00000000-0005-0000-0000-00004A400000}"/>
    <cellStyle name="Normál 8 2 5 2 2 4 3 5" xfId="31948" xr:uid="{885A34B7-903F-4FA7-BD0E-2F9DD634B2A6}"/>
    <cellStyle name="Normál 8 2 5 2 2 4 4" xfId="16460" xr:uid="{00000000-0005-0000-0000-00004B400000}"/>
    <cellStyle name="Normál 8 2 5 2 2 4 4 2" xfId="16461" xr:uid="{00000000-0005-0000-0000-00004C400000}"/>
    <cellStyle name="Normál 8 2 5 2 2 4 4 2 2" xfId="31953" xr:uid="{BF42D542-6A68-499F-9BFB-F0F46F187BD1}"/>
    <cellStyle name="Normál 8 2 5 2 2 4 4 3" xfId="31952" xr:uid="{2B8F65D8-52F0-4824-855E-BBD172D34F51}"/>
    <cellStyle name="Normál 8 2 5 2 2 4 5" xfId="16462" xr:uid="{00000000-0005-0000-0000-00004D400000}"/>
    <cellStyle name="Normál 8 2 5 2 2 4 5 2" xfId="31954" xr:uid="{6E7C2387-E485-408C-AC6B-0473D1E501D4}"/>
    <cellStyle name="Normál 8 2 5 2 2 4 6" xfId="31947" xr:uid="{BE293399-E6A8-48E0-8B42-BB3473921ABA}"/>
    <cellStyle name="Normál 8 2 5 2 2 5" xfId="16463" xr:uid="{00000000-0005-0000-0000-00004E400000}"/>
    <cellStyle name="Normál 8 2 5 2 2 5 2" xfId="16464" xr:uid="{00000000-0005-0000-0000-00004F400000}"/>
    <cellStyle name="Normál 8 2 5 2 2 5 2 2" xfId="16465" xr:uid="{00000000-0005-0000-0000-000050400000}"/>
    <cellStyle name="Normál 8 2 5 2 2 5 2 2 2" xfId="31957" xr:uid="{32F2332C-895B-4FC8-9981-ECF676EC282A}"/>
    <cellStyle name="Normál 8 2 5 2 2 5 2 3" xfId="31956" xr:uid="{73E8901B-94AD-4051-9394-39C47446268B}"/>
    <cellStyle name="Normál 8 2 5 2 2 5 3" xfId="16466" xr:uid="{00000000-0005-0000-0000-000051400000}"/>
    <cellStyle name="Normál 8 2 5 2 2 5 3 2" xfId="31958" xr:uid="{8BA2A9D4-3251-477C-B835-94CCDF767760}"/>
    <cellStyle name="Normál 8 2 5 2 2 5 4" xfId="16467" xr:uid="{00000000-0005-0000-0000-000052400000}"/>
    <cellStyle name="Normál 8 2 5 2 2 5 5" xfId="31955" xr:uid="{B4647DD0-AF93-4772-AABD-60CD011686A3}"/>
    <cellStyle name="Normál 8 2 5 2 2 6" xfId="16468" xr:uid="{00000000-0005-0000-0000-000053400000}"/>
    <cellStyle name="Normál 8 2 5 2 2 6 2" xfId="16469" xr:uid="{00000000-0005-0000-0000-000054400000}"/>
    <cellStyle name="Normál 8 2 5 2 2 6 2 2" xfId="31960" xr:uid="{02690BAF-36F4-4B17-A587-661E88E3EE88}"/>
    <cellStyle name="Normál 8 2 5 2 2 6 3" xfId="31959" xr:uid="{741D79B5-E1FA-438E-B094-C7F38E4F5F1B}"/>
    <cellStyle name="Normál 8 2 5 2 2 7" xfId="16470" xr:uid="{00000000-0005-0000-0000-000055400000}"/>
    <cellStyle name="Normál 8 2 5 2 2 7 2" xfId="31961" xr:uid="{4415DDD7-55BF-4735-A41F-8E6BB28615CF}"/>
    <cellStyle name="Normál 8 2 5 2 2 8" xfId="31930" xr:uid="{899A1AB8-DE56-476F-A1E4-B39C8DF318EF}"/>
    <cellStyle name="Normál 8 2 5 2 3" xfId="16471" xr:uid="{00000000-0005-0000-0000-000056400000}"/>
    <cellStyle name="Normál 8 2 5 2 3 2" xfId="16472" xr:uid="{00000000-0005-0000-0000-000057400000}"/>
    <cellStyle name="Normál 8 2 5 2 3 2 2" xfId="16473" xr:uid="{00000000-0005-0000-0000-000058400000}"/>
    <cellStyle name="Normál 8 2 5 2 3 3" xfId="16474" xr:uid="{00000000-0005-0000-0000-000059400000}"/>
    <cellStyle name="Normál 8 2 5 2 3 3 2" xfId="16475" xr:uid="{00000000-0005-0000-0000-00005A400000}"/>
    <cellStyle name="Normál 8 2 5 2 3 3 2 2" xfId="16476" xr:uid="{00000000-0005-0000-0000-00005B400000}"/>
    <cellStyle name="Normál 8 2 5 2 3 3 3" xfId="16477" xr:uid="{00000000-0005-0000-0000-00005C400000}"/>
    <cellStyle name="Normál 8 2 5 2 3 3 3 2" xfId="16478" xr:uid="{00000000-0005-0000-0000-00005D400000}"/>
    <cellStyle name="Normál 8 2 5 2 3 3 3 2 2" xfId="16479" xr:uid="{00000000-0005-0000-0000-00005E400000}"/>
    <cellStyle name="Normál 8 2 5 2 3 3 3 2 2 2" xfId="31966" xr:uid="{32CE6CB0-D881-4AD6-86D8-BF3C9F62BF33}"/>
    <cellStyle name="Normál 8 2 5 2 3 3 3 2 3" xfId="31965" xr:uid="{5CC07911-EFB5-41EA-BE8A-B292AB5A186E}"/>
    <cellStyle name="Normál 8 2 5 2 3 3 3 3" xfId="16480" xr:uid="{00000000-0005-0000-0000-00005F400000}"/>
    <cellStyle name="Normál 8 2 5 2 3 3 3 3 2" xfId="31967" xr:uid="{88E39139-359C-4376-87D0-A4FDFC2206FB}"/>
    <cellStyle name="Normál 8 2 5 2 3 3 3 4" xfId="16481" xr:uid="{00000000-0005-0000-0000-000060400000}"/>
    <cellStyle name="Normál 8 2 5 2 3 3 3 5" xfId="31964" xr:uid="{5BDBF899-280E-43A0-87CC-AD1487F5C0AD}"/>
    <cellStyle name="Normál 8 2 5 2 3 3 4" xfId="16482" xr:uid="{00000000-0005-0000-0000-000061400000}"/>
    <cellStyle name="Normál 8 2 5 2 3 3 4 2" xfId="16483" xr:uid="{00000000-0005-0000-0000-000062400000}"/>
    <cellStyle name="Normál 8 2 5 2 3 3 4 2 2" xfId="31969" xr:uid="{CB33D780-AF4D-4EBB-9859-D893BE5F3E56}"/>
    <cellStyle name="Normál 8 2 5 2 3 3 4 3" xfId="31968" xr:uid="{42D8F8A9-F699-4B64-A519-D1F42DB71E64}"/>
    <cellStyle name="Normál 8 2 5 2 3 3 5" xfId="16484" xr:uid="{00000000-0005-0000-0000-000063400000}"/>
    <cellStyle name="Normál 8 2 5 2 3 3 5 2" xfId="31970" xr:uid="{3F9A3D5F-F890-43F2-BE9E-F53A024711B7}"/>
    <cellStyle name="Normál 8 2 5 2 3 3 6" xfId="31963" xr:uid="{ECAAD6FC-8CDC-4D08-815A-82DD870F5D99}"/>
    <cellStyle name="Normál 8 2 5 2 3 4" xfId="16485" xr:uid="{00000000-0005-0000-0000-000064400000}"/>
    <cellStyle name="Normál 8 2 5 2 3 4 2" xfId="16486" xr:uid="{00000000-0005-0000-0000-000065400000}"/>
    <cellStyle name="Normál 8 2 5 2 3 4 2 2" xfId="16487" xr:uid="{00000000-0005-0000-0000-000066400000}"/>
    <cellStyle name="Normál 8 2 5 2 3 4 2 2 2" xfId="31973" xr:uid="{725768AF-6D4F-40A8-81AF-D12998084439}"/>
    <cellStyle name="Normál 8 2 5 2 3 4 2 3" xfId="31972" xr:uid="{D64A6F5F-E329-43A3-A995-D0D44064332D}"/>
    <cellStyle name="Normál 8 2 5 2 3 4 3" xfId="16488" xr:uid="{00000000-0005-0000-0000-000067400000}"/>
    <cellStyle name="Normál 8 2 5 2 3 4 3 2" xfId="31974" xr:uid="{3261D0C3-95A1-4C5E-AD2A-A792BB36AFAD}"/>
    <cellStyle name="Normál 8 2 5 2 3 4 4" xfId="16489" xr:uid="{00000000-0005-0000-0000-000068400000}"/>
    <cellStyle name="Normál 8 2 5 2 3 4 5" xfId="31971" xr:uid="{6673CB3D-AD3A-4983-865D-63882E367E41}"/>
    <cellStyle name="Normál 8 2 5 2 3 5" xfId="16490" xr:uid="{00000000-0005-0000-0000-000069400000}"/>
    <cellStyle name="Normál 8 2 5 2 3 5 2" xfId="16491" xr:uid="{00000000-0005-0000-0000-00006A400000}"/>
    <cellStyle name="Normál 8 2 5 2 3 5 2 2" xfId="31976" xr:uid="{06D79C33-F610-45CB-B4C0-25A99D130FE6}"/>
    <cellStyle name="Normál 8 2 5 2 3 5 3" xfId="31975" xr:uid="{BEC5A337-0650-4A21-8762-495603B3A54C}"/>
    <cellStyle name="Normál 8 2 5 2 3 6" xfId="16492" xr:uid="{00000000-0005-0000-0000-00006B400000}"/>
    <cellStyle name="Normál 8 2 5 2 3 6 2" xfId="31977" xr:uid="{B0B8544D-673E-4D1C-A4C4-904A3E437AFB}"/>
    <cellStyle name="Normál 8 2 5 2 3 7" xfId="31962" xr:uid="{79593255-66BA-4CC2-B2DE-EB275B17EC85}"/>
    <cellStyle name="Normál 8 2 5 2 4" xfId="16493" xr:uid="{00000000-0005-0000-0000-00006C400000}"/>
    <cellStyle name="Normál 8 2 5 2 4 2" xfId="16494" xr:uid="{00000000-0005-0000-0000-00006D400000}"/>
    <cellStyle name="Normál 8 2 5 2 5" xfId="16495" xr:uid="{00000000-0005-0000-0000-00006E400000}"/>
    <cellStyle name="Normál 8 2 5 2 5 2" xfId="16496" xr:uid="{00000000-0005-0000-0000-00006F400000}"/>
    <cellStyle name="Normál 8 2 5 2 5 2 2" xfId="16497" xr:uid="{00000000-0005-0000-0000-000070400000}"/>
    <cellStyle name="Normál 8 2 5 2 5 3" xfId="16498" xr:uid="{00000000-0005-0000-0000-000071400000}"/>
    <cellStyle name="Normál 8 2 5 2 5 3 2" xfId="16499" xr:uid="{00000000-0005-0000-0000-000072400000}"/>
    <cellStyle name="Normál 8 2 5 2 5 3 2 2" xfId="16500" xr:uid="{00000000-0005-0000-0000-000073400000}"/>
    <cellStyle name="Normál 8 2 5 2 5 3 2 2 2" xfId="31981" xr:uid="{E4E4AD90-AC37-4160-A3C0-5357BDDBC363}"/>
    <cellStyle name="Normál 8 2 5 2 5 3 2 3" xfId="31980" xr:uid="{38B258FB-333B-458D-9548-2783A1A20CA1}"/>
    <cellStyle name="Normál 8 2 5 2 5 3 3" xfId="16501" xr:uid="{00000000-0005-0000-0000-000074400000}"/>
    <cellStyle name="Normál 8 2 5 2 5 3 3 2" xfId="31982" xr:uid="{C42F1136-97D7-4925-85CB-29B9CBF576C1}"/>
    <cellStyle name="Normál 8 2 5 2 5 3 4" xfId="16502" xr:uid="{00000000-0005-0000-0000-000075400000}"/>
    <cellStyle name="Normál 8 2 5 2 5 3 5" xfId="31979" xr:uid="{B52732A8-6378-4488-B5E3-7A97449BFEBB}"/>
    <cellStyle name="Normál 8 2 5 2 5 4" xfId="16503" xr:uid="{00000000-0005-0000-0000-000076400000}"/>
    <cellStyle name="Normál 8 2 5 2 5 4 2" xfId="16504" xr:uid="{00000000-0005-0000-0000-000077400000}"/>
    <cellStyle name="Normál 8 2 5 2 5 4 2 2" xfId="31984" xr:uid="{BB630738-D5EC-41E0-BCE7-8256658F6A96}"/>
    <cellStyle name="Normál 8 2 5 2 5 4 3" xfId="31983" xr:uid="{8753CF81-0FB7-425D-B18D-B7FE554326DB}"/>
    <cellStyle name="Normál 8 2 5 2 5 5" xfId="16505" xr:uid="{00000000-0005-0000-0000-000078400000}"/>
    <cellStyle name="Normál 8 2 5 2 5 5 2" xfId="31985" xr:uid="{8DB0136F-AD45-4E08-A75E-7826AC6057F0}"/>
    <cellStyle name="Normál 8 2 5 2 5 6" xfId="31978" xr:uid="{4CF8ACFC-7024-449A-A82C-080B47C07246}"/>
    <cellStyle name="Normál 8 2 5 2 6" xfId="16506" xr:uid="{00000000-0005-0000-0000-000079400000}"/>
    <cellStyle name="Normál 8 2 5 2 6 2" xfId="16507" xr:uid="{00000000-0005-0000-0000-00007A400000}"/>
    <cellStyle name="Normál 8 2 5 2 6 2 2" xfId="16508" xr:uid="{00000000-0005-0000-0000-00007B400000}"/>
    <cellStyle name="Normál 8 2 5 2 6 2 2 2" xfId="31988" xr:uid="{A174D01D-4B48-4E14-8C59-B64FFB1B0886}"/>
    <cellStyle name="Normál 8 2 5 2 6 2 3" xfId="31987" xr:uid="{53A9F7CA-22B7-48A6-8558-E8E9072206E9}"/>
    <cellStyle name="Normál 8 2 5 2 6 3" xfId="16509" xr:uid="{00000000-0005-0000-0000-00007C400000}"/>
    <cellStyle name="Normál 8 2 5 2 6 3 2" xfId="31989" xr:uid="{8E6F7646-6508-4B2B-A2F0-D74AD81894AC}"/>
    <cellStyle name="Normál 8 2 5 2 6 4" xfId="16510" xr:uid="{00000000-0005-0000-0000-00007D400000}"/>
    <cellStyle name="Normál 8 2 5 2 6 5" xfId="31986" xr:uid="{472AD9BB-687C-4F0B-B6A1-0B1B1D67CC9B}"/>
    <cellStyle name="Normál 8 2 5 2 7" xfId="16511" xr:uid="{00000000-0005-0000-0000-00007E400000}"/>
    <cellStyle name="Normál 8 2 5 2 7 2" xfId="16512" xr:uid="{00000000-0005-0000-0000-00007F400000}"/>
    <cellStyle name="Normál 8 2 5 2 7 2 2" xfId="31991" xr:uid="{DAD113F1-F431-49CA-9A7A-7B8C0E088E67}"/>
    <cellStyle name="Normál 8 2 5 2 7 3" xfId="31990" xr:uid="{87206566-5546-4554-85A7-AB0288922335}"/>
    <cellStyle name="Normál 8 2 5 2 8" xfId="16513" xr:uid="{00000000-0005-0000-0000-000080400000}"/>
    <cellStyle name="Normál 8 2 5 2 8 2" xfId="31992" xr:uid="{5E6B5E87-BBFD-4F49-A93A-1158EFB2F1C1}"/>
    <cellStyle name="Normál 8 2 5 2 9" xfId="31929" xr:uid="{43D27534-20C3-4CA8-9F2A-C6A0AB1AA207}"/>
    <cellStyle name="Normál 8 2 5 3" xfId="16514" xr:uid="{00000000-0005-0000-0000-000081400000}"/>
    <cellStyle name="Normál 8 2 5 3 2" xfId="16515" xr:uid="{00000000-0005-0000-0000-000082400000}"/>
    <cellStyle name="Normál 8 2 5 3 2 2" xfId="16516" xr:uid="{00000000-0005-0000-0000-000083400000}"/>
    <cellStyle name="Normál 8 2 5 3 2 2 2" xfId="16517" xr:uid="{00000000-0005-0000-0000-000084400000}"/>
    <cellStyle name="Normál 8 2 5 3 2 3" xfId="16518" xr:uid="{00000000-0005-0000-0000-000085400000}"/>
    <cellStyle name="Normál 8 2 5 3 2 3 2" xfId="16519" xr:uid="{00000000-0005-0000-0000-000086400000}"/>
    <cellStyle name="Normál 8 2 5 3 2 3 2 2" xfId="16520" xr:uid="{00000000-0005-0000-0000-000087400000}"/>
    <cellStyle name="Normál 8 2 5 3 2 3 3" xfId="16521" xr:uid="{00000000-0005-0000-0000-000088400000}"/>
    <cellStyle name="Normál 8 2 5 3 2 3 3 2" xfId="16522" xr:uid="{00000000-0005-0000-0000-000089400000}"/>
    <cellStyle name="Normál 8 2 5 3 2 3 3 2 2" xfId="16523" xr:uid="{00000000-0005-0000-0000-00008A400000}"/>
    <cellStyle name="Normál 8 2 5 3 2 3 3 2 2 2" xfId="31998" xr:uid="{EB6A4CE8-B0CA-40EE-BE75-C57698DB2CE0}"/>
    <cellStyle name="Normál 8 2 5 3 2 3 3 2 3" xfId="31997" xr:uid="{CE207527-BC7A-48C0-925F-CAA9097B51B7}"/>
    <cellStyle name="Normál 8 2 5 3 2 3 3 3" xfId="16524" xr:uid="{00000000-0005-0000-0000-00008B400000}"/>
    <cellStyle name="Normál 8 2 5 3 2 3 3 3 2" xfId="31999" xr:uid="{F40617B4-A01D-492D-BA88-EA18E0EEAB51}"/>
    <cellStyle name="Normál 8 2 5 3 2 3 3 4" xfId="16525" xr:uid="{00000000-0005-0000-0000-00008C400000}"/>
    <cellStyle name="Normál 8 2 5 3 2 3 3 5" xfId="31996" xr:uid="{97540F3D-A647-4739-90A3-CD99BE84BF59}"/>
    <cellStyle name="Normál 8 2 5 3 2 3 4" xfId="16526" xr:uid="{00000000-0005-0000-0000-00008D400000}"/>
    <cellStyle name="Normál 8 2 5 3 2 3 4 2" xfId="16527" xr:uid="{00000000-0005-0000-0000-00008E400000}"/>
    <cellStyle name="Normál 8 2 5 3 2 3 4 2 2" xfId="32001" xr:uid="{055E8241-A7A7-415E-9F97-DA48CC18F795}"/>
    <cellStyle name="Normál 8 2 5 3 2 3 4 3" xfId="32000" xr:uid="{193D1388-9D02-49DA-A36D-81E96833A178}"/>
    <cellStyle name="Normál 8 2 5 3 2 3 5" xfId="16528" xr:uid="{00000000-0005-0000-0000-00008F400000}"/>
    <cellStyle name="Normál 8 2 5 3 2 3 5 2" xfId="32002" xr:uid="{512659B9-7FAE-4FE2-A57C-AD9484C687FA}"/>
    <cellStyle name="Normál 8 2 5 3 2 3 6" xfId="31995" xr:uid="{E9C860EE-5E51-4970-94B5-4B385916B6FE}"/>
    <cellStyle name="Normál 8 2 5 3 2 4" xfId="16529" xr:uid="{00000000-0005-0000-0000-000090400000}"/>
    <cellStyle name="Normál 8 2 5 3 2 4 2" xfId="16530" xr:uid="{00000000-0005-0000-0000-000091400000}"/>
    <cellStyle name="Normál 8 2 5 3 2 4 2 2" xfId="16531" xr:uid="{00000000-0005-0000-0000-000092400000}"/>
    <cellStyle name="Normál 8 2 5 3 2 4 2 2 2" xfId="32005" xr:uid="{DAFA8BF5-85AD-4A08-A07C-D3201103527E}"/>
    <cellStyle name="Normál 8 2 5 3 2 4 2 3" xfId="32004" xr:uid="{EACBB9DB-D6CB-48BA-8BD4-64B80541D37A}"/>
    <cellStyle name="Normál 8 2 5 3 2 4 3" xfId="16532" xr:uid="{00000000-0005-0000-0000-000093400000}"/>
    <cellStyle name="Normál 8 2 5 3 2 4 3 2" xfId="32006" xr:uid="{9D5C5C78-8035-429E-89B2-17257974E2C4}"/>
    <cellStyle name="Normál 8 2 5 3 2 4 4" xfId="16533" xr:uid="{00000000-0005-0000-0000-000094400000}"/>
    <cellStyle name="Normál 8 2 5 3 2 4 5" xfId="32003" xr:uid="{56177551-CFC5-47A9-9ED5-694AD3DD0E17}"/>
    <cellStyle name="Normál 8 2 5 3 2 5" xfId="16534" xr:uid="{00000000-0005-0000-0000-000095400000}"/>
    <cellStyle name="Normál 8 2 5 3 2 5 2" xfId="16535" xr:uid="{00000000-0005-0000-0000-000096400000}"/>
    <cellStyle name="Normál 8 2 5 3 2 5 2 2" xfId="32008" xr:uid="{8D273451-BB64-40EF-87DF-523D3EDC573E}"/>
    <cellStyle name="Normál 8 2 5 3 2 5 3" xfId="32007" xr:uid="{602CDA80-F70E-4478-A32C-474F5814B164}"/>
    <cellStyle name="Normál 8 2 5 3 2 6" xfId="16536" xr:uid="{00000000-0005-0000-0000-000097400000}"/>
    <cellStyle name="Normál 8 2 5 3 2 6 2" xfId="32009" xr:uid="{B8794D5B-80ED-480E-830C-EEBC6E42F36A}"/>
    <cellStyle name="Normál 8 2 5 3 2 7" xfId="31994" xr:uid="{488F934E-F3F7-4BF2-A671-74578F114C98}"/>
    <cellStyle name="Normál 8 2 5 3 3" xfId="16537" xr:uid="{00000000-0005-0000-0000-000098400000}"/>
    <cellStyle name="Normál 8 2 5 3 3 2" xfId="16538" xr:uid="{00000000-0005-0000-0000-000099400000}"/>
    <cellStyle name="Normál 8 2 5 3 4" xfId="16539" xr:uid="{00000000-0005-0000-0000-00009A400000}"/>
    <cellStyle name="Normál 8 2 5 3 4 2" xfId="16540" xr:uid="{00000000-0005-0000-0000-00009B400000}"/>
    <cellStyle name="Normál 8 2 5 3 4 2 2" xfId="16541" xr:uid="{00000000-0005-0000-0000-00009C400000}"/>
    <cellStyle name="Normál 8 2 5 3 4 3" xfId="16542" xr:uid="{00000000-0005-0000-0000-00009D400000}"/>
    <cellStyle name="Normál 8 2 5 3 4 3 2" xfId="16543" xr:uid="{00000000-0005-0000-0000-00009E400000}"/>
    <cellStyle name="Normál 8 2 5 3 4 3 2 2" xfId="16544" xr:uid="{00000000-0005-0000-0000-00009F400000}"/>
    <cellStyle name="Normál 8 2 5 3 4 3 2 2 2" xfId="32013" xr:uid="{2F31584D-1655-4832-9E48-27CB41F6C18A}"/>
    <cellStyle name="Normál 8 2 5 3 4 3 2 3" xfId="32012" xr:uid="{846855FD-1A19-4CF1-9388-F0ABCA3F04C9}"/>
    <cellStyle name="Normál 8 2 5 3 4 3 3" xfId="16545" xr:uid="{00000000-0005-0000-0000-0000A0400000}"/>
    <cellStyle name="Normál 8 2 5 3 4 3 3 2" xfId="32014" xr:uid="{6952B344-29E2-4F05-9541-1FA989C2A24E}"/>
    <cellStyle name="Normál 8 2 5 3 4 3 4" xfId="16546" xr:uid="{00000000-0005-0000-0000-0000A1400000}"/>
    <cellStyle name="Normál 8 2 5 3 4 3 5" xfId="32011" xr:uid="{AED33A3E-883E-4A77-B3F5-5272596CD06B}"/>
    <cellStyle name="Normál 8 2 5 3 4 4" xfId="16547" xr:uid="{00000000-0005-0000-0000-0000A2400000}"/>
    <cellStyle name="Normál 8 2 5 3 4 4 2" xfId="16548" xr:uid="{00000000-0005-0000-0000-0000A3400000}"/>
    <cellStyle name="Normál 8 2 5 3 4 4 2 2" xfId="32016" xr:uid="{9BDC3F80-7AC7-41ED-862A-3DD3BD19DE29}"/>
    <cellStyle name="Normál 8 2 5 3 4 4 3" xfId="32015" xr:uid="{0A5B7A3C-2AAD-43EC-B5C6-06CBAA606430}"/>
    <cellStyle name="Normál 8 2 5 3 4 5" xfId="16549" xr:uid="{00000000-0005-0000-0000-0000A4400000}"/>
    <cellStyle name="Normál 8 2 5 3 4 5 2" xfId="32017" xr:uid="{E8B7809A-D6AF-4135-B10D-9BB1ADD92E6C}"/>
    <cellStyle name="Normál 8 2 5 3 4 6" xfId="32010" xr:uid="{969692F5-BC6C-488F-8629-2729417A8D64}"/>
    <cellStyle name="Normál 8 2 5 3 5" xfId="16550" xr:uid="{00000000-0005-0000-0000-0000A5400000}"/>
    <cellStyle name="Normál 8 2 5 3 5 2" xfId="16551" xr:uid="{00000000-0005-0000-0000-0000A6400000}"/>
    <cellStyle name="Normál 8 2 5 3 5 2 2" xfId="16552" xr:uid="{00000000-0005-0000-0000-0000A7400000}"/>
    <cellStyle name="Normál 8 2 5 3 5 2 2 2" xfId="32020" xr:uid="{5CF4D70C-DB45-4774-BAE2-6C0FA6601E3B}"/>
    <cellStyle name="Normál 8 2 5 3 5 2 3" xfId="32019" xr:uid="{A8DEA609-FD58-4789-9914-A8B6501B6704}"/>
    <cellStyle name="Normál 8 2 5 3 5 3" xfId="16553" xr:uid="{00000000-0005-0000-0000-0000A8400000}"/>
    <cellStyle name="Normál 8 2 5 3 5 3 2" xfId="32021" xr:uid="{C7007CE2-F41B-45AF-8962-9E5912649794}"/>
    <cellStyle name="Normál 8 2 5 3 5 4" xfId="16554" xr:uid="{00000000-0005-0000-0000-0000A9400000}"/>
    <cellStyle name="Normál 8 2 5 3 5 5" xfId="32018" xr:uid="{0800F8ED-92B0-4C40-8557-64416364B363}"/>
    <cellStyle name="Normál 8 2 5 3 6" xfId="16555" xr:uid="{00000000-0005-0000-0000-0000AA400000}"/>
    <cellStyle name="Normál 8 2 5 3 6 2" xfId="16556" xr:uid="{00000000-0005-0000-0000-0000AB400000}"/>
    <cellStyle name="Normál 8 2 5 3 6 2 2" xfId="32023" xr:uid="{EE434CED-DAB2-4ED3-94AB-A3811CAE0606}"/>
    <cellStyle name="Normál 8 2 5 3 6 3" xfId="32022" xr:uid="{95711F1E-CE5A-47BC-90FC-0FCD4795C7DA}"/>
    <cellStyle name="Normál 8 2 5 3 7" xfId="16557" xr:uid="{00000000-0005-0000-0000-0000AC400000}"/>
    <cellStyle name="Normál 8 2 5 3 7 2" xfId="32024" xr:uid="{709DE1FB-1983-49D3-8151-E612AA0E7DDF}"/>
    <cellStyle name="Normál 8 2 5 3 8" xfId="31993" xr:uid="{D8942703-CB01-4715-90A1-EFAC291A94A4}"/>
    <cellStyle name="Normál 8 2 5 4" xfId="16558" xr:uid="{00000000-0005-0000-0000-0000AD400000}"/>
    <cellStyle name="Normál 8 2 5 4 2" xfId="16559" xr:uid="{00000000-0005-0000-0000-0000AE400000}"/>
    <cellStyle name="Normál 8 2 5 4 2 2" xfId="16560" xr:uid="{00000000-0005-0000-0000-0000AF400000}"/>
    <cellStyle name="Normál 8 2 5 4 3" xfId="16561" xr:uid="{00000000-0005-0000-0000-0000B0400000}"/>
    <cellStyle name="Normál 8 2 5 4 3 2" xfId="16562" xr:uid="{00000000-0005-0000-0000-0000B1400000}"/>
    <cellStyle name="Normál 8 2 5 4 3 2 2" xfId="16563" xr:uid="{00000000-0005-0000-0000-0000B2400000}"/>
    <cellStyle name="Normál 8 2 5 4 3 3" xfId="16564" xr:uid="{00000000-0005-0000-0000-0000B3400000}"/>
    <cellStyle name="Normál 8 2 5 4 3 3 2" xfId="16565" xr:uid="{00000000-0005-0000-0000-0000B4400000}"/>
    <cellStyle name="Normál 8 2 5 4 3 3 2 2" xfId="16566" xr:uid="{00000000-0005-0000-0000-0000B5400000}"/>
    <cellStyle name="Normál 8 2 5 4 3 3 2 2 2" xfId="32029" xr:uid="{34602615-AD0F-4A4E-A7BE-5FDEFB1C2D21}"/>
    <cellStyle name="Normál 8 2 5 4 3 3 2 3" xfId="32028" xr:uid="{1172A3F4-7A05-44FD-835F-AE3AB99CEF5C}"/>
    <cellStyle name="Normál 8 2 5 4 3 3 3" xfId="16567" xr:uid="{00000000-0005-0000-0000-0000B6400000}"/>
    <cellStyle name="Normál 8 2 5 4 3 3 3 2" xfId="32030" xr:uid="{01C85D88-6377-4B4A-AAC7-3F6B13CA5150}"/>
    <cellStyle name="Normál 8 2 5 4 3 3 4" xfId="16568" xr:uid="{00000000-0005-0000-0000-0000B7400000}"/>
    <cellStyle name="Normál 8 2 5 4 3 3 5" xfId="32027" xr:uid="{60B89337-2C8D-440F-80C8-D1166696362C}"/>
    <cellStyle name="Normál 8 2 5 4 3 4" xfId="16569" xr:uid="{00000000-0005-0000-0000-0000B8400000}"/>
    <cellStyle name="Normál 8 2 5 4 3 4 2" xfId="16570" xr:uid="{00000000-0005-0000-0000-0000B9400000}"/>
    <cellStyle name="Normál 8 2 5 4 3 4 2 2" xfId="32032" xr:uid="{84BE5ACA-C9B0-4870-B547-668445C6D0BE}"/>
    <cellStyle name="Normál 8 2 5 4 3 4 3" xfId="32031" xr:uid="{9FC0813B-F1BC-469D-AFFC-63D9EF322B85}"/>
    <cellStyle name="Normál 8 2 5 4 3 5" xfId="16571" xr:uid="{00000000-0005-0000-0000-0000BA400000}"/>
    <cellStyle name="Normál 8 2 5 4 3 5 2" xfId="32033" xr:uid="{DEC76147-10AD-48E0-B88D-C26CBDDDA8AF}"/>
    <cellStyle name="Normál 8 2 5 4 3 6" xfId="32026" xr:uid="{56EC12D5-9F5B-4F42-B26C-FB2D9D98C8F4}"/>
    <cellStyle name="Normál 8 2 5 4 4" xfId="16572" xr:uid="{00000000-0005-0000-0000-0000BB400000}"/>
    <cellStyle name="Normál 8 2 5 4 4 2" xfId="16573" xr:uid="{00000000-0005-0000-0000-0000BC400000}"/>
    <cellStyle name="Normál 8 2 5 4 4 2 2" xfId="16574" xr:uid="{00000000-0005-0000-0000-0000BD400000}"/>
    <cellStyle name="Normál 8 2 5 4 4 2 2 2" xfId="32036" xr:uid="{77250A77-4DC9-49C9-AE77-31E1539A6C2B}"/>
    <cellStyle name="Normál 8 2 5 4 4 2 3" xfId="32035" xr:uid="{E10CF12C-DCCC-4C0C-A639-A1D68D2ECE70}"/>
    <cellStyle name="Normál 8 2 5 4 4 3" xfId="16575" xr:uid="{00000000-0005-0000-0000-0000BE400000}"/>
    <cellStyle name="Normál 8 2 5 4 4 3 2" xfId="32037" xr:uid="{2074C73D-688A-412F-9376-46462A515BCB}"/>
    <cellStyle name="Normál 8 2 5 4 4 4" xfId="16576" xr:uid="{00000000-0005-0000-0000-0000BF400000}"/>
    <cellStyle name="Normál 8 2 5 4 4 5" xfId="32034" xr:uid="{B563399B-8D40-4884-9775-BB81CEC606A7}"/>
    <cellStyle name="Normál 8 2 5 4 5" xfId="16577" xr:uid="{00000000-0005-0000-0000-0000C0400000}"/>
    <cellStyle name="Normál 8 2 5 4 5 2" xfId="16578" xr:uid="{00000000-0005-0000-0000-0000C1400000}"/>
    <cellStyle name="Normál 8 2 5 4 5 2 2" xfId="32039" xr:uid="{08D644F1-0356-4F92-8F42-77F79EF9E26F}"/>
    <cellStyle name="Normál 8 2 5 4 5 3" xfId="32038" xr:uid="{09AA1601-FEC6-4FEF-BEB0-A5BF093EA6B1}"/>
    <cellStyle name="Normál 8 2 5 4 6" xfId="16579" xr:uid="{00000000-0005-0000-0000-0000C2400000}"/>
    <cellStyle name="Normál 8 2 5 4 6 2" xfId="32040" xr:uid="{13C1AFEF-9D92-458D-80AB-EB6CFB2F0E4F}"/>
    <cellStyle name="Normál 8 2 5 4 7" xfId="32025" xr:uid="{F9ADAC4F-790D-4E9A-8187-FE88124ABECF}"/>
    <cellStyle name="Normál 8 2 5 5" xfId="16580" xr:uid="{00000000-0005-0000-0000-0000C3400000}"/>
    <cellStyle name="Normál 8 2 5 5 2" xfId="16581" xr:uid="{00000000-0005-0000-0000-0000C4400000}"/>
    <cellStyle name="Normál 8 2 5 6" xfId="16582" xr:uid="{00000000-0005-0000-0000-0000C5400000}"/>
    <cellStyle name="Normál 8 2 5 6 2" xfId="16583" xr:uid="{00000000-0005-0000-0000-0000C6400000}"/>
    <cellStyle name="Normál 8 2 5 6 2 2" xfId="16584" xr:uid="{00000000-0005-0000-0000-0000C7400000}"/>
    <cellStyle name="Normál 8 2 5 6 3" xfId="16585" xr:uid="{00000000-0005-0000-0000-0000C8400000}"/>
    <cellStyle name="Normál 8 2 5 6 3 2" xfId="16586" xr:uid="{00000000-0005-0000-0000-0000C9400000}"/>
    <cellStyle name="Normál 8 2 5 6 3 2 2" xfId="16587" xr:uid="{00000000-0005-0000-0000-0000CA400000}"/>
    <cellStyle name="Normál 8 2 5 6 3 2 2 2" xfId="32044" xr:uid="{A6BBED3A-636D-494D-91AA-AC423FC71EC8}"/>
    <cellStyle name="Normál 8 2 5 6 3 2 3" xfId="32043" xr:uid="{A2EBD4AB-974E-4E1E-AFBD-AA35B40BD2B7}"/>
    <cellStyle name="Normál 8 2 5 6 3 3" xfId="16588" xr:uid="{00000000-0005-0000-0000-0000CB400000}"/>
    <cellStyle name="Normál 8 2 5 6 3 3 2" xfId="32045" xr:uid="{43A8BD4C-5418-45D3-AA42-DD1D04E75FB2}"/>
    <cellStyle name="Normál 8 2 5 6 3 4" xfId="16589" xr:uid="{00000000-0005-0000-0000-0000CC400000}"/>
    <cellStyle name="Normál 8 2 5 6 3 5" xfId="32042" xr:uid="{098AFFBB-2AFF-46B5-9A85-9E6132AF4870}"/>
    <cellStyle name="Normál 8 2 5 6 4" xfId="16590" xr:uid="{00000000-0005-0000-0000-0000CD400000}"/>
    <cellStyle name="Normál 8 2 5 6 4 2" xfId="16591" xr:uid="{00000000-0005-0000-0000-0000CE400000}"/>
    <cellStyle name="Normál 8 2 5 6 4 2 2" xfId="32047" xr:uid="{60BDC171-A302-4A05-8A42-BBEFD32D4B33}"/>
    <cellStyle name="Normál 8 2 5 6 4 3" xfId="32046" xr:uid="{586D6A0A-1050-4386-85EF-A439D89A3024}"/>
    <cellStyle name="Normál 8 2 5 6 5" xfId="16592" xr:uid="{00000000-0005-0000-0000-0000CF400000}"/>
    <cellStyle name="Normál 8 2 5 6 5 2" xfId="32048" xr:uid="{75958F30-BE7E-405C-8A6F-6A24356B0305}"/>
    <cellStyle name="Normál 8 2 5 6 6" xfId="32041" xr:uid="{B826A38A-A770-4407-AD6D-786D78241AE3}"/>
    <cellStyle name="Normál 8 2 5 7" xfId="16593" xr:uid="{00000000-0005-0000-0000-0000D0400000}"/>
    <cellStyle name="Normál 8 2 5 7 2" xfId="16594" xr:uid="{00000000-0005-0000-0000-0000D1400000}"/>
    <cellStyle name="Normál 8 2 5 7 2 2" xfId="16595" xr:uid="{00000000-0005-0000-0000-0000D2400000}"/>
    <cellStyle name="Normál 8 2 5 7 2 2 2" xfId="32051" xr:uid="{17DC993E-9288-4E9C-8061-27A81BB4979B}"/>
    <cellStyle name="Normál 8 2 5 7 2 3" xfId="32050" xr:uid="{E32299B2-D84A-487F-B143-805A30B96935}"/>
    <cellStyle name="Normál 8 2 5 7 3" xfId="16596" xr:uid="{00000000-0005-0000-0000-0000D3400000}"/>
    <cellStyle name="Normál 8 2 5 7 3 2" xfId="32052" xr:uid="{C34F290A-D777-4B93-BD43-3395F2346C8C}"/>
    <cellStyle name="Normál 8 2 5 7 4" xfId="16597" xr:uid="{00000000-0005-0000-0000-0000D4400000}"/>
    <cellStyle name="Normál 8 2 5 7 5" xfId="32049" xr:uid="{611D8258-770F-4A07-8029-D7A6EA8D748D}"/>
    <cellStyle name="Normál 8 2 5 8" xfId="16598" xr:uid="{00000000-0005-0000-0000-0000D5400000}"/>
    <cellStyle name="Normál 8 2 5 8 2" xfId="16599" xr:uid="{00000000-0005-0000-0000-0000D6400000}"/>
    <cellStyle name="Normál 8 2 5 8 2 2" xfId="32054" xr:uid="{7885E84D-F82D-479B-B4EC-09DB6B84DFB0}"/>
    <cellStyle name="Normál 8 2 5 8 3" xfId="32053" xr:uid="{6F1A89A8-98CF-4BEC-B607-540E5D66E127}"/>
    <cellStyle name="Normál 8 2 5 9" xfId="16600" xr:uid="{00000000-0005-0000-0000-0000D7400000}"/>
    <cellStyle name="Normál 8 2 5 9 2" xfId="32055" xr:uid="{B98E78E4-9C73-4EB9-B10A-E3B7889AF8EC}"/>
    <cellStyle name="Normál 8 2 6" xfId="16601" xr:uid="{00000000-0005-0000-0000-0000D8400000}"/>
    <cellStyle name="Normál 8 2 6 10" xfId="32056" xr:uid="{0D91A472-421E-40D6-B206-DC7E61EFD595}"/>
    <cellStyle name="Normál 8 2 6 2" xfId="16602" xr:uid="{00000000-0005-0000-0000-0000D9400000}"/>
    <cellStyle name="Normál 8 2 6 2 2" xfId="16603" xr:uid="{00000000-0005-0000-0000-0000DA400000}"/>
    <cellStyle name="Normál 8 2 6 2 2 2" xfId="16604" xr:uid="{00000000-0005-0000-0000-0000DB400000}"/>
    <cellStyle name="Normál 8 2 6 2 2 2 2" xfId="16605" xr:uid="{00000000-0005-0000-0000-0000DC400000}"/>
    <cellStyle name="Normál 8 2 6 2 2 2 2 2" xfId="16606" xr:uid="{00000000-0005-0000-0000-0000DD400000}"/>
    <cellStyle name="Normál 8 2 6 2 2 2 3" xfId="16607" xr:uid="{00000000-0005-0000-0000-0000DE400000}"/>
    <cellStyle name="Normál 8 2 6 2 2 2 3 2" xfId="16608" xr:uid="{00000000-0005-0000-0000-0000DF400000}"/>
    <cellStyle name="Normál 8 2 6 2 2 2 3 2 2" xfId="16609" xr:uid="{00000000-0005-0000-0000-0000E0400000}"/>
    <cellStyle name="Normál 8 2 6 2 2 2 3 3" xfId="16610" xr:uid="{00000000-0005-0000-0000-0000E1400000}"/>
    <cellStyle name="Normál 8 2 6 2 2 2 3 3 2" xfId="16611" xr:uid="{00000000-0005-0000-0000-0000E2400000}"/>
    <cellStyle name="Normál 8 2 6 2 2 2 3 3 2 2" xfId="16612" xr:uid="{00000000-0005-0000-0000-0000E3400000}"/>
    <cellStyle name="Normál 8 2 6 2 2 2 3 3 2 2 2" xfId="32063" xr:uid="{BE64217E-3E23-4424-A235-05F9A68961D3}"/>
    <cellStyle name="Normál 8 2 6 2 2 2 3 3 2 3" xfId="32062" xr:uid="{F2D6A1EC-8E1D-406C-9FFE-1F52CDE1AC52}"/>
    <cellStyle name="Normál 8 2 6 2 2 2 3 3 3" xfId="16613" xr:uid="{00000000-0005-0000-0000-0000E4400000}"/>
    <cellStyle name="Normál 8 2 6 2 2 2 3 3 3 2" xfId="32064" xr:uid="{6BECC4D1-A628-4AED-83A6-C300808CC507}"/>
    <cellStyle name="Normál 8 2 6 2 2 2 3 3 4" xfId="16614" xr:uid="{00000000-0005-0000-0000-0000E5400000}"/>
    <cellStyle name="Normál 8 2 6 2 2 2 3 3 5" xfId="32061" xr:uid="{415C9C22-518E-41CB-B30C-E29C4AF1475F}"/>
    <cellStyle name="Normál 8 2 6 2 2 2 3 4" xfId="16615" xr:uid="{00000000-0005-0000-0000-0000E6400000}"/>
    <cellStyle name="Normál 8 2 6 2 2 2 3 4 2" xfId="16616" xr:uid="{00000000-0005-0000-0000-0000E7400000}"/>
    <cellStyle name="Normál 8 2 6 2 2 2 3 4 2 2" xfId="32066" xr:uid="{94EF4918-1658-47EE-AA41-BDC6CE85D247}"/>
    <cellStyle name="Normál 8 2 6 2 2 2 3 4 3" xfId="32065" xr:uid="{5569E498-D816-489C-94F2-6AF97AF7C7D1}"/>
    <cellStyle name="Normál 8 2 6 2 2 2 3 5" xfId="16617" xr:uid="{00000000-0005-0000-0000-0000E8400000}"/>
    <cellStyle name="Normál 8 2 6 2 2 2 3 5 2" xfId="32067" xr:uid="{891D245D-A0D5-48DF-BE57-AF386A587CA3}"/>
    <cellStyle name="Normál 8 2 6 2 2 2 3 6" xfId="32060" xr:uid="{1141F09C-3FB0-4B2D-BEC3-1596664BB65F}"/>
    <cellStyle name="Normál 8 2 6 2 2 2 4" xfId="16618" xr:uid="{00000000-0005-0000-0000-0000E9400000}"/>
    <cellStyle name="Normál 8 2 6 2 2 2 4 2" xfId="16619" xr:uid="{00000000-0005-0000-0000-0000EA400000}"/>
    <cellStyle name="Normál 8 2 6 2 2 2 4 2 2" xfId="16620" xr:uid="{00000000-0005-0000-0000-0000EB400000}"/>
    <cellStyle name="Normál 8 2 6 2 2 2 4 2 2 2" xfId="32070" xr:uid="{FADBC55C-D402-4E5F-9696-0DBDED01C9F3}"/>
    <cellStyle name="Normál 8 2 6 2 2 2 4 2 3" xfId="32069" xr:uid="{4AB3A789-4238-4FCE-9F5E-A615FC0F3D23}"/>
    <cellStyle name="Normál 8 2 6 2 2 2 4 3" xfId="16621" xr:uid="{00000000-0005-0000-0000-0000EC400000}"/>
    <cellStyle name="Normál 8 2 6 2 2 2 4 3 2" xfId="32071" xr:uid="{5679D982-FAE3-44FF-B90D-1104035D9333}"/>
    <cellStyle name="Normál 8 2 6 2 2 2 4 4" xfId="16622" xr:uid="{00000000-0005-0000-0000-0000ED400000}"/>
    <cellStyle name="Normál 8 2 6 2 2 2 4 5" xfId="32068" xr:uid="{6992E1C5-6D00-4E1F-85FF-0A043E02855C}"/>
    <cellStyle name="Normál 8 2 6 2 2 2 5" xfId="16623" xr:uid="{00000000-0005-0000-0000-0000EE400000}"/>
    <cellStyle name="Normál 8 2 6 2 2 2 5 2" xfId="16624" xr:uid="{00000000-0005-0000-0000-0000EF400000}"/>
    <cellStyle name="Normál 8 2 6 2 2 2 5 2 2" xfId="32073" xr:uid="{B058BE70-064E-4F15-9F7A-6FE413E28FD5}"/>
    <cellStyle name="Normál 8 2 6 2 2 2 5 3" xfId="32072" xr:uid="{448C13FD-E51A-4769-8FDB-AEF545385D5B}"/>
    <cellStyle name="Normál 8 2 6 2 2 2 6" xfId="16625" xr:uid="{00000000-0005-0000-0000-0000F0400000}"/>
    <cellStyle name="Normál 8 2 6 2 2 2 6 2" xfId="32074" xr:uid="{620EC50F-DB9B-484A-B25F-81753A56554B}"/>
    <cellStyle name="Normál 8 2 6 2 2 2 7" xfId="32059" xr:uid="{254D205E-8ED1-4266-B81D-CEA8D34562E5}"/>
    <cellStyle name="Normál 8 2 6 2 2 3" xfId="16626" xr:uid="{00000000-0005-0000-0000-0000F1400000}"/>
    <cellStyle name="Normál 8 2 6 2 2 3 2" xfId="16627" xr:uid="{00000000-0005-0000-0000-0000F2400000}"/>
    <cellStyle name="Normál 8 2 6 2 2 4" xfId="16628" xr:uid="{00000000-0005-0000-0000-0000F3400000}"/>
    <cellStyle name="Normál 8 2 6 2 2 4 2" xfId="16629" xr:uid="{00000000-0005-0000-0000-0000F4400000}"/>
    <cellStyle name="Normál 8 2 6 2 2 4 2 2" xfId="16630" xr:uid="{00000000-0005-0000-0000-0000F5400000}"/>
    <cellStyle name="Normál 8 2 6 2 2 4 3" xfId="16631" xr:uid="{00000000-0005-0000-0000-0000F6400000}"/>
    <cellStyle name="Normál 8 2 6 2 2 4 3 2" xfId="16632" xr:uid="{00000000-0005-0000-0000-0000F7400000}"/>
    <cellStyle name="Normál 8 2 6 2 2 4 3 2 2" xfId="16633" xr:uid="{00000000-0005-0000-0000-0000F8400000}"/>
    <cellStyle name="Normál 8 2 6 2 2 4 3 2 2 2" xfId="32078" xr:uid="{0A4726DF-DD6A-4C7F-B555-E3A42433D44B}"/>
    <cellStyle name="Normál 8 2 6 2 2 4 3 2 3" xfId="32077" xr:uid="{38F387DD-DD13-4E9B-A8DA-A9ACCB225388}"/>
    <cellStyle name="Normál 8 2 6 2 2 4 3 3" xfId="16634" xr:uid="{00000000-0005-0000-0000-0000F9400000}"/>
    <cellStyle name="Normál 8 2 6 2 2 4 3 3 2" xfId="32079" xr:uid="{9ADA1B3E-7B2B-4E03-B4F7-B306913FAB53}"/>
    <cellStyle name="Normál 8 2 6 2 2 4 3 4" xfId="16635" xr:uid="{00000000-0005-0000-0000-0000FA400000}"/>
    <cellStyle name="Normál 8 2 6 2 2 4 3 5" xfId="32076" xr:uid="{F2531D26-4898-4B62-AAEE-7F2B6F701751}"/>
    <cellStyle name="Normál 8 2 6 2 2 4 4" xfId="16636" xr:uid="{00000000-0005-0000-0000-0000FB400000}"/>
    <cellStyle name="Normál 8 2 6 2 2 4 4 2" xfId="16637" xr:uid="{00000000-0005-0000-0000-0000FC400000}"/>
    <cellStyle name="Normál 8 2 6 2 2 4 4 2 2" xfId="32081" xr:uid="{1223EF8B-DD5D-478A-BA82-400552386FDA}"/>
    <cellStyle name="Normál 8 2 6 2 2 4 4 3" xfId="32080" xr:uid="{54DB4185-4D84-426E-A0BC-CE990312BC42}"/>
    <cellStyle name="Normál 8 2 6 2 2 4 5" xfId="16638" xr:uid="{00000000-0005-0000-0000-0000FD400000}"/>
    <cellStyle name="Normál 8 2 6 2 2 4 5 2" xfId="32082" xr:uid="{4BDA7EC1-B09F-48E3-923E-1EF6C0306948}"/>
    <cellStyle name="Normál 8 2 6 2 2 4 6" xfId="32075" xr:uid="{AD4DCA6A-F4E3-4CBA-8CC0-7E64A5F6D280}"/>
    <cellStyle name="Normál 8 2 6 2 2 5" xfId="16639" xr:uid="{00000000-0005-0000-0000-0000FE400000}"/>
    <cellStyle name="Normál 8 2 6 2 2 5 2" xfId="16640" xr:uid="{00000000-0005-0000-0000-0000FF400000}"/>
    <cellStyle name="Normál 8 2 6 2 2 5 2 2" xfId="16641" xr:uid="{00000000-0005-0000-0000-000000410000}"/>
    <cellStyle name="Normál 8 2 6 2 2 5 2 2 2" xfId="32085" xr:uid="{635A6D4A-6931-4E8C-A30D-CD570536984B}"/>
    <cellStyle name="Normál 8 2 6 2 2 5 2 3" xfId="32084" xr:uid="{0F56A981-B034-4BF7-B5BA-740980057B9B}"/>
    <cellStyle name="Normál 8 2 6 2 2 5 3" xfId="16642" xr:uid="{00000000-0005-0000-0000-000001410000}"/>
    <cellStyle name="Normál 8 2 6 2 2 5 3 2" xfId="32086" xr:uid="{7D022C50-60BB-425A-9E07-27EB2CB770D0}"/>
    <cellStyle name="Normál 8 2 6 2 2 5 4" xfId="16643" xr:uid="{00000000-0005-0000-0000-000002410000}"/>
    <cellStyle name="Normál 8 2 6 2 2 5 5" xfId="32083" xr:uid="{91243CCE-8087-4A9F-8750-442F66896D7F}"/>
    <cellStyle name="Normál 8 2 6 2 2 6" xfId="16644" xr:uid="{00000000-0005-0000-0000-000003410000}"/>
    <cellStyle name="Normál 8 2 6 2 2 6 2" xfId="16645" xr:uid="{00000000-0005-0000-0000-000004410000}"/>
    <cellStyle name="Normál 8 2 6 2 2 6 2 2" xfId="32088" xr:uid="{7E3909A8-CC4E-455A-9FFF-F3F4EC147D48}"/>
    <cellStyle name="Normál 8 2 6 2 2 6 3" xfId="32087" xr:uid="{2429E687-35E6-4798-BF46-3D5128521B77}"/>
    <cellStyle name="Normál 8 2 6 2 2 7" xfId="16646" xr:uid="{00000000-0005-0000-0000-000005410000}"/>
    <cellStyle name="Normál 8 2 6 2 2 7 2" xfId="32089" xr:uid="{658FF5D6-760A-4770-93E8-E031E9E4C018}"/>
    <cellStyle name="Normál 8 2 6 2 2 8" xfId="32058" xr:uid="{1918CC98-B5A1-417F-AE64-17983620C161}"/>
    <cellStyle name="Normál 8 2 6 2 3" xfId="16647" xr:uid="{00000000-0005-0000-0000-000006410000}"/>
    <cellStyle name="Normál 8 2 6 2 3 2" xfId="16648" xr:uid="{00000000-0005-0000-0000-000007410000}"/>
    <cellStyle name="Normál 8 2 6 2 3 2 2" xfId="16649" xr:uid="{00000000-0005-0000-0000-000008410000}"/>
    <cellStyle name="Normál 8 2 6 2 3 3" xfId="16650" xr:uid="{00000000-0005-0000-0000-000009410000}"/>
    <cellStyle name="Normál 8 2 6 2 3 3 2" xfId="16651" xr:uid="{00000000-0005-0000-0000-00000A410000}"/>
    <cellStyle name="Normál 8 2 6 2 3 3 2 2" xfId="16652" xr:uid="{00000000-0005-0000-0000-00000B410000}"/>
    <cellStyle name="Normál 8 2 6 2 3 3 3" xfId="16653" xr:uid="{00000000-0005-0000-0000-00000C410000}"/>
    <cellStyle name="Normál 8 2 6 2 3 3 3 2" xfId="16654" xr:uid="{00000000-0005-0000-0000-00000D410000}"/>
    <cellStyle name="Normál 8 2 6 2 3 3 3 2 2" xfId="16655" xr:uid="{00000000-0005-0000-0000-00000E410000}"/>
    <cellStyle name="Normál 8 2 6 2 3 3 3 2 2 2" xfId="32094" xr:uid="{8AEF3120-DDCE-4564-AC6A-C5A381052475}"/>
    <cellStyle name="Normál 8 2 6 2 3 3 3 2 3" xfId="32093" xr:uid="{0D1F682B-F6B9-4C9F-85EA-35E21BDBB55E}"/>
    <cellStyle name="Normál 8 2 6 2 3 3 3 3" xfId="16656" xr:uid="{00000000-0005-0000-0000-00000F410000}"/>
    <cellStyle name="Normál 8 2 6 2 3 3 3 3 2" xfId="32095" xr:uid="{0ADEEC8B-3F42-4901-A9B1-36BAD315DD2D}"/>
    <cellStyle name="Normál 8 2 6 2 3 3 3 4" xfId="16657" xr:uid="{00000000-0005-0000-0000-000010410000}"/>
    <cellStyle name="Normál 8 2 6 2 3 3 3 5" xfId="32092" xr:uid="{927A165D-B870-4CE2-8FED-D93C289271ED}"/>
    <cellStyle name="Normál 8 2 6 2 3 3 4" xfId="16658" xr:uid="{00000000-0005-0000-0000-000011410000}"/>
    <cellStyle name="Normál 8 2 6 2 3 3 4 2" xfId="16659" xr:uid="{00000000-0005-0000-0000-000012410000}"/>
    <cellStyle name="Normál 8 2 6 2 3 3 4 2 2" xfId="32097" xr:uid="{7AB25E41-E9A5-4484-8265-EE501A5AAC2C}"/>
    <cellStyle name="Normál 8 2 6 2 3 3 4 3" xfId="32096" xr:uid="{9E537CEA-9591-4C89-8BFC-D6958DA3A09E}"/>
    <cellStyle name="Normál 8 2 6 2 3 3 5" xfId="16660" xr:uid="{00000000-0005-0000-0000-000013410000}"/>
    <cellStyle name="Normál 8 2 6 2 3 3 5 2" xfId="32098" xr:uid="{3CFF910F-C485-41D5-91F0-0D439C172E8F}"/>
    <cellStyle name="Normál 8 2 6 2 3 3 6" xfId="32091" xr:uid="{055D09A9-E391-4645-AF9D-AC47F166AA18}"/>
    <cellStyle name="Normál 8 2 6 2 3 4" xfId="16661" xr:uid="{00000000-0005-0000-0000-000014410000}"/>
    <cellStyle name="Normál 8 2 6 2 3 4 2" xfId="16662" xr:uid="{00000000-0005-0000-0000-000015410000}"/>
    <cellStyle name="Normál 8 2 6 2 3 4 2 2" xfId="16663" xr:uid="{00000000-0005-0000-0000-000016410000}"/>
    <cellStyle name="Normál 8 2 6 2 3 4 2 2 2" xfId="32101" xr:uid="{3B624114-199F-4B5B-A75E-086360D3DE1D}"/>
    <cellStyle name="Normál 8 2 6 2 3 4 2 3" xfId="32100" xr:uid="{41C3DB0D-15BA-4531-B4F8-1268D6E01663}"/>
    <cellStyle name="Normál 8 2 6 2 3 4 3" xfId="16664" xr:uid="{00000000-0005-0000-0000-000017410000}"/>
    <cellStyle name="Normál 8 2 6 2 3 4 3 2" xfId="32102" xr:uid="{219DAEAC-BE24-4383-A71B-9727B78AA394}"/>
    <cellStyle name="Normál 8 2 6 2 3 4 4" xfId="16665" xr:uid="{00000000-0005-0000-0000-000018410000}"/>
    <cellStyle name="Normál 8 2 6 2 3 4 5" xfId="32099" xr:uid="{17576672-52E8-4947-AFBD-4CA765C94D27}"/>
    <cellStyle name="Normál 8 2 6 2 3 5" xfId="16666" xr:uid="{00000000-0005-0000-0000-000019410000}"/>
    <cellStyle name="Normál 8 2 6 2 3 5 2" xfId="16667" xr:uid="{00000000-0005-0000-0000-00001A410000}"/>
    <cellStyle name="Normál 8 2 6 2 3 5 2 2" xfId="32104" xr:uid="{FDBA4FC9-7BC9-4C2A-95ED-419625B99368}"/>
    <cellStyle name="Normál 8 2 6 2 3 5 3" xfId="32103" xr:uid="{87F82074-1190-48F4-8D54-9CD3731A0937}"/>
    <cellStyle name="Normál 8 2 6 2 3 6" xfId="16668" xr:uid="{00000000-0005-0000-0000-00001B410000}"/>
    <cellStyle name="Normál 8 2 6 2 3 6 2" xfId="32105" xr:uid="{01919326-48EA-4D67-A16A-6605D62E1AF3}"/>
    <cellStyle name="Normál 8 2 6 2 3 7" xfId="32090" xr:uid="{A57BB3CE-1891-4EE7-9ACF-E5B0C2455FBE}"/>
    <cellStyle name="Normál 8 2 6 2 4" xfId="16669" xr:uid="{00000000-0005-0000-0000-00001C410000}"/>
    <cellStyle name="Normál 8 2 6 2 4 2" xfId="16670" xr:uid="{00000000-0005-0000-0000-00001D410000}"/>
    <cellStyle name="Normál 8 2 6 2 5" xfId="16671" xr:uid="{00000000-0005-0000-0000-00001E410000}"/>
    <cellStyle name="Normál 8 2 6 2 5 2" xfId="16672" xr:uid="{00000000-0005-0000-0000-00001F410000}"/>
    <cellStyle name="Normál 8 2 6 2 5 2 2" xfId="16673" xr:uid="{00000000-0005-0000-0000-000020410000}"/>
    <cellStyle name="Normál 8 2 6 2 5 3" xfId="16674" xr:uid="{00000000-0005-0000-0000-000021410000}"/>
    <cellStyle name="Normál 8 2 6 2 5 3 2" xfId="16675" xr:uid="{00000000-0005-0000-0000-000022410000}"/>
    <cellStyle name="Normál 8 2 6 2 5 3 2 2" xfId="16676" xr:uid="{00000000-0005-0000-0000-000023410000}"/>
    <cellStyle name="Normál 8 2 6 2 5 3 2 2 2" xfId="32109" xr:uid="{B5D79CBA-6350-4959-84E7-55AF71283641}"/>
    <cellStyle name="Normál 8 2 6 2 5 3 2 3" xfId="32108" xr:uid="{0847049B-C61E-49EF-A511-E8CFAA6DE021}"/>
    <cellStyle name="Normál 8 2 6 2 5 3 3" xfId="16677" xr:uid="{00000000-0005-0000-0000-000024410000}"/>
    <cellStyle name="Normál 8 2 6 2 5 3 3 2" xfId="32110" xr:uid="{A6DA72D5-34CC-4CFA-8A4C-F00955BE297F}"/>
    <cellStyle name="Normál 8 2 6 2 5 3 4" xfId="16678" xr:uid="{00000000-0005-0000-0000-000025410000}"/>
    <cellStyle name="Normál 8 2 6 2 5 3 5" xfId="32107" xr:uid="{8B40019D-5675-4B7B-91B3-644C4DB3C90A}"/>
    <cellStyle name="Normál 8 2 6 2 5 4" xfId="16679" xr:uid="{00000000-0005-0000-0000-000026410000}"/>
    <cellStyle name="Normál 8 2 6 2 5 4 2" xfId="16680" xr:uid="{00000000-0005-0000-0000-000027410000}"/>
    <cellStyle name="Normál 8 2 6 2 5 4 2 2" xfId="32112" xr:uid="{540A9AD1-D327-4D31-9EF7-4517626F4AE5}"/>
    <cellStyle name="Normál 8 2 6 2 5 4 3" xfId="32111" xr:uid="{ADEA7AF8-280B-4042-92DB-AD25E89B7707}"/>
    <cellStyle name="Normál 8 2 6 2 5 5" xfId="16681" xr:uid="{00000000-0005-0000-0000-000028410000}"/>
    <cellStyle name="Normál 8 2 6 2 5 5 2" xfId="32113" xr:uid="{3F870D27-B40B-435E-9FCF-8F02261602A4}"/>
    <cellStyle name="Normál 8 2 6 2 5 6" xfId="32106" xr:uid="{A349AF79-72AD-4DD1-9AC5-EFD0AEDB3358}"/>
    <cellStyle name="Normál 8 2 6 2 6" xfId="16682" xr:uid="{00000000-0005-0000-0000-000029410000}"/>
    <cellStyle name="Normál 8 2 6 2 6 2" xfId="16683" xr:uid="{00000000-0005-0000-0000-00002A410000}"/>
    <cellStyle name="Normál 8 2 6 2 6 2 2" xfId="16684" xr:uid="{00000000-0005-0000-0000-00002B410000}"/>
    <cellStyle name="Normál 8 2 6 2 6 2 2 2" xfId="32116" xr:uid="{066C2046-918A-4935-985F-1EABFBC588EC}"/>
    <cellStyle name="Normál 8 2 6 2 6 2 3" xfId="32115" xr:uid="{F7018BFB-4DFB-419E-8ED0-E40531C80DC5}"/>
    <cellStyle name="Normál 8 2 6 2 6 3" xfId="16685" xr:uid="{00000000-0005-0000-0000-00002C410000}"/>
    <cellStyle name="Normál 8 2 6 2 6 3 2" xfId="32117" xr:uid="{76712C31-AACB-4AA4-92E0-A6A47ECE1FD0}"/>
    <cellStyle name="Normál 8 2 6 2 6 4" xfId="16686" xr:uid="{00000000-0005-0000-0000-00002D410000}"/>
    <cellStyle name="Normál 8 2 6 2 6 5" xfId="32114" xr:uid="{3D53212F-1CEE-49CD-A815-1048D0471A21}"/>
    <cellStyle name="Normál 8 2 6 2 7" xfId="16687" xr:uid="{00000000-0005-0000-0000-00002E410000}"/>
    <cellStyle name="Normál 8 2 6 2 7 2" xfId="16688" xr:uid="{00000000-0005-0000-0000-00002F410000}"/>
    <cellStyle name="Normál 8 2 6 2 7 2 2" xfId="32119" xr:uid="{66F66CF1-8FB9-4923-8777-A8144822B090}"/>
    <cellStyle name="Normál 8 2 6 2 7 3" xfId="32118" xr:uid="{6E16A655-4DAF-446E-892C-54731C160B54}"/>
    <cellStyle name="Normál 8 2 6 2 8" xfId="16689" xr:uid="{00000000-0005-0000-0000-000030410000}"/>
    <cellStyle name="Normál 8 2 6 2 8 2" xfId="32120" xr:uid="{8B7CF979-AE68-4C85-A791-0C5C11AAFE7E}"/>
    <cellStyle name="Normál 8 2 6 2 9" xfId="32057" xr:uid="{F9219816-D51F-4F4D-B088-001AC80B6E59}"/>
    <cellStyle name="Normál 8 2 6 3" xfId="16690" xr:uid="{00000000-0005-0000-0000-000031410000}"/>
    <cellStyle name="Normál 8 2 6 3 2" xfId="16691" xr:uid="{00000000-0005-0000-0000-000032410000}"/>
    <cellStyle name="Normál 8 2 6 3 2 2" xfId="16692" xr:uid="{00000000-0005-0000-0000-000033410000}"/>
    <cellStyle name="Normál 8 2 6 3 2 2 2" xfId="16693" xr:uid="{00000000-0005-0000-0000-000034410000}"/>
    <cellStyle name="Normál 8 2 6 3 2 3" xfId="16694" xr:uid="{00000000-0005-0000-0000-000035410000}"/>
    <cellStyle name="Normál 8 2 6 3 2 3 2" xfId="16695" xr:uid="{00000000-0005-0000-0000-000036410000}"/>
    <cellStyle name="Normál 8 2 6 3 2 3 2 2" xfId="16696" xr:uid="{00000000-0005-0000-0000-000037410000}"/>
    <cellStyle name="Normál 8 2 6 3 2 3 3" xfId="16697" xr:uid="{00000000-0005-0000-0000-000038410000}"/>
    <cellStyle name="Normál 8 2 6 3 2 3 3 2" xfId="16698" xr:uid="{00000000-0005-0000-0000-000039410000}"/>
    <cellStyle name="Normál 8 2 6 3 2 3 3 2 2" xfId="16699" xr:uid="{00000000-0005-0000-0000-00003A410000}"/>
    <cellStyle name="Normál 8 2 6 3 2 3 3 2 2 2" xfId="32126" xr:uid="{4F706A11-6DAD-4AA3-A1B2-83EC86EB99EA}"/>
    <cellStyle name="Normál 8 2 6 3 2 3 3 2 3" xfId="32125" xr:uid="{14FECE35-FB15-4F5F-A783-F4DB42AE07F4}"/>
    <cellStyle name="Normál 8 2 6 3 2 3 3 3" xfId="16700" xr:uid="{00000000-0005-0000-0000-00003B410000}"/>
    <cellStyle name="Normál 8 2 6 3 2 3 3 3 2" xfId="32127" xr:uid="{8C3BD349-EB22-46D2-B1C1-687CBA8FDD9F}"/>
    <cellStyle name="Normál 8 2 6 3 2 3 3 4" xfId="16701" xr:uid="{00000000-0005-0000-0000-00003C410000}"/>
    <cellStyle name="Normál 8 2 6 3 2 3 3 5" xfId="32124" xr:uid="{D4BE4BA4-066D-4623-8F12-D6090585291B}"/>
    <cellStyle name="Normál 8 2 6 3 2 3 4" xfId="16702" xr:uid="{00000000-0005-0000-0000-00003D410000}"/>
    <cellStyle name="Normál 8 2 6 3 2 3 4 2" xfId="16703" xr:uid="{00000000-0005-0000-0000-00003E410000}"/>
    <cellStyle name="Normál 8 2 6 3 2 3 4 2 2" xfId="32129" xr:uid="{C770DB7C-69D3-4EF3-825B-B0B3C55BCFBC}"/>
    <cellStyle name="Normál 8 2 6 3 2 3 4 3" xfId="32128" xr:uid="{5993DBD4-9A1E-4572-BCFA-CF5B3902629E}"/>
    <cellStyle name="Normál 8 2 6 3 2 3 5" xfId="16704" xr:uid="{00000000-0005-0000-0000-00003F410000}"/>
    <cellStyle name="Normál 8 2 6 3 2 3 5 2" xfId="32130" xr:uid="{CCBBCF8F-AAC7-4097-B827-A46063071C88}"/>
    <cellStyle name="Normál 8 2 6 3 2 3 6" xfId="32123" xr:uid="{17C5AB0A-B5FD-4730-9665-CA726747ED46}"/>
    <cellStyle name="Normál 8 2 6 3 2 4" xfId="16705" xr:uid="{00000000-0005-0000-0000-000040410000}"/>
    <cellStyle name="Normál 8 2 6 3 2 4 2" xfId="16706" xr:uid="{00000000-0005-0000-0000-000041410000}"/>
    <cellStyle name="Normál 8 2 6 3 2 4 2 2" xfId="16707" xr:uid="{00000000-0005-0000-0000-000042410000}"/>
    <cellStyle name="Normál 8 2 6 3 2 4 2 2 2" xfId="32133" xr:uid="{2E739AD7-6BE1-44F4-96FE-4510A2431BC7}"/>
    <cellStyle name="Normál 8 2 6 3 2 4 2 3" xfId="32132" xr:uid="{F2D572D4-37DA-4CEF-A048-9B12B07B42FB}"/>
    <cellStyle name="Normál 8 2 6 3 2 4 3" xfId="16708" xr:uid="{00000000-0005-0000-0000-000043410000}"/>
    <cellStyle name="Normál 8 2 6 3 2 4 3 2" xfId="32134" xr:uid="{F354AD00-DF24-4020-A578-BCA164AC4607}"/>
    <cellStyle name="Normál 8 2 6 3 2 4 4" xfId="16709" xr:uid="{00000000-0005-0000-0000-000044410000}"/>
    <cellStyle name="Normál 8 2 6 3 2 4 5" xfId="32131" xr:uid="{568EE417-613A-4B2C-8020-014F322ADF15}"/>
    <cellStyle name="Normál 8 2 6 3 2 5" xfId="16710" xr:uid="{00000000-0005-0000-0000-000045410000}"/>
    <cellStyle name="Normál 8 2 6 3 2 5 2" xfId="16711" xr:uid="{00000000-0005-0000-0000-000046410000}"/>
    <cellStyle name="Normál 8 2 6 3 2 5 2 2" xfId="32136" xr:uid="{544F0D41-4E24-459E-9E09-78C86630376B}"/>
    <cellStyle name="Normál 8 2 6 3 2 5 3" xfId="32135" xr:uid="{BC182BA6-C9B2-46E9-8F62-4EDB709D43B8}"/>
    <cellStyle name="Normál 8 2 6 3 2 6" xfId="16712" xr:uid="{00000000-0005-0000-0000-000047410000}"/>
    <cellStyle name="Normál 8 2 6 3 2 6 2" xfId="32137" xr:uid="{2EDA3CF8-B481-4200-A390-3BBE645B7706}"/>
    <cellStyle name="Normál 8 2 6 3 2 7" xfId="32122" xr:uid="{212D0764-C8D5-46D8-86CF-96EDC0FA96E5}"/>
    <cellStyle name="Normál 8 2 6 3 3" xfId="16713" xr:uid="{00000000-0005-0000-0000-000048410000}"/>
    <cellStyle name="Normál 8 2 6 3 3 2" xfId="16714" xr:uid="{00000000-0005-0000-0000-000049410000}"/>
    <cellStyle name="Normál 8 2 6 3 4" xfId="16715" xr:uid="{00000000-0005-0000-0000-00004A410000}"/>
    <cellStyle name="Normál 8 2 6 3 4 2" xfId="16716" xr:uid="{00000000-0005-0000-0000-00004B410000}"/>
    <cellStyle name="Normál 8 2 6 3 4 2 2" xfId="16717" xr:uid="{00000000-0005-0000-0000-00004C410000}"/>
    <cellStyle name="Normál 8 2 6 3 4 3" xfId="16718" xr:uid="{00000000-0005-0000-0000-00004D410000}"/>
    <cellStyle name="Normál 8 2 6 3 4 3 2" xfId="16719" xr:uid="{00000000-0005-0000-0000-00004E410000}"/>
    <cellStyle name="Normál 8 2 6 3 4 3 2 2" xfId="16720" xr:uid="{00000000-0005-0000-0000-00004F410000}"/>
    <cellStyle name="Normál 8 2 6 3 4 3 2 2 2" xfId="32141" xr:uid="{223D4E8E-AA1A-4B47-B9B6-B026EA4C3C84}"/>
    <cellStyle name="Normál 8 2 6 3 4 3 2 3" xfId="32140" xr:uid="{B31011BA-D755-4E28-ABF9-C92AA8BE64FC}"/>
    <cellStyle name="Normál 8 2 6 3 4 3 3" xfId="16721" xr:uid="{00000000-0005-0000-0000-000050410000}"/>
    <cellStyle name="Normál 8 2 6 3 4 3 3 2" xfId="32142" xr:uid="{1D3C21CC-A34B-4EAA-97BA-0EBC6D51AA4A}"/>
    <cellStyle name="Normál 8 2 6 3 4 3 4" xfId="16722" xr:uid="{00000000-0005-0000-0000-000051410000}"/>
    <cellStyle name="Normál 8 2 6 3 4 3 5" xfId="32139" xr:uid="{67275739-A0ED-472C-98DE-B8A681A19E14}"/>
    <cellStyle name="Normál 8 2 6 3 4 4" xfId="16723" xr:uid="{00000000-0005-0000-0000-000052410000}"/>
    <cellStyle name="Normál 8 2 6 3 4 4 2" xfId="16724" xr:uid="{00000000-0005-0000-0000-000053410000}"/>
    <cellStyle name="Normál 8 2 6 3 4 4 2 2" xfId="32144" xr:uid="{AA291A8A-87BF-42A0-8C24-B75AC4B5D8BF}"/>
    <cellStyle name="Normál 8 2 6 3 4 4 3" xfId="32143" xr:uid="{896EA396-0676-4EE7-96D9-1CA96CE52A82}"/>
    <cellStyle name="Normál 8 2 6 3 4 5" xfId="16725" xr:uid="{00000000-0005-0000-0000-000054410000}"/>
    <cellStyle name="Normál 8 2 6 3 4 5 2" xfId="32145" xr:uid="{E46B054A-A837-4288-9D2C-593718C41FDB}"/>
    <cellStyle name="Normál 8 2 6 3 4 6" xfId="32138" xr:uid="{C16D97E3-0C8D-44B4-80F0-1DFFC9F0D0B0}"/>
    <cellStyle name="Normál 8 2 6 3 5" xfId="16726" xr:uid="{00000000-0005-0000-0000-000055410000}"/>
    <cellStyle name="Normál 8 2 6 3 5 2" xfId="16727" xr:uid="{00000000-0005-0000-0000-000056410000}"/>
    <cellStyle name="Normál 8 2 6 3 5 2 2" xfId="16728" xr:uid="{00000000-0005-0000-0000-000057410000}"/>
    <cellStyle name="Normál 8 2 6 3 5 2 2 2" xfId="32148" xr:uid="{9FCCF848-7992-4575-9E32-1D778A8D4C30}"/>
    <cellStyle name="Normál 8 2 6 3 5 2 3" xfId="32147" xr:uid="{12DE3079-3B06-4865-BEA5-9850F466208D}"/>
    <cellStyle name="Normál 8 2 6 3 5 3" xfId="16729" xr:uid="{00000000-0005-0000-0000-000058410000}"/>
    <cellStyle name="Normál 8 2 6 3 5 3 2" xfId="32149" xr:uid="{4B115BF2-FE7C-41F9-A340-B3088C2530B0}"/>
    <cellStyle name="Normál 8 2 6 3 5 4" xfId="16730" xr:uid="{00000000-0005-0000-0000-000059410000}"/>
    <cellStyle name="Normál 8 2 6 3 5 5" xfId="32146" xr:uid="{5F44EB33-DA02-4804-9E68-484717A948DE}"/>
    <cellStyle name="Normál 8 2 6 3 6" xfId="16731" xr:uid="{00000000-0005-0000-0000-00005A410000}"/>
    <cellStyle name="Normál 8 2 6 3 6 2" xfId="16732" xr:uid="{00000000-0005-0000-0000-00005B410000}"/>
    <cellStyle name="Normál 8 2 6 3 6 2 2" xfId="32151" xr:uid="{52ED141B-6C07-43EE-BCF2-9F92E4D4220D}"/>
    <cellStyle name="Normál 8 2 6 3 6 3" xfId="32150" xr:uid="{CD3C7C84-F997-4BE4-BC5E-3BEA1CACC4B4}"/>
    <cellStyle name="Normál 8 2 6 3 7" xfId="16733" xr:uid="{00000000-0005-0000-0000-00005C410000}"/>
    <cellStyle name="Normál 8 2 6 3 7 2" xfId="32152" xr:uid="{8B7DF827-E4A7-417D-9908-B3F1DB35BF96}"/>
    <cellStyle name="Normál 8 2 6 3 8" xfId="32121" xr:uid="{6B7EDCE3-9142-4282-8E68-29822D5BFC51}"/>
    <cellStyle name="Normál 8 2 6 4" xfId="16734" xr:uid="{00000000-0005-0000-0000-00005D410000}"/>
    <cellStyle name="Normál 8 2 6 4 2" xfId="16735" xr:uid="{00000000-0005-0000-0000-00005E410000}"/>
    <cellStyle name="Normál 8 2 6 4 2 2" xfId="16736" xr:uid="{00000000-0005-0000-0000-00005F410000}"/>
    <cellStyle name="Normál 8 2 6 4 3" xfId="16737" xr:uid="{00000000-0005-0000-0000-000060410000}"/>
    <cellStyle name="Normál 8 2 6 4 3 2" xfId="16738" xr:uid="{00000000-0005-0000-0000-000061410000}"/>
    <cellStyle name="Normál 8 2 6 4 3 2 2" xfId="16739" xr:uid="{00000000-0005-0000-0000-000062410000}"/>
    <cellStyle name="Normál 8 2 6 4 3 3" xfId="16740" xr:uid="{00000000-0005-0000-0000-000063410000}"/>
    <cellStyle name="Normál 8 2 6 4 3 3 2" xfId="16741" xr:uid="{00000000-0005-0000-0000-000064410000}"/>
    <cellStyle name="Normál 8 2 6 4 3 3 2 2" xfId="16742" xr:uid="{00000000-0005-0000-0000-000065410000}"/>
    <cellStyle name="Normál 8 2 6 4 3 3 2 2 2" xfId="32157" xr:uid="{1307DA67-4B20-4FF0-B750-DBBDA26BF7F2}"/>
    <cellStyle name="Normál 8 2 6 4 3 3 2 3" xfId="32156" xr:uid="{8BF51286-9595-4FF4-ACE8-610C7FA4B906}"/>
    <cellStyle name="Normál 8 2 6 4 3 3 3" xfId="16743" xr:uid="{00000000-0005-0000-0000-000066410000}"/>
    <cellStyle name="Normál 8 2 6 4 3 3 3 2" xfId="32158" xr:uid="{7AA446B1-C9BE-4D7A-91FC-BC8D3A4C777A}"/>
    <cellStyle name="Normál 8 2 6 4 3 3 4" xfId="16744" xr:uid="{00000000-0005-0000-0000-000067410000}"/>
    <cellStyle name="Normál 8 2 6 4 3 3 5" xfId="32155" xr:uid="{73BDD291-B133-4C5A-A3D5-4FCBBFFC5737}"/>
    <cellStyle name="Normál 8 2 6 4 3 4" xfId="16745" xr:uid="{00000000-0005-0000-0000-000068410000}"/>
    <cellStyle name="Normál 8 2 6 4 3 4 2" xfId="16746" xr:uid="{00000000-0005-0000-0000-000069410000}"/>
    <cellStyle name="Normál 8 2 6 4 3 4 2 2" xfId="32160" xr:uid="{4A2CE8F4-E727-4A5B-A696-5D9CB08D1FB2}"/>
    <cellStyle name="Normál 8 2 6 4 3 4 3" xfId="32159" xr:uid="{F260EE8E-2CB2-4A18-873E-CE8FCE826A32}"/>
    <cellStyle name="Normál 8 2 6 4 3 5" xfId="16747" xr:uid="{00000000-0005-0000-0000-00006A410000}"/>
    <cellStyle name="Normál 8 2 6 4 3 5 2" xfId="32161" xr:uid="{2D4F675B-36BE-49F6-B175-A4BC5B0090AB}"/>
    <cellStyle name="Normál 8 2 6 4 3 6" xfId="32154" xr:uid="{74FD63D6-10F9-425B-8B10-9FDE3B5386A8}"/>
    <cellStyle name="Normál 8 2 6 4 4" xfId="16748" xr:uid="{00000000-0005-0000-0000-00006B410000}"/>
    <cellStyle name="Normál 8 2 6 4 4 2" xfId="16749" xr:uid="{00000000-0005-0000-0000-00006C410000}"/>
    <cellStyle name="Normál 8 2 6 4 4 2 2" xfId="16750" xr:uid="{00000000-0005-0000-0000-00006D410000}"/>
    <cellStyle name="Normál 8 2 6 4 4 2 2 2" xfId="32164" xr:uid="{F36844CB-3B00-470E-8B87-74AEC295027F}"/>
    <cellStyle name="Normál 8 2 6 4 4 2 3" xfId="32163" xr:uid="{B3235E54-273F-43C5-B9A2-71D4CC8C279B}"/>
    <cellStyle name="Normál 8 2 6 4 4 3" xfId="16751" xr:uid="{00000000-0005-0000-0000-00006E410000}"/>
    <cellStyle name="Normál 8 2 6 4 4 3 2" xfId="32165" xr:uid="{B7D246F4-B346-4915-88D1-86E7A2A0ED1B}"/>
    <cellStyle name="Normál 8 2 6 4 4 4" xfId="16752" xr:uid="{00000000-0005-0000-0000-00006F410000}"/>
    <cellStyle name="Normál 8 2 6 4 4 5" xfId="32162" xr:uid="{07DD6256-EEF7-429A-B840-4ABD1867D20A}"/>
    <cellStyle name="Normál 8 2 6 4 5" xfId="16753" xr:uid="{00000000-0005-0000-0000-000070410000}"/>
    <cellStyle name="Normál 8 2 6 4 5 2" xfId="16754" xr:uid="{00000000-0005-0000-0000-000071410000}"/>
    <cellStyle name="Normál 8 2 6 4 5 2 2" xfId="32167" xr:uid="{B57100AC-B4E2-4E5C-BF83-0E87AD258E47}"/>
    <cellStyle name="Normál 8 2 6 4 5 3" xfId="32166" xr:uid="{DE1B33F8-C04A-4B67-8557-5E504F084787}"/>
    <cellStyle name="Normál 8 2 6 4 6" xfId="16755" xr:uid="{00000000-0005-0000-0000-000072410000}"/>
    <cellStyle name="Normál 8 2 6 4 6 2" xfId="32168" xr:uid="{41586083-04A4-482F-BA3C-D4776CB02306}"/>
    <cellStyle name="Normál 8 2 6 4 7" xfId="32153" xr:uid="{F2DE8E82-2C7E-4226-9111-61E1E0E079F1}"/>
    <cellStyle name="Normál 8 2 6 5" xfId="16756" xr:uid="{00000000-0005-0000-0000-000073410000}"/>
    <cellStyle name="Normál 8 2 6 5 2" xfId="16757" xr:uid="{00000000-0005-0000-0000-000074410000}"/>
    <cellStyle name="Normál 8 2 6 6" xfId="16758" xr:uid="{00000000-0005-0000-0000-000075410000}"/>
    <cellStyle name="Normál 8 2 6 6 2" xfId="16759" xr:uid="{00000000-0005-0000-0000-000076410000}"/>
    <cellStyle name="Normál 8 2 6 6 2 2" xfId="16760" xr:uid="{00000000-0005-0000-0000-000077410000}"/>
    <cellStyle name="Normál 8 2 6 6 3" xfId="16761" xr:uid="{00000000-0005-0000-0000-000078410000}"/>
    <cellStyle name="Normál 8 2 6 6 3 2" xfId="16762" xr:uid="{00000000-0005-0000-0000-000079410000}"/>
    <cellStyle name="Normál 8 2 6 6 3 2 2" xfId="16763" xr:uid="{00000000-0005-0000-0000-00007A410000}"/>
    <cellStyle name="Normál 8 2 6 6 3 2 2 2" xfId="32172" xr:uid="{364E5B6A-DF2D-4A50-9510-99E6922338DA}"/>
    <cellStyle name="Normál 8 2 6 6 3 2 3" xfId="32171" xr:uid="{DFAF4E8D-D1E5-4F67-BD06-A9DE8797ABB7}"/>
    <cellStyle name="Normál 8 2 6 6 3 3" xfId="16764" xr:uid="{00000000-0005-0000-0000-00007B410000}"/>
    <cellStyle name="Normál 8 2 6 6 3 3 2" xfId="32173" xr:uid="{34D79528-0E93-4B99-9F5F-AE2F61D6C1A7}"/>
    <cellStyle name="Normál 8 2 6 6 3 4" xfId="16765" xr:uid="{00000000-0005-0000-0000-00007C410000}"/>
    <cellStyle name="Normál 8 2 6 6 3 5" xfId="32170" xr:uid="{F8C983AC-9600-4A24-811D-BF01578A5641}"/>
    <cellStyle name="Normál 8 2 6 6 4" xfId="16766" xr:uid="{00000000-0005-0000-0000-00007D410000}"/>
    <cellStyle name="Normál 8 2 6 6 4 2" xfId="16767" xr:uid="{00000000-0005-0000-0000-00007E410000}"/>
    <cellStyle name="Normál 8 2 6 6 4 2 2" xfId="32175" xr:uid="{93B03A91-38B1-4637-8B05-495E398B16B0}"/>
    <cellStyle name="Normál 8 2 6 6 4 3" xfId="32174" xr:uid="{B8D41C5C-5AEB-44CD-BDCC-C0E90101ABF4}"/>
    <cellStyle name="Normál 8 2 6 6 5" xfId="16768" xr:uid="{00000000-0005-0000-0000-00007F410000}"/>
    <cellStyle name="Normál 8 2 6 6 5 2" xfId="32176" xr:uid="{A67EE41B-61B0-4D33-8F0E-09CCB6008E50}"/>
    <cellStyle name="Normál 8 2 6 6 6" xfId="32169" xr:uid="{A23FD275-011C-4D2B-B8CC-73817FECD329}"/>
    <cellStyle name="Normál 8 2 6 7" xfId="16769" xr:uid="{00000000-0005-0000-0000-000080410000}"/>
    <cellStyle name="Normál 8 2 6 7 2" xfId="16770" xr:uid="{00000000-0005-0000-0000-000081410000}"/>
    <cellStyle name="Normál 8 2 6 7 2 2" xfId="16771" xr:uid="{00000000-0005-0000-0000-000082410000}"/>
    <cellStyle name="Normál 8 2 6 7 2 2 2" xfId="32179" xr:uid="{526B29B3-9650-4387-8618-B1C4CB12EC8A}"/>
    <cellStyle name="Normál 8 2 6 7 2 3" xfId="32178" xr:uid="{C8EA7707-7876-4A0F-B874-7ECF3894F98D}"/>
    <cellStyle name="Normál 8 2 6 7 3" xfId="16772" xr:uid="{00000000-0005-0000-0000-000083410000}"/>
    <cellStyle name="Normál 8 2 6 7 3 2" xfId="32180" xr:uid="{EF26AA9C-408F-403B-BFFD-17B9C60B572F}"/>
    <cellStyle name="Normál 8 2 6 7 4" xfId="16773" xr:uid="{00000000-0005-0000-0000-000084410000}"/>
    <cellStyle name="Normál 8 2 6 7 5" xfId="32177" xr:uid="{71263571-4465-4022-A1A9-75CE815A99D5}"/>
    <cellStyle name="Normál 8 2 6 8" xfId="16774" xr:uid="{00000000-0005-0000-0000-000085410000}"/>
    <cellStyle name="Normál 8 2 6 8 2" xfId="16775" xr:uid="{00000000-0005-0000-0000-000086410000}"/>
    <cellStyle name="Normál 8 2 6 8 2 2" xfId="32182" xr:uid="{05B738B9-B3DF-43C5-AC3B-EED8E6C1A03C}"/>
    <cellStyle name="Normál 8 2 6 8 3" xfId="32181" xr:uid="{ECF36A09-66E2-4A1A-8F74-9603446A57B1}"/>
    <cellStyle name="Normál 8 2 6 9" xfId="16776" xr:uid="{00000000-0005-0000-0000-000087410000}"/>
    <cellStyle name="Normál 8 2 6 9 2" xfId="32183" xr:uid="{C426E697-D8D8-48AA-A441-5654AFF9FDBC}"/>
    <cellStyle name="Normál 8 2 7" xfId="16777" xr:uid="{00000000-0005-0000-0000-000088410000}"/>
    <cellStyle name="Normál 8 2 7 2" xfId="16778" xr:uid="{00000000-0005-0000-0000-000089410000}"/>
    <cellStyle name="Normál 8 2 7 2 2" xfId="16779" xr:uid="{00000000-0005-0000-0000-00008A410000}"/>
    <cellStyle name="Normál 8 2 7 2 2 2" xfId="16780" xr:uid="{00000000-0005-0000-0000-00008B410000}"/>
    <cellStyle name="Normál 8 2 7 2 2 2 2" xfId="16781" xr:uid="{00000000-0005-0000-0000-00008C410000}"/>
    <cellStyle name="Normál 8 2 7 2 2 3" xfId="16782" xr:uid="{00000000-0005-0000-0000-00008D410000}"/>
    <cellStyle name="Normál 8 2 7 2 2 3 2" xfId="16783" xr:uid="{00000000-0005-0000-0000-00008E410000}"/>
    <cellStyle name="Normál 8 2 7 2 2 3 2 2" xfId="16784" xr:uid="{00000000-0005-0000-0000-00008F410000}"/>
    <cellStyle name="Normál 8 2 7 2 2 3 3" xfId="16785" xr:uid="{00000000-0005-0000-0000-000090410000}"/>
    <cellStyle name="Normál 8 2 7 2 2 3 3 2" xfId="16786" xr:uid="{00000000-0005-0000-0000-000091410000}"/>
    <cellStyle name="Normál 8 2 7 2 2 3 3 2 2" xfId="16787" xr:uid="{00000000-0005-0000-0000-000092410000}"/>
    <cellStyle name="Normál 8 2 7 2 2 3 3 2 2 2" xfId="32190" xr:uid="{85BBC7AF-C974-4CF9-A291-3A8906987FA5}"/>
    <cellStyle name="Normál 8 2 7 2 2 3 3 2 3" xfId="32189" xr:uid="{327B059C-47CD-4EF2-9E5F-F397E9B63955}"/>
    <cellStyle name="Normál 8 2 7 2 2 3 3 3" xfId="16788" xr:uid="{00000000-0005-0000-0000-000093410000}"/>
    <cellStyle name="Normál 8 2 7 2 2 3 3 3 2" xfId="32191" xr:uid="{CF646181-A253-42E0-9EBB-04DC5B012CAC}"/>
    <cellStyle name="Normál 8 2 7 2 2 3 3 4" xfId="16789" xr:uid="{00000000-0005-0000-0000-000094410000}"/>
    <cellStyle name="Normál 8 2 7 2 2 3 3 5" xfId="32188" xr:uid="{B63FF08B-190D-4559-B9E4-8B4AF0E4181A}"/>
    <cellStyle name="Normál 8 2 7 2 2 3 4" xfId="16790" xr:uid="{00000000-0005-0000-0000-000095410000}"/>
    <cellStyle name="Normál 8 2 7 2 2 3 4 2" xfId="16791" xr:uid="{00000000-0005-0000-0000-000096410000}"/>
    <cellStyle name="Normál 8 2 7 2 2 3 4 2 2" xfId="32193" xr:uid="{107B1DD9-B129-4419-8608-6024373D121F}"/>
    <cellStyle name="Normál 8 2 7 2 2 3 4 3" xfId="32192" xr:uid="{172CC140-188F-41A8-B4E2-03D43B09D15C}"/>
    <cellStyle name="Normál 8 2 7 2 2 3 5" xfId="16792" xr:uid="{00000000-0005-0000-0000-000097410000}"/>
    <cellStyle name="Normál 8 2 7 2 2 3 5 2" xfId="32194" xr:uid="{2C38230E-D1E5-4309-957C-2BE132CF477C}"/>
    <cellStyle name="Normál 8 2 7 2 2 3 6" xfId="32187" xr:uid="{8C554BAC-2D6B-4C84-AD69-6A31897AF73D}"/>
    <cellStyle name="Normál 8 2 7 2 2 4" xfId="16793" xr:uid="{00000000-0005-0000-0000-000098410000}"/>
    <cellStyle name="Normál 8 2 7 2 2 4 2" xfId="16794" xr:uid="{00000000-0005-0000-0000-000099410000}"/>
    <cellStyle name="Normál 8 2 7 2 2 4 2 2" xfId="16795" xr:uid="{00000000-0005-0000-0000-00009A410000}"/>
    <cellStyle name="Normál 8 2 7 2 2 4 2 2 2" xfId="32197" xr:uid="{B2CE23F7-03DF-4F93-8D9D-27F0A6BF28E9}"/>
    <cellStyle name="Normál 8 2 7 2 2 4 2 3" xfId="32196" xr:uid="{B92A229D-3E94-4FA5-B215-A6A9EB5F20E4}"/>
    <cellStyle name="Normál 8 2 7 2 2 4 3" xfId="16796" xr:uid="{00000000-0005-0000-0000-00009B410000}"/>
    <cellStyle name="Normál 8 2 7 2 2 4 3 2" xfId="32198" xr:uid="{FA737A34-96CE-4893-A09C-15A966EE77FA}"/>
    <cellStyle name="Normál 8 2 7 2 2 4 4" xfId="16797" xr:uid="{00000000-0005-0000-0000-00009C410000}"/>
    <cellStyle name="Normál 8 2 7 2 2 4 5" xfId="32195" xr:uid="{1791C189-A882-45AA-875B-DDE59CB0CE52}"/>
    <cellStyle name="Normál 8 2 7 2 2 5" xfId="16798" xr:uid="{00000000-0005-0000-0000-00009D410000}"/>
    <cellStyle name="Normál 8 2 7 2 2 5 2" xfId="16799" xr:uid="{00000000-0005-0000-0000-00009E410000}"/>
    <cellStyle name="Normál 8 2 7 2 2 5 2 2" xfId="32200" xr:uid="{3A456B71-6902-454C-8AC7-5BC006BAB4BF}"/>
    <cellStyle name="Normál 8 2 7 2 2 5 3" xfId="32199" xr:uid="{9FD05C7F-48FA-413F-A926-BAAF54C68F7E}"/>
    <cellStyle name="Normál 8 2 7 2 2 6" xfId="16800" xr:uid="{00000000-0005-0000-0000-00009F410000}"/>
    <cellStyle name="Normál 8 2 7 2 2 6 2" xfId="32201" xr:uid="{148AD94A-CB92-41D2-B508-B79820639638}"/>
    <cellStyle name="Normál 8 2 7 2 2 7" xfId="32186" xr:uid="{65AE70E0-EDE8-45ED-923A-68D56D02D10B}"/>
    <cellStyle name="Normál 8 2 7 2 3" xfId="16801" xr:uid="{00000000-0005-0000-0000-0000A0410000}"/>
    <cellStyle name="Normál 8 2 7 2 3 2" xfId="16802" xr:uid="{00000000-0005-0000-0000-0000A1410000}"/>
    <cellStyle name="Normál 8 2 7 2 4" xfId="16803" xr:uid="{00000000-0005-0000-0000-0000A2410000}"/>
    <cellStyle name="Normál 8 2 7 2 4 2" xfId="16804" xr:uid="{00000000-0005-0000-0000-0000A3410000}"/>
    <cellStyle name="Normál 8 2 7 2 4 2 2" xfId="16805" xr:uid="{00000000-0005-0000-0000-0000A4410000}"/>
    <cellStyle name="Normál 8 2 7 2 4 3" xfId="16806" xr:uid="{00000000-0005-0000-0000-0000A5410000}"/>
    <cellStyle name="Normál 8 2 7 2 4 3 2" xfId="16807" xr:uid="{00000000-0005-0000-0000-0000A6410000}"/>
    <cellStyle name="Normál 8 2 7 2 4 3 2 2" xfId="16808" xr:uid="{00000000-0005-0000-0000-0000A7410000}"/>
    <cellStyle name="Normál 8 2 7 2 4 3 2 2 2" xfId="32205" xr:uid="{79701C7D-F0CE-4C06-A435-FAD4A43ABC5D}"/>
    <cellStyle name="Normál 8 2 7 2 4 3 2 3" xfId="32204" xr:uid="{CE2DE1D1-0F77-41CE-8DE2-2135EFCF27B8}"/>
    <cellStyle name="Normál 8 2 7 2 4 3 3" xfId="16809" xr:uid="{00000000-0005-0000-0000-0000A8410000}"/>
    <cellStyle name="Normál 8 2 7 2 4 3 3 2" xfId="32206" xr:uid="{0C30655F-C9F4-45F7-B152-48E504188083}"/>
    <cellStyle name="Normál 8 2 7 2 4 3 4" xfId="16810" xr:uid="{00000000-0005-0000-0000-0000A9410000}"/>
    <cellStyle name="Normál 8 2 7 2 4 3 5" xfId="32203" xr:uid="{A0CABF64-CC75-4C01-A06C-8731F0863B03}"/>
    <cellStyle name="Normál 8 2 7 2 4 4" xfId="16811" xr:uid="{00000000-0005-0000-0000-0000AA410000}"/>
    <cellStyle name="Normál 8 2 7 2 4 4 2" xfId="16812" xr:uid="{00000000-0005-0000-0000-0000AB410000}"/>
    <cellStyle name="Normál 8 2 7 2 4 4 2 2" xfId="32208" xr:uid="{0D6419F8-489F-48AE-A191-7CAFDF61B61B}"/>
    <cellStyle name="Normál 8 2 7 2 4 4 3" xfId="32207" xr:uid="{D53DD37C-4E7A-43A3-8BE3-6636D90A132E}"/>
    <cellStyle name="Normál 8 2 7 2 4 5" xfId="16813" xr:uid="{00000000-0005-0000-0000-0000AC410000}"/>
    <cellStyle name="Normál 8 2 7 2 4 5 2" xfId="32209" xr:uid="{601C924A-C08A-4B5B-8429-72F0D7229167}"/>
    <cellStyle name="Normál 8 2 7 2 4 6" xfId="32202" xr:uid="{E5A193BD-6F9F-43C2-B7AB-5C945A0661F0}"/>
    <cellStyle name="Normál 8 2 7 2 5" xfId="16814" xr:uid="{00000000-0005-0000-0000-0000AD410000}"/>
    <cellStyle name="Normál 8 2 7 2 5 2" xfId="16815" xr:uid="{00000000-0005-0000-0000-0000AE410000}"/>
    <cellStyle name="Normál 8 2 7 2 5 2 2" xfId="16816" xr:uid="{00000000-0005-0000-0000-0000AF410000}"/>
    <cellStyle name="Normál 8 2 7 2 5 2 2 2" xfId="32212" xr:uid="{14E02674-E5B6-4141-AF89-1745D74CC3E9}"/>
    <cellStyle name="Normál 8 2 7 2 5 2 3" xfId="32211" xr:uid="{1F3C457F-D4C6-45DE-BE5F-EDB36A556F2B}"/>
    <cellStyle name="Normál 8 2 7 2 5 3" xfId="16817" xr:uid="{00000000-0005-0000-0000-0000B0410000}"/>
    <cellStyle name="Normál 8 2 7 2 5 3 2" xfId="32213" xr:uid="{55EF5425-11DB-471E-868C-672C0DD8301C}"/>
    <cellStyle name="Normál 8 2 7 2 5 4" xfId="16818" xr:uid="{00000000-0005-0000-0000-0000B1410000}"/>
    <cellStyle name="Normál 8 2 7 2 5 5" xfId="32210" xr:uid="{3A0BF01B-05EA-437E-AEB5-DD4778F236E0}"/>
    <cellStyle name="Normál 8 2 7 2 6" xfId="16819" xr:uid="{00000000-0005-0000-0000-0000B2410000}"/>
    <cellStyle name="Normál 8 2 7 2 6 2" xfId="16820" xr:uid="{00000000-0005-0000-0000-0000B3410000}"/>
    <cellStyle name="Normál 8 2 7 2 6 2 2" xfId="32215" xr:uid="{64754DD1-A307-47C1-9571-8EFCA2828855}"/>
    <cellStyle name="Normál 8 2 7 2 6 3" xfId="32214" xr:uid="{CE69B41D-2F43-4CCF-ACA7-FBC33CF9EE6E}"/>
    <cellStyle name="Normál 8 2 7 2 7" xfId="16821" xr:uid="{00000000-0005-0000-0000-0000B4410000}"/>
    <cellStyle name="Normál 8 2 7 2 7 2" xfId="32216" xr:uid="{0D773B35-8BE8-47EF-A58A-2D66C0A99F8E}"/>
    <cellStyle name="Normál 8 2 7 2 8" xfId="32185" xr:uid="{DCBF61FA-788F-4834-A10A-8656228CAD08}"/>
    <cellStyle name="Normál 8 2 7 3" xfId="16822" xr:uid="{00000000-0005-0000-0000-0000B5410000}"/>
    <cellStyle name="Normál 8 2 7 3 2" xfId="16823" xr:uid="{00000000-0005-0000-0000-0000B6410000}"/>
    <cellStyle name="Normál 8 2 7 3 2 2" xfId="16824" xr:uid="{00000000-0005-0000-0000-0000B7410000}"/>
    <cellStyle name="Normál 8 2 7 3 3" xfId="16825" xr:uid="{00000000-0005-0000-0000-0000B8410000}"/>
    <cellStyle name="Normál 8 2 7 3 3 2" xfId="16826" xr:uid="{00000000-0005-0000-0000-0000B9410000}"/>
    <cellStyle name="Normál 8 2 7 3 3 2 2" xfId="16827" xr:uid="{00000000-0005-0000-0000-0000BA410000}"/>
    <cellStyle name="Normál 8 2 7 3 3 3" xfId="16828" xr:uid="{00000000-0005-0000-0000-0000BB410000}"/>
    <cellStyle name="Normál 8 2 7 3 3 3 2" xfId="16829" xr:uid="{00000000-0005-0000-0000-0000BC410000}"/>
    <cellStyle name="Normál 8 2 7 3 3 3 2 2" xfId="16830" xr:uid="{00000000-0005-0000-0000-0000BD410000}"/>
    <cellStyle name="Normál 8 2 7 3 3 3 2 2 2" xfId="32221" xr:uid="{A6663C43-52EA-4A37-B267-A25653D0CA12}"/>
    <cellStyle name="Normál 8 2 7 3 3 3 2 3" xfId="32220" xr:uid="{3475D5AE-3888-4A3A-9F25-910E99662DB0}"/>
    <cellStyle name="Normál 8 2 7 3 3 3 3" xfId="16831" xr:uid="{00000000-0005-0000-0000-0000BE410000}"/>
    <cellStyle name="Normál 8 2 7 3 3 3 3 2" xfId="32222" xr:uid="{8A56E946-8F4F-4A8D-9BF1-9D5D738CB538}"/>
    <cellStyle name="Normál 8 2 7 3 3 3 4" xfId="16832" xr:uid="{00000000-0005-0000-0000-0000BF410000}"/>
    <cellStyle name="Normál 8 2 7 3 3 3 5" xfId="32219" xr:uid="{1A025D9D-ACB8-45F3-90B5-06874DF40003}"/>
    <cellStyle name="Normál 8 2 7 3 3 4" xfId="16833" xr:uid="{00000000-0005-0000-0000-0000C0410000}"/>
    <cellStyle name="Normál 8 2 7 3 3 4 2" xfId="16834" xr:uid="{00000000-0005-0000-0000-0000C1410000}"/>
    <cellStyle name="Normál 8 2 7 3 3 4 2 2" xfId="32224" xr:uid="{93832CB4-8B61-4AB6-A3B8-9B3B8F0B7994}"/>
    <cellStyle name="Normál 8 2 7 3 3 4 3" xfId="32223" xr:uid="{1391BCC3-F9DA-4898-9FAE-1998052FDB92}"/>
    <cellStyle name="Normál 8 2 7 3 3 5" xfId="16835" xr:uid="{00000000-0005-0000-0000-0000C2410000}"/>
    <cellStyle name="Normál 8 2 7 3 3 5 2" xfId="32225" xr:uid="{5F2CE848-15BB-49E0-B150-D45F451B3948}"/>
    <cellStyle name="Normál 8 2 7 3 3 6" xfId="32218" xr:uid="{F9522E13-CD71-41DE-B67E-54D91011CC91}"/>
    <cellStyle name="Normál 8 2 7 3 4" xfId="16836" xr:uid="{00000000-0005-0000-0000-0000C3410000}"/>
    <cellStyle name="Normál 8 2 7 3 4 2" xfId="16837" xr:uid="{00000000-0005-0000-0000-0000C4410000}"/>
    <cellStyle name="Normál 8 2 7 3 4 2 2" xfId="16838" xr:uid="{00000000-0005-0000-0000-0000C5410000}"/>
    <cellStyle name="Normál 8 2 7 3 4 2 2 2" xfId="32228" xr:uid="{F4578617-D1CD-4572-B3CA-B3906A3D31CB}"/>
    <cellStyle name="Normál 8 2 7 3 4 2 3" xfId="32227" xr:uid="{298652AB-75BA-4999-B150-F94C2214B908}"/>
    <cellStyle name="Normál 8 2 7 3 4 3" xfId="16839" xr:uid="{00000000-0005-0000-0000-0000C6410000}"/>
    <cellStyle name="Normál 8 2 7 3 4 3 2" xfId="32229" xr:uid="{F5CF08D1-579E-4C8F-BFD4-5A12A015AA40}"/>
    <cellStyle name="Normál 8 2 7 3 4 4" xfId="16840" xr:uid="{00000000-0005-0000-0000-0000C7410000}"/>
    <cellStyle name="Normál 8 2 7 3 4 5" xfId="32226" xr:uid="{DA202B12-B8ED-4E3E-A986-506BEDFB1CC1}"/>
    <cellStyle name="Normál 8 2 7 3 5" xfId="16841" xr:uid="{00000000-0005-0000-0000-0000C8410000}"/>
    <cellStyle name="Normál 8 2 7 3 5 2" xfId="16842" xr:uid="{00000000-0005-0000-0000-0000C9410000}"/>
    <cellStyle name="Normál 8 2 7 3 5 2 2" xfId="32231" xr:uid="{7D0190E5-A98E-4E72-A5B4-163809AE0F2A}"/>
    <cellStyle name="Normál 8 2 7 3 5 3" xfId="32230" xr:uid="{14109527-2475-4A87-9D2E-1C6E7AB9D7A9}"/>
    <cellStyle name="Normál 8 2 7 3 6" xfId="16843" xr:uid="{00000000-0005-0000-0000-0000CA410000}"/>
    <cellStyle name="Normál 8 2 7 3 6 2" xfId="32232" xr:uid="{1A585BB2-8B2B-4335-96B6-53ADD4E5EB42}"/>
    <cellStyle name="Normál 8 2 7 3 7" xfId="32217" xr:uid="{6836FEE4-5A83-4A2E-8180-C61349C60EEB}"/>
    <cellStyle name="Normál 8 2 7 4" xfId="16844" xr:uid="{00000000-0005-0000-0000-0000CB410000}"/>
    <cellStyle name="Normál 8 2 7 4 2" xfId="16845" xr:uid="{00000000-0005-0000-0000-0000CC410000}"/>
    <cellStyle name="Normál 8 2 7 5" xfId="16846" xr:uid="{00000000-0005-0000-0000-0000CD410000}"/>
    <cellStyle name="Normál 8 2 7 5 2" xfId="16847" xr:uid="{00000000-0005-0000-0000-0000CE410000}"/>
    <cellStyle name="Normál 8 2 7 5 2 2" xfId="16848" xr:uid="{00000000-0005-0000-0000-0000CF410000}"/>
    <cellStyle name="Normál 8 2 7 5 3" xfId="16849" xr:uid="{00000000-0005-0000-0000-0000D0410000}"/>
    <cellStyle name="Normál 8 2 7 5 3 2" xfId="16850" xr:uid="{00000000-0005-0000-0000-0000D1410000}"/>
    <cellStyle name="Normál 8 2 7 5 3 2 2" xfId="16851" xr:uid="{00000000-0005-0000-0000-0000D2410000}"/>
    <cellStyle name="Normál 8 2 7 5 3 2 2 2" xfId="32236" xr:uid="{5F6989B5-060C-494E-AE35-45B2E0C0A1B8}"/>
    <cellStyle name="Normál 8 2 7 5 3 2 3" xfId="32235" xr:uid="{A135A093-6C12-4372-82EC-EDC7D4B4D231}"/>
    <cellStyle name="Normál 8 2 7 5 3 3" xfId="16852" xr:uid="{00000000-0005-0000-0000-0000D3410000}"/>
    <cellStyle name="Normál 8 2 7 5 3 3 2" xfId="32237" xr:uid="{08946B47-21D7-4A50-BE8F-4CDFE75C5710}"/>
    <cellStyle name="Normál 8 2 7 5 3 4" xfId="16853" xr:uid="{00000000-0005-0000-0000-0000D4410000}"/>
    <cellStyle name="Normál 8 2 7 5 3 5" xfId="32234" xr:uid="{9A9DE9B4-219B-46EF-AF61-FB8CBB4FE24E}"/>
    <cellStyle name="Normál 8 2 7 5 4" xfId="16854" xr:uid="{00000000-0005-0000-0000-0000D5410000}"/>
    <cellStyle name="Normál 8 2 7 5 4 2" xfId="16855" xr:uid="{00000000-0005-0000-0000-0000D6410000}"/>
    <cellStyle name="Normál 8 2 7 5 4 2 2" xfId="32239" xr:uid="{C02964D0-552F-41E5-BFAA-0AF89F0EBCB9}"/>
    <cellStyle name="Normál 8 2 7 5 4 3" xfId="32238" xr:uid="{69EB3803-7BCF-4743-9E66-F64898D13AD1}"/>
    <cellStyle name="Normál 8 2 7 5 5" xfId="16856" xr:uid="{00000000-0005-0000-0000-0000D7410000}"/>
    <cellStyle name="Normál 8 2 7 5 5 2" xfId="32240" xr:uid="{A7ED71A8-2EE4-454A-9254-DC45CB78FAC8}"/>
    <cellStyle name="Normál 8 2 7 5 6" xfId="32233" xr:uid="{4AD28DF7-67D6-41C7-BCC9-B6806F0B17A5}"/>
    <cellStyle name="Normál 8 2 7 6" xfId="16857" xr:uid="{00000000-0005-0000-0000-0000D8410000}"/>
    <cellStyle name="Normál 8 2 7 6 2" xfId="16858" xr:uid="{00000000-0005-0000-0000-0000D9410000}"/>
    <cellStyle name="Normál 8 2 7 6 2 2" xfId="16859" xr:uid="{00000000-0005-0000-0000-0000DA410000}"/>
    <cellStyle name="Normál 8 2 7 6 2 2 2" xfId="32243" xr:uid="{06EEF0FC-4CBB-4974-A158-8229A048CA61}"/>
    <cellStyle name="Normál 8 2 7 6 2 3" xfId="32242" xr:uid="{49B00C27-5499-41C5-910B-C1F23653E3E6}"/>
    <cellStyle name="Normál 8 2 7 6 3" xfId="16860" xr:uid="{00000000-0005-0000-0000-0000DB410000}"/>
    <cellStyle name="Normál 8 2 7 6 3 2" xfId="32244" xr:uid="{17545B79-C4EC-4226-B327-5DDC777B812A}"/>
    <cellStyle name="Normál 8 2 7 6 4" xfId="16861" xr:uid="{00000000-0005-0000-0000-0000DC410000}"/>
    <cellStyle name="Normál 8 2 7 6 5" xfId="32241" xr:uid="{15A25438-2632-4FA2-8A0A-750A6C769D75}"/>
    <cellStyle name="Normál 8 2 7 7" xfId="16862" xr:uid="{00000000-0005-0000-0000-0000DD410000}"/>
    <cellStyle name="Normál 8 2 7 7 2" xfId="16863" xr:uid="{00000000-0005-0000-0000-0000DE410000}"/>
    <cellStyle name="Normál 8 2 7 7 2 2" xfId="32246" xr:uid="{2D13B697-442B-433B-97C7-FBABEDC01AC6}"/>
    <cellStyle name="Normál 8 2 7 7 3" xfId="32245" xr:uid="{F64E7514-C1E5-4F70-AB05-4960AC21AC73}"/>
    <cellStyle name="Normál 8 2 7 8" xfId="16864" xr:uid="{00000000-0005-0000-0000-0000DF410000}"/>
    <cellStyle name="Normál 8 2 7 8 2" xfId="32247" xr:uid="{92168706-8D56-4B73-ABF7-01334FE2301B}"/>
    <cellStyle name="Normál 8 2 7 9" xfId="32184" xr:uid="{1AC23672-B984-410D-AD27-64942EBD7BD3}"/>
    <cellStyle name="Normál 8 2 8" xfId="16865" xr:uid="{00000000-0005-0000-0000-0000E0410000}"/>
    <cellStyle name="Normál 8 2 8 2" xfId="16866" xr:uid="{00000000-0005-0000-0000-0000E1410000}"/>
    <cellStyle name="Normál 8 2 8 2 2" xfId="16867" xr:uid="{00000000-0005-0000-0000-0000E2410000}"/>
    <cellStyle name="Normál 8 2 8 2 2 2" xfId="16868" xr:uid="{00000000-0005-0000-0000-0000E3410000}"/>
    <cellStyle name="Normál 8 2 8 2 2 2 2" xfId="16869" xr:uid="{00000000-0005-0000-0000-0000E4410000}"/>
    <cellStyle name="Normál 8 2 8 2 2 3" xfId="16870" xr:uid="{00000000-0005-0000-0000-0000E5410000}"/>
    <cellStyle name="Normál 8 2 8 2 2 3 2" xfId="16871" xr:uid="{00000000-0005-0000-0000-0000E6410000}"/>
    <cellStyle name="Normál 8 2 8 2 2 3 2 2" xfId="16872" xr:uid="{00000000-0005-0000-0000-0000E7410000}"/>
    <cellStyle name="Normál 8 2 8 2 2 3 3" xfId="16873" xr:uid="{00000000-0005-0000-0000-0000E8410000}"/>
    <cellStyle name="Normál 8 2 8 2 2 3 3 2" xfId="16874" xr:uid="{00000000-0005-0000-0000-0000E9410000}"/>
    <cellStyle name="Normál 8 2 8 2 2 3 3 2 2" xfId="16875" xr:uid="{00000000-0005-0000-0000-0000EA410000}"/>
    <cellStyle name="Normál 8 2 8 2 2 3 3 2 2 2" xfId="32254" xr:uid="{08715925-5175-4C23-88BF-1FA45AE2C2DE}"/>
    <cellStyle name="Normál 8 2 8 2 2 3 3 2 3" xfId="32253" xr:uid="{36FD01A9-233D-435B-BDA8-ABF2954EA0F4}"/>
    <cellStyle name="Normál 8 2 8 2 2 3 3 3" xfId="16876" xr:uid="{00000000-0005-0000-0000-0000EB410000}"/>
    <cellStyle name="Normál 8 2 8 2 2 3 3 3 2" xfId="32255" xr:uid="{612AE138-CAEC-463A-8369-3515A78B4AAF}"/>
    <cellStyle name="Normál 8 2 8 2 2 3 3 4" xfId="16877" xr:uid="{00000000-0005-0000-0000-0000EC410000}"/>
    <cellStyle name="Normál 8 2 8 2 2 3 3 5" xfId="32252" xr:uid="{1C9C5DDB-FE74-4188-9B7B-3DD3D4DD98AD}"/>
    <cellStyle name="Normál 8 2 8 2 2 3 4" xfId="16878" xr:uid="{00000000-0005-0000-0000-0000ED410000}"/>
    <cellStyle name="Normál 8 2 8 2 2 3 4 2" xfId="16879" xr:uid="{00000000-0005-0000-0000-0000EE410000}"/>
    <cellStyle name="Normál 8 2 8 2 2 3 4 2 2" xfId="32257" xr:uid="{9694768E-CFF2-466D-B6DF-8F79A022493A}"/>
    <cellStyle name="Normál 8 2 8 2 2 3 4 3" xfId="32256" xr:uid="{40E603CE-B0A2-4B06-8F48-75D47E44A281}"/>
    <cellStyle name="Normál 8 2 8 2 2 3 5" xfId="16880" xr:uid="{00000000-0005-0000-0000-0000EF410000}"/>
    <cellStyle name="Normál 8 2 8 2 2 3 5 2" xfId="32258" xr:uid="{D1588F08-8974-49F9-82DB-2C5A7476F728}"/>
    <cellStyle name="Normál 8 2 8 2 2 3 6" xfId="32251" xr:uid="{A01B43BC-4BD8-4E16-9BDE-23421D0F5461}"/>
    <cellStyle name="Normál 8 2 8 2 2 4" xfId="16881" xr:uid="{00000000-0005-0000-0000-0000F0410000}"/>
    <cellStyle name="Normál 8 2 8 2 2 4 2" xfId="16882" xr:uid="{00000000-0005-0000-0000-0000F1410000}"/>
    <cellStyle name="Normál 8 2 8 2 2 4 2 2" xfId="16883" xr:uid="{00000000-0005-0000-0000-0000F2410000}"/>
    <cellStyle name="Normál 8 2 8 2 2 4 2 2 2" xfId="32261" xr:uid="{3EC6EE2B-51D9-4C9F-95BE-0216F490EDDF}"/>
    <cellStyle name="Normál 8 2 8 2 2 4 2 3" xfId="32260" xr:uid="{41CCE953-1A78-4A2F-8B7F-40E915FE3A1F}"/>
    <cellStyle name="Normál 8 2 8 2 2 4 3" xfId="16884" xr:uid="{00000000-0005-0000-0000-0000F3410000}"/>
    <cellStyle name="Normál 8 2 8 2 2 4 3 2" xfId="32262" xr:uid="{160CB07A-9169-407D-97D8-1A3754405E6F}"/>
    <cellStyle name="Normál 8 2 8 2 2 4 4" xfId="16885" xr:uid="{00000000-0005-0000-0000-0000F4410000}"/>
    <cellStyle name="Normál 8 2 8 2 2 4 5" xfId="32259" xr:uid="{DFA9B18A-4C0F-477C-8ABD-4B4ABC604EE4}"/>
    <cellStyle name="Normál 8 2 8 2 2 5" xfId="16886" xr:uid="{00000000-0005-0000-0000-0000F5410000}"/>
    <cellStyle name="Normál 8 2 8 2 2 5 2" xfId="16887" xr:uid="{00000000-0005-0000-0000-0000F6410000}"/>
    <cellStyle name="Normál 8 2 8 2 2 5 2 2" xfId="32264" xr:uid="{BBC20CBC-512A-415D-948B-5728B8A67D5D}"/>
    <cellStyle name="Normál 8 2 8 2 2 5 3" xfId="32263" xr:uid="{81132215-B76E-46E6-B102-8C06DBF1DA63}"/>
    <cellStyle name="Normál 8 2 8 2 2 6" xfId="16888" xr:uid="{00000000-0005-0000-0000-0000F7410000}"/>
    <cellStyle name="Normál 8 2 8 2 2 6 2" xfId="32265" xr:uid="{C77FB36D-C935-4C01-9064-7C75367FE926}"/>
    <cellStyle name="Normál 8 2 8 2 2 7" xfId="32250" xr:uid="{BF4CF857-9BF4-4F1A-B9D6-3FD4B58FAF06}"/>
    <cellStyle name="Normál 8 2 8 2 3" xfId="16889" xr:uid="{00000000-0005-0000-0000-0000F8410000}"/>
    <cellStyle name="Normál 8 2 8 2 3 2" xfId="16890" xr:uid="{00000000-0005-0000-0000-0000F9410000}"/>
    <cellStyle name="Normál 8 2 8 2 4" xfId="16891" xr:uid="{00000000-0005-0000-0000-0000FA410000}"/>
    <cellStyle name="Normál 8 2 8 2 4 2" xfId="16892" xr:uid="{00000000-0005-0000-0000-0000FB410000}"/>
    <cellStyle name="Normál 8 2 8 2 4 2 2" xfId="16893" xr:uid="{00000000-0005-0000-0000-0000FC410000}"/>
    <cellStyle name="Normál 8 2 8 2 4 3" xfId="16894" xr:uid="{00000000-0005-0000-0000-0000FD410000}"/>
    <cellStyle name="Normál 8 2 8 2 4 3 2" xfId="16895" xr:uid="{00000000-0005-0000-0000-0000FE410000}"/>
    <cellStyle name="Normál 8 2 8 2 4 3 2 2" xfId="16896" xr:uid="{00000000-0005-0000-0000-0000FF410000}"/>
    <cellStyle name="Normál 8 2 8 2 4 3 2 2 2" xfId="32269" xr:uid="{C2358AC7-FEA4-449F-BAC8-A41344D0B2CE}"/>
    <cellStyle name="Normál 8 2 8 2 4 3 2 3" xfId="32268" xr:uid="{D657EE29-EB78-465D-9ADF-17609564D019}"/>
    <cellStyle name="Normál 8 2 8 2 4 3 3" xfId="16897" xr:uid="{00000000-0005-0000-0000-000000420000}"/>
    <cellStyle name="Normál 8 2 8 2 4 3 3 2" xfId="32270" xr:uid="{5266AA14-3B07-473D-B057-9CC7D1F03BE6}"/>
    <cellStyle name="Normál 8 2 8 2 4 3 4" xfId="16898" xr:uid="{00000000-0005-0000-0000-000001420000}"/>
    <cellStyle name="Normál 8 2 8 2 4 3 5" xfId="32267" xr:uid="{68014254-33FF-4994-A333-83E44B2DFD8A}"/>
    <cellStyle name="Normál 8 2 8 2 4 4" xfId="16899" xr:uid="{00000000-0005-0000-0000-000002420000}"/>
    <cellStyle name="Normál 8 2 8 2 4 4 2" xfId="16900" xr:uid="{00000000-0005-0000-0000-000003420000}"/>
    <cellStyle name="Normál 8 2 8 2 4 4 2 2" xfId="32272" xr:uid="{C9B1D599-FD3E-4459-A3E7-6DFA2DAFFCD8}"/>
    <cellStyle name="Normál 8 2 8 2 4 4 3" xfId="32271" xr:uid="{88C938F6-F1C8-47B7-9E1A-544EC5CD5CA2}"/>
    <cellStyle name="Normál 8 2 8 2 4 5" xfId="16901" xr:uid="{00000000-0005-0000-0000-000004420000}"/>
    <cellStyle name="Normál 8 2 8 2 4 5 2" xfId="32273" xr:uid="{49E9809A-6ED2-477A-AED4-A94FC2F01728}"/>
    <cellStyle name="Normál 8 2 8 2 4 6" xfId="32266" xr:uid="{8849953B-71D2-48CF-9263-E3DF058701F4}"/>
    <cellStyle name="Normál 8 2 8 2 5" xfId="16902" xr:uid="{00000000-0005-0000-0000-000005420000}"/>
    <cellStyle name="Normál 8 2 8 2 5 2" xfId="16903" xr:uid="{00000000-0005-0000-0000-000006420000}"/>
    <cellStyle name="Normál 8 2 8 2 5 2 2" xfId="16904" xr:uid="{00000000-0005-0000-0000-000007420000}"/>
    <cellStyle name="Normál 8 2 8 2 5 2 2 2" xfId="32276" xr:uid="{BE0DF23E-5839-4CA1-8251-63B8D76FE04C}"/>
    <cellStyle name="Normál 8 2 8 2 5 2 3" xfId="32275" xr:uid="{B50EDB1A-A2D6-46B5-8F42-45DD9A1AD6B6}"/>
    <cellStyle name="Normál 8 2 8 2 5 3" xfId="16905" xr:uid="{00000000-0005-0000-0000-000008420000}"/>
    <cellStyle name="Normál 8 2 8 2 5 3 2" xfId="32277" xr:uid="{E79D1AB0-C412-4BF4-BF15-8D53050DD977}"/>
    <cellStyle name="Normál 8 2 8 2 5 4" xfId="16906" xr:uid="{00000000-0005-0000-0000-000009420000}"/>
    <cellStyle name="Normál 8 2 8 2 5 5" xfId="32274" xr:uid="{4847DE6E-4A68-4872-B58C-1FD3D4AD874F}"/>
    <cellStyle name="Normál 8 2 8 2 6" xfId="16907" xr:uid="{00000000-0005-0000-0000-00000A420000}"/>
    <cellStyle name="Normál 8 2 8 2 6 2" xfId="16908" xr:uid="{00000000-0005-0000-0000-00000B420000}"/>
    <cellStyle name="Normál 8 2 8 2 6 2 2" xfId="32279" xr:uid="{1091F773-95BC-49F5-8E0A-5F2313E9F296}"/>
    <cellStyle name="Normál 8 2 8 2 6 3" xfId="32278" xr:uid="{76AA7AA6-043C-4619-BBD6-4CEB40FD499D}"/>
    <cellStyle name="Normál 8 2 8 2 7" xfId="16909" xr:uid="{00000000-0005-0000-0000-00000C420000}"/>
    <cellStyle name="Normál 8 2 8 2 7 2" xfId="32280" xr:uid="{298A1A21-E912-4A0E-9C0F-544A86C2F3A1}"/>
    <cellStyle name="Normál 8 2 8 2 8" xfId="32249" xr:uid="{D31B8F76-F8FD-4FCE-9D97-82478C7851B4}"/>
    <cellStyle name="Normál 8 2 8 3" xfId="16910" xr:uid="{00000000-0005-0000-0000-00000D420000}"/>
    <cellStyle name="Normál 8 2 8 3 2" xfId="16911" xr:uid="{00000000-0005-0000-0000-00000E420000}"/>
    <cellStyle name="Normál 8 2 8 3 2 2" xfId="16912" xr:uid="{00000000-0005-0000-0000-00000F420000}"/>
    <cellStyle name="Normál 8 2 8 3 3" xfId="16913" xr:uid="{00000000-0005-0000-0000-000010420000}"/>
    <cellStyle name="Normál 8 2 8 3 3 2" xfId="16914" xr:uid="{00000000-0005-0000-0000-000011420000}"/>
    <cellStyle name="Normál 8 2 8 3 3 2 2" xfId="16915" xr:uid="{00000000-0005-0000-0000-000012420000}"/>
    <cellStyle name="Normál 8 2 8 3 3 3" xfId="16916" xr:uid="{00000000-0005-0000-0000-000013420000}"/>
    <cellStyle name="Normál 8 2 8 3 3 3 2" xfId="16917" xr:uid="{00000000-0005-0000-0000-000014420000}"/>
    <cellStyle name="Normál 8 2 8 3 3 3 2 2" xfId="16918" xr:uid="{00000000-0005-0000-0000-000015420000}"/>
    <cellStyle name="Normál 8 2 8 3 3 3 2 2 2" xfId="32285" xr:uid="{1FEE5E0E-71F0-48A5-9112-782F4D43D47E}"/>
    <cellStyle name="Normál 8 2 8 3 3 3 2 3" xfId="32284" xr:uid="{60434C5A-3027-4A64-8520-E282B19A4953}"/>
    <cellStyle name="Normál 8 2 8 3 3 3 3" xfId="16919" xr:uid="{00000000-0005-0000-0000-000016420000}"/>
    <cellStyle name="Normál 8 2 8 3 3 3 3 2" xfId="32286" xr:uid="{59676FE1-121F-4331-B4F9-0C75F0FD49CD}"/>
    <cellStyle name="Normál 8 2 8 3 3 3 4" xfId="16920" xr:uid="{00000000-0005-0000-0000-000017420000}"/>
    <cellStyle name="Normál 8 2 8 3 3 3 5" xfId="32283" xr:uid="{56DDDABC-EDED-4AB0-BCC9-57B1A2821E53}"/>
    <cellStyle name="Normál 8 2 8 3 3 4" xfId="16921" xr:uid="{00000000-0005-0000-0000-000018420000}"/>
    <cellStyle name="Normál 8 2 8 3 3 4 2" xfId="16922" xr:uid="{00000000-0005-0000-0000-000019420000}"/>
    <cellStyle name="Normál 8 2 8 3 3 4 2 2" xfId="32288" xr:uid="{BB59E797-3863-4E1B-AE41-9C2C5FA308DE}"/>
    <cellStyle name="Normál 8 2 8 3 3 4 3" xfId="32287" xr:uid="{8C31C91E-4879-43F0-A998-291499274190}"/>
    <cellStyle name="Normál 8 2 8 3 3 5" xfId="16923" xr:uid="{00000000-0005-0000-0000-00001A420000}"/>
    <cellStyle name="Normál 8 2 8 3 3 5 2" xfId="32289" xr:uid="{190507DC-2E97-4C81-A1ED-2ED63DE66A46}"/>
    <cellStyle name="Normál 8 2 8 3 3 6" xfId="32282" xr:uid="{E3E7FC67-A0F3-4C5E-8BAB-6180CEA949F8}"/>
    <cellStyle name="Normál 8 2 8 3 4" xfId="16924" xr:uid="{00000000-0005-0000-0000-00001B420000}"/>
    <cellStyle name="Normál 8 2 8 3 4 2" xfId="16925" xr:uid="{00000000-0005-0000-0000-00001C420000}"/>
    <cellStyle name="Normál 8 2 8 3 4 2 2" xfId="16926" xr:uid="{00000000-0005-0000-0000-00001D420000}"/>
    <cellStyle name="Normál 8 2 8 3 4 2 2 2" xfId="32292" xr:uid="{AEB9DB2C-DFA3-4BF0-A3D4-E23CBD12614B}"/>
    <cellStyle name="Normál 8 2 8 3 4 2 3" xfId="32291" xr:uid="{34C396E0-99DF-4449-8B7B-6720BF187163}"/>
    <cellStyle name="Normál 8 2 8 3 4 3" xfId="16927" xr:uid="{00000000-0005-0000-0000-00001E420000}"/>
    <cellStyle name="Normál 8 2 8 3 4 3 2" xfId="32293" xr:uid="{8939B7E7-8BCA-4044-ABE7-85E7BD780C93}"/>
    <cellStyle name="Normál 8 2 8 3 4 4" xfId="16928" xr:uid="{00000000-0005-0000-0000-00001F420000}"/>
    <cellStyle name="Normál 8 2 8 3 4 5" xfId="32290" xr:uid="{89CD9F45-7C6C-49CF-8595-3AB4B40D4B65}"/>
    <cellStyle name="Normál 8 2 8 3 5" xfId="16929" xr:uid="{00000000-0005-0000-0000-000020420000}"/>
    <cellStyle name="Normál 8 2 8 3 5 2" xfId="16930" xr:uid="{00000000-0005-0000-0000-000021420000}"/>
    <cellStyle name="Normál 8 2 8 3 5 2 2" xfId="32295" xr:uid="{7AE1F47D-27B9-4B30-808F-58A8486822A8}"/>
    <cellStyle name="Normál 8 2 8 3 5 3" xfId="32294" xr:uid="{D7969DFC-6EE3-40D9-9F11-D1C97D4705D4}"/>
    <cellStyle name="Normál 8 2 8 3 6" xfId="16931" xr:uid="{00000000-0005-0000-0000-000022420000}"/>
    <cellStyle name="Normál 8 2 8 3 6 2" xfId="32296" xr:uid="{6CB05941-EF91-45A9-A488-C92E6DD451FC}"/>
    <cellStyle name="Normál 8 2 8 3 7" xfId="32281" xr:uid="{2B601A11-124F-4F73-A72B-D446A8801088}"/>
    <cellStyle name="Normál 8 2 8 4" xfId="16932" xr:uid="{00000000-0005-0000-0000-000023420000}"/>
    <cellStyle name="Normál 8 2 8 4 2" xfId="16933" xr:uid="{00000000-0005-0000-0000-000024420000}"/>
    <cellStyle name="Normál 8 2 8 5" xfId="16934" xr:uid="{00000000-0005-0000-0000-000025420000}"/>
    <cellStyle name="Normál 8 2 8 5 2" xfId="16935" xr:uid="{00000000-0005-0000-0000-000026420000}"/>
    <cellStyle name="Normál 8 2 8 5 2 2" xfId="16936" xr:uid="{00000000-0005-0000-0000-000027420000}"/>
    <cellStyle name="Normál 8 2 8 5 3" xfId="16937" xr:uid="{00000000-0005-0000-0000-000028420000}"/>
    <cellStyle name="Normál 8 2 8 5 3 2" xfId="16938" xr:uid="{00000000-0005-0000-0000-000029420000}"/>
    <cellStyle name="Normál 8 2 8 5 3 2 2" xfId="16939" xr:uid="{00000000-0005-0000-0000-00002A420000}"/>
    <cellStyle name="Normál 8 2 8 5 3 2 2 2" xfId="32300" xr:uid="{472AA5E0-B61F-420A-B656-170C51562D9D}"/>
    <cellStyle name="Normál 8 2 8 5 3 2 3" xfId="32299" xr:uid="{88621082-FC6F-4292-9647-C6F226A9205C}"/>
    <cellStyle name="Normál 8 2 8 5 3 3" xfId="16940" xr:uid="{00000000-0005-0000-0000-00002B420000}"/>
    <cellStyle name="Normál 8 2 8 5 3 3 2" xfId="32301" xr:uid="{030518A0-2429-48EC-9A71-8B3C5A1977C4}"/>
    <cellStyle name="Normál 8 2 8 5 3 4" xfId="16941" xr:uid="{00000000-0005-0000-0000-00002C420000}"/>
    <cellStyle name="Normál 8 2 8 5 3 5" xfId="32298" xr:uid="{7C8442CD-0DBF-4355-8261-52ABD1698D07}"/>
    <cellStyle name="Normál 8 2 8 5 4" xfId="16942" xr:uid="{00000000-0005-0000-0000-00002D420000}"/>
    <cellStyle name="Normál 8 2 8 5 4 2" xfId="16943" xr:uid="{00000000-0005-0000-0000-00002E420000}"/>
    <cellStyle name="Normál 8 2 8 5 4 2 2" xfId="32303" xr:uid="{61222E45-B5EC-4639-9A08-9739DF1E94E1}"/>
    <cellStyle name="Normál 8 2 8 5 4 3" xfId="32302" xr:uid="{39834B15-FF82-4B3E-ADC2-9A4D19991A14}"/>
    <cellStyle name="Normál 8 2 8 5 5" xfId="16944" xr:uid="{00000000-0005-0000-0000-00002F420000}"/>
    <cellStyle name="Normál 8 2 8 5 5 2" xfId="32304" xr:uid="{4ED3EC32-F191-49EE-AD6F-1B99B76233E7}"/>
    <cellStyle name="Normál 8 2 8 5 6" xfId="32297" xr:uid="{77907253-54A6-4436-9BFC-F879D6999636}"/>
    <cellStyle name="Normál 8 2 8 6" xfId="16945" xr:uid="{00000000-0005-0000-0000-000030420000}"/>
    <cellStyle name="Normál 8 2 8 6 2" xfId="16946" xr:uid="{00000000-0005-0000-0000-000031420000}"/>
    <cellStyle name="Normál 8 2 8 6 2 2" xfId="16947" xr:uid="{00000000-0005-0000-0000-000032420000}"/>
    <cellStyle name="Normál 8 2 8 6 2 2 2" xfId="32307" xr:uid="{2770E7D1-94B1-41A4-BB61-41030ECD1167}"/>
    <cellStyle name="Normál 8 2 8 6 2 3" xfId="32306" xr:uid="{2828FEBC-B02C-4117-B269-E3A39245FC1B}"/>
    <cellStyle name="Normál 8 2 8 6 3" xfId="16948" xr:uid="{00000000-0005-0000-0000-000033420000}"/>
    <cellStyle name="Normál 8 2 8 6 3 2" xfId="32308" xr:uid="{6272D55C-632C-4F3C-BDB2-110E8334DAD3}"/>
    <cellStyle name="Normál 8 2 8 6 4" xfId="16949" xr:uid="{00000000-0005-0000-0000-000034420000}"/>
    <cellStyle name="Normál 8 2 8 6 5" xfId="32305" xr:uid="{15D9A03A-C2BE-4694-A7FD-8836575D7BBD}"/>
    <cellStyle name="Normál 8 2 8 7" xfId="16950" xr:uid="{00000000-0005-0000-0000-000035420000}"/>
    <cellStyle name="Normál 8 2 8 7 2" xfId="16951" xr:uid="{00000000-0005-0000-0000-000036420000}"/>
    <cellStyle name="Normál 8 2 8 7 2 2" xfId="32310" xr:uid="{F949B37D-448E-4FE6-90CE-B4800781E375}"/>
    <cellStyle name="Normál 8 2 8 7 3" xfId="32309" xr:uid="{4BC5ACD5-413B-41D1-A04C-4E258FE5ADBC}"/>
    <cellStyle name="Normál 8 2 8 8" xfId="16952" xr:uid="{00000000-0005-0000-0000-000037420000}"/>
    <cellStyle name="Normál 8 2 8 8 2" xfId="32311" xr:uid="{703B3A54-887C-4D7A-B479-22F4CFCB046D}"/>
    <cellStyle name="Normál 8 2 8 9" xfId="32248" xr:uid="{A6CECA50-8700-491B-931D-B8B7E08C1310}"/>
    <cellStyle name="Normál 8 2 9" xfId="16953" xr:uid="{00000000-0005-0000-0000-000038420000}"/>
    <cellStyle name="Normál 8 2 9 2" xfId="16954" xr:uid="{00000000-0005-0000-0000-000039420000}"/>
    <cellStyle name="Normál 8 2 9 2 2" xfId="16955" xr:uid="{00000000-0005-0000-0000-00003A420000}"/>
    <cellStyle name="Normál 8 2 9 2 2 2" xfId="16956" xr:uid="{00000000-0005-0000-0000-00003B420000}"/>
    <cellStyle name="Normál 8 2 9 2 2 2 2" xfId="16957" xr:uid="{00000000-0005-0000-0000-00003C420000}"/>
    <cellStyle name="Normál 8 2 9 2 2 3" xfId="16958" xr:uid="{00000000-0005-0000-0000-00003D420000}"/>
    <cellStyle name="Normál 8 2 9 2 2 3 2" xfId="16959" xr:uid="{00000000-0005-0000-0000-00003E420000}"/>
    <cellStyle name="Normál 8 2 9 2 2 3 2 2" xfId="16960" xr:uid="{00000000-0005-0000-0000-00003F420000}"/>
    <cellStyle name="Normál 8 2 9 2 2 3 3" xfId="16961" xr:uid="{00000000-0005-0000-0000-000040420000}"/>
    <cellStyle name="Normál 8 2 9 2 2 3 3 2" xfId="16962" xr:uid="{00000000-0005-0000-0000-000041420000}"/>
    <cellStyle name="Normál 8 2 9 2 2 3 3 2 2" xfId="16963" xr:uid="{00000000-0005-0000-0000-000042420000}"/>
    <cellStyle name="Normál 8 2 9 2 2 3 3 2 2 2" xfId="32318" xr:uid="{E442ABAF-627D-447C-8E9F-3B4388E6C726}"/>
    <cellStyle name="Normál 8 2 9 2 2 3 3 2 3" xfId="32317" xr:uid="{6EE76EEF-2C7A-48F3-836C-F58188E7ABF9}"/>
    <cellStyle name="Normál 8 2 9 2 2 3 3 3" xfId="16964" xr:uid="{00000000-0005-0000-0000-000043420000}"/>
    <cellStyle name="Normál 8 2 9 2 2 3 3 3 2" xfId="32319" xr:uid="{70C232BA-7095-4F22-9F4E-F44913A12A7A}"/>
    <cellStyle name="Normál 8 2 9 2 2 3 3 4" xfId="16965" xr:uid="{00000000-0005-0000-0000-000044420000}"/>
    <cellStyle name="Normál 8 2 9 2 2 3 3 5" xfId="32316" xr:uid="{4F14E3CE-9808-4016-A62F-3A769AC424C5}"/>
    <cellStyle name="Normál 8 2 9 2 2 3 4" xfId="16966" xr:uid="{00000000-0005-0000-0000-000045420000}"/>
    <cellStyle name="Normál 8 2 9 2 2 3 4 2" xfId="16967" xr:uid="{00000000-0005-0000-0000-000046420000}"/>
    <cellStyle name="Normál 8 2 9 2 2 3 4 2 2" xfId="32321" xr:uid="{AA5633E8-4443-439E-857E-9BBBA2DC9050}"/>
    <cellStyle name="Normál 8 2 9 2 2 3 4 3" xfId="32320" xr:uid="{252C0E15-A2BA-4819-847E-6EFF1ED38B79}"/>
    <cellStyle name="Normál 8 2 9 2 2 3 5" xfId="16968" xr:uid="{00000000-0005-0000-0000-000047420000}"/>
    <cellStyle name="Normál 8 2 9 2 2 3 5 2" xfId="32322" xr:uid="{E7EF80D3-A59F-4C46-97D1-C3520D5BC811}"/>
    <cellStyle name="Normál 8 2 9 2 2 3 6" xfId="32315" xr:uid="{C28FE2CD-DC6D-422E-962F-82730DB6D4CE}"/>
    <cellStyle name="Normál 8 2 9 2 2 4" xfId="16969" xr:uid="{00000000-0005-0000-0000-000048420000}"/>
    <cellStyle name="Normál 8 2 9 2 2 4 2" xfId="16970" xr:uid="{00000000-0005-0000-0000-000049420000}"/>
    <cellStyle name="Normál 8 2 9 2 2 4 2 2" xfId="16971" xr:uid="{00000000-0005-0000-0000-00004A420000}"/>
    <cellStyle name="Normál 8 2 9 2 2 4 2 2 2" xfId="32325" xr:uid="{A9470A15-519E-4D9E-95EC-8EBFFC18FEAE}"/>
    <cellStyle name="Normál 8 2 9 2 2 4 2 3" xfId="32324" xr:uid="{B2E97CE8-DC7E-409B-AFE0-DC3B13079643}"/>
    <cellStyle name="Normál 8 2 9 2 2 4 3" xfId="16972" xr:uid="{00000000-0005-0000-0000-00004B420000}"/>
    <cellStyle name="Normál 8 2 9 2 2 4 3 2" xfId="32326" xr:uid="{57B478AA-E697-46CC-AB2C-38373BAB3BE1}"/>
    <cellStyle name="Normál 8 2 9 2 2 4 4" xfId="16973" xr:uid="{00000000-0005-0000-0000-00004C420000}"/>
    <cellStyle name="Normál 8 2 9 2 2 4 5" xfId="32323" xr:uid="{EAA4FE13-0B57-4531-90D4-319D63B24528}"/>
    <cellStyle name="Normál 8 2 9 2 2 5" xfId="16974" xr:uid="{00000000-0005-0000-0000-00004D420000}"/>
    <cellStyle name="Normál 8 2 9 2 2 5 2" xfId="16975" xr:uid="{00000000-0005-0000-0000-00004E420000}"/>
    <cellStyle name="Normál 8 2 9 2 2 5 2 2" xfId="32328" xr:uid="{4CE8C6B9-F8CC-4E41-8BC5-7FC2C415F8DA}"/>
    <cellStyle name="Normál 8 2 9 2 2 5 3" xfId="32327" xr:uid="{96EABA62-92AF-4DEF-BC05-71ED22C88D61}"/>
    <cellStyle name="Normál 8 2 9 2 2 6" xfId="16976" xr:uid="{00000000-0005-0000-0000-00004F420000}"/>
    <cellStyle name="Normál 8 2 9 2 2 6 2" xfId="32329" xr:uid="{C66BF05A-E38E-4B28-9493-789655F679D8}"/>
    <cellStyle name="Normál 8 2 9 2 2 7" xfId="32314" xr:uid="{517ABD31-31C1-44CB-B1E3-E1069B731820}"/>
    <cellStyle name="Normál 8 2 9 2 3" xfId="16977" xr:uid="{00000000-0005-0000-0000-000050420000}"/>
    <cellStyle name="Normál 8 2 9 2 3 2" xfId="16978" xr:uid="{00000000-0005-0000-0000-000051420000}"/>
    <cellStyle name="Normál 8 2 9 2 4" xfId="16979" xr:uid="{00000000-0005-0000-0000-000052420000}"/>
    <cellStyle name="Normál 8 2 9 2 4 2" xfId="16980" xr:uid="{00000000-0005-0000-0000-000053420000}"/>
    <cellStyle name="Normál 8 2 9 2 4 2 2" xfId="16981" xr:uid="{00000000-0005-0000-0000-000054420000}"/>
    <cellStyle name="Normál 8 2 9 2 4 3" xfId="16982" xr:uid="{00000000-0005-0000-0000-000055420000}"/>
    <cellStyle name="Normál 8 2 9 2 4 3 2" xfId="16983" xr:uid="{00000000-0005-0000-0000-000056420000}"/>
    <cellStyle name="Normál 8 2 9 2 4 3 2 2" xfId="16984" xr:uid="{00000000-0005-0000-0000-000057420000}"/>
    <cellStyle name="Normál 8 2 9 2 4 3 2 2 2" xfId="32333" xr:uid="{BA44410A-D950-4D73-B218-0B4EB8D2BC0A}"/>
    <cellStyle name="Normál 8 2 9 2 4 3 2 3" xfId="32332" xr:uid="{CFF0640F-A89F-4A5D-A6F3-19A41B44D8D2}"/>
    <cellStyle name="Normál 8 2 9 2 4 3 3" xfId="16985" xr:uid="{00000000-0005-0000-0000-000058420000}"/>
    <cellStyle name="Normál 8 2 9 2 4 3 3 2" xfId="32334" xr:uid="{AF9B4A16-F6F6-4249-B1E2-DF18DE9CEFBE}"/>
    <cellStyle name="Normál 8 2 9 2 4 3 4" xfId="16986" xr:uid="{00000000-0005-0000-0000-000059420000}"/>
    <cellStyle name="Normál 8 2 9 2 4 3 5" xfId="32331" xr:uid="{4E768361-3CB4-4475-8F45-F65E2C92B8B9}"/>
    <cellStyle name="Normál 8 2 9 2 4 4" xfId="16987" xr:uid="{00000000-0005-0000-0000-00005A420000}"/>
    <cellStyle name="Normál 8 2 9 2 4 4 2" xfId="16988" xr:uid="{00000000-0005-0000-0000-00005B420000}"/>
    <cellStyle name="Normál 8 2 9 2 4 4 2 2" xfId="32336" xr:uid="{0170CAA1-4C22-454D-80D4-137CED9F2C8B}"/>
    <cellStyle name="Normál 8 2 9 2 4 4 3" xfId="32335" xr:uid="{C22FFD31-9049-4D46-817C-B85F981EE00C}"/>
    <cellStyle name="Normál 8 2 9 2 4 5" xfId="16989" xr:uid="{00000000-0005-0000-0000-00005C420000}"/>
    <cellStyle name="Normál 8 2 9 2 4 5 2" xfId="32337" xr:uid="{E540CA08-E985-4615-BDBC-6DF06596C172}"/>
    <cellStyle name="Normál 8 2 9 2 4 6" xfId="32330" xr:uid="{18A59850-5154-4637-B30F-2262C4A713DB}"/>
    <cellStyle name="Normál 8 2 9 2 5" xfId="16990" xr:uid="{00000000-0005-0000-0000-00005D420000}"/>
    <cellStyle name="Normál 8 2 9 2 5 2" xfId="16991" xr:uid="{00000000-0005-0000-0000-00005E420000}"/>
    <cellStyle name="Normál 8 2 9 2 5 2 2" xfId="16992" xr:uid="{00000000-0005-0000-0000-00005F420000}"/>
    <cellStyle name="Normál 8 2 9 2 5 2 2 2" xfId="32340" xr:uid="{41B16C59-95EE-4DEA-AD14-4A319415D22A}"/>
    <cellStyle name="Normál 8 2 9 2 5 2 3" xfId="32339" xr:uid="{5B93F300-5298-4C49-B155-7857FDBF1517}"/>
    <cellStyle name="Normál 8 2 9 2 5 3" xfId="16993" xr:uid="{00000000-0005-0000-0000-000060420000}"/>
    <cellStyle name="Normál 8 2 9 2 5 3 2" xfId="32341" xr:uid="{EB9AC6EE-08DC-43D4-B449-2868000244EB}"/>
    <cellStyle name="Normál 8 2 9 2 5 4" xfId="16994" xr:uid="{00000000-0005-0000-0000-000061420000}"/>
    <cellStyle name="Normál 8 2 9 2 5 5" xfId="32338" xr:uid="{7C349B99-6185-49CF-8AC1-38B09544FBC0}"/>
    <cellStyle name="Normál 8 2 9 2 6" xfId="16995" xr:uid="{00000000-0005-0000-0000-000062420000}"/>
    <cellStyle name="Normál 8 2 9 2 6 2" xfId="16996" xr:uid="{00000000-0005-0000-0000-000063420000}"/>
    <cellStyle name="Normál 8 2 9 2 6 2 2" xfId="32343" xr:uid="{880C9D46-6E91-417A-B137-D5BD56AE9631}"/>
    <cellStyle name="Normál 8 2 9 2 6 3" xfId="32342" xr:uid="{EBE3FB9D-12D1-4D16-8F67-5D8E7AEFC241}"/>
    <cellStyle name="Normál 8 2 9 2 7" xfId="16997" xr:uid="{00000000-0005-0000-0000-000064420000}"/>
    <cellStyle name="Normál 8 2 9 2 7 2" xfId="32344" xr:uid="{976D818B-CAEE-442E-9C31-01239454411F}"/>
    <cellStyle name="Normál 8 2 9 2 8" xfId="32313" xr:uid="{E7F03938-29AB-4004-8C9B-C4F6053D25BF}"/>
    <cellStyle name="Normál 8 2 9 3" xfId="16998" xr:uid="{00000000-0005-0000-0000-000065420000}"/>
    <cellStyle name="Normál 8 2 9 3 2" xfId="16999" xr:uid="{00000000-0005-0000-0000-000066420000}"/>
    <cellStyle name="Normál 8 2 9 3 2 2" xfId="17000" xr:uid="{00000000-0005-0000-0000-000067420000}"/>
    <cellStyle name="Normál 8 2 9 3 3" xfId="17001" xr:uid="{00000000-0005-0000-0000-000068420000}"/>
    <cellStyle name="Normál 8 2 9 3 3 2" xfId="17002" xr:uid="{00000000-0005-0000-0000-000069420000}"/>
    <cellStyle name="Normál 8 2 9 3 3 2 2" xfId="17003" xr:uid="{00000000-0005-0000-0000-00006A420000}"/>
    <cellStyle name="Normál 8 2 9 3 3 3" xfId="17004" xr:uid="{00000000-0005-0000-0000-00006B420000}"/>
    <cellStyle name="Normál 8 2 9 3 3 3 2" xfId="17005" xr:uid="{00000000-0005-0000-0000-00006C420000}"/>
    <cellStyle name="Normál 8 2 9 3 3 3 2 2" xfId="17006" xr:uid="{00000000-0005-0000-0000-00006D420000}"/>
    <cellStyle name="Normál 8 2 9 3 3 3 2 2 2" xfId="32349" xr:uid="{8E964AD7-E2F9-4148-835B-B59FC1BD4200}"/>
    <cellStyle name="Normál 8 2 9 3 3 3 2 3" xfId="32348" xr:uid="{67932C72-1A04-4FCE-A34A-A5C418A5865B}"/>
    <cellStyle name="Normál 8 2 9 3 3 3 3" xfId="17007" xr:uid="{00000000-0005-0000-0000-00006E420000}"/>
    <cellStyle name="Normál 8 2 9 3 3 3 3 2" xfId="32350" xr:uid="{5B31BB9A-CAC8-4197-B9BD-55A3228FE0A7}"/>
    <cellStyle name="Normál 8 2 9 3 3 3 4" xfId="17008" xr:uid="{00000000-0005-0000-0000-00006F420000}"/>
    <cellStyle name="Normál 8 2 9 3 3 3 5" xfId="32347" xr:uid="{0C9D2A8D-C6E3-49E4-8EB6-D3EA74DD25A0}"/>
    <cellStyle name="Normál 8 2 9 3 3 4" xfId="17009" xr:uid="{00000000-0005-0000-0000-000070420000}"/>
    <cellStyle name="Normál 8 2 9 3 3 4 2" xfId="17010" xr:uid="{00000000-0005-0000-0000-000071420000}"/>
    <cellStyle name="Normál 8 2 9 3 3 4 2 2" xfId="32352" xr:uid="{6565AD29-7485-4AC2-86D5-CC3BCA09A01A}"/>
    <cellStyle name="Normál 8 2 9 3 3 4 3" xfId="32351" xr:uid="{4DF7A76A-6BC8-491B-BBEF-BD4C44CFC703}"/>
    <cellStyle name="Normál 8 2 9 3 3 5" xfId="17011" xr:uid="{00000000-0005-0000-0000-000072420000}"/>
    <cellStyle name="Normál 8 2 9 3 3 5 2" xfId="32353" xr:uid="{1C93CBB2-4EAE-4978-9B83-0492F1BFA000}"/>
    <cellStyle name="Normál 8 2 9 3 3 6" xfId="32346" xr:uid="{5FD74A30-35B7-4407-9B2D-681ABB638409}"/>
    <cellStyle name="Normál 8 2 9 3 4" xfId="17012" xr:uid="{00000000-0005-0000-0000-000073420000}"/>
    <cellStyle name="Normál 8 2 9 3 4 2" xfId="17013" xr:uid="{00000000-0005-0000-0000-000074420000}"/>
    <cellStyle name="Normál 8 2 9 3 4 2 2" xfId="17014" xr:uid="{00000000-0005-0000-0000-000075420000}"/>
    <cellStyle name="Normál 8 2 9 3 4 2 2 2" xfId="32356" xr:uid="{13EC509D-A46E-40DC-B074-65F5047C3EE1}"/>
    <cellStyle name="Normál 8 2 9 3 4 2 3" xfId="32355" xr:uid="{BD2B75E5-E067-4356-94E3-AF04EF8E4863}"/>
    <cellStyle name="Normál 8 2 9 3 4 3" xfId="17015" xr:uid="{00000000-0005-0000-0000-000076420000}"/>
    <cellStyle name="Normál 8 2 9 3 4 3 2" xfId="32357" xr:uid="{442B18FB-9ABB-4F56-9708-2A19A65A1FC3}"/>
    <cellStyle name="Normál 8 2 9 3 4 4" xfId="17016" xr:uid="{00000000-0005-0000-0000-000077420000}"/>
    <cellStyle name="Normál 8 2 9 3 4 5" xfId="32354" xr:uid="{B0D99805-5D46-4D98-8E55-6C22CAF870A5}"/>
    <cellStyle name="Normál 8 2 9 3 5" xfId="17017" xr:uid="{00000000-0005-0000-0000-000078420000}"/>
    <cellStyle name="Normál 8 2 9 3 5 2" xfId="17018" xr:uid="{00000000-0005-0000-0000-000079420000}"/>
    <cellStyle name="Normál 8 2 9 3 5 2 2" xfId="32359" xr:uid="{274449E7-8EA4-4AD6-A5FB-9DC1CF4C4252}"/>
    <cellStyle name="Normál 8 2 9 3 5 3" xfId="32358" xr:uid="{094350AE-C97B-4015-BD84-6452280FA008}"/>
    <cellStyle name="Normál 8 2 9 3 6" xfId="17019" xr:uid="{00000000-0005-0000-0000-00007A420000}"/>
    <cellStyle name="Normál 8 2 9 3 6 2" xfId="32360" xr:uid="{11ACBBD2-D38A-4688-8A52-CA874CC93B00}"/>
    <cellStyle name="Normál 8 2 9 3 7" xfId="32345" xr:uid="{B98014B1-C73A-4834-A6A9-E4B2A6F2BD83}"/>
    <cellStyle name="Normál 8 2 9 4" xfId="17020" xr:uid="{00000000-0005-0000-0000-00007B420000}"/>
    <cellStyle name="Normál 8 2 9 4 2" xfId="17021" xr:uid="{00000000-0005-0000-0000-00007C420000}"/>
    <cellStyle name="Normál 8 2 9 5" xfId="17022" xr:uid="{00000000-0005-0000-0000-00007D420000}"/>
    <cellStyle name="Normál 8 2 9 5 2" xfId="17023" xr:uid="{00000000-0005-0000-0000-00007E420000}"/>
    <cellStyle name="Normál 8 2 9 5 2 2" xfId="17024" xr:uid="{00000000-0005-0000-0000-00007F420000}"/>
    <cellStyle name="Normál 8 2 9 5 3" xfId="17025" xr:uid="{00000000-0005-0000-0000-000080420000}"/>
    <cellStyle name="Normál 8 2 9 5 3 2" xfId="17026" xr:uid="{00000000-0005-0000-0000-000081420000}"/>
    <cellStyle name="Normál 8 2 9 5 3 2 2" xfId="17027" xr:uid="{00000000-0005-0000-0000-000082420000}"/>
    <cellStyle name="Normál 8 2 9 5 3 2 2 2" xfId="32364" xr:uid="{F4E79A4F-AF88-4E41-9616-AD65FE28190E}"/>
    <cellStyle name="Normál 8 2 9 5 3 2 3" xfId="32363" xr:uid="{5DB169CF-7A2C-49FB-86D4-708E0C3AE1F4}"/>
    <cellStyle name="Normál 8 2 9 5 3 3" xfId="17028" xr:uid="{00000000-0005-0000-0000-000083420000}"/>
    <cellStyle name="Normál 8 2 9 5 3 3 2" xfId="32365" xr:uid="{CE767756-79DF-4577-8FF9-6E7EAE557887}"/>
    <cellStyle name="Normál 8 2 9 5 3 4" xfId="17029" xr:uid="{00000000-0005-0000-0000-000084420000}"/>
    <cellStyle name="Normál 8 2 9 5 3 5" xfId="32362" xr:uid="{D114DE66-55B2-4D54-91AA-14B7AAB5D6C7}"/>
    <cellStyle name="Normál 8 2 9 5 4" xfId="17030" xr:uid="{00000000-0005-0000-0000-000085420000}"/>
    <cellStyle name="Normál 8 2 9 5 4 2" xfId="17031" xr:uid="{00000000-0005-0000-0000-000086420000}"/>
    <cellStyle name="Normál 8 2 9 5 4 2 2" xfId="32367" xr:uid="{98FC2E8D-CBE8-421D-9E0D-A22B478E35ED}"/>
    <cellStyle name="Normál 8 2 9 5 4 3" xfId="32366" xr:uid="{07967741-02C6-4815-B435-7BF69073670F}"/>
    <cellStyle name="Normál 8 2 9 5 5" xfId="17032" xr:uid="{00000000-0005-0000-0000-000087420000}"/>
    <cellStyle name="Normál 8 2 9 5 5 2" xfId="32368" xr:uid="{B0D02996-FD59-4950-9FDD-414EF87C480C}"/>
    <cellStyle name="Normál 8 2 9 5 6" xfId="32361" xr:uid="{6FA74F7E-B660-4B56-8C0E-22DF6767EE2E}"/>
    <cellStyle name="Normál 8 2 9 6" xfId="17033" xr:uid="{00000000-0005-0000-0000-000088420000}"/>
    <cellStyle name="Normál 8 2 9 6 2" xfId="17034" xr:uid="{00000000-0005-0000-0000-000089420000}"/>
    <cellStyle name="Normál 8 2 9 6 2 2" xfId="17035" xr:uid="{00000000-0005-0000-0000-00008A420000}"/>
    <cellStyle name="Normál 8 2 9 6 2 2 2" xfId="32371" xr:uid="{9369AD8F-6CFB-4613-82D7-302BB9B41C2E}"/>
    <cellStyle name="Normál 8 2 9 6 2 3" xfId="32370" xr:uid="{224BBA7F-7914-40BE-B0BF-38E21F8FFBCC}"/>
    <cellStyle name="Normál 8 2 9 6 3" xfId="17036" xr:uid="{00000000-0005-0000-0000-00008B420000}"/>
    <cellStyle name="Normál 8 2 9 6 3 2" xfId="32372" xr:uid="{9DBABB35-321C-472B-8A71-93E3BEB3A15C}"/>
    <cellStyle name="Normál 8 2 9 6 4" xfId="17037" xr:uid="{00000000-0005-0000-0000-00008C420000}"/>
    <cellStyle name="Normál 8 2 9 6 5" xfId="32369" xr:uid="{5E3B8F8B-09CD-4111-804F-54F8C4147BB7}"/>
    <cellStyle name="Normál 8 2 9 7" xfId="17038" xr:uid="{00000000-0005-0000-0000-00008D420000}"/>
    <cellStyle name="Normál 8 2 9 7 2" xfId="17039" xr:uid="{00000000-0005-0000-0000-00008E420000}"/>
    <cellStyle name="Normál 8 2 9 7 2 2" xfId="32374" xr:uid="{6D5CCEF6-0DAE-4554-A37A-56302C3D1519}"/>
    <cellStyle name="Normál 8 2 9 7 3" xfId="32373" xr:uid="{93702FF1-5136-4CAB-B6D8-A8C1E70A8731}"/>
    <cellStyle name="Normál 8 2 9 8" xfId="17040" xr:uid="{00000000-0005-0000-0000-00008F420000}"/>
    <cellStyle name="Normál 8 2 9 8 2" xfId="32375" xr:uid="{47EA42CE-4274-4339-9694-C836351D9062}"/>
    <cellStyle name="Normál 8 2 9 9" xfId="32312" xr:uid="{DABAFF4A-6FF8-4FD3-8330-9A5ABD34781A}"/>
    <cellStyle name="Normál 8 3" xfId="17041" xr:uid="{00000000-0005-0000-0000-000090420000}"/>
    <cellStyle name="Normál 8 3 2" xfId="17042" xr:uid="{00000000-0005-0000-0000-000091420000}"/>
    <cellStyle name="Normál 8 4" xfId="17043" xr:uid="{00000000-0005-0000-0000-000092420000}"/>
    <cellStyle name="Normál 8 4 10" xfId="17044" xr:uid="{00000000-0005-0000-0000-000093420000}"/>
    <cellStyle name="Normál 8 4 10 2" xfId="17045" xr:uid="{00000000-0005-0000-0000-000094420000}"/>
    <cellStyle name="Normál 8 4 10 2 2" xfId="17046" xr:uid="{00000000-0005-0000-0000-000095420000}"/>
    <cellStyle name="Normál 8 4 10 3" xfId="17047" xr:uid="{00000000-0005-0000-0000-000096420000}"/>
    <cellStyle name="Normál 8 4 10 3 2" xfId="17048" xr:uid="{00000000-0005-0000-0000-000097420000}"/>
    <cellStyle name="Normál 8 4 10 3 2 2" xfId="17049" xr:uid="{00000000-0005-0000-0000-000098420000}"/>
    <cellStyle name="Normál 8 4 10 3 3" xfId="17050" xr:uid="{00000000-0005-0000-0000-000099420000}"/>
    <cellStyle name="Normál 8 4 10 3 3 2" xfId="17051" xr:uid="{00000000-0005-0000-0000-00009A420000}"/>
    <cellStyle name="Normál 8 4 10 3 3 2 2" xfId="17052" xr:uid="{00000000-0005-0000-0000-00009B420000}"/>
    <cellStyle name="Normál 8 4 10 3 3 2 2 2" xfId="32381" xr:uid="{E33EB6E9-550C-4CC4-8792-0BF799CF676C}"/>
    <cellStyle name="Normál 8 4 10 3 3 2 3" xfId="32380" xr:uid="{CAB3C946-5A57-4531-84C4-6A36468D8666}"/>
    <cellStyle name="Normál 8 4 10 3 3 3" xfId="17053" xr:uid="{00000000-0005-0000-0000-00009C420000}"/>
    <cellStyle name="Normál 8 4 10 3 3 3 2" xfId="32382" xr:uid="{260C3F9F-35C9-410E-B2EA-FF40F2E5B14E}"/>
    <cellStyle name="Normál 8 4 10 3 3 4" xfId="17054" xr:uid="{00000000-0005-0000-0000-00009D420000}"/>
    <cellStyle name="Normál 8 4 10 3 3 5" xfId="32379" xr:uid="{EBAEC093-75DB-4EAA-BC78-ABDD164C1914}"/>
    <cellStyle name="Normál 8 4 10 3 4" xfId="17055" xr:uid="{00000000-0005-0000-0000-00009E420000}"/>
    <cellStyle name="Normál 8 4 10 3 4 2" xfId="17056" xr:uid="{00000000-0005-0000-0000-00009F420000}"/>
    <cellStyle name="Normál 8 4 10 3 4 2 2" xfId="32384" xr:uid="{C99B6678-13DC-4F64-B152-DFB0E19F2119}"/>
    <cellStyle name="Normál 8 4 10 3 4 3" xfId="32383" xr:uid="{0A9F57F3-5ADB-4842-8147-B3112E9BCF8D}"/>
    <cellStyle name="Normál 8 4 10 3 5" xfId="17057" xr:uid="{00000000-0005-0000-0000-0000A0420000}"/>
    <cellStyle name="Normál 8 4 10 3 5 2" xfId="32385" xr:uid="{2AE0AA6A-13AD-4E9A-AF44-2403C03BC19D}"/>
    <cellStyle name="Normál 8 4 10 3 6" xfId="32378" xr:uid="{D968AF00-90E8-475E-AA80-1629C4FCF800}"/>
    <cellStyle name="Normál 8 4 10 4" xfId="17058" xr:uid="{00000000-0005-0000-0000-0000A1420000}"/>
    <cellStyle name="Normál 8 4 10 4 2" xfId="17059" xr:uid="{00000000-0005-0000-0000-0000A2420000}"/>
    <cellStyle name="Normál 8 4 10 4 2 2" xfId="17060" xr:uid="{00000000-0005-0000-0000-0000A3420000}"/>
    <cellStyle name="Normál 8 4 10 4 2 2 2" xfId="32388" xr:uid="{8C5D75E7-C624-487B-AC9C-ACDE88E5A0E5}"/>
    <cellStyle name="Normál 8 4 10 4 2 3" xfId="32387" xr:uid="{51E823FF-2B2C-431C-A0E6-68D69E4F0B42}"/>
    <cellStyle name="Normál 8 4 10 4 3" xfId="17061" xr:uid="{00000000-0005-0000-0000-0000A4420000}"/>
    <cellStyle name="Normál 8 4 10 4 3 2" xfId="32389" xr:uid="{5E713485-DD67-44DC-B38B-DE6F610896C0}"/>
    <cellStyle name="Normál 8 4 10 4 4" xfId="17062" xr:uid="{00000000-0005-0000-0000-0000A5420000}"/>
    <cellStyle name="Normál 8 4 10 4 5" xfId="32386" xr:uid="{10DD1DAF-DD2E-4A9C-97B5-2B08335E8823}"/>
    <cellStyle name="Normál 8 4 10 5" xfId="17063" xr:uid="{00000000-0005-0000-0000-0000A6420000}"/>
    <cellStyle name="Normál 8 4 10 5 2" xfId="17064" xr:uid="{00000000-0005-0000-0000-0000A7420000}"/>
    <cellStyle name="Normál 8 4 10 5 2 2" xfId="32391" xr:uid="{A546F0C1-C684-49C2-BE90-0C19DB908820}"/>
    <cellStyle name="Normál 8 4 10 5 3" xfId="32390" xr:uid="{E92050AA-F034-441E-AC02-1AFABEAB3F19}"/>
    <cellStyle name="Normál 8 4 10 6" xfId="17065" xr:uid="{00000000-0005-0000-0000-0000A8420000}"/>
    <cellStyle name="Normál 8 4 10 6 2" xfId="32392" xr:uid="{29C74FD6-C4E4-48B3-91B1-3098412EC5EC}"/>
    <cellStyle name="Normál 8 4 10 7" xfId="32377" xr:uid="{CC8DB999-8E08-4FBE-A9E1-312AC20178AA}"/>
    <cellStyle name="Normál 8 4 11" xfId="17066" xr:uid="{00000000-0005-0000-0000-0000A9420000}"/>
    <cellStyle name="Normál 8 4 11 2" xfId="17067" xr:uid="{00000000-0005-0000-0000-0000AA420000}"/>
    <cellStyle name="Normál 8 4 11 2 2" xfId="17068" xr:uid="{00000000-0005-0000-0000-0000AB420000}"/>
    <cellStyle name="Normál 8 4 11 3" xfId="17069" xr:uid="{00000000-0005-0000-0000-0000AC420000}"/>
    <cellStyle name="Normál 8 4 11 3 2" xfId="17070" xr:uid="{00000000-0005-0000-0000-0000AD420000}"/>
    <cellStyle name="Normál 8 4 11 3 2 2" xfId="17071" xr:uid="{00000000-0005-0000-0000-0000AE420000}"/>
    <cellStyle name="Normál 8 4 11 3 2 2 2" xfId="32396" xr:uid="{BC5BCD5D-7DBA-4232-99B4-3F2228864E55}"/>
    <cellStyle name="Normál 8 4 11 3 2 3" xfId="32395" xr:uid="{364CD70C-4022-450F-B814-B2013ADE76E8}"/>
    <cellStyle name="Normál 8 4 11 3 3" xfId="17072" xr:uid="{00000000-0005-0000-0000-0000AF420000}"/>
    <cellStyle name="Normál 8 4 11 3 3 2" xfId="32397" xr:uid="{6617CAF9-7D5C-433E-8294-309693A1C966}"/>
    <cellStyle name="Normál 8 4 11 3 4" xfId="17073" xr:uid="{00000000-0005-0000-0000-0000B0420000}"/>
    <cellStyle name="Normál 8 4 11 3 5" xfId="32394" xr:uid="{4548D1D3-FB57-4487-81EB-D30E0ED89629}"/>
    <cellStyle name="Normál 8 4 11 4" xfId="17074" xr:uid="{00000000-0005-0000-0000-0000B1420000}"/>
    <cellStyle name="Normál 8 4 11 4 2" xfId="17075" xr:uid="{00000000-0005-0000-0000-0000B2420000}"/>
    <cellStyle name="Normál 8 4 11 4 2 2" xfId="32399" xr:uid="{91A158DE-5FBA-46BF-A0D9-4D3150293F7F}"/>
    <cellStyle name="Normál 8 4 11 4 3" xfId="32398" xr:uid="{10EA4070-7D35-4E05-B0E0-82FEE5C18D22}"/>
    <cellStyle name="Normál 8 4 11 5" xfId="17076" xr:uid="{00000000-0005-0000-0000-0000B3420000}"/>
    <cellStyle name="Normál 8 4 11 5 2" xfId="32400" xr:uid="{62CD3E16-795B-4FC3-AC42-00CBEC63E517}"/>
    <cellStyle name="Normál 8 4 11 6" xfId="32393" xr:uid="{5F9BDDC1-2E66-4ABD-960D-7D8956C25A2D}"/>
    <cellStyle name="Normál 8 4 12" xfId="17077" xr:uid="{00000000-0005-0000-0000-0000B4420000}"/>
    <cellStyle name="Normál 8 4 12 2" xfId="17078" xr:uid="{00000000-0005-0000-0000-0000B5420000}"/>
    <cellStyle name="Normál 8 4 12 2 2" xfId="17079" xr:uid="{00000000-0005-0000-0000-0000B6420000}"/>
    <cellStyle name="Normál 8 4 12 2 2 2" xfId="32403" xr:uid="{3788F28E-5234-49AF-8B4A-1C2D10325676}"/>
    <cellStyle name="Normál 8 4 12 2 3" xfId="32402" xr:uid="{90432CF9-C019-47D2-B521-AA51DB1EB3F0}"/>
    <cellStyle name="Normál 8 4 12 3" xfId="17080" xr:uid="{00000000-0005-0000-0000-0000B7420000}"/>
    <cellStyle name="Normál 8 4 12 3 2" xfId="32404" xr:uid="{8058C6D0-83CA-455B-9BF2-D245D943C2A7}"/>
    <cellStyle name="Normál 8 4 12 4" xfId="17081" xr:uid="{00000000-0005-0000-0000-0000B8420000}"/>
    <cellStyle name="Normál 8 4 12 5" xfId="32401" xr:uid="{AE9EA554-134A-4926-9021-B45C3812C86E}"/>
    <cellStyle name="Normál 8 4 13" xfId="17082" xr:uid="{00000000-0005-0000-0000-0000B9420000}"/>
    <cellStyle name="Normál 8 4 13 2" xfId="17083" xr:uid="{00000000-0005-0000-0000-0000BA420000}"/>
    <cellStyle name="Normál 8 4 13 2 2" xfId="32406" xr:uid="{2395B49E-03FE-4C5B-990A-4FBA5A7208A4}"/>
    <cellStyle name="Normál 8 4 13 3" xfId="32405" xr:uid="{7A6B6574-87E7-407C-BC28-F2BFCF72D7AB}"/>
    <cellStyle name="Normál 8 4 14" xfId="17084" xr:uid="{00000000-0005-0000-0000-0000BB420000}"/>
    <cellStyle name="Normál 8 4 14 2" xfId="32407" xr:uid="{90413C5A-D472-4E32-8D52-F638871FF544}"/>
    <cellStyle name="Normál 8 4 15" xfId="32376" xr:uid="{3500279C-1211-426D-B3C9-054AFD68F27A}"/>
    <cellStyle name="Normál 8 4 2" xfId="17085" xr:uid="{00000000-0005-0000-0000-0000BC420000}"/>
    <cellStyle name="Normál 8 4 2 10" xfId="17086" xr:uid="{00000000-0005-0000-0000-0000BD420000}"/>
    <cellStyle name="Normál 8 4 2 10 2" xfId="17087" xr:uid="{00000000-0005-0000-0000-0000BE420000}"/>
    <cellStyle name="Normál 8 4 2 10 2 2" xfId="17088" xr:uid="{00000000-0005-0000-0000-0000BF420000}"/>
    <cellStyle name="Normál 8 4 2 10 3" xfId="17089" xr:uid="{00000000-0005-0000-0000-0000C0420000}"/>
    <cellStyle name="Normál 8 4 2 10 3 2" xfId="17090" xr:uid="{00000000-0005-0000-0000-0000C1420000}"/>
    <cellStyle name="Normál 8 4 2 10 3 2 2" xfId="17091" xr:uid="{00000000-0005-0000-0000-0000C2420000}"/>
    <cellStyle name="Normál 8 4 2 10 3 2 2 2" xfId="32412" xr:uid="{8DD99AF7-89C7-4354-B7C5-F93DD8B20E28}"/>
    <cellStyle name="Normál 8 4 2 10 3 2 3" xfId="32411" xr:uid="{DD808587-CE19-4D67-86CF-BB36EB35CF32}"/>
    <cellStyle name="Normál 8 4 2 10 3 3" xfId="17092" xr:uid="{00000000-0005-0000-0000-0000C3420000}"/>
    <cellStyle name="Normál 8 4 2 10 3 3 2" xfId="32413" xr:uid="{9E3F4B3A-79C6-4BB8-A423-FBD55493F328}"/>
    <cellStyle name="Normál 8 4 2 10 3 4" xfId="17093" xr:uid="{00000000-0005-0000-0000-0000C4420000}"/>
    <cellStyle name="Normál 8 4 2 10 3 5" xfId="32410" xr:uid="{B8516F94-9602-43AD-99A9-4A1AA470D863}"/>
    <cellStyle name="Normál 8 4 2 10 4" xfId="17094" xr:uid="{00000000-0005-0000-0000-0000C5420000}"/>
    <cellStyle name="Normál 8 4 2 10 4 2" xfId="17095" xr:uid="{00000000-0005-0000-0000-0000C6420000}"/>
    <cellStyle name="Normál 8 4 2 10 4 2 2" xfId="32415" xr:uid="{38AB5A55-D1AE-40D0-994A-EEDE8718CD2E}"/>
    <cellStyle name="Normál 8 4 2 10 4 3" xfId="32414" xr:uid="{F30A96E0-B60A-4F1B-A4E6-C2CD40E4898B}"/>
    <cellStyle name="Normál 8 4 2 10 5" xfId="17096" xr:uid="{00000000-0005-0000-0000-0000C7420000}"/>
    <cellStyle name="Normál 8 4 2 10 5 2" xfId="32416" xr:uid="{AC30D7E4-C248-43EA-9945-4F1A5CBB0F84}"/>
    <cellStyle name="Normál 8 4 2 10 6" xfId="32409" xr:uid="{B53519F3-9E2A-4610-9D20-605DEF4ECD43}"/>
    <cellStyle name="Normál 8 4 2 11" xfId="17097" xr:uid="{00000000-0005-0000-0000-0000C8420000}"/>
    <cellStyle name="Normál 8 4 2 11 2" xfId="17098" xr:uid="{00000000-0005-0000-0000-0000C9420000}"/>
    <cellStyle name="Normál 8 4 2 11 2 2" xfId="17099" xr:uid="{00000000-0005-0000-0000-0000CA420000}"/>
    <cellStyle name="Normál 8 4 2 11 2 2 2" xfId="32419" xr:uid="{D15FD0E3-988D-4D98-889D-C6E7AA09302B}"/>
    <cellStyle name="Normál 8 4 2 11 2 3" xfId="32418" xr:uid="{FEF7DFC4-D705-4389-9ECA-5B21F8C933C1}"/>
    <cellStyle name="Normál 8 4 2 11 3" xfId="17100" xr:uid="{00000000-0005-0000-0000-0000CB420000}"/>
    <cellStyle name="Normál 8 4 2 11 3 2" xfId="32420" xr:uid="{688C0135-2B2A-4A57-88BC-845B8C4889B4}"/>
    <cellStyle name="Normál 8 4 2 11 4" xfId="17101" xr:uid="{00000000-0005-0000-0000-0000CC420000}"/>
    <cellStyle name="Normál 8 4 2 11 5" xfId="32417" xr:uid="{15C6A8FF-E9F3-4882-9D27-2D30E9C0EC80}"/>
    <cellStyle name="Normál 8 4 2 12" xfId="17102" xr:uid="{00000000-0005-0000-0000-0000CD420000}"/>
    <cellStyle name="Normál 8 4 2 12 2" xfId="17103" xr:uid="{00000000-0005-0000-0000-0000CE420000}"/>
    <cellStyle name="Normál 8 4 2 12 2 2" xfId="32422" xr:uid="{4086C849-90B5-4106-BB01-739EB886C370}"/>
    <cellStyle name="Normál 8 4 2 12 3" xfId="32421" xr:uid="{C544F971-0D5E-4BA5-A2C6-2069520FE6C6}"/>
    <cellStyle name="Normál 8 4 2 13" xfId="17104" xr:uid="{00000000-0005-0000-0000-0000CF420000}"/>
    <cellStyle name="Normál 8 4 2 13 2" xfId="32423" xr:uid="{202E1D3D-508A-4542-890D-08C47EE10615}"/>
    <cellStyle name="Normál 8 4 2 14" xfId="32408" xr:uid="{B860A4F3-A024-4E21-AC50-939AB9121021}"/>
    <cellStyle name="Normál 8 4 2 2" xfId="17105" xr:uid="{00000000-0005-0000-0000-0000D0420000}"/>
    <cellStyle name="Normál 8 4 2 2 2" xfId="17106" xr:uid="{00000000-0005-0000-0000-0000D1420000}"/>
    <cellStyle name="Normál 8 4 2 3" xfId="17107" xr:uid="{00000000-0005-0000-0000-0000D2420000}"/>
    <cellStyle name="Normál 8 4 2 3 10" xfId="32424" xr:uid="{91AC86B0-B83B-4D5D-925F-4EBF3203E05D}"/>
    <cellStyle name="Normál 8 4 2 3 2" xfId="17108" xr:uid="{00000000-0005-0000-0000-0000D3420000}"/>
    <cellStyle name="Normál 8 4 2 3 2 2" xfId="17109" xr:uid="{00000000-0005-0000-0000-0000D4420000}"/>
    <cellStyle name="Normál 8 4 2 3 2 2 2" xfId="17110" xr:uid="{00000000-0005-0000-0000-0000D5420000}"/>
    <cellStyle name="Normál 8 4 2 3 2 2 2 2" xfId="17111" xr:uid="{00000000-0005-0000-0000-0000D6420000}"/>
    <cellStyle name="Normál 8 4 2 3 2 2 2 2 2" xfId="17112" xr:uid="{00000000-0005-0000-0000-0000D7420000}"/>
    <cellStyle name="Normál 8 4 2 3 2 2 2 3" xfId="17113" xr:uid="{00000000-0005-0000-0000-0000D8420000}"/>
    <cellStyle name="Normál 8 4 2 3 2 2 2 3 2" xfId="17114" xr:uid="{00000000-0005-0000-0000-0000D9420000}"/>
    <cellStyle name="Normál 8 4 2 3 2 2 2 3 2 2" xfId="17115" xr:uid="{00000000-0005-0000-0000-0000DA420000}"/>
    <cellStyle name="Normál 8 4 2 3 2 2 2 3 3" xfId="17116" xr:uid="{00000000-0005-0000-0000-0000DB420000}"/>
    <cellStyle name="Normál 8 4 2 3 2 2 2 3 3 2" xfId="17117" xr:uid="{00000000-0005-0000-0000-0000DC420000}"/>
    <cellStyle name="Normál 8 4 2 3 2 2 2 3 3 2 2" xfId="17118" xr:uid="{00000000-0005-0000-0000-0000DD420000}"/>
    <cellStyle name="Normál 8 4 2 3 2 2 2 3 3 2 2 2" xfId="32431" xr:uid="{59145287-8340-4255-94EE-E658B9A41E13}"/>
    <cellStyle name="Normál 8 4 2 3 2 2 2 3 3 2 3" xfId="32430" xr:uid="{4614F1C6-59BD-41EE-B9B5-959FB1B9AECE}"/>
    <cellStyle name="Normál 8 4 2 3 2 2 2 3 3 3" xfId="17119" xr:uid="{00000000-0005-0000-0000-0000DE420000}"/>
    <cellStyle name="Normál 8 4 2 3 2 2 2 3 3 3 2" xfId="32432" xr:uid="{4F9440E5-445D-429D-A1FC-B872780C312B}"/>
    <cellStyle name="Normál 8 4 2 3 2 2 2 3 3 4" xfId="17120" xr:uid="{00000000-0005-0000-0000-0000DF420000}"/>
    <cellStyle name="Normál 8 4 2 3 2 2 2 3 3 5" xfId="32429" xr:uid="{49F2EC53-88D0-46B1-9352-B398E62A4845}"/>
    <cellStyle name="Normál 8 4 2 3 2 2 2 3 4" xfId="17121" xr:uid="{00000000-0005-0000-0000-0000E0420000}"/>
    <cellStyle name="Normál 8 4 2 3 2 2 2 3 4 2" xfId="17122" xr:uid="{00000000-0005-0000-0000-0000E1420000}"/>
    <cellStyle name="Normál 8 4 2 3 2 2 2 3 4 2 2" xfId="32434" xr:uid="{B79BA2AE-693E-4637-8288-CACE4EF62625}"/>
    <cellStyle name="Normál 8 4 2 3 2 2 2 3 4 3" xfId="32433" xr:uid="{DB38F365-3EC7-4F12-98E5-97B7CF6063C7}"/>
    <cellStyle name="Normál 8 4 2 3 2 2 2 3 5" xfId="17123" xr:uid="{00000000-0005-0000-0000-0000E2420000}"/>
    <cellStyle name="Normál 8 4 2 3 2 2 2 3 5 2" xfId="32435" xr:uid="{9F1ECF6A-A210-4E3B-A914-7B57189F988F}"/>
    <cellStyle name="Normál 8 4 2 3 2 2 2 3 6" xfId="32428" xr:uid="{C8868194-8A5D-49DA-8083-7B7394D4D33F}"/>
    <cellStyle name="Normál 8 4 2 3 2 2 2 4" xfId="17124" xr:uid="{00000000-0005-0000-0000-0000E3420000}"/>
    <cellStyle name="Normál 8 4 2 3 2 2 2 4 2" xfId="17125" xr:uid="{00000000-0005-0000-0000-0000E4420000}"/>
    <cellStyle name="Normál 8 4 2 3 2 2 2 4 2 2" xfId="17126" xr:uid="{00000000-0005-0000-0000-0000E5420000}"/>
    <cellStyle name="Normál 8 4 2 3 2 2 2 4 2 2 2" xfId="32438" xr:uid="{F1F30F90-F52D-4B66-A053-4B247F849D3C}"/>
    <cellStyle name="Normál 8 4 2 3 2 2 2 4 2 3" xfId="32437" xr:uid="{928897CF-C8BC-4570-9857-FF570C2E4895}"/>
    <cellStyle name="Normál 8 4 2 3 2 2 2 4 3" xfId="17127" xr:uid="{00000000-0005-0000-0000-0000E6420000}"/>
    <cellStyle name="Normál 8 4 2 3 2 2 2 4 3 2" xfId="32439" xr:uid="{902973F4-5FD4-430C-80F2-F20F3F33364E}"/>
    <cellStyle name="Normál 8 4 2 3 2 2 2 4 4" xfId="17128" xr:uid="{00000000-0005-0000-0000-0000E7420000}"/>
    <cellStyle name="Normál 8 4 2 3 2 2 2 4 5" xfId="32436" xr:uid="{605A7413-1D7F-4671-BCA8-FA0885C5CA8B}"/>
    <cellStyle name="Normál 8 4 2 3 2 2 2 5" xfId="17129" xr:uid="{00000000-0005-0000-0000-0000E8420000}"/>
    <cellStyle name="Normál 8 4 2 3 2 2 2 5 2" xfId="17130" xr:uid="{00000000-0005-0000-0000-0000E9420000}"/>
    <cellStyle name="Normál 8 4 2 3 2 2 2 5 2 2" xfId="32441" xr:uid="{BE31CEB0-56DE-4D5C-81F6-908761AB0896}"/>
    <cellStyle name="Normál 8 4 2 3 2 2 2 5 3" xfId="32440" xr:uid="{474D7B90-BEBB-4333-804B-A5EFFB9BFBB1}"/>
    <cellStyle name="Normál 8 4 2 3 2 2 2 6" xfId="17131" xr:uid="{00000000-0005-0000-0000-0000EA420000}"/>
    <cellStyle name="Normál 8 4 2 3 2 2 2 6 2" xfId="32442" xr:uid="{431EE302-CDC6-4ECF-A8C7-6775C786D65D}"/>
    <cellStyle name="Normál 8 4 2 3 2 2 2 7" xfId="32427" xr:uid="{AAA67D8C-326E-4F59-AA88-A4261B3FCFBA}"/>
    <cellStyle name="Normál 8 4 2 3 2 2 3" xfId="17132" xr:uid="{00000000-0005-0000-0000-0000EB420000}"/>
    <cellStyle name="Normál 8 4 2 3 2 2 3 2" xfId="17133" xr:uid="{00000000-0005-0000-0000-0000EC420000}"/>
    <cellStyle name="Normál 8 4 2 3 2 2 4" xfId="17134" xr:uid="{00000000-0005-0000-0000-0000ED420000}"/>
    <cellStyle name="Normál 8 4 2 3 2 2 4 2" xfId="17135" xr:uid="{00000000-0005-0000-0000-0000EE420000}"/>
    <cellStyle name="Normál 8 4 2 3 2 2 4 2 2" xfId="17136" xr:uid="{00000000-0005-0000-0000-0000EF420000}"/>
    <cellStyle name="Normál 8 4 2 3 2 2 4 3" xfId="17137" xr:uid="{00000000-0005-0000-0000-0000F0420000}"/>
    <cellStyle name="Normál 8 4 2 3 2 2 4 3 2" xfId="17138" xr:uid="{00000000-0005-0000-0000-0000F1420000}"/>
    <cellStyle name="Normál 8 4 2 3 2 2 4 3 2 2" xfId="17139" xr:uid="{00000000-0005-0000-0000-0000F2420000}"/>
    <cellStyle name="Normál 8 4 2 3 2 2 4 3 2 2 2" xfId="32446" xr:uid="{B908E926-65E3-4E30-BF5B-F03581593DC3}"/>
    <cellStyle name="Normál 8 4 2 3 2 2 4 3 2 3" xfId="32445" xr:uid="{33C02E23-B3E2-43C0-B5F5-7F054378D8B5}"/>
    <cellStyle name="Normál 8 4 2 3 2 2 4 3 3" xfId="17140" xr:uid="{00000000-0005-0000-0000-0000F3420000}"/>
    <cellStyle name="Normál 8 4 2 3 2 2 4 3 3 2" xfId="32447" xr:uid="{D5C96F90-6EFB-4165-A081-10812CDCD828}"/>
    <cellStyle name="Normál 8 4 2 3 2 2 4 3 4" xfId="17141" xr:uid="{00000000-0005-0000-0000-0000F4420000}"/>
    <cellStyle name="Normál 8 4 2 3 2 2 4 3 5" xfId="32444" xr:uid="{2B0439CA-DC6D-4FD0-AC56-A5343F950054}"/>
    <cellStyle name="Normál 8 4 2 3 2 2 4 4" xfId="17142" xr:uid="{00000000-0005-0000-0000-0000F5420000}"/>
    <cellStyle name="Normál 8 4 2 3 2 2 4 4 2" xfId="17143" xr:uid="{00000000-0005-0000-0000-0000F6420000}"/>
    <cellStyle name="Normál 8 4 2 3 2 2 4 4 2 2" xfId="32449" xr:uid="{4C42744D-2D31-4081-82C5-E4D0F763B696}"/>
    <cellStyle name="Normál 8 4 2 3 2 2 4 4 3" xfId="32448" xr:uid="{4437DD9A-6731-4898-9515-18B142FCF17C}"/>
    <cellStyle name="Normál 8 4 2 3 2 2 4 5" xfId="17144" xr:uid="{00000000-0005-0000-0000-0000F7420000}"/>
    <cellStyle name="Normál 8 4 2 3 2 2 4 5 2" xfId="32450" xr:uid="{B75C6EC7-58BC-4FF2-AC12-749A1D461FD4}"/>
    <cellStyle name="Normál 8 4 2 3 2 2 4 6" xfId="32443" xr:uid="{3659846D-56A1-422A-A664-69E9FBCE9637}"/>
    <cellStyle name="Normál 8 4 2 3 2 2 5" xfId="17145" xr:uid="{00000000-0005-0000-0000-0000F8420000}"/>
    <cellStyle name="Normál 8 4 2 3 2 2 5 2" xfId="17146" xr:uid="{00000000-0005-0000-0000-0000F9420000}"/>
    <cellStyle name="Normál 8 4 2 3 2 2 5 2 2" xfId="17147" xr:uid="{00000000-0005-0000-0000-0000FA420000}"/>
    <cellStyle name="Normál 8 4 2 3 2 2 5 2 2 2" xfId="32453" xr:uid="{168AE43D-A8E4-4437-B1A3-2D7F35CD6E86}"/>
    <cellStyle name="Normál 8 4 2 3 2 2 5 2 3" xfId="32452" xr:uid="{3A9470E9-C563-4E03-9534-160A532C40C6}"/>
    <cellStyle name="Normál 8 4 2 3 2 2 5 3" xfId="17148" xr:uid="{00000000-0005-0000-0000-0000FB420000}"/>
    <cellStyle name="Normál 8 4 2 3 2 2 5 3 2" xfId="32454" xr:uid="{1A5D4B85-5C2F-47A6-A5EE-33B3B0C393E4}"/>
    <cellStyle name="Normál 8 4 2 3 2 2 5 4" xfId="17149" xr:uid="{00000000-0005-0000-0000-0000FC420000}"/>
    <cellStyle name="Normál 8 4 2 3 2 2 5 5" xfId="32451" xr:uid="{111D9B4D-DE21-4C97-9B14-11E695BB62B7}"/>
    <cellStyle name="Normál 8 4 2 3 2 2 6" xfId="17150" xr:uid="{00000000-0005-0000-0000-0000FD420000}"/>
    <cellStyle name="Normál 8 4 2 3 2 2 6 2" xfId="17151" xr:uid="{00000000-0005-0000-0000-0000FE420000}"/>
    <cellStyle name="Normál 8 4 2 3 2 2 6 2 2" xfId="32456" xr:uid="{4181E597-E278-4DEE-8157-E72865FC9E22}"/>
    <cellStyle name="Normál 8 4 2 3 2 2 6 3" xfId="32455" xr:uid="{797FE102-3E7B-4065-B187-D83A0E54945E}"/>
    <cellStyle name="Normál 8 4 2 3 2 2 7" xfId="17152" xr:uid="{00000000-0005-0000-0000-0000FF420000}"/>
    <cellStyle name="Normál 8 4 2 3 2 2 7 2" xfId="32457" xr:uid="{3FEA76A8-48CA-4E9B-A891-10777CB554BE}"/>
    <cellStyle name="Normál 8 4 2 3 2 2 8" xfId="32426" xr:uid="{4CF2CB39-079D-4CAB-8773-032337221DA1}"/>
    <cellStyle name="Normál 8 4 2 3 2 3" xfId="17153" xr:uid="{00000000-0005-0000-0000-000000430000}"/>
    <cellStyle name="Normál 8 4 2 3 2 3 2" xfId="17154" xr:uid="{00000000-0005-0000-0000-000001430000}"/>
    <cellStyle name="Normál 8 4 2 3 2 3 2 2" xfId="17155" xr:uid="{00000000-0005-0000-0000-000002430000}"/>
    <cellStyle name="Normál 8 4 2 3 2 3 3" xfId="17156" xr:uid="{00000000-0005-0000-0000-000003430000}"/>
    <cellStyle name="Normál 8 4 2 3 2 3 3 2" xfId="17157" xr:uid="{00000000-0005-0000-0000-000004430000}"/>
    <cellStyle name="Normál 8 4 2 3 2 3 3 2 2" xfId="17158" xr:uid="{00000000-0005-0000-0000-000005430000}"/>
    <cellStyle name="Normál 8 4 2 3 2 3 3 3" xfId="17159" xr:uid="{00000000-0005-0000-0000-000006430000}"/>
    <cellStyle name="Normál 8 4 2 3 2 3 3 3 2" xfId="17160" xr:uid="{00000000-0005-0000-0000-000007430000}"/>
    <cellStyle name="Normál 8 4 2 3 2 3 3 3 2 2" xfId="17161" xr:uid="{00000000-0005-0000-0000-000008430000}"/>
    <cellStyle name="Normál 8 4 2 3 2 3 3 3 2 2 2" xfId="32462" xr:uid="{76C1D894-5BAF-46A4-ABF3-C525A704577D}"/>
    <cellStyle name="Normál 8 4 2 3 2 3 3 3 2 3" xfId="32461" xr:uid="{A255BFA6-9197-443C-B9FB-B23A7ACF290A}"/>
    <cellStyle name="Normál 8 4 2 3 2 3 3 3 3" xfId="17162" xr:uid="{00000000-0005-0000-0000-000009430000}"/>
    <cellStyle name="Normál 8 4 2 3 2 3 3 3 3 2" xfId="32463" xr:uid="{77928102-2BFD-469B-BA10-F219C2C6BEDD}"/>
    <cellStyle name="Normál 8 4 2 3 2 3 3 3 4" xfId="17163" xr:uid="{00000000-0005-0000-0000-00000A430000}"/>
    <cellStyle name="Normál 8 4 2 3 2 3 3 3 5" xfId="32460" xr:uid="{E08AEC5E-1FB8-4C5C-9ECF-BF94D9758CEA}"/>
    <cellStyle name="Normál 8 4 2 3 2 3 3 4" xfId="17164" xr:uid="{00000000-0005-0000-0000-00000B430000}"/>
    <cellStyle name="Normál 8 4 2 3 2 3 3 4 2" xfId="17165" xr:uid="{00000000-0005-0000-0000-00000C430000}"/>
    <cellStyle name="Normál 8 4 2 3 2 3 3 4 2 2" xfId="32465" xr:uid="{156E32D9-A391-4AB2-A0E5-D1C43E09CDB1}"/>
    <cellStyle name="Normál 8 4 2 3 2 3 3 4 3" xfId="32464" xr:uid="{52AE9DAD-1AF6-4C12-BC6B-65876479255A}"/>
    <cellStyle name="Normál 8 4 2 3 2 3 3 5" xfId="17166" xr:uid="{00000000-0005-0000-0000-00000D430000}"/>
    <cellStyle name="Normál 8 4 2 3 2 3 3 5 2" xfId="32466" xr:uid="{F8FBA71B-7E8F-4A50-B730-86AA6484756C}"/>
    <cellStyle name="Normál 8 4 2 3 2 3 3 6" xfId="32459" xr:uid="{95B3C761-C754-4B3C-B003-EA895A051A96}"/>
    <cellStyle name="Normál 8 4 2 3 2 3 4" xfId="17167" xr:uid="{00000000-0005-0000-0000-00000E430000}"/>
    <cellStyle name="Normál 8 4 2 3 2 3 4 2" xfId="17168" xr:uid="{00000000-0005-0000-0000-00000F430000}"/>
    <cellStyle name="Normál 8 4 2 3 2 3 4 2 2" xfId="17169" xr:uid="{00000000-0005-0000-0000-000010430000}"/>
    <cellStyle name="Normál 8 4 2 3 2 3 4 2 2 2" xfId="32469" xr:uid="{54D0D792-B826-416C-AB4D-190C1B46F551}"/>
    <cellStyle name="Normál 8 4 2 3 2 3 4 2 3" xfId="32468" xr:uid="{70150CE2-469C-4FE8-A1C8-1EB871217E9B}"/>
    <cellStyle name="Normál 8 4 2 3 2 3 4 3" xfId="17170" xr:uid="{00000000-0005-0000-0000-000011430000}"/>
    <cellStyle name="Normál 8 4 2 3 2 3 4 3 2" xfId="32470" xr:uid="{D3E75FBA-20EA-45B3-9D73-A506F89DD357}"/>
    <cellStyle name="Normál 8 4 2 3 2 3 4 4" xfId="17171" xr:uid="{00000000-0005-0000-0000-000012430000}"/>
    <cellStyle name="Normál 8 4 2 3 2 3 4 5" xfId="32467" xr:uid="{20E6585D-776C-4986-8DE5-FD632BA097A5}"/>
    <cellStyle name="Normál 8 4 2 3 2 3 5" xfId="17172" xr:uid="{00000000-0005-0000-0000-000013430000}"/>
    <cellStyle name="Normál 8 4 2 3 2 3 5 2" xfId="17173" xr:uid="{00000000-0005-0000-0000-000014430000}"/>
    <cellStyle name="Normál 8 4 2 3 2 3 5 2 2" xfId="32472" xr:uid="{D64626FA-D65F-4B53-AA70-D5A7D101155F}"/>
    <cellStyle name="Normál 8 4 2 3 2 3 5 3" xfId="32471" xr:uid="{0904F041-4DDA-478C-8E67-8D884EA96F78}"/>
    <cellStyle name="Normál 8 4 2 3 2 3 6" xfId="17174" xr:uid="{00000000-0005-0000-0000-000015430000}"/>
    <cellStyle name="Normál 8 4 2 3 2 3 6 2" xfId="32473" xr:uid="{0F55B1C2-8579-4A32-8FCD-F4A7A01F3B64}"/>
    <cellStyle name="Normál 8 4 2 3 2 3 7" xfId="32458" xr:uid="{6E100F77-CAE8-41F0-82AB-2086B71CA0B9}"/>
    <cellStyle name="Normál 8 4 2 3 2 4" xfId="17175" xr:uid="{00000000-0005-0000-0000-000016430000}"/>
    <cellStyle name="Normál 8 4 2 3 2 4 2" xfId="17176" xr:uid="{00000000-0005-0000-0000-000017430000}"/>
    <cellStyle name="Normál 8 4 2 3 2 5" xfId="17177" xr:uid="{00000000-0005-0000-0000-000018430000}"/>
    <cellStyle name="Normál 8 4 2 3 2 5 2" xfId="17178" xr:uid="{00000000-0005-0000-0000-000019430000}"/>
    <cellStyle name="Normál 8 4 2 3 2 5 2 2" xfId="17179" xr:uid="{00000000-0005-0000-0000-00001A430000}"/>
    <cellStyle name="Normál 8 4 2 3 2 5 3" xfId="17180" xr:uid="{00000000-0005-0000-0000-00001B430000}"/>
    <cellStyle name="Normál 8 4 2 3 2 5 3 2" xfId="17181" xr:uid="{00000000-0005-0000-0000-00001C430000}"/>
    <cellStyle name="Normál 8 4 2 3 2 5 3 2 2" xfId="17182" xr:uid="{00000000-0005-0000-0000-00001D430000}"/>
    <cellStyle name="Normál 8 4 2 3 2 5 3 2 2 2" xfId="32477" xr:uid="{0B53F1FC-31B9-48A7-88D5-610F67256E80}"/>
    <cellStyle name="Normál 8 4 2 3 2 5 3 2 3" xfId="32476" xr:uid="{BD501056-6124-4FA4-8C22-D397256F1BD9}"/>
    <cellStyle name="Normál 8 4 2 3 2 5 3 3" xfId="17183" xr:uid="{00000000-0005-0000-0000-00001E430000}"/>
    <cellStyle name="Normál 8 4 2 3 2 5 3 3 2" xfId="32478" xr:uid="{6401B089-75D3-4A2A-9DAD-E8930A1D49FE}"/>
    <cellStyle name="Normál 8 4 2 3 2 5 3 4" xfId="17184" xr:uid="{00000000-0005-0000-0000-00001F430000}"/>
    <cellStyle name="Normál 8 4 2 3 2 5 3 5" xfId="32475" xr:uid="{49E51EDF-978D-4F51-8D38-58F6E74A4642}"/>
    <cellStyle name="Normál 8 4 2 3 2 5 4" xfId="17185" xr:uid="{00000000-0005-0000-0000-000020430000}"/>
    <cellStyle name="Normál 8 4 2 3 2 5 4 2" xfId="17186" xr:uid="{00000000-0005-0000-0000-000021430000}"/>
    <cellStyle name="Normál 8 4 2 3 2 5 4 2 2" xfId="32480" xr:uid="{1D4A2668-69A1-4E6C-B421-857F1CD73784}"/>
    <cellStyle name="Normál 8 4 2 3 2 5 4 3" xfId="32479" xr:uid="{14269B11-691C-44E3-9E4F-3E604A0479D7}"/>
    <cellStyle name="Normál 8 4 2 3 2 5 5" xfId="17187" xr:uid="{00000000-0005-0000-0000-000022430000}"/>
    <cellStyle name="Normál 8 4 2 3 2 5 5 2" xfId="32481" xr:uid="{7FD6A266-45CF-4155-9DEA-8B4133485A44}"/>
    <cellStyle name="Normál 8 4 2 3 2 5 6" xfId="32474" xr:uid="{4D6B84E8-7625-41B9-B03B-63FE7400B81F}"/>
    <cellStyle name="Normál 8 4 2 3 2 6" xfId="17188" xr:uid="{00000000-0005-0000-0000-000023430000}"/>
    <cellStyle name="Normál 8 4 2 3 2 6 2" xfId="17189" xr:uid="{00000000-0005-0000-0000-000024430000}"/>
    <cellStyle name="Normál 8 4 2 3 2 6 2 2" xfId="17190" xr:uid="{00000000-0005-0000-0000-000025430000}"/>
    <cellStyle name="Normál 8 4 2 3 2 6 2 2 2" xfId="32484" xr:uid="{9F3F564E-7F33-42B8-8AAE-225331180962}"/>
    <cellStyle name="Normál 8 4 2 3 2 6 2 3" xfId="32483" xr:uid="{B59E9A47-68DB-4D57-901F-58AB43CFD622}"/>
    <cellStyle name="Normál 8 4 2 3 2 6 3" xfId="17191" xr:uid="{00000000-0005-0000-0000-000026430000}"/>
    <cellStyle name="Normál 8 4 2 3 2 6 3 2" xfId="32485" xr:uid="{5D83739A-C6A4-4456-838A-BE8C452D3202}"/>
    <cellStyle name="Normál 8 4 2 3 2 6 4" xfId="17192" xr:uid="{00000000-0005-0000-0000-000027430000}"/>
    <cellStyle name="Normál 8 4 2 3 2 6 5" xfId="32482" xr:uid="{F605A583-0681-4472-9493-9B2E6BAEDAA6}"/>
    <cellStyle name="Normál 8 4 2 3 2 7" xfId="17193" xr:uid="{00000000-0005-0000-0000-000028430000}"/>
    <cellStyle name="Normál 8 4 2 3 2 7 2" xfId="17194" xr:uid="{00000000-0005-0000-0000-000029430000}"/>
    <cellStyle name="Normál 8 4 2 3 2 7 2 2" xfId="32487" xr:uid="{840BF126-612B-4B74-BB57-C9A33908973F}"/>
    <cellStyle name="Normál 8 4 2 3 2 7 3" xfId="32486" xr:uid="{8B393592-0747-4B58-9087-5C6757DF1846}"/>
    <cellStyle name="Normál 8 4 2 3 2 8" xfId="17195" xr:uid="{00000000-0005-0000-0000-00002A430000}"/>
    <cellStyle name="Normál 8 4 2 3 2 8 2" xfId="32488" xr:uid="{07B80518-35CD-4065-A49A-A286950C11E1}"/>
    <cellStyle name="Normál 8 4 2 3 2 9" xfId="32425" xr:uid="{8C2BB394-8F26-45FA-9AB0-33561A909C46}"/>
    <cellStyle name="Normál 8 4 2 3 3" xfId="17196" xr:uid="{00000000-0005-0000-0000-00002B430000}"/>
    <cellStyle name="Normál 8 4 2 3 3 2" xfId="17197" xr:uid="{00000000-0005-0000-0000-00002C430000}"/>
    <cellStyle name="Normál 8 4 2 3 3 2 2" xfId="17198" xr:uid="{00000000-0005-0000-0000-00002D430000}"/>
    <cellStyle name="Normál 8 4 2 3 3 2 2 2" xfId="17199" xr:uid="{00000000-0005-0000-0000-00002E430000}"/>
    <cellStyle name="Normál 8 4 2 3 3 2 3" xfId="17200" xr:uid="{00000000-0005-0000-0000-00002F430000}"/>
    <cellStyle name="Normál 8 4 2 3 3 2 3 2" xfId="17201" xr:uid="{00000000-0005-0000-0000-000030430000}"/>
    <cellStyle name="Normál 8 4 2 3 3 2 3 2 2" xfId="17202" xr:uid="{00000000-0005-0000-0000-000031430000}"/>
    <cellStyle name="Normál 8 4 2 3 3 2 3 3" xfId="17203" xr:uid="{00000000-0005-0000-0000-000032430000}"/>
    <cellStyle name="Normál 8 4 2 3 3 2 3 3 2" xfId="17204" xr:uid="{00000000-0005-0000-0000-000033430000}"/>
    <cellStyle name="Normál 8 4 2 3 3 2 3 3 2 2" xfId="17205" xr:uid="{00000000-0005-0000-0000-000034430000}"/>
    <cellStyle name="Normál 8 4 2 3 3 2 3 3 2 2 2" xfId="32494" xr:uid="{592101D1-7103-4D89-BFC9-29670350338C}"/>
    <cellStyle name="Normál 8 4 2 3 3 2 3 3 2 3" xfId="32493" xr:uid="{D55AC449-6F10-47AD-8097-0736FDD0915A}"/>
    <cellStyle name="Normál 8 4 2 3 3 2 3 3 3" xfId="17206" xr:uid="{00000000-0005-0000-0000-000035430000}"/>
    <cellStyle name="Normál 8 4 2 3 3 2 3 3 3 2" xfId="32495" xr:uid="{B7D2685B-8CA2-4973-B3BB-2BF0228EA04F}"/>
    <cellStyle name="Normál 8 4 2 3 3 2 3 3 4" xfId="17207" xr:uid="{00000000-0005-0000-0000-000036430000}"/>
    <cellStyle name="Normál 8 4 2 3 3 2 3 3 5" xfId="32492" xr:uid="{76FD844D-0262-4409-BAC2-9EAC50EF2385}"/>
    <cellStyle name="Normál 8 4 2 3 3 2 3 4" xfId="17208" xr:uid="{00000000-0005-0000-0000-000037430000}"/>
    <cellStyle name="Normál 8 4 2 3 3 2 3 4 2" xfId="17209" xr:uid="{00000000-0005-0000-0000-000038430000}"/>
    <cellStyle name="Normál 8 4 2 3 3 2 3 4 2 2" xfId="32497" xr:uid="{C2E6446C-BCD0-4139-85CC-5897E8C20E7A}"/>
    <cellStyle name="Normál 8 4 2 3 3 2 3 4 3" xfId="32496" xr:uid="{6864053C-D61C-47BF-A6B8-1BE20B8E7B3A}"/>
    <cellStyle name="Normál 8 4 2 3 3 2 3 5" xfId="17210" xr:uid="{00000000-0005-0000-0000-000039430000}"/>
    <cellStyle name="Normál 8 4 2 3 3 2 3 5 2" xfId="32498" xr:uid="{F1B57F24-AE42-4057-8FF5-69B31F695B25}"/>
    <cellStyle name="Normál 8 4 2 3 3 2 3 6" xfId="32491" xr:uid="{A6D83BCA-1953-43AA-AE2B-88D3458BBBB7}"/>
    <cellStyle name="Normál 8 4 2 3 3 2 4" xfId="17211" xr:uid="{00000000-0005-0000-0000-00003A430000}"/>
    <cellStyle name="Normál 8 4 2 3 3 2 4 2" xfId="17212" xr:uid="{00000000-0005-0000-0000-00003B430000}"/>
    <cellStyle name="Normál 8 4 2 3 3 2 4 2 2" xfId="17213" xr:uid="{00000000-0005-0000-0000-00003C430000}"/>
    <cellStyle name="Normál 8 4 2 3 3 2 4 2 2 2" xfId="32501" xr:uid="{A2CCA214-21B6-4536-A373-2F69C5687698}"/>
    <cellStyle name="Normál 8 4 2 3 3 2 4 2 3" xfId="32500" xr:uid="{69B2CFCD-BFF5-4098-BAB3-22095310E4DB}"/>
    <cellStyle name="Normál 8 4 2 3 3 2 4 3" xfId="17214" xr:uid="{00000000-0005-0000-0000-00003D430000}"/>
    <cellStyle name="Normál 8 4 2 3 3 2 4 3 2" xfId="32502" xr:uid="{81533FF5-EEF8-48C9-9436-FA5A2483878C}"/>
    <cellStyle name="Normál 8 4 2 3 3 2 4 4" xfId="17215" xr:uid="{00000000-0005-0000-0000-00003E430000}"/>
    <cellStyle name="Normál 8 4 2 3 3 2 4 5" xfId="32499" xr:uid="{C1BFC624-A371-45DD-9F95-04D35C0CE76A}"/>
    <cellStyle name="Normál 8 4 2 3 3 2 5" xfId="17216" xr:uid="{00000000-0005-0000-0000-00003F430000}"/>
    <cellStyle name="Normál 8 4 2 3 3 2 5 2" xfId="17217" xr:uid="{00000000-0005-0000-0000-000040430000}"/>
    <cellStyle name="Normál 8 4 2 3 3 2 5 2 2" xfId="32504" xr:uid="{0A35E7D0-D01F-44B1-8147-2F2350204456}"/>
    <cellStyle name="Normál 8 4 2 3 3 2 5 3" xfId="32503" xr:uid="{3E1C0CBE-3127-4DEE-A6C2-D26D7ED3CFD9}"/>
    <cellStyle name="Normál 8 4 2 3 3 2 6" xfId="17218" xr:uid="{00000000-0005-0000-0000-000041430000}"/>
    <cellStyle name="Normál 8 4 2 3 3 2 6 2" xfId="32505" xr:uid="{DFB07946-4A1D-4115-A0C1-7F61C1B1F689}"/>
    <cellStyle name="Normál 8 4 2 3 3 2 7" xfId="32490" xr:uid="{87D791C4-8618-4540-BEEC-0DB621971EFD}"/>
    <cellStyle name="Normál 8 4 2 3 3 3" xfId="17219" xr:uid="{00000000-0005-0000-0000-000042430000}"/>
    <cellStyle name="Normál 8 4 2 3 3 3 2" xfId="17220" xr:uid="{00000000-0005-0000-0000-000043430000}"/>
    <cellStyle name="Normál 8 4 2 3 3 4" xfId="17221" xr:uid="{00000000-0005-0000-0000-000044430000}"/>
    <cellStyle name="Normál 8 4 2 3 3 4 2" xfId="17222" xr:uid="{00000000-0005-0000-0000-000045430000}"/>
    <cellStyle name="Normál 8 4 2 3 3 4 2 2" xfId="17223" xr:uid="{00000000-0005-0000-0000-000046430000}"/>
    <cellStyle name="Normál 8 4 2 3 3 4 3" xfId="17224" xr:uid="{00000000-0005-0000-0000-000047430000}"/>
    <cellStyle name="Normál 8 4 2 3 3 4 3 2" xfId="17225" xr:uid="{00000000-0005-0000-0000-000048430000}"/>
    <cellStyle name="Normál 8 4 2 3 3 4 3 2 2" xfId="17226" xr:uid="{00000000-0005-0000-0000-000049430000}"/>
    <cellStyle name="Normál 8 4 2 3 3 4 3 2 2 2" xfId="32509" xr:uid="{5C2DFB95-F5D0-490A-9E83-FC6982935BC7}"/>
    <cellStyle name="Normál 8 4 2 3 3 4 3 2 3" xfId="32508" xr:uid="{C0E56B9A-B442-4867-8F7A-532C2E3E6845}"/>
    <cellStyle name="Normál 8 4 2 3 3 4 3 3" xfId="17227" xr:uid="{00000000-0005-0000-0000-00004A430000}"/>
    <cellStyle name="Normál 8 4 2 3 3 4 3 3 2" xfId="32510" xr:uid="{4489A741-9401-4814-A26C-E7B5945115CE}"/>
    <cellStyle name="Normál 8 4 2 3 3 4 3 4" xfId="17228" xr:uid="{00000000-0005-0000-0000-00004B430000}"/>
    <cellStyle name="Normál 8 4 2 3 3 4 3 5" xfId="32507" xr:uid="{C1F49ED1-B17B-485E-95D3-289D3C770938}"/>
    <cellStyle name="Normál 8 4 2 3 3 4 4" xfId="17229" xr:uid="{00000000-0005-0000-0000-00004C430000}"/>
    <cellStyle name="Normál 8 4 2 3 3 4 4 2" xfId="17230" xr:uid="{00000000-0005-0000-0000-00004D430000}"/>
    <cellStyle name="Normál 8 4 2 3 3 4 4 2 2" xfId="32512" xr:uid="{1A9E34EE-CBC3-4ECC-8549-E375BB80DF02}"/>
    <cellStyle name="Normál 8 4 2 3 3 4 4 3" xfId="32511" xr:uid="{53FB5C80-BD27-4335-910A-A7380748A151}"/>
    <cellStyle name="Normál 8 4 2 3 3 4 5" xfId="17231" xr:uid="{00000000-0005-0000-0000-00004E430000}"/>
    <cellStyle name="Normál 8 4 2 3 3 4 5 2" xfId="32513" xr:uid="{E7D6214E-452A-4E8F-A70A-7D1C4E70EF39}"/>
    <cellStyle name="Normál 8 4 2 3 3 4 6" xfId="32506" xr:uid="{18D0A639-C638-4CE9-B199-27E40D6B82F4}"/>
    <cellStyle name="Normál 8 4 2 3 3 5" xfId="17232" xr:uid="{00000000-0005-0000-0000-00004F430000}"/>
    <cellStyle name="Normál 8 4 2 3 3 5 2" xfId="17233" xr:uid="{00000000-0005-0000-0000-000050430000}"/>
    <cellStyle name="Normál 8 4 2 3 3 5 2 2" xfId="17234" xr:uid="{00000000-0005-0000-0000-000051430000}"/>
    <cellStyle name="Normál 8 4 2 3 3 5 2 2 2" xfId="32516" xr:uid="{53F1391C-02AB-4133-A8A5-559D3AD930EE}"/>
    <cellStyle name="Normál 8 4 2 3 3 5 2 3" xfId="32515" xr:uid="{34681798-AA6E-4C68-B7EF-D2DD2BC38481}"/>
    <cellStyle name="Normál 8 4 2 3 3 5 3" xfId="17235" xr:uid="{00000000-0005-0000-0000-000052430000}"/>
    <cellStyle name="Normál 8 4 2 3 3 5 3 2" xfId="32517" xr:uid="{C110A089-1EC6-4ACC-8662-E13E58E1B5CE}"/>
    <cellStyle name="Normál 8 4 2 3 3 5 4" xfId="17236" xr:uid="{00000000-0005-0000-0000-000053430000}"/>
    <cellStyle name="Normál 8 4 2 3 3 5 5" xfId="32514" xr:uid="{13D49691-A9C9-487F-AEA6-55E42CD28103}"/>
    <cellStyle name="Normál 8 4 2 3 3 6" xfId="17237" xr:uid="{00000000-0005-0000-0000-000054430000}"/>
    <cellStyle name="Normál 8 4 2 3 3 6 2" xfId="17238" xr:uid="{00000000-0005-0000-0000-000055430000}"/>
    <cellStyle name="Normál 8 4 2 3 3 6 2 2" xfId="32519" xr:uid="{C93727BE-3F95-4743-BB30-CE3B51646124}"/>
    <cellStyle name="Normál 8 4 2 3 3 6 3" xfId="32518" xr:uid="{1F4A8688-81A6-4EEC-B53D-55CD9E92AED1}"/>
    <cellStyle name="Normál 8 4 2 3 3 7" xfId="17239" xr:uid="{00000000-0005-0000-0000-000056430000}"/>
    <cellStyle name="Normál 8 4 2 3 3 7 2" xfId="32520" xr:uid="{4D473DC8-156E-4F81-A531-8FF04A94FD3D}"/>
    <cellStyle name="Normál 8 4 2 3 3 8" xfId="32489" xr:uid="{D13CEF34-C0D5-41E2-A54A-32F667609301}"/>
    <cellStyle name="Normál 8 4 2 3 4" xfId="17240" xr:uid="{00000000-0005-0000-0000-000057430000}"/>
    <cellStyle name="Normál 8 4 2 3 4 2" xfId="17241" xr:uid="{00000000-0005-0000-0000-000058430000}"/>
    <cellStyle name="Normál 8 4 2 3 4 2 2" xfId="17242" xr:uid="{00000000-0005-0000-0000-000059430000}"/>
    <cellStyle name="Normál 8 4 2 3 4 3" xfId="17243" xr:uid="{00000000-0005-0000-0000-00005A430000}"/>
    <cellStyle name="Normál 8 4 2 3 4 3 2" xfId="17244" xr:uid="{00000000-0005-0000-0000-00005B430000}"/>
    <cellStyle name="Normál 8 4 2 3 4 3 2 2" xfId="17245" xr:uid="{00000000-0005-0000-0000-00005C430000}"/>
    <cellStyle name="Normál 8 4 2 3 4 3 3" xfId="17246" xr:uid="{00000000-0005-0000-0000-00005D430000}"/>
    <cellStyle name="Normál 8 4 2 3 4 3 3 2" xfId="17247" xr:uid="{00000000-0005-0000-0000-00005E430000}"/>
    <cellStyle name="Normál 8 4 2 3 4 3 3 2 2" xfId="17248" xr:uid="{00000000-0005-0000-0000-00005F430000}"/>
    <cellStyle name="Normál 8 4 2 3 4 3 3 2 2 2" xfId="32525" xr:uid="{8B6309C2-FF0F-4B4F-B7D2-5039D866C807}"/>
    <cellStyle name="Normál 8 4 2 3 4 3 3 2 3" xfId="32524" xr:uid="{D1D68687-5865-4EE8-84B5-BC19C0780635}"/>
    <cellStyle name="Normál 8 4 2 3 4 3 3 3" xfId="17249" xr:uid="{00000000-0005-0000-0000-000060430000}"/>
    <cellStyle name="Normál 8 4 2 3 4 3 3 3 2" xfId="32526" xr:uid="{D0D26274-39B4-44EA-8769-648E79CCC767}"/>
    <cellStyle name="Normál 8 4 2 3 4 3 3 4" xfId="17250" xr:uid="{00000000-0005-0000-0000-000061430000}"/>
    <cellStyle name="Normál 8 4 2 3 4 3 3 5" xfId="32523" xr:uid="{0ED49AE5-B927-44FC-BFEF-2247644F22AB}"/>
    <cellStyle name="Normál 8 4 2 3 4 3 4" xfId="17251" xr:uid="{00000000-0005-0000-0000-000062430000}"/>
    <cellStyle name="Normál 8 4 2 3 4 3 4 2" xfId="17252" xr:uid="{00000000-0005-0000-0000-000063430000}"/>
    <cellStyle name="Normál 8 4 2 3 4 3 4 2 2" xfId="32528" xr:uid="{2C77A50F-6434-493E-83C9-5D9731D194BE}"/>
    <cellStyle name="Normál 8 4 2 3 4 3 4 3" xfId="32527" xr:uid="{FEA2A980-E925-44BA-B9F0-403889373E17}"/>
    <cellStyle name="Normál 8 4 2 3 4 3 5" xfId="17253" xr:uid="{00000000-0005-0000-0000-000064430000}"/>
    <cellStyle name="Normál 8 4 2 3 4 3 5 2" xfId="32529" xr:uid="{CB3EAB32-EFD5-44EE-A35D-915A8CF25072}"/>
    <cellStyle name="Normál 8 4 2 3 4 3 6" xfId="32522" xr:uid="{7DE9F942-45FF-4FB8-80D3-A1F65B020C7B}"/>
    <cellStyle name="Normál 8 4 2 3 4 4" xfId="17254" xr:uid="{00000000-0005-0000-0000-000065430000}"/>
    <cellStyle name="Normál 8 4 2 3 4 4 2" xfId="17255" xr:uid="{00000000-0005-0000-0000-000066430000}"/>
    <cellStyle name="Normál 8 4 2 3 4 4 2 2" xfId="17256" xr:uid="{00000000-0005-0000-0000-000067430000}"/>
    <cellStyle name="Normál 8 4 2 3 4 4 2 2 2" xfId="32532" xr:uid="{B2DE6053-1700-4FBB-8965-26C29390D91A}"/>
    <cellStyle name="Normál 8 4 2 3 4 4 2 3" xfId="32531" xr:uid="{136860DA-57BD-4CB8-B1EC-2D8B2B97C369}"/>
    <cellStyle name="Normál 8 4 2 3 4 4 3" xfId="17257" xr:uid="{00000000-0005-0000-0000-000068430000}"/>
    <cellStyle name="Normál 8 4 2 3 4 4 3 2" xfId="32533" xr:uid="{B6F7AAF7-CA93-478E-989F-3487F0196995}"/>
    <cellStyle name="Normál 8 4 2 3 4 4 4" xfId="17258" xr:uid="{00000000-0005-0000-0000-000069430000}"/>
    <cellStyle name="Normál 8 4 2 3 4 4 5" xfId="32530" xr:uid="{EF6D1F1E-BE59-498E-B6FC-58C51D5B4610}"/>
    <cellStyle name="Normál 8 4 2 3 4 5" xfId="17259" xr:uid="{00000000-0005-0000-0000-00006A430000}"/>
    <cellStyle name="Normál 8 4 2 3 4 5 2" xfId="17260" xr:uid="{00000000-0005-0000-0000-00006B430000}"/>
    <cellStyle name="Normál 8 4 2 3 4 5 2 2" xfId="32535" xr:uid="{3F6893B4-045A-4E06-BA51-98B3C0387D3A}"/>
    <cellStyle name="Normál 8 4 2 3 4 5 3" xfId="32534" xr:uid="{5EB470DD-4886-4D0C-8821-443B825FEC1E}"/>
    <cellStyle name="Normál 8 4 2 3 4 6" xfId="17261" xr:uid="{00000000-0005-0000-0000-00006C430000}"/>
    <cellStyle name="Normál 8 4 2 3 4 6 2" xfId="32536" xr:uid="{A3A8EBC5-03AE-478A-889B-75563A475BDA}"/>
    <cellStyle name="Normál 8 4 2 3 4 7" xfId="32521" xr:uid="{673180C4-B5E7-42F9-B35C-3552CE31B37E}"/>
    <cellStyle name="Normál 8 4 2 3 5" xfId="17262" xr:uid="{00000000-0005-0000-0000-00006D430000}"/>
    <cellStyle name="Normál 8 4 2 3 5 2" xfId="17263" xr:uid="{00000000-0005-0000-0000-00006E430000}"/>
    <cellStyle name="Normál 8 4 2 3 6" xfId="17264" xr:uid="{00000000-0005-0000-0000-00006F430000}"/>
    <cellStyle name="Normál 8 4 2 3 6 2" xfId="17265" xr:uid="{00000000-0005-0000-0000-000070430000}"/>
    <cellStyle name="Normál 8 4 2 3 6 2 2" xfId="17266" xr:uid="{00000000-0005-0000-0000-000071430000}"/>
    <cellStyle name="Normál 8 4 2 3 6 3" xfId="17267" xr:uid="{00000000-0005-0000-0000-000072430000}"/>
    <cellStyle name="Normál 8 4 2 3 6 3 2" xfId="17268" xr:uid="{00000000-0005-0000-0000-000073430000}"/>
    <cellStyle name="Normál 8 4 2 3 6 3 2 2" xfId="17269" xr:uid="{00000000-0005-0000-0000-000074430000}"/>
    <cellStyle name="Normál 8 4 2 3 6 3 2 2 2" xfId="32540" xr:uid="{F93DE305-AAFF-4B8E-BAC7-DBDF73CF7EBF}"/>
    <cellStyle name="Normál 8 4 2 3 6 3 2 3" xfId="32539" xr:uid="{7A5FF445-B926-460A-A25C-BFBA6DD0947C}"/>
    <cellStyle name="Normál 8 4 2 3 6 3 3" xfId="17270" xr:uid="{00000000-0005-0000-0000-000075430000}"/>
    <cellStyle name="Normál 8 4 2 3 6 3 3 2" xfId="32541" xr:uid="{3064AF66-A346-4532-B984-7B62FA751FE9}"/>
    <cellStyle name="Normál 8 4 2 3 6 3 4" xfId="17271" xr:uid="{00000000-0005-0000-0000-000076430000}"/>
    <cellStyle name="Normál 8 4 2 3 6 3 5" xfId="32538" xr:uid="{604A5906-C5E4-493C-80F1-AA9F6B79D301}"/>
    <cellStyle name="Normál 8 4 2 3 6 4" xfId="17272" xr:uid="{00000000-0005-0000-0000-000077430000}"/>
    <cellStyle name="Normál 8 4 2 3 6 4 2" xfId="17273" xr:uid="{00000000-0005-0000-0000-000078430000}"/>
    <cellStyle name="Normál 8 4 2 3 6 4 2 2" xfId="32543" xr:uid="{AB790EF2-0F96-4E44-AA1B-8E961A0E98C0}"/>
    <cellStyle name="Normál 8 4 2 3 6 4 3" xfId="32542" xr:uid="{BE1CF36D-5EF2-4A4E-9F51-8D559E2B9133}"/>
    <cellStyle name="Normál 8 4 2 3 6 5" xfId="17274" xr:uid="{00000000-0005-0000-0000-000079430000}"/>
    <cellStyle name="Normál 8 4 2 3 6 5 2" xfId="32544" xr:uid="{047B6F0D-0D83-4CB8-A175-616530F20D1B}"/>
    <cellStyle name="Normál 8 4 2 3 6 6" xfId="32537" xr:uid="{94409CF1-E07B-441B-9E1C-84B2C263FBE4}"/>
    <cellStyle name="Normál 8 4 2 3 7" xfId="17275" xr:uid="{00000000-0005-0000-0000-00007A430000}"/>
    <cellStyle name="Normál 8 4 2 3 7 2" xfId="17276" xr:uid="{00000000-0005-0000-0000-00007B430000}"/>
    <cellStyle name="Normál 8 4 2 3 7 2 2" xfId="17277" xr:uid="{00000000-0005-0000-0000-00007C430000}"/>
    <cellStyle name="Normál 8 4 2 3 7 2 2 2" xfId="32547" xr:uid="{7A27C1E3-C353-49FF-8883-C126E3DAB1A1}"/>
    <cellStyle name="Normál 8 4 2 3 7 2 3" xfId="32546" xr:uid="{594A9D54-D353-483B-80F4-F72AE91DF2EC}"/>
    <cellStyle name="Normál 8 4 2 3 7 3" xfId="17278" xr:uid="{00000000-0005-0000-0000-00007D430000}"/>
    <cellStyle name="Normál 8 4 2 3 7 3 2" xfId="32548" xr:uid="{0DD1AD0E-62B1-465B-98EB-F66E1597B35A}"/>
    <cellStyle name="Normál 8 4 2 3 7 4" xfId="17279" xr:uid="{00000000-0005-0000-0000-00007E430000}"/>
    <cellStyle name="Normál 8 4 2 3 7 5" xfId="32545" xr:uid="{DD705D34-3A02-4860-9279-214AE01CD6BF}"/>
    <cellStyle name="Normál 8 4 2 3 8" xfId="17280" xr:uid="{00000000-0005-0000-0000-00007F430000}"/>
    <cellStyle name="Normál 8 4 2 3 8 2" xfId="17281" xr:uid="{00000000-0005-0000-0000-000080430000}"/>
    <cellStyle name="Normál 8 4 2 3 8 2 2" xfId="32550" xr:uid="{7D1A3BD4-D63E-46B9-92A0-457A7C2D313A}"/>
    <cellStyle name="Normál 8 4 2 3 8 3" xfId="32549" xr:uid="{06EA5B53-04A1-41BC-97B5-17950206719D}"/>
    <cellStyle name="Normál 8 4 2 3 9" xfId="17282" xr:uid="{00000000-0005-0000-0000-000081430000}"/>
    <cellStyle name="Normál 8 4 2 3 9 2" xfId="32551" xr:uid="{7158CF5E-B6D0-4076-BB4C-A4F8E24CE8D5}"/>
    <cellStyle name="Normál 8 4 2 4" xfId="17283" xr:uid="{00000000-0005-0000-0000-000082430000}"/>
    <cellStyle name="Normál 8 4 2 4 10" xfId="32552" xr:uid="{8E888BAE-3F17-4BCC-B859-BA0B4AD7FF9D}"/>
    <cellStyle name="Normál 8 4 2 4 2" xfId="17284" xr:uid="{00000000-0005-0000-0000-000083430000}"/>
    <cellStyle name="Normál 8 4 2 4 2 2" xfId="17285" xr:uid="{00000000-0005-0000-0000-000084430000}"/>
    <cellStyle name="Normál 8 4 2 4 2 2 2" xfId="17286" xr:uid="{00000000-0005-0000-0000-000085430000}"/>
    <cellStyle name="Normál 8 4 2 4 2 2 2 2" xfId="17287" xr:uid="{00000000-0005-0000-0000-000086430000}"/>
    <cellStyle name="Normál 8 4 2 4 2 2 2 2 2" xfId="17288" xr:uid="{00000000-0005-0000-0000-000087430000}"/>
    <cellStyle name="Normál 8 4 2 4 2 2 2 3" xfId="17289" xr:uid="{00000000-0005-0000-0000-000088430000}"/>
    <cellStyle name="Normál 8 4 2 4 2 2 2 3 2" xfId="17290" xr:uid="{00000000-0005-0000-0000-000089430000}"/>
    <cellStyle name="Normál 8 4 2 4 2 2 2 3 2 2" xfId="17291" xr:uid="{00000000-0005-0000-0000-00008A430000}"/>
    <cellStyle name="Normál 8 4 2 4 2 2 2 3 3" xfId="17292" xr:uid="{00000000-0005-0000-0000-00008B430000}"/>
    <cellStyle name="Normál 8 4 2 4 2 2 2 3 3 2" xfId="17293" xr:uid="{00000000-0005-0000-0000-00008C430000}"/>
    <cellStyle name="Normál 8 4 2 4 2 2 2 3 3 2 2" xfId="17294" xr:uid="{00000000-0005-0000-0000-00008D430000}"/>
    <cellStyle name="Normál 8 4 2 4 2 2 2 3 3 2 2 2" xfId="32559" xr:uid="{25169B65-1730-46E4-AD82-38FE9ABEBABB}"/>
    <cellStyle name="Normál 8 4 2 4 2 2 2 3 3 2 3" xfId="32558" xr:uid="{E6FD395E-670A-4CA1-8935-F5CE124C2229}"/>
    <cellStyle name="Normál 8 4 2 4 2 2 2 3 3 3" xfId="17295" xr:uid="{00000000-0005-0000-0000-00008E430000}"/>
    <cellStyle name="Normál 8 4 2 4 2 2 2 3 3 3 2" xfId="32560" xr:uid="{CFD1583A-270B-4D25-B097-5F8362748ABB}"/>
    <cellStyle name="Normál 8 4 2 4 2 2 2 3 3 4" xfId="17296" xr:uid="{00000000-0005-0000-0000-00008F430000}"/>
    <cellStyle name="Normál 8 4 2 4 2 2 2 3 3 5" xfId="32557" xr:uid="{38C57C39-8438-4979-B500-ADC91BFDB1C9}"/>
    <cellStyle name="Normál 8 4 2 4 2 2 2 3 4" xfId="17297" xr:uid="{00000000-0005-0000-0000-000090430000}"/>
    <cellStyle name="Normál 8 4 2 4 2 2 2 3 4 2" xfId="17298" xr:uid="{00000000-0005-0000-0000-000091430000}"/>
    <cellStyle name="Normál 8 4 2 4 2 2 2 3 4 2 2" xfId="32562" xr:uid="{F62CE954-EBDB-4601-984D-B4F203C32851}"/>
    <cellStyle name="Normál 8 4 2 4 2 2 2 3 4 3" xfId="32561" xr:uid="{7C3C6297-1C31-4600-8F24-2E1D007DB1DA}"/>
    <cellStyle name="Normál 8 4 2 4 2 2 2 3 5" xfId="17299" xr:uid="{00000000-0005-0000-0000-000092430000}"/>
    <cellStyle name="Normál 8 4 2 4 2 2 2 3 5 2" xfId="32563" xr:uid="{BF60DF9A-4E97-4E1A-A6AC-12BFABAA3D8F}"/>
    <cellStyle name="Normál 8 4 2 4 2 2 2 3 6" xfId="32556" xr:uid="{CB0DE602-BD03-460A-B4F7-BDA64FE2D51F}"/>
    <cellStyle name="Normál 8 4 2 4 2 2 2 4" xfId="17300" xr:uid="{00000000-0005-0000-0000-000093430000}"/>
    <cellStyle name="Normál 8 4 2 4 2 2 2 4 2" xfId="17301" xr:uid="{00000000-0005-0000-0000-000094430000}"/>
    <cellStyle name="Normál 8 4 2 4 2 2 2 4 2 2" xfId="17302" xr:uid="{00000000-0005-0000-0000-000095430000}"/>
    <cellStyle name="Normál 8 4 2 4 2 2 2 4 2 2 2" xfId="32566" xr:uid="{0C4D83A0-FFA8-4E1A-AE5C-39D65B215797}"/>
    <cellStyle name="Normál 8 4 2 4 2 2 2 4 2 3" xfId="32565" xr:uid="{71BAE34E-3DF6-4602-A0E5-89747F1F1A88}"/>
    <cellStyle name="Normál 8 4 2 4 2 2 2 4 3" xfId="17303" xr:uid="{00000000-0005-0000-0000-000096430000}"/>
    <cellStyle name="Normál 8 4 2 4 2 2 2 4 3 2" xfId="32567" xr:uid="{2FAFE525-2B50-483A-AE87-54C53E25681E}"/>
    <cellStyle name="Normál 8 4 2 4 2 2 2 4 4" xfId="17304" xr:uid="{00000000-0005-0000-0000-000097430000}"/>
    <cellStyle name="Normál 8 4 2 4 2 2 2 4 5" xfId="32564" xr:uid="{53859696-EDB0-44BE-B337-AFBAA53DC22B}"/>
    <cellStyle name="Normál 8 4 2 4 2 2 2 5" xfId="17305" xr:uid="{00000000-0005-0000-0000-000098430000}"/>
    <cellStyle name="Normál 8 4 2 4 2 2 2 5 2" xfId="17306" xr:uid="{00000000-0005-0000-0000-000099430000}"/>
    <cellStyle name="Normál 8 4 2 4 2 2 2 5 2 2" xfId="32569" xr:uid="{9F95CB4C-43DB-4061-91C9-0048A3B48709}"/>
    <cellStyle name="Normál 8 4 2 4 2 2 2 5 3" xfId="32568" xr:uid="{7775237A-90B9-4C2F-B1F1-8D5A101AF752}"/>
    <cellStyle name="Normál 8 4 2 4 2 2 2 6" xfId="17307" xr:uid="{00000000-0005-0000-0000-00009A430000}"/>
    <cellStyle name="Normál 8 4 2 4 2 2 2 6 2" xfId="32570" xr:uid="{D00A6720-4BA5-4EB5-BED5-B76AF8CBB934}"/>
    <cellStyle name="Normál 8 4 2 4 2 2 2 7" xfId="32555" xr:uid="{1CAF89FE-3303-458A-B4FE-19B2678F070F}"/>
    <cellStyle name="Normál 8 4 2 4 2 2 3" xfId="17308" xr:uid="{00000000-0005-0000-0000-00009B430000}"/>
    <cellStyle name="Normál 8 4 2 4 2 2 3 2" xfId="17309" xr:uid="{00000000-0005-0000-0000-00009C430000}"/>
    <cellStyle name="Normál 8 4 2 4 2 2 4" xfId="17310" xr:uid="{00000000-0005-0000-0000-00009D430000}"/>
    <cellStyle name="Normál 8 4 2 4 2 2 4 2" xfId="17311" xr:uid="{00000000-0005-0000-0000-00009E430000}"/>
    <cellStyle name="Normál 8 4 2 4 2 2 4 2 2" xfId="17312" xr:uid="{00000000-0005-0000-0000-00009F430000}"/>
    <cellStyle name="Normál 8 4 2 4 2 2 4 3" xfId="17313" xr:uid="{00000000-0005-0000-0000-0000A0430000}"/>
    <cellStyle name="Normál 8 4 2 4 2 2 4 3 2" xfId="17314" xr:uid="{00000000-0005-0000-0000-0000A1430000}"/>
    <cellStyle name="Normál 8 4 2 4 2 2 4 3 2 2" xfId="17315" xr:uid="{00000000-0005-0000-0000-0000A2430000}"/>
    <cellStyle name="Normál 8 4 2 4 2 2 4 3 2 2 2" xfId="32574" xr:uid="{C5EB6BEF-62FC-4DE2-B4B7-02B7B457FA56}"/>
    <cellStyle name="Normál 8 4 2 4 2 2 4 3 2 3" xfId="32573" xr:uid="{4AF306A7-C9F2-461E-B860-4703DC6B6AAD}"/>
    <cellStyle name="Normál 8 4 2 4 2 2 4 3 3" xfId="17316" xr:uid="{00000000-0005-0000-0000-0000A3430000}"/>
    <cellStyle name="Normál 8 4 2 4 2 2 4 3 3 2" xfId="32575" xr:uid="{EE6C4D34-9499-4C91-8B8A-29B10CA93F7C}"/>
    <cellStyle name="Normál 8 4 2 4 2 2 4 3 4" xfId="17317" xr:uid="{00000000-0005-0000-0000-0000A4430000}"/>
    <cellStyle name="Normál 8 4 2 4 2 2 4 3 5" xfId="32572" xr:uid="{0B99DB33-5E6B-4372-95DB-4BC983B8CEAF}"/>
    <cellStyle name="Normál 8 4 2 4 2 2 4 4" xfId="17318" xr:uid="{00000000-0005-0000-0000-0000A5430000}"/>
    <cellStyle name="Normál 8 4 2 4 2 2 4 4 2" xfId="17319" xr:uid="{00000000-0005-0000-0000-0000A6430000}"/>
    <cellStyle name="Normál 8 4 2 4 2 2 4 4 2 2" xfId="32577" xr:uid="{06D0FB4F-3F89-4000-AC4B-8BD28FE731F8}"/>
    <cellStyle name="Normál 8 4 2 4 2 2 4 4 3" xfId="32576" xr:uid="{BF327DAF-72BF-45C6-9406-9A728200EFAF}"/>
    <cellStyle name="Normál 8 4 2 4 2 2 4 5" xfId="17320" xr:uid="{00000000-0005-0000-0000-0000A7430000}"/>
    <cellStyle name="Normál 8 4 2 4 2 2 4 5 2" xfId="32578" xr:uid="{8737923B-3210-4E84-AD01-1E2CD9A885C4}"/>
    <cellStyle name="Normál 8 4 2 4 2 2 4 6" xfId="32571" xr:uid="{15DA23C6-7C27-4332-9528-6BCCA108BB60}"/>
    <cellStyle name="Normál 8 4 2 4 2 2 5" xfId="17321" xr:uid="{00000000-0005-0000-0000-0000A8430000}"/>
    <cellStyle name="Normál 8 4 2 4 2 2 5 2" xfId="17322" xr:uid="{00000000-0005-0000-0000-0000A9430000}"/>
    <cellStyle name="Normál 8 4 2 4 2 2 5 2 2" xfId="17323" xr:uid="{00000000-0005-0000-0000-0000AA430000}"/>
    <cellStyle name="Normál 8 4 2 4 2 2 5 2 2 2" xfId="32581" xr:uid="{9F15A8F8-0EB6-4985-B9BE-2DEA8F33CA4C}"/>
    <cellStyle name="Normál 8 4 2 4 2 2 5 2 3" xfId="32580" xr:uid="{C7A68B12-BD55-47C5-B7C7-DC386C0D6367}"/>
    <cellStyle name="Normál 8 4 2 4 2 2 5 3" xfId="17324" xr:uid="{00000000-0005-0000-0000-0000AB430000}"/>
    <cellStyle name="Normál 8 4 2 4 2 2 5 3 2" xfId="32582" xr:uid="{FC9065BA-74E5-4E1C-9299-FD8FC9B2E56C}"/>
    <cellStyle name="Normál 8 4 2 4 2 2 5 4" xfId="17325" xr:uid="{00000000-0005-0000-0000-0000AC430000}"/>
    <cellStyle name="Normál 8 4 2 4 2 2 5 5" xfId="32579" xr:uid="{296AB214-117E-43DB-80AF-201B60EE9156}"/>
    <cellStyle name="Normál 8 4 2 4 2 2 6" xfId="17326" xr:uid="{00000000-0005-0000-0000-0000AD430000}"/>
    <cellStyle name="Normál 8 4 2 4 2 2 6 2" xfId="17327" xr:uid="{00000000-0005-0000-0000-0000AE430000}"/>
    <cellStyle name="Normál 8 4 2 4 2 2 6 2 2" xfId="32584" xr:uid="{29E07504-057B-4802-B963-1C0F4CA6CEB6}"/>
    <cellStyle name="Normál 8 4 2 4 2 2 6 3" xfId="32583" xr:uid="{CB90140E-48E9-4717-8915-647F9646C7DF}"/>
    <cellStyle name="Normál 8 4 2 4 2 2 7" xfId="17328" xr:uid="{00000000-0005-0000-0000-0000AF430000}"/>
    <cellStyle name="Normál 8 4 2 4 2 2 7 2" xfId="32585" xr:uid="{FB3F15A8-8F98-4B10-9D5A-51A8FFDB0FAA}"/>
    <cellStyle name="Normál 8 4 2 4 2 2 8" xfId="32554" xr:uid="{EF294541-4140-4777-AE80-10B3B2EB6790}"/>
    <cellStyle name="Normál 8 4 2 4 2 3" xfId="17329" xr:uid="{00000000-0005-0000-0000-0000B0430000}"/>
    <cellStyle name="Normál 8 4 2 4 2 3 2" xfId="17330" xr:uid="{00000000-0005-0000-0000-0000B1430000}"/>
    <cellStyle name="Normál 8 4 2 4 2 3 2 2" xfId="17331" xr:uid="{00000000-0005-0000-0000-0000B2430000}"/>
    <cellStyle name="Normál 8 4 2 4 2 3 3" xfId="17332" xr:uid="{00000000-0005-0000-0000-0000B3430000}"/>
    <cellStyle name="Normál 8 4 2 4 2 3 3 2" xfId="17333" xr:uid="{00000000-0005-0000-0000-0000B4430000}"/>
    <cellStyle name="Normál 8 4 2 4 2 3 3 2 2" xfId="17334" xr:uid="{00000000-0005-0000-0000-0000B5430000}"/>
    <cellStyle name="Normál 8 4 2 4 2 3 3 3" xfId="17335" xr:uid="{00000000-0005-0000-0000-0000B6430000}"/>
    <cellStyle name="Normál 8 4 2 4 2 3 3 3 2" xfId="17336" xr:uid="{00000000-0005-0000-0000-0000B7430000}"/>
    <cellStyle name="Normál 8 4 2 4 2 3 3 3 2 2" xfId="17337" xr:uid="{00000000-0005-0000-0000-0000B8430000}"/>
    <cellStyle name="Normál 8 4 2 4 2 3 3 3 2 2 2" xfId="32590" xr:uid="{C0C471BE-6809-40D1-8D2C-33D137C4D6B1}"/>
    <cellStyle name="Normál 8 4 2 4 2 3 3 3 2 3" xfId="32589" xr:uid="{801550E0-8C6C-4D68-9268-817FC8A3CE9E}"/>
    <cellStyle name="Normál 8 4 2 4 2 3 3 3 3" xfId="17338" xr:uid="{00000000-0005-0000-0000-0000B9430000}"/>
    <cellStyle name="Normál 8 4 2 4 2 3 3 3 3 2" xfId="32591" xr:uid="{E8232716-E8C8-437D-B869-BCEFEA78A98A}"/>
    <cellStyle name="Normál 8 4 2 4 2 3 3 3 4" xfId="17339" xr:uid="{00000000-0005-0000-0000-0000BA430000}"/>
    <cellStyle name="Normál 8 4 2 4 2 3 3 3 5" xfId="32588" xr:uid="{FB1176B4-0BC8-41A8-BE6C-202EB04D50D7}"/>
    <cellStyle name="Normál 8 4 2 4 2 3 3 4" xfId="17340" xr:uid="{00000000-0005-0000-0000-0000BB430000}"/>
    <cellStyle name="Normál 8 4 2 4 2 3 3 4 2" xfId="17341" xr:uid="{00000000-0005-0000-0000-0000BC430000}"/>
    <cellStyle name="Normál 8 4 2 4 2 3 3 4 2 2" xfId="32593" xr:uid="{15A182BE-60BD-40B1-B71A-07172306AE85}"/>
    <cellStyle name="Normál 8 4 2 4 2 3 3 4 3" xfId="32592" xr:uid="{448ED4CF-984F-471E-BBC6-EC7BAAE16038}"/>
    <cellStyle name="Normál 8 4 2 4 2 3 3 5" xfId="17342" xr:uid="{00000000-0005-0000-0000-0000BD430000}"/>
    <cellStyle name="Normál 8 4 2 4 2 3 3 5 2" xfId="32594" xr:uid="{5A084A6F-68B7-42BD-B07E-752E4D251658}"/>
    <cellStyle name="Normál 8 4 2 4 2 3 3 6" xfId="32587" xr:uid="{2C86B7D9-438B-4F06-B126-B1E9B42A019D}"/>
    <cellStyle name="Normál 8 4 2 4 2 3 4" xfId="17343" xr:uid="{00000000-0005-0000-0000-0000BE430000}"/>
    <cellStyle name="Normál 8 4 2 4 2 3 4 2" xfId="17344" xr:uid="{00000000-0005-0000-0000-0000BF430000}"/>
    <cellStyle name="Normál 8 4 2 4 2 3 4 2 2" xfId="17345" xr:uid="{00000000-0005-0000-0000-0000C0430000}"/>
    <cellStyle name="Normál 8 4 2 4 2 3 4 2 2 2" xfId="32597" xr:uid="{56E8C109-54CE-4C4B-87E8-D7A4C06238E3}"/>
    <cellStyle name="Normál 8 4 2 4 2 3 4 2 3" xfId="32596" xr:uid="{89C2B531-AB28-4A1D-95FA-F040E4C72B7C}"/>
    <cellStyle name="Normál 8 4 2 4 2 3 4 3" xfId="17346" xr:uid="{00000000-0005-0000-0000-0000C1430000}"/>
    <cellStyle name="Normál 8 4 2 4 2 3 4 3 2" xfId="32598" xr:uid="{66C70B02-475C-482F-8A03-9317D7843165}"/>
    <cellStyle name="Normál 8 4 2 4 2 3 4 4" xfId="17347" xr:uid="{00000000-0005-0000-0000-0000C2430000}"/>
    <cellStyle name="Normál 8 4 2 4 2 3 4 5" xfId="32595" xr:uid="{A5E8E39E-B81E-47F5-B274-42EB5473F01D}"/>
    <cellStyle name="Normál 8 4 2 4 2 3 5" xfId="17348" xr:uid="{00000000-0005-0000-0000-0000C3430000}"/>
    <cellStyle name="Normál 8 4 2 4 2 3 5 2" xfId="17349" xr:uid="{00000000-0005-0000-0000-0000C4430000}"/>
    <cellStyle name="Normál 8 4 2 4 2 3 5 2 2" xfId="32600" xr:uid="{33D26AD4-FD5C-4552-A7A4-AAE51977ECE3}"/>
    <cellStyle name="Normál 8 4 2 4 2 3 5 3" xfId="32599" xr:uid="{067BA235-6C54-4344-B7DF-5A5B226BDF34}"/>
    <cellStyle name="Normál 8 4 2 4 2 3 6" xfId="17350" xr:uid="{00000000-0005-0000-0000-0000C5430000}"/>
    <cellStyle name="Normál 8 4 2 4 2 3 6 2" xfId="32601" xr:uid="{310FA04B-F9A4-473C-98BE-EFADCF6DC3DC}"/>
    <cellStyle name="Normál 8 4 2 4 2 3 7" xfId="32586" xr:uid="{0AE7FC7D-BFE6-4251-B2A0-1484BB26AAD8}"/>
    <cellStyle name="Normál 8 4 2 4 2 4" xfId="17351" xr:uid="{00000000-0005-0000-0000-0000C6430000}"/>
    <cellStyle name="Normál 8 4 2 4 2 4 2" xfId="17352" xr:uid="{00000000-0005-0000-0000-0000C7430000}"/>
    <cellStyle name="Normál 8 4 2 4 2 5" xfId="17353" xr:uid="{00000000-0005-0000-0000-0000C8430000}"/>
    <cellStyle name="Normál 8 4 2 4 2 5 2" xfId="17354" xr:uid="{00000000-0005-0000-0000-0000C9430000}"/>
    <cellStyle name="Normál 8 4 2 4 2 5 2 2" xfId="17355" xr:uid="{00000000-0005-0000-0000-0000CA430000}"/>
    <cellStyle name="Normál 8 4 2 4 2 5 3" xfId="17356" xr:uid="{00000000-0005-0000-0000-0000CB430000}"/>
    <cellStyle name="Normál 8 4 2 4 2 5 3 2" xfId="17357" xr:uid="{00000000-0005-0000-0000-0000CC430000}"/>
    <cellStyle name="Normál 8 4 2 4 2 5 3 2 2" xfId="17358" xr:uid="{00000000-0005-0000-0000-0000CD430000}"/>
    <cellStyle name="Normál 8 4 2 4 2 5 3 2 2 2" xfId="32605" xr:uid="{F213058A-8B86-42C2-83C3-CA7AA6F69541}"/>
    <cellStyle name="Normál 8 4 2 4 2 5 3 2 3" xfId="32604" xr:uid="{611028CF-3572-44C4-BDDE-D6033FC47405}"/>
    <cellStyle name="Normál 8 4 2 4 2 5 3 3" xfId="17359" xr:uid="{00000000-0005-0000-0000-0000CE430000}"/>
    <cellStyle name="Normál 8 4 2 4 2 5 3 3 2" xfId="32606" xr:uid="{00EFA641-DD7D-4F5F-AEC7-25ABA2D586D6}"/>
    <cellStyle name="Normál 8 4 2 4 2 5 3 4" xfId="17360" xr:uid="{00000000-0005-0000-0000-0000CF430000}"/>
    <cellStyle name="Normál 8 4 2 4 2 5 3 5" xfId="32603" xr:uid="{81A5EDBE-404A-4AC4-B18B-1C3B3E66CBCD}"/>
    <cellStyle name="Normál 8 4 2 4 2 5 4" xfId="17361" xr:uid="{00000000-0005-0000-0000-0000D0430000}"/>
    <cellStyle name="Normál 8 4 2 4 2 5 4 2" xfId="17362" xr:uid="{00000000-0005-0000-0000-0000D1430000}"/>
    <cellStyle name="Normál 8 4 2 4 2 5 4 2 2" xfId="32608" xr:uid="{55330CFD-9F1C-4A69-832B-9F817935B640}"/>
    <cellStyle name="Normál 8 4 2 4 2 5 4 3" xfId="32607" xr:uid="{DE3F5145-76C9-4CE1-B075-6B3F9647D5E8}"/>
    <cellStyle name="Normál 8 4 2 4 2 5 5" xfId="17363" xr:uid="{00000000-0005-0000-0000-0000D2430000}"/>
    <cellStyle name="Normál 8 4 2 4 2 5 5 2" xfId="32609" xr:uid="{DD6BC9A9-E851-4850-B864-867B971077E5}"/>
    <cellStyle name="Normál 8 4 2 4 2 5 6" xfId="32602" xr:uid="{5C32EFC1-448D-442D-B12C-FBA41CFDE797}"/>
    <cellStyle name="Normál 8 4 2 4 2 6" xfId="17364" xr:uid="{00000000-0005-0000-0000-0000D3430000}"/>
    <cellStyle name="Normál 8 4 2 4 2 6 2" xfId="17365" xr:uid="{00000000-0005-0000-0000-0000D4430000}"/>
    <cellStyle name="Normál 8 4 2 4 2 6 2 2" xfId="17366" xr:uid="{00000000-0005-0000-0000-0000D5430000}"/>
    <cellStyle name="Normál 8 4 2 4 2 6 2 2 2" xfId="32612" xr:uid="{BF7ACC15-D376-49FE-8CB2-65993DB30518}"/>
    <cellStyle name="Normál 8 4 2 4 2 6 2 3" xfId="32611" xr:uid="{7FF7D4E2-443D-4962-A372-E34813AF1460}"/>
    <cellStyle name="Normál 8 4 2 4 2 6 3" xfId="17367" xr:uid="{00000000-0005-0000-0000-0000D6430000}"/>
    <cellStyle name="Normál 8 4 2 4 2 6 3 2" xfId="32613" xr:uid="{ADA8D6A1-B889-414F-9B6C-C348F8C9F5E1}"/>
    <cellStyle name="Normál 8 4 2 4 2 6 4" xfId="17368" xr:uid="{00000000-0005-0000-0000-0000D7430000}"/>
    <cellStyle name="Normál 8 4 2 4 2 6 5" xfId="32610" xr:uid="{CD835AE8-2E90-4FDD-9C29-A25754301995}"/>
    <cellStyle name="Normál 8 4 2 4 2 7" xfId="17369" xr:uid="{00000000-0005-0000-0000-0000D8430000}"/>
    <cellStyle name="Normál 8 4 2 4 2 7 2" xfId="17370" xr:uid="{00000000-0005-0000-0000-0000D9430000}"/>
    <cellStyle name="Normál 8 4 2 4 2 7 2 2" xfId="32615" xr:uid="{2CB88D13-A20A-489C-9627-127064590620}"/>
    <cellStyle name="Normál 8 4 2 4 2 7 3" xfId="32614" xr:uid="{6D7490AD-05D8-434D-BF56-596DFEBACF92}"/>
    <cellStyle name="Normál 8 4 2 4 2 8" xfId="17371" xr:uid="{00000000-0005-0000-0000-0000DA430000}"/>
    <cellStyle name="Normál 8 4 2 4 2 8 2" xfId="32616" xr:uid="{F242C80B-650B-4118-B23E-9FDABAD320F8}"/>
    <cellStyle name="Normál 8 4 2 4 2 9" xfId="32553" xr:uid="{0921CF8C-8F93-4966-8337-B9E0F31DD764}"/>
    <cellStyle name="Normál 8 4 2 4 3" xfId="17372" xr:uid="{00000000-0005-0000-0000-0000DB430000}"/>
    <cellStyle name="Normál 8 4 2 4 3 2" xfId="17373" xr:uid="{00000000-0005-0000-0000-0000DC430000}"/>
    <cellStyle name="Normál 8 4 2 4 3 2 2" xfId="17374" xr:uid="{00000000-0005-0000-0000-0000DD430000}"/>
    <cellStyle name="Normál 8 4 2 4 3 2 2 2" xfId="17375" xr:uid="{00000000-0005-0000-0000-0000DE430000}"/>
    <cellStyle name="Normál 8 4 2 4 3 2 3" xfId="17376" xr:uid="{00000000-0005-0000-0000-0000DF430000}"/>
    <cellStyle name="Normál 8 4 2 4 3 2 3 2" xfId="17377" xr:uid="{00000000-0005-0000-0000-0000E0430000}"/>
    <cellStyle name="Normál 8 4 2 4 3 2 3 2 2" xfId="17378" xr:uid="{00000000-0005-0000-0000-0000E1430000}"/>
    <cellStyle name="Normál 8 4 2 4 3 2 3 3" xfId="17379" xr:uid="{00000000-0005-0000-0000-0000E2430000}"/>
    <cellStyle name="Normál 8 4 2 4 3 2 3 3 2" xfId="17380" xr:uid="{00000000-0005-0000-0000-0000E3430000}"/>
    <cellStyle name="Normál 8 4 2 4 3 2 3 3 2 2" xfId="17381" xr:uid="{00000000-0005-0000-0000-0000E4430000}"/>
    <cellStyle name="Normál 8 4 2 4 3 2 3 3 2 2 2" xfId="32622" xr:uid="{B7896BCA-4821-4433-B9C2-42019DFB48A1}"/>
    <cellStyle name="Normál 8 4 2 4 3 2 3 3 2 3" xfId="32621" xr:uid="{7830A253-9255-4BBD-BA7A-E14DDA90D285}"/>
    <cellStyle name="Normál 8 4 2 4 3 2 3 3 3" xfId="17382" xr:uid="{00000000-0005-0000-0000-0000E5430000}"/>
    <cellStyle name="Normál 8 4 2 4 3 2 3 3 3 2" xfId="32623" xr:uid="{1CC27657-EE61-4B78-BB6F-ED2E04D2F217}"/>
    <cellStyle name="Normál 8 4 2 4 3 2 3 3 4" xfId="17383" xr:uid="{00000000-0005-0000-0000-0000E6430000}"/>
    <cellStyle name="Normál 8 4 2 4 3 2 3 3 5" xfId="32620" xr:uid="{990734A8-1CC6-4302-B46A-D0E977A7DB6E}"/>
    <cellStyle name="Normál 8 4 2 4 3 2 3 4" xfId="17384" xr:uid="{00000000-0005-0000-0000-0000E7430000}"/>
    <cellStyle name="Normál 8 4 2 4 3 2 3 4 2" xfId="17385" xr:uid="{00000000-0005-0000-0000-0000E8430000}"/>
    <cellStyle name="Normál 8 4 2 4 3 2 3 4 2 2" xfId="32625" xr:uid="{EC154C0D-7CB3-4270-A55B-D1EA9ACA38E1}"/>
    <cellStyle name="Normál 8 4 2 4 3 2 3 4 3" xfId="32624" xr:uid="{266E6F60-AD36-446F-8B05-795693F5071B}"/>
    <cellStyle name="Normál 8 4 2 4 3 2 3 5" xfId="17386" xr:uid="{00000000-0005-0000-0000-0000E9430000}"/>
    <cellStyle name="Normál 8 4 2 4 3 2 3 5 2" xfId="32626" xr:uid="{25964427-959E-44F0-85E4-C7839B543447}"/>
    <cellStyle name="Normál 8 4 2 4 3 2 3 6" xfId="32619" xr:uid="{8B802B54-0E09-4AD0-94BB-81F975FE6145}"/>
    <cellStyle name="Normál 8 4 2 4 3 2 4" xfId="17387" xr:uid="{00000000-0005-0000-0000-0000EA430000}"/>
    <cellStyle name="Normál 8 4 2 4 3 2 4 2" xfId="17388" xr:uid="{00000000-0005-0000-0000-0000EB430000}"/>
    <cellStyle name="Normál 8 4 2 4 3 2 4 2 2" xfId="17389" xr:uid="{00000000-0005-0000-0000-0000EC430000}"/>
    <cellStyle name="Normál 8 4 2 4 3 2 4 2 2 2" xfId="32629" xr:uid="{C9BDDAFB-BC80-4283-83C5-FF58F54F51B3}"/>
    <cellStyle name="Normál 8 4 2 4 3 2 4 2 3" xfId="32628" xr:uid="{B7A4F2C7-FE2B-4300-B071-9A2E942170BD}"/>
    <cellStyle name="Normál 8 4 2 4 3 2 4 3" xfId="17390" xr:uid="{00000000-0005-0000-0000-0000ED430000}"/>
    <cellStyle name="Normál 8 4 2 4 3 2 4 3 2" xfId="32630" xr:uid="{190412CF-36A0-424A-956C-410AEED4F878}"/>
    <cellStyle name="Normál 8 4 2 4 3 2 4 4" xfId="17391" xr:uid="{00000000-0005-0000-0000-0000EE430000}"/>
    <cellStyle name="Normál 8 4 2 4 3 2 4 5" xfId="32627" xr:uid="{B7CFE615-F612-419D-AE3B-7F1D75E49A67}"/>
    <cellStyle name="Normál 8 4 2 4 3 2 5" xfId="17392" xr:uid="{00000000-0005-0000-0000-0000EF430000}"/>
    <cellStyle name="Normál 8 4 2 4 3 2 5 2" xfId="17393" xr:uid="{00000000-0005-0000-0000-0000F0430000}"/>
    <cellStyle name="Normál 8 4 2 4 3 2 5 2 2" xfId="32632" xr:uid="{6C231873-FA7B-45DA-B6BC-AA29F83C6C3F}"/>
    <cellStyle name="Normál 8 4 2 4 3 2 5 3" xfId="32631" xr:uid="{9796EF3E-7D95-40AF-80F0-04D4A8CD0FDE}"/>
    <cellStyle name="Normál 8 4 2 4 3 2 6" xfId="17394" xr:uid="{00000000-0005-0000-0000-0000F1430000}"/>
    <cellStyle name="Normál 8 4 2 4 3 2 6 2" xfId="32633" xr:uid="{3E71AA71-7A2B-40C3-B452-9BF677670CEF}"/>
    <cellStyle name="Normál 8 4 2 4 3 2 7" xfId="32618" xr:uid="{A928C546-80DB-46EC-B2FE-B5A58587116E}"/>
    <cellStyle name="Normál 8 4 2 4 3 3" xfId="17395" xr:uid="{00000000-0005-0000-0000-0000F2430000}"/>
    <cellStyle name="Normál 8 4 2 4 3 3 2" xfId="17396" xr:uid="{00000000-0005-0000-0000-0000F3430000}"/>
    <cellStyle name="Normál 8 4 2 4 3 4" xfId="17397" xr:uid="{00000000-0005-0000-0000-0000F4430000}"/>
    <cellStyle name="Normál 8 4 2 4 3 4 2" xfId="17398" xr:uid="{00000000-0005-0000-0000-0000F5430000}"/>
    <cellStyle name="Normál 8 4 2 4 3 4 2 2" xfId="17399" xr:uid="{00000000-0005-0000-0000-0000F6430000}"/>
    <cellStyle name="Normál 8 4 2 4 3 4 3" xfId="17400" xr:uid="{00000000-0005-0000-0000-0000F7430000}"/>
    <cellStyle name="Normál 8 4 2 4 3 4 3 2" xfId="17401" xr:uid="{00000000-0005-0000-0000-0000F8430000}"/>
    <cellStyle name="Normál 8 4 2 4 3 4 3 2 2" xfId="17402" xr:uid="{00000000-0005-0000-0000-0000F9430000}"/>
    <cellStyle name="Normál 8 4 2 4 3 4 3 2 2 2" xfId="32637" xr:uid="{D25D7D33-9109-49B4-883B-14E950F426F1}"/>
    <cellStyle name="Normál 8 4 2 4 3 4 3 2 3" xfId="32636" xr:uid="{C07B9FBC-A199-41B5-9D0A-A92FDF1BE8D6}"/>
    <cellStyle name="Normál 8 4 2 4 3 4 3 3" xfId="17403" xr:uid="{00000000-0005-0000-0000-0000FA430000}"/>
    <cellStyle name="Normál 8 4 2 4 3 4 3 3 2" xfId="32638" xr:uid="{1B6672E0-7B65-4EB7-A785-D861D2C66650}"/>
    <cellStyle name="Normál 8 4 2 4 3 4 3 4" xfId="17404" xr:uid="{00000000-0005-0000-0000-0000FB430000}"/>
    <cellStyle name="Normál 8 4 2 4 3 4 3 5" xfId="32635" xr:uid="{1DC61AFB-CE85-425C-AD57-9AC90D37A08C}"/>
    <cellStyle name="Normál 8 4 2 4 3 4 4" xfId="17405" xr:uid="{00000000-0005-0000-0000-0000FC430000}"/>
    <cellStyle name="Normál 8 4 2 4 3 4 4 2" xfId="17406" xr:uid="{00000000-0005-0000-0000-0000FD430000}"/>
    <cellStyle name="Normál 8 4 2 4 3 4 4 2 2" xfId="32640" xr:uid="{FB14E67A-0E5E-4143-8020-AF9A3722C06F}"/>
    <cellStyle name="Normál 8 4 2 4 3 4 4 3" xfId="32639" xr:uid="{7111D65C-7E4F-491C-B85C-B804188EF65B}"/>
    <cellStyle name="Normál 8 4 2 4 3 4 5" xfId="17407" xr:uid="{00000000-0005-0000-0000-0000FE430000}"/>
    <cellStyle name="Normál 8 4 2 4 3 4 5 2" xfId="32641" xr:uid="{59B1618E-EC5F-4039-9526-7E8AAF8D1BB1}"/>
    <cellStyle name="Normál 8 4 2 4 3 4 6" xfId="32634" xr:uid="{761370A2-CE0D-4A0E-9DE9-1012E2E81619}"/>
    <cellStyle name="Normál 8 4 2 4 3 5" xfId="17408" xr:uid="{00000000-0005-0000-0000-0000FF430000}"/>
    <cellStyle name="Normál 8 4 2 4 3 5 2" xfId="17409" xr:uid="{00000000-0005-0000-0000-000000440000}"/>
    <cellStyle name="Normál 8 4 2 4 3 5 2 2" xfId="17410" xr:uid="{00000000-0005-0000-0000-000001440000}"/>
    <cellStyle name="Normál 8 4 2 4 3 5 2 2 2" xfId="32644" xr:uid="{4610C79A-7AEC-4F01-AFCE-9AF11315D0E2}"/>
    <cellStyle name="Normál 8 4 2 4 3 5 2 3" xfId="32643" xr:uid="{AC910A95-C75C-447C-BC56-C30B4984CB95}"/>
    <cellStyle name="Normál 8 4 2 4 3 5 3" xfId="17411" xr:uid="{00000000-0005-0000-0000-000002440000}"/>
    <cellStyle name="Normál 8 4 2 4 3 5 3 2" xfId="32645" xr:uid="{98945868-D7C2-4D88-8C66-37A7B71636DE}"/>
    <cellStyle name="Normál 8 4 2 4 3 5 4" xfId="17412" xr:uid="{00000000-0005-0000-0000-000003440000}"/>
    <cellStyle name="Normál 8 4 2 4 3 5 5" xfId="32642" xr:uid="{46DE68F6-9614-4DA7-8568-7207B05664BA}"/>
    <cellStyle name="Normál 8 4 2 4 3 6" xfId="17413" xr:uid="{00000000-0005-0000-0000-000004440000}"/>
    <cellStyle name="Normál 8 4 2 4 3 6 2" xfId="17414" xr:uid="{00000000-0005-0000-0000-000005440000}"/>
    <cellStyle name="Normál 8 4 2 4 3 6 2 2" xfId="32647" xr:uid="{B609CADC-2165-4029-8FC8-9ACA9D1B7FEE}"/>
    <cellStyle name="Normál 8 4 2 4 3 6 3" xfId="32646" xr:uid="{405AEFE4-E6A8-4562-A068-7A30EC720450}"/>
    <cellStyle name="Normál 8 4 2 4 3 7" xfId="17415" xr:uid="{00000000-0005-0000-0000-000006440000}"/>
    <cellStyle name="Normál 8 4 2 4 3 7 2" xfId="32648" xr:uid="{99EAF7C6-C278-403F-866A-AE4C7E9E1B2E}"/>
    <cellStyle name="Normál 8 4 2 4 3 8" xfId="32617" xr:uid="{9062A823-8406-4EA5-B546-4A662DF8FECE}"/>
    <cellStyle name="Normál 8 4 2 4 4" xfId="17416" xr:uid="{00000000-0005-0000-0000-000007440000}"/>
    <cellStyle name="Normál 8 4 2 4 4 2" xfId="17417" xr:uid="{00000000-0005-0000-0000-000008440000}"/>
    <cellStyle name="Normál 8 4 2 4 4 2 2" xfId="17418" xr:uid="{00000000-0005-0000-0000-000009440000}"/>
    <cellStyle name="Normál 8 4 2 4 4 3" xfId="17419" xr:uid="{00000000-0005-0000-0000-00000A440000}"/>
    <cellStyle name="Normál 8 4 2 4 4 3 2" xfId="17420" xr:uid="{00000000-0005-0000-0000-00000B440000}"/>
    <cellStyle name="Normál 8 4 2 4 4 3 2 2" xfId="17421" xr:uid="{00000000-0005-0000-0000-00000C440000}"/>
    <cellStyle name="Normál 8 4 2 4 4 3 3" xfId="17422" xr:uid="{00000000-0005-0000-0000-00000D440000}"/>
    <cellStyle name="Normál 8 4 2 4 4 3 3 2" xfId="17423" xr:uid="{00000000-0005-0000-0000-00000E440000}"/>
    <cellStyle name="Normál 8 4 2 4 4 3 3 2 2" xfId="17424" xr:uid="{00000000-0005-0000-0000-00000F440000}"/>
    <cellStyle name="Normál 8 4 2 4 4 3 3 2 2 2" xfId="32653" xr:uid="{7A13E3CB-524C-4E28-9076-AB79DCF2FF02}"/>
    <cellStyle name="Normál 8 4 2 4 4 3 3 2 3" xfId="32652" xr:uid="{0171A723-DD94-452C-9C15-49388706961C}"/>
    <cellStyle name="Normál 8 4 2 4 4 3 3 3" xfId="17425" xr:uid="{00000000-0005-0000-0000-000010440000}"/>
    <cellStyle name="Normál 8 4 2 4 4 3 3 3 2" xfId="32654" xr:uid="{AA141CC7-E574-46EE-9E63-08CF681A53E8}"/>
    <cellStyle name="Normál 8 4 2 4 4 3 3 4" xfId="17426" xr:uid="{00000000-0005-0000-0000-000011440000}"/>
    <cellStyle name="Normál 8 4 2 4 4 3 3 5" xfId="32651" xr:uid="{6A452FC1-52D3-4DFB-AA33-C3B0C065B33F}"/>
    <cellStyle name="Normál 8 4 2 4 4 3 4" xfId="17427" xr:uid="{00000000-0005-0000-0000-000012440000}"/>
    <cellStyle name="Normál 8 4 2 4 4 3 4 2" xfId="17428" xr:uid="{00000000-0005-0000-0000-000013440000}"/>
    <cellStyle name="Normál 8 4 2 4 4 3 4 2 2" xfId="32656" xr:uid="{C247BB18-F809-40D3-96C9-B5C66CDE9DA6}"/>
    <cellStyle name="Normál 8 4 2 4 4 3 4 3" xfId="32655" xr:uid="{0C99DB92-AF43-4899-9A13-DFF3DBF49417}"/>
    <cellStyle name="Normál 8 4 2 4 4 3 5" xfId="17429" xr:uid="{00000000-0005-0000-0000-000014440000}"/>
    <cellStyle name="Normál 8 4 2 4 4 3 5 2" xfId="32657" xr:uid="{A58E0862-4E94-447F-B415-9854452EE6D3}"/>
    <cellStyle name="Normál 8 4 2 4 4 3 6" xfId="32650" xr:uid="{4B16D778-58AA-487A-8764-0AD55EEF2A28}"/>
    <cellStyle name="Normál 8 4 2 4 4 4" xfId="17430" xr:uid="{00000000-0005-0000-0000-000015440000}"/>
    <cellStyle name="Normál 8 4 2 4 4 4 2" xfId="17431" xr:uid="{00000000-0005-0000-0000-000016440000}"/>
    <cellStyle name="Normál 8 4 2 4 4 4 2 2" xfId="17432" xr:uid="{00000000-0005-0000-0000-000017440000}"/>
    <cellStyle name="Normál 8 4 2 4 4 4 2 2 2" xfId="32660" xr:uid="{33AAA44B-047F-456D-AA2E-919FA88C8824}"/>
    <cellStyle name="Normál 8 4 2 4 4 4 2 3" xfId="32659" xr:uid="{3DFFED47-8E90-4B08-97C0-7BE70CEA5C8C}"/>
    <cellStyle name="Normál 8 4 2 4 4 4 3" xfId="17433" xr:uid="{00000000-0005-0000-0000-000018440000}"/>
    <cellStyle name="Normál 8 4 2 4 4 4 3 2" xfId="32661" xr:uid="{B449CBBE-CED2-458D-9C3E-FB2D87C1D0EF}"/>
    <cellStyle name="Normál 8 4 2 4 4 4 4" xfId="17434" xr:uid="{00000000-0005-0000-0000-000019440000}"/>
    <cellStyle name="Normál 8 4 2 4 4 4 5" xfId="32658" xr:uid="{DD667495-9C06-4848-AD0F-E26DAF1FB516}"/>
    <cellStyle name="Normál 8 4 2 4 4 5" xfId="17435" xr:uid="{00000000-0005-0000-0000-00001A440000}"/>
    <cellStyle name="Normál 8 4 2 4 4 5 2" xfId="17436" xr:uid="{00000000-0005-0000-0000-00001B440000}"/>
    <cellStyle name="Normál 8 4 2 4 4 5 2 2" xfId="32663" xr:uid="{B9F13D6C-DF44-402C-9F0E-1934CD66C3E0}"/>
    <cellStyle name="Normál 8 4 2 4 4 5 3" xfId="32662" xr:uid="{E153207C-AA57-41B2-8720-46B835B6D08E}"/>
    <cellStyle name="Normál 8 4 2 4 4 6" xfId="17437" xr:uid="{00000000-0005-0000-0000-00001C440000}"/>
    <cellStyle name="Normál 8 4 2 4 4 6 2" xfId="32664" xr:uid="{F8AEA4A3-ED48-43B6-B2AB-2DA7A3F6696E}"/>
    <cellStyle name="Normál 8 4 2 4 4 7" xfId="32649" xr:uid="{15614AC0-91B6-40DD-B70C-207D824ED303}"/>
    <cellStyle name="Normál 8 4 2 4 5" xfId="17438" xr:uid="{00000000-0005-0000-0000-00001D440000}"/>
    <cellStyle name="Normál 8 4 2 4 5 2" xfId="17439" xr:uid="{00000000-0005-0000-0000-00001E440000}"/>
    <cellStyle name="Normál 8 4 2 4 6" xfId="17440" xr:uid="{00000000-0005-0000-0000-00001F440000}"/>
    <cellStyle name="Normál 8 4 2 4 6 2" xfId="17441" xr:uid="{00000000-0005-0000-0000-000020440000}"/>
    <cellStyle name="Normál 8 4 2 4 6 2 2" xfId="17442" xr:uid="{00000000-0005-0000-0000-000021440000}"/>
    <cellStyle name="Normál 8 4 2 4 6 3" xfId="17443" xr:uid="{00000000-0005-0000-0000-000022440000}"/>
    <cellStyle name="Normál 8 4 2 4 6 3 2" xfId="17444" xr:uid="{00000000-0005-0000-0000-000023440000}"/>
    <cellStyle name="Normál 8 4 2 4 6 3 2 2" xfId="17445" xr:uid="{00000000-0005-0000-0000-000024440000}"/>
    <cellStyle name="Normál 8 4 2 4 6 3 2 2 2" xfId="32668" xr:uid="{EC92E334-7E33-4F56-B1AC-23133EEAEB4F}"/>
    <cellStyle name="Normál 8 4 2 4 6 3 2 3" xfId="32667" xr:uid="{80133837-9184-45AA-99EE-1A94EEC01833}"/>
    <cellStyle name="Normál 8 4 2 4 6 3 3" xfId="17446" xr:uid="{00000000-0005-0000-0000-000025440000}"/>
    <cellStyle name="Normál 8 4 2 4 6 3 3 2" xfId="32669" xr:uid="{6E48E0F9-E8FE-4869-AB65-CF8104CD2439}"/>
    <cellStyle name="Normál 8 4 2 4 6 3 4" xfId="17447" xr:uid="{00000000-0005-0000-0000-000026440000}"/>
    <cellStyle name="Normál 8 4 2 4 6 3 5" xfId="32666" xr:uid="{57BF3508-52F0-4458-A155-4F49831F651F}"/>
    <cellStyle name="Normál 8 4 2 4 6 4" xfId="17448" xr:uid="{00000000-0005-0000-0000-000027440000}"/>
    <cellStyle name="Normál 8 4 2 4 6 4 2" xfId="17449" xr:uid="{00000000-0005-0000-0000-000028440000}"/>
    <cellStyle name="Normál 8 4 2 4 6 4 2 2" xfId="32671" xr:uid="{E96529AB-C955-42BC-BE07-2CEB3820480E}"/>
    <cellStyle name="Normál 8 4 2 4 6 4 3" xfId="32670" xr:uid="{B63BCE5C-7463-4AEF-B9F1-E5BD2D5C8305}"/>
    <cellStyle name="Normál 8 4 2 4 6 5" xfId="17450" xr:uid="{00000000-0005-0000-0000-000029440000}"/>
    <cellStyle name="Normál 8 4 2 4 6 5 2" xfId="32672" xr:uid="{67BAAD2B-9590-47D1-9012-C06A45AE8838}"/>
    <cellStyle name="Normál 8 4 2 4 6 6" xfId="32665" xr:uid="{99B4670C-22E3-4470-B695-141475AED702}"/>
    <cellStyle name="Normál 8 4 2 4 7" xfId="17451" xr:uid="{00000000-0005-0000-0000-00002A440000}"/>
    <cellStyle name="Normál 8 4 2 4 7 2" xfId="17452" xr:uid="{00000000-0005-0000-0000-00002B440000}"/>
    <cellStyle name="Normál 8 4 2 4 7 2 2" xfId="17453" xr:uid="{00000000-0005-0000-0000-00002C440000}"/>
    <cellStyle name="Normál 8 4 2 4 7 2 2 2" xfId="32675" xr:uid="{6EF118B7-267F-4280-9C6C-D78FCE2AC1F3}"/>
    <cellStyle name="Normál 8 4 2 4 7 2 3" xfId="32674" xr:uid="{7DB51EB9-42FE-4FC6-97FC-78C61E95EF6F}"/>
    <cellStyle name="Normál 8 4 2 4 7 3" xfId="17454" xr:uid="{00000000-0005-0000-0000-00002D440000}"/>
    <cellStyle name="Normál 8 4 2 4 7 3 2" xfId="32676" xr:uid="{1890917C-8975-43AB-B842-C89975C79839}"/>
    <cellStyle name="Normál 8 4 2 4 7 4" xfId="17455" xr:uid="{00000000-0005-0000-0000-00002E440000}"/>
    <cellStyle name="Normál 8 4 2 4 7 5" xfId="32673" xr:uid="{F0604FA8-BC1D-4F18-9115-BD7DCCAF9F45}"/>
    <cellStyle name="Normál 8 4 2 4 8" xfId="17456" xr:uid="{00000000-0005-0000-0000-00002F440000}"/>
    <cellStyle name="Normál 8 4 2 4 8 2" xfId="17457" xr:uid="{00000000-0005-0000-0000-000030440000}"/>
    <cellStyle name="Normál 8 4 2 4 8 2 2" xfId="32678" xr:uid="{5C2768A9-DD3D-49A2-9F6E-973E51486359}"/>
    <cellStyle name="Normál 8 4 2 4 8 3" xfId="32677" xr:uid="{3855564D-9816-4C97-9619-6AD338F2566B}"/>
    <cellStyle name="Normál 8 4 2 4 9" xfId="17458" xr:uid="{00000000-0005-0000-0000-000031440000}"/>
    <cellStyle name="Normál 8 4 2 4 9 2" xfId="32679" xr:uid="{DDC5F186-AA75-4AD7-A134-D0678617F235}"/>
    <cellStyle name="Normál 8 4 2 5" xfId="17459" xr:uid="{00000000-0005-0000-0000-000032440000}"/>
    <cellStyle name="Normál 8 4 2 5 2" xfId="17460" xr:uid="{00000000-0005-0000-0000-000033440000}"/>
    <cellStyle name="Normál 8 4 2 5 2 2" xfId="17461" xr:uid="{00000000-0005-0000-0000-000034440000}"/>
    <cellStyle name="Normál 8 4 2 5 2 2 2" xfId="17462" xr:uid="{00000000-0005-0000-0000-000035440000}"/>
    <cellStyle name="Normál 8 4 2 5 2 2 2 2" xfId="17463" xr:uid="{00000000-0005-0000-0000-000036440000}"/>
    <cellStyle name="Normál 8 4 2 5 2 2 3" xfId="17464" xr:uid="{00000000-0005-0000-0000-000037440000}"/>
    <cellStyle name="Normál 8 4 2 5 2 2 3 2" xfId="17465" xr:uid="{00000000-0005-0000-0000-000038440000}"/>
    <cellStyle name="Normál 8 4 2 5 2 2 3 2 2" xfId="17466" xr:uid="{00000000-0005-0000-0000-000039440000}"/>
    <cellStyle name="Normál 8 4 2 5 2 2 3 3" xfId="17467" xr:uid="{00000000-0005-0000-0000-00003A440000}"/>
    <cellStyle name="Normál 8 4 2 5 2 2 3 3 2" xfId="17468" xr:uid="{00000000-0005-0000-0000-00003B440000}"/>
    <cellStyle name="Normál 8 4 2 5 2 2 3 3 2 2" xfId="17469" xr:uid="{00000000-0005-0000-0000-00003C440000}"/>
    <cellStyle name="Normál 8 4 2 5 2 2 3 3 2 2 2" xfId="32686" xr:uid="{3313AFD2-BF5E-4859-9FD4-652E831BF3B6}"/>
    <cellStyle name="Normál 8 4 2 5 2 2 3 3 2 3" xfId="32685" xr:uid="{087D764E-2D66-4E48-8EC0-CF9B6F48C36A}"/>
    <cellStyle name="Normál 8 4 2 5 2 2 3 3 3" xfId="17470" xr:uid="{00000000-0005-0000-0000-00003D440000}"/>
    <cellStyle name="Normál 8 4 2 5 2 2 3 3 3 2" xfId="32687" xr:uid="{60110905-7C01-4459-8E21-018BCEB287C3}"/>
    <cellStyle name="Normál 8 4 2 5 2 2 3 3 4" xfId="17471" xr:uid="{00000000-0005-0000-0000-00003E440000}"/>
    <cellStyle name="Normál 8 4 2 5 2 2 3 3 5" xfId="32684" xr:uid="{22883CAF-C983-411A-B91E-1D4F57457E9C}"/>
    <cellStyle name="Normál 8 4 2 5 2 2 3 4" xfId="17472" xr:uid="{00000000-0005-0000-0000-00003F440000}"/>
    <cellStyle name="Normál 8 4 2 5 2 2 3 4 2" xfId="17473" xr:uid="{00000000-0005-0000-0000-000040440000}"/>
    <cellStyle name="Normál 8 4 2 5 2 2 3 4 2 2" xfId="32689" xr:uid="{3AB3CE18-7E62-4967-A411-256C09B8575E}"/>
    <cellStyle name="Normál 8 4 2 5 2 2 3 4 3" xfId="32688" xr:uid="{E648E56C-DAA6-4FAC-8942-580248CDCB55}"/>
    <cellStyle name="Normál 8 4 2 5 2 2 3 5" xfId="17474" xr:uid="{00000000-0005-0000-0000-000041440000}"/>
    <cellStyle name="Normál 8 4 2 5 2 2 3 5 2" xfId="32690" xr:uid="{F156AEBF-1F02-433C-9856-6EA05B0E4D80}"/>
    <cellStyle name="Normál 8 4 2 5 2 2 3 6" xfId="32683" xr:uid="{F23C0D89-DDFD-4922-8862-D71CBEFA0790}"/>
    <cellStyle name="Normál 8 4 2 5 2 2 4" xfId="17475" xr:uid="{00000000-0005-0000-0000-000042440000}"/>
    <cellStyle name="Normál 8 4 2 5 2 2 4 2" xfId="17476" xr:uid="{00000000-0005-0000-0000-000043440000}"/>
    <cellStyle name="Normál 8 4 2 5 2 2 4 2 2" xfId="17477" xr:uid="{00000000-0005-0000-0000-000044440000}"/>
    <cellStyle name="Normál 8 4 2 5 2 2 4 2 2 2" xfId="32693" xr:uid="{E72AFEA5-ABF7-42C9-B8A4-AA0EDF2E94EA}"/>
    <cellStyle name="Normál 8 4 2 5 2 2 4 2 3" xfId="32692" xr:uid="{F8E98225-4634-4A72-9F7D-F6DF82B96B46}"/>
    <cellStyle name="Normál 8 4 2 5 2 2 4 3" xfId="17478" xr:uid="{00000000-0005-0000-0000-000045440000}"/>
    <cellStyle name="Normál 8 4 2 5 2 2 4 3 2" xfId="32694" xr:uid="{80FFFDF5-684F-47F3-85CC-987ABDCD1AAA}"/>
    <cellStyle name="Normál 8 4 2 5 2 2 4 4" xfId="17479" xr:uid="{00000000-0005-0000-0000-000046440000}"/>
    <cellStyle name="Normál 8 4 2 5 2 2 4 5" xfId="32691" xr:uid="{25A4B8E4-CC95-48E9-A8E1-EC2EE6211394}"/>
    <cellStyle name="Normál 8 4 2 5 2 2 5" xfId="17480" xr:uid="{00000000-0005-0000-0000-000047440000}"/>
    <cellStyle name="Normál 8 4 2 5 2 2 5 2" xfId="17481" xr:uid="{00000000-0005-0000-0000-000048440000}"/>
    <cellStyle name="Normál 8 4 2 5 2 2 5 2 2" xfId="32696" xr:uid="{637537E6-3795-4D1A-920A-704F26FF4795}"/>
    <cellStyle name="Normál 8 4 2 5 2 2 5 3" xfId="32695" xr:uid="{8976F1D1-B172-4453-A7BC-6A12C76EA047}"/>
    <cellStyle name="Normál 8 4 2 5 2 2 6" xfId="17482" xr:uid="{00000000-0005-0000-0000-000049440000}"/>
    <cellStyle name="Normál 8 4 2 5 2 2 6 2" xfId="32697" xr:uid="{71158F56-2079-4E25-B60C-9B8D4771240F}"/>
    <cellStyle name="Normál 8 4 2 5 2 2 7" xfId="32682" xr:uid="{263AF45A-203C-4971-A794-4D5787A38C74}"/>
    <cellStyle name="Normál 8 4 2 5 2 3" xfId="17483" xr:uid="{00000000-0005-0000-0000-00004A440000}"/>
    <cellStyle name="Normál 8 4 2 5 2 3 2" xfId="17484" xr:uid="{00000000-0005-0000-0000-00004B440000}"/>
    <cellStyle name="Normál 8 4 2 5 2 4" xfId="17485" xr:uid="{00000000-0005-0000-0000-00004C440000}"/>
    <cellStyle name="Normál 8 4 2 5 2 4 2" xfId="17486" xr:uid="{00000000-0005-0000-0000-00004D440000}"/>
    <cellStyle name="Normál 8 4 2 5 2 4 2 2" xfId="17487" xr:uid="{00000000-0005-0000-0000-00004E440000}"/>
    <cellStyle name="Normál 8 4 2 5 2 4 3" xfId="17488" xr:uid="{00000000-0005-0000-0000-00004F440000}"/>
    <cellStyle name="Normál 8 4 2 5 2 4 3 2" xfId="17489" xr:uid="{00000000-0005-0000-0000-000050440000}"/>
    <cellStyle name="Normál 8 4 2 5 2 4 3 2 2" xfId="17490" xr:uid="{00000000-0005-0000-0000-000051440000}"/>
    <cellStyle name="Normál 8 4 2 5 2 4 3 2 2 2" xfId="32701" xr:uid="{49426FC9-CD2F-44BC-8ED4-A8B60A5DD20F}"/>
    <cellStyle name="Normál 8 4 2 5 2 4 3 2 3" xfId="32700" xr:uid="{2AF9C337-99EA-46E0-BD9F-2E200DE3BFCA}"/>
    <cellStyle name="Normál 8 4 2 5 2 4 3 3" xfId="17491" xr:uid="{00000000-0005-0000-0000-000052440000}"/>
    <cellStyle name="Normál 8 4 2 5 2 4 3 3 2" xfId="32702" xr:uid="{4AA6205F-B516-4651-9884-1005B17F49DA}"/>
    <cellStyle name="Normál 8 4 2 5 2 4 3 4" xfId="17492" xr:uid="{00000000-0005-0000-0000-000053440000}"/>
    <cellStyle name="Normál 8 4 2 5 2 4 3 5" xfId="32699" xr:uid="{005DE546-3228-428C-8072-0D08668963FB}"/>
    <cellStyle name="Normál 8 4 2 5 2 4 4" xfId="17493" xr:uid="{00000000-0005-0000-0000-000054440000}"/>
    <cellStyle name="Normál 8 4 2 5 2 4 4 2" xfId="17494" xr:uid="{00000000-0005-0000-0000-000055440000}"/>
    <cellStyle name="Normál 8 4 2 5 2 4 4 2 2" xfId="32704" xr:uid="{4B4FEB26-BDBC-4FF0-9681-AA4308BC13B1}"/>
    <cellStyle name="Normál 8 4 2 5 2 4 4 3" xfId="32703" xr:uid="{C60A26D3-B6C1-4FBF-BB9E-8ACA6E3806C9}"/>
    <cellStyle name="Normál 8 4 2 5 2 4 5" xfId="17495" xr:uid="{00000000-0005-0000-0000-000056440000}"/>
    <cellStyle name="Normál 8 4 2 5 2 4 5 2" xfId="32705" xr:uid="{E611D461-B51A-4D70-8451-D974027FC2BE}"/>
    <cellStyle name="Normál 8 4 2 5 2 4 6" xfId="32698" xr:uid="{34BA411C-189B-4CBA-AC9A-2144ADE80D8F}"/>
    <cellStyle name="Normál 8 4 2 5 2 5" xfId="17496" xr:uid="{00000000-0005-0000-0000-000057440000}"/>
    <cellStyle name="Normál 8 4 2 5 2 5 2" xfId="17497" xr:uid="{00000000-0005-0000-0000-000058440000}"/>
    <cellStyle name="Normál 8 4 2 5 2 5 2 2" xfId="17498" xr:uid="{00000000-0005-0000-0000-000059440000}"/>
    <cellStyle name="Normál 8 4 2 5 2 5 2 2 2" xfId="32708" xr:uid="{FC745632-AF1B-470F-8C10-BB8F408CEA5A}"/>
    <cellStyle name="Normál 8 4 2 5 2 5 2 3" xfId="32707" xr:uid="{5B04C283-6375-459B-8B81-889579C00F0E}"/>
    <cellStyle name="Normál 8 4 2 5 2 5 3" xfId="17499" xr:uid="{00000000-0005-0000-0000-00005A440000}"/>
    <cellStyle name="Normál 8 4 2 5 2 5 3 2" xfId="32709" xr:uid="{5E4DCCBA-E179-43F2-9EDA-92EAA5C60A20}"/>
    <cellStyle name="Normál 8 4 2 5 2 5 4" xfId="17500" xr:uid="{00000000-0005-0000-0000-00005B440000}"/>
    <cellStyle name="Normál 8 4 2 5 2 5 5" xfId="32706" xr:uid="{A61B4B45-1A6C-4C32-B890-E5A1ADE5EF51}"/>
    <cellStyle name="Normál 8 4 2 5 2 6" xfId="17501" xr:uid="{00000000-0005-0000-0000-00005C440000}"/>
    <cellStyle name="Normál 8 4 2 5 2 6 2" xfId="17502" xr:uid="{00000000-0005-0000-0000-00005D440000}"/>
    <cellStyle name="Normál 8 4 2 5 2 6 2 2" xfId="32711" xr:uid="{1CCC1D52-8EEB-482A-8051-35109383A65C}"/>
    <cellStyle name="Normál 8 4 2 5 2 6 3" xfId="32710" xr:uid="{3D592A05-A52B-4F1D-A31C-59E4A6737C10}"/>
    <cellStyle name="Normál 8 4 2 5 2 7" xfId="17503" xr:uid="{00000000-0005-0000-0000-00005E440000}"/>
    <cellStyle name="Normál 8 4 2 5 2 7 2" xfId="32712" xr:uid="{64F8E512-7FD8-43E4-A2C1-AFC7F65D0ABF}"/>
    <cellStyle name="Normál 8 4 2 5 2 8" xfId="32681" xr:uid="{4835032E-EFA6-4336-B085-7F7304805749}"/>
    <cellStyle name="Normál 8 4 2 5 3" xfId="17504" xr:uid="{00000000-0005-0000-0000-00005F440000}"/>
    <cellStyle name="Normál 8 4 2 5 3 2" xfId="17505" xr:uid="{00000000-0005-0000-0000-000060440000}"/>
    <cellStyle name="Normál 8 4 2 5 3 2 2" xfId="17506" xr:uid="{00000000-0005-0000-0000-000061440000}"/>
    <cellStyle name="Normál 8 4 2 5 3 3" xfId="17507" xr:uid="{00000000-0005-0000-0000-000062440000}"/>
    <cellStyle name="Normál 8 4 2 5 3 3 2" xfId="17508" xr:uid="{00000000-0005-0000-0000-000063440000}"/>
    <cellStyle name="Normál 8 4 2 5 3 3 2 2" xfId="17509" xr:uid="{00000000-0005-0000-0000-000064440000}"/>
    <cellStyle name="Normál 8 4 2 5 3 3 3" xfId="17510" xr:uid="{00000000-0005-0000-0000-000065440000}"/>
    <cellStyle name="Normál 8 4 2 5 3 3 3 2" xfId="17511" xr:uid="{00000000-0005-0000-0000-000066440000}"/>
    <cellStyle name="Normál 8 4 2 5 3 3 3 2 2" xfId="17512" xr:uid="{00000000-0005-0000-0000-000067440000}"/>
    <cellStyle name="Normál 8 4 2 5 3 3 3 2 2 2" xfId="32717" xr:uid="{13808E50-2D53-4126-8135-4BE68A176F68}"/>
    <cellStyle name="Normál 8 4 2 5 3 3 3 2 3" xfId="32716" xr:uid="{01DDEFE4-8ACC-4B3B-B333-51694CA67503}"/>
    <cellStyle name="Normál 8 4 2 5 3 3 3 3" xfId="17513" xr:uid="{00000000-0005-0000-0000-000068440000}"/>
    <cellStyle name="Normál 8 4 2 5 3 3 3 3 2" xfId="32718" xr:uid="{52A0B8BD-22DF-41BA-8CD9-53843FE3D12A}"/>
    <cellStyle name="Normál 8 4 2 5 3 3 3 4" xfId="17514" xr:uid="{00000000-0005-0000-0000-000069440000}"/>
    <cellStyle name="Normál 8 4 2 5 3 3 3 5" xfId="32715" xr:uid="{C4A28987-D474-4CAF-AF23-F165CD23B376}"/>
    <cellStyle name="Normál 8 4 2 5 3 3 4" xfId="17515" xr:uid="{00000000-0005-0000-0000-00006A440000}"/>
    <cellStyle name="Normál 8 4 2 5 3 3 4 2" xfId="17516" xr:uid="{00000000-0005-0000-0000-00006B440000}"/>
    <cellStyle name="Normál 8 4 2 5 3 3 4 2 2" xfId="32720" xr:uid="{DA3420A6-8F1B-4060-80DB-8176586C0183}"/>
    <cellStyle name="Normál 8 4 2 5 3 3 4 3" xfId="32719" xr:uid="{2A891B74-EDE8-44F5-99CB-C4E451F5A834}"/>
    <cellStyle name="Normál 8 4 2 5 3 3 5" xfId="17517" xr:uid="{00000000-0005-0000-0000-00006C440000}"/>
    <cellStyle name="Normál 8 4 2 5 3 3 5 2" xfId="32721" xr:uid="{1517C2D5-B592-4173-811D-0F6999DAF294}"/>
    <cellStyle name="Normál 8 4 2 5 3 3 6" xfId="32714" xr:uid="{E0C2C299-052A-4ED4-BAE8-533FE70348E2}"/>
    <cellStyle name="Normál 8 4 2 5 3 4" xfId="17518" xr:uid="{00000000-0005-0000-0000-00006D440000}"/>
    <cellStyle name="Normál 8 4 2 5 3 4 2" xfId="17519" xr:uid="{00000000-0005-0000-0000-00006E440000}"/>
    <cellStyle name="Normál 8 4 2 5 3 4 2 2" xfId="17520" xr:uid="{00000000-0005-0000-0000-00006F440000}"/>
    <cellStyle name="Normál 8 4 2 5 3 4 2 2 2" xfId="32724" xr:uid="{1F48C50D-C017-427B-BF19-DB0BE64FBF5E}"/>
    <cellStyle name="Normál 8 4 2 5 3 4 2 3" xfId="32723" xr:uid="{161A46A0-FA25-49BB-A77E-51B388046585}"/>
    <cellStyle name="Normál 8 4 2 5 3 4 3" xfId="17521" xr:uid="{00000000-0005-0000-0000-000070440000}"/>
    <cellStyle name="Normál 8 4 2 5 3 4 3 2" xfId="32725" xr:uid="{2F25C63A-BD59-4BBF-A297-3A1BCF8FB022}"/>
    <cellStyle name="Normál 8 4 2 5 3 4 4" xfId="17522" xr:uid="{00000000-0005-0000-0000-000071440000}"/>
    <cellStyle name="Normál 8 4 2 5 3 4 5" xfId="32722" xr:uid="{EA8A7BEF-A214-478E-9E9D-5E579EB8E658}"/>
    <cellStyle name="Normál 8 4 2 5 3 5" xfId="17523" xr:uid="{00000000-0005-0000-0000-000072440000}"/>
    <cellStyle name="Normál 8 4 2 5 3 5 2" xfId="17524" xr:uid="{00000000-0005-0000-0000-000073440000}"/>
    <cellStyle name="Normál 8 4 2 5 3 5 2 2" xfId="32727" xr:uid="{82662F17-7CA7-4D25-BE8E-9DB16A4130AB}"/>
    <cellStyle name="Normál 8 4 2 5 3 5 3" xfId="32726" xr:uid="{D27CE60E-117B-41A5-8B29-1C11E87D58F0}"/>
    <cellStyle name="Normál 8 4 2 5 3 6" xfId="17525" xr:uid="{00000000-0005-0000-0000-000074440000}"/>
    <cellStyle name="Normál 8 4 2 5 3 6 2" xfId="32728" xr:uid="{3AFAFF33-0D47-40C1-BE4D-FDAC4D1ADE32}"/>
    <cellStyle name="Normál 8 4 2 5 3 7" xfId="32713" xr:uid="{1FCC2D85-63FB-4232-877E-B08591A44957}"/>
    <cellStyle name="Normál 8 4 2 5 4" xfId="17526" xr:uid="{00000000-0005-0000-0000-000075440000}"/>
    <cellStyle name="Normál 8 4 2 5 4 2" xfId="17527" xr:uid="{00000000-0005-0000-0000-000076440000}"/>
    <cellStyle name="Normál 8 4 2 5 5" xfId="17528" xr:uid="{00000000-0005-0000-0000-000077440000}"/>
    <cellStyle name="Normál 8 4 2 5 5 2" xfId="17529" xr:uid="{00000000-0005-0000-0000-000078440000}"/>
    <cellStyle name="Normál 8 4 2 5 5 2 2" xfId="17530" xr:uid="{00000000-0005-0000-0000-000079440000}"/>
    <cellStyle name="Normál 8 4 2 5 5 3" xfId="17531" xr:uid="{00000000-0005-0000-0000-00007A440000}"/>
    <cellStyle name="Normál 8 4 2 5 5 3 2" xfId="17532" xr:uid="{00000000-0005-0000-0000-00007B440000}"/>
    <cellStyle name="Normál 8 4 2 5 5 3 2 2" xfId="17533" xr:uid="{00000000-0005-0000-0000-00007C440000}"/>
    <cellStyle name="Normál 8 4 2 5 5 3 2 2 2" xfId="32732" xr:uid="{24BF4898-DD40-4E8D-A2A0-518CACD37ABA}"/>
    <cellStyle name="Normál 8 4 2 5 5 3 2 3" xfId="32731" xr:uid="{0786418C-CE4E-4638-80D2-25DEDDA21CA9}"/>
    <cellStyle name="Normál 8 4 2 5 5 3 3" xfId="17534" xr:uid="{00000000-0005-0000-0000-00007D440000}"/>
    <cellStyle name="Normál 8 4 2 5 5 3 3 2" xfId="32733" xr:uid="{87F41A41-B23C-4D91-A436-4412785C6626}"/>
    <cellStyle name="Normál 8 4 2 5 5 3 4" xfId="17535" xr:uid="{00000000-0005-0000-0000-00007E440000}"/>
    <cellStyle name="Normál 8 4 2 5 5 3 5" xfId="32730" xr:uid="{2498E790-0644-4A81-8636-74FFDCE96227}"/>
    <cellStyle name="Normál 8 4 2 5 5 4" xfId="17536" xr:uid="{00000000-0005-0000-0000-00007F440000}"/>
    <cellStyle name="Normál 8 4 2 5 5 4 2" xfId="17537" xr:uid="{00000000-0005-0000-0000-000080440000}"/>
    <cellStyle name="Normál 8 4 2 5 5 4 2 2" xfId="32735" xr:uid="{60E0C167-7F8E-409A-A628-0805C7043BFE}"/>
    <cellStyle name="Normál 8 4 2 5 5 4 3" xfId="32734" xr:uid="{96176665-96F2-42CE-BC81-EDC0DA46F54D}"/>
    <cellStyle name="Normál 8 4 2 5 5 5" xfId="17538" xr:uid="{00000000-0005-0000-0000-000081440000}"/>
    <cellStyle name="Normál 8 4 2 5 5 5 2" xfId="32736" xr:uid="{A8B1C12B-CFBC-4125-97EF-1CDCA0986BED}"/>
    <cellStyle name="Normál 8 4 2 5 5 6" xfId="32729" xr:uid="{6304D1E6-643A-444E-9B13-E05AA0993823}"/>
    <cellStyle name="Normál 8 4 2 5 6" xfId="17539" xr:uid="{00000000-0005-0000-0000-000082440000}"/>
    <cellStyle name="Normál 8 4 2 5 6 2" xfId="17540" xr:uid="{00000000-0005-0000-0000-000083440000}"/>
    <cellStyle name="Normál 8 4 2 5 6 2 2" xfId="17541" xr:uid="{00000000-0005-0000-0000-000084440000}"/>
    <cellStyle name="Normál 8 4 2 5 6 2 2 2" xfId="32739" xr:uid="{CF7ED0B8-051D-42E6-851F-C3D34D1BB096}"/>
    <cellStyle name="Normál 8 4 2 5 6 2 3" xfId="32738" xr:uid="{0051CFD4-9BD3-49D2-BAE9-CB096C2473D8}"/>
    <cellStyle name="Normál 8 4 2 5 6 3" xfId="17542" xr:uid="{00000000-0005-0000-0000-000085440000}"/>
    <cellStyle name="Normál 8 4 2 5 6 3 2" xfId="32740" xr:uid="{865C8A5B-4A08-4E22-B030-8AD72D2A0B01}"/>
    <cellStyle name="Normál 8 4 2 5 6 4" xfId="17543" xr:uid="{00000000-0005-0000-0000-000086440000}"/>
    <cellStyle name="Normál 8 4 2 5 6 5" xfId="32737" xr:uid="{401FF607-F896-4770-A12E-108C91584AD6}"/>
    <cellStyle name="Normál 8 4 2 5 7" xfId="17544" xr:uid="{00000000-0005-0000-0000-000087440000}"/>
    <cellStyle name="Normál 8 4 2 5 7 2" xfId="17545" xr:uid="{00000000-0005-0000-0000-000088440000}"/>
    <cellStyle name="Normál 8 4 2 5 7 2 2" xfId="32742" xr:uid="{AB2A5789-08F5-45E6-8FE4-10B99DD3506B}"/>
    <cellStyle name="Normál 8 4 2 5 7 3" xfId="32741" xr:uid="{EA28B0AD-194A-49F2-8798-DC2CFA9B3889}"/>
    <cellStyle name="Normál 8 4 2 5 8" xfId="17546" xr:uid="{00000000-0005-0000-0000-000089440000}"/>
    <cellStyle name="Normál 8 4 2 5 8 2" xfId="32743" xr:uid="{98132CCA-8631-44F9-A119-145B4FBBD5A8}"/>
    <cellStyle name="Normál 8 4 2 5 9" xfId="32680" xr:uid="{624E5FA9-2AE1-42F4-9370-4C41306CB00C}"/>
    <cellStyle name="Normál 8 4 2 6" xfId="17547" xr:uid="{00000000-0005-0000-0000-00008A440000}"/>
    <cellStyle name="Normál 8 4 2 6 2" xfId="17548" xr:uid="{00000000-0005-0000-0000-00008B440000}"/>
    <cellStyle name="Normál 8 4 2 6 2 2" xfId="17549" xr:uid="{00000000-0005-0000-0000-00008C440000}"/>
    <cellStyle name="Normál 8 4 2 6 2 2 2" xfId="17550" xr:uid="{00000000-0005-0000-0000-00008D440000}"/>
    <cellStyle name="Normál 8 4 2 6 2 2 2 2" xfId="17551" xr:uid="{00000000-0005-0000-0000-00008E440000}"/>
    <cellStyle name="Normál 8 4 2 6 2 2 3" xfId="17552" xr:uid="{00000000-0005-0000-0000-00008F440000}"/>
    <cellStyle name="Normál 8 4 2 6 2 2 3 2" xfId="17553" xr:uid="{00000000-0005-0000-0000-000090440000}"/>
    <cellStyle name="Normál 8 4 2 6 2 2 3 2 2" xfId="17554" xr:uid="{00000000-0005-0000-0000-000091440000}"/>
    <cellStyle name="Normál 8 4 2 6 2 2 3 3" xfId="17555" xr:uid="{00000000-0005-0000-0000-000092440000}"/>
    <cellStyle name="Normál 8 4 2 6 2 2 3 3 2" xfId="17556" xr:uid="{00000000-0005-0000-0000-000093440000}"/>
    <cellStyle name="Normál 8 4 2 6 2 2 3 3 2 2" xfId="17557" xr:uid="{00000000-0005-0000-0000-000094440000}"/>
    <cellStyle name="Normál 8 4 2 6 2 2 3 3 2 2 2" xfId="32750" xr:uid="{69007238-1B65-4DE0-8A2B-EB983A80E72C}"/>
    <cellStyle name="Normál 8 4 2 6 2 2 3 3 2 3" xfId="32749" xr:uid="{29C70860-AB32-46E7-893D-86B9CBFB6661}"/>
    <cellStyle name="Normál 8 4 2 6 2 2 3 3 3" xfId="17558" xr:uid="{00000000-0005-0000-0000-000095440000}"/>
    <cellStyle name="Normál 8 4 2 6 2 2 3 3 3 2" xfId="32751" xr:uid="{1792BDFB-9512-45F9-982B-A0F6FDA42259}"/>
    <cellStyle name="Normál 8 4 2 6 2 2 3 3 4" xfId="17559" xr:uid="{00000000-0005-0000-0000-000096440000}"/>
    <cellStyle name="Normál 8 4 2 6 2 2 3 3 5" xfId="32748" xr:uid="{52E73728-A3F3-4E58-A624-FDBB560B6BD0}"/>
    <cellStyle name="Normál 8 4 2 6 2 2 3 4" xfId="17560" xr:uid="{00000000-0005-0000-0000-000097440000}"/>
    <cellStyle name="Normál 8 4 2 6 2 2 3 4 2" xfId="17561" xr:uid="{00000000-0005-0000-0000-000098440000}"/>
    <cellStyle name="Normál 8 4 2 6 2 2 3 4 2 2" xfId="32753" xr:uid="{69E8006E-6F0C-43D7-A6BA-9CE0F9F27E96}"/>
    <cellStyle name="Normál 8 4 2 6 2 2 3 4 3" xfId="32752" xr:uid="{171308D7-4360-4A78-9A6E-5F53826BE4E7}"/>
    <cellStyle name="Normál 8 4 2 6 2 2 3 5" xfId="17562" xr:uid="{00000000-0005-0000-0000-000099440000}"/>
    <cellStyle name="Normál 8 4 2 6 2 2 3 5 2" xfId="32754" xr:uid="{E52769D8-6FED-4FBE-97CD-2AD7BA98E256}"/>
    <cellStyle name="Normál 8 4 2 6 2 2 3 6" xfId="32747" xr:uid="{A29DEAEA-333B-4E8B-B6CB-A4CC1DC475A5}"/>
    <cellStyle name="Normál 8 4 2 6 2 2 4" xfId="17563" xr:uid="{00000000-0005-0000-0000-00009A440000}"/>
    <cellStyle name="Normál 8 4 2 6 2 2 4 2" xfId="17564" xr:uid="{00000000-0005-0000-0000-00009B440000}"/>
    <cellStyle name="Normál 8 4 2 6 2 2 4 2 2" xfId="17565" xr:uid="{00000000-0005-0000-0000-00009C440000}"/>
    <cellStyle name="Normál 8 4 2 6 2 2 4 2 2 2" xfId="32757" xr:uid="{45E56041-C75A-4570-8D4B-2382C4F5CFBC}"/>
    <cellStyle name="Normál 8 4 2 6 2 2 4 2 3" xfId="32756" xr:uid="{4450B9EE-E100-4C21-8DD4-79EC7D2F1F95}"/>
    <cellStyle name="Normál 8 4 2 6 2 2 4 3" xfId="17566" xr:uid="{00000000-0005-0000-0000-00009D440000}"/>
    <cellStyle name="Normál 8 4 2 6 2 2 4 3 2" xfId="32758" xr:uid="{CF724A8F-8EE6-4D83-9EDD-00C1269EBE7B}"/>
    <cellStyle name="Normál 8 4 2 6 2 2 4 4" xfId="17567" xr:uid="{00000000-0005-0000-0000-00009E440000}"/>
    <cellStyle name="Normál 8 4 2 6 2 2 4 5" xfId="32755" xr:uid="{1492258E-BEFB-44BC-AD66-4E4A75F465D5}"/>
    <cellStyle name="Normál 8 4 2 6 2 2 5" xfId="17568" xr:uid="{00000000-0005-0000-0000-00009F440000}"/>
    <cellStyle name="Normál 8 4 2 6 2 2 5 2" xfId="17569" xr:uid="{00000000-0005-0000-0000-0000A0440000}"/>
    <cellStyle name="Normál 8 4 2 6 2 2 5 2 2" xfId="32760" xr:uid="{0AFD69E4-4C97-4ACF-A952-0463239ECBA1}"/>
    <cellStyle name="Normál 8 4 2 6 2 2 5 3" xfId="32759" xr:uid="{4A480617-6F6E-48D3-B05C-6A7B7581EFD9}"/>
    <cellStyle name="Normál 8 4 2 6 2 2 6" xfId="17570" xr:uid="{00000000-0005-0000-0000-0000A1440000}"/>
    <cellStyle name="Normál 8 4 2 6 2 2 6 2" xfId="32761" xr:uid="{612D61AB-8876-45BC-A4B8-A24222D53AB7}"/>
    <cellStyle name="Normál 8 4 2 6 2 2 7" xfId="32746" xr:uid="{960DEC87-13DE-4968-8A90-47304E6C180C}"/>
    <cellStyle name="Normál 8 4 2 6 2 3" xfId="17571" xr:uid="{00000000-0005-0000-0000-0000A2440000}"/>
    <cellStyle name="Normál 8 4 2 6 2 3 2" xfId="17572" xr:uid="{00000000-0005-0000-0000-0000A3440000}"/>
    <cellStyle name="Normál 8 4 2 6 2 4" xfId="17573" xr:uid="{00000000-0005-0000-0000-0000A4440000}"/>
    <cellStyle name="Normál 8 4 2 6 2 4 2" xfId="17574" xr:uid="{00000000-0005-0000-0000-0000A5440000}"/>
    <cellStyle name="Normál 8 4 2 6 2 4 2 2" xfId="17575" xr:uid="{00000000-0005-0000-0000-0000A6440000}"/>
    <cellStyle name="Normál 8 4 2 6 2 4 3" xfId="17576" xr:uid="{00000000-0005-0000-0000-0000A7440000}"/>
    <cellStyle name="Normál 8 4 2 6 2 4 3 2" xfId="17577" xr:uid="{00000000-0005-0000-0000-0000A8440000}"/>
    <cellStyle name="Normál 8 4 2 6 2 4 3 2 2" xfId="17578" xr:uid="{00000000-0005-0000-0000-0000A9440000}"/>
    <cellStyle name="Normál 8 4 2 6 2 4 3 2 2 2" xfId="32765" xr:uid="{A4EE97FA-DA8E-48CB-9093-A66AB364E465}"/>
    <cellStyle name="Normál 8 4 2 6 2 4 3 2 3" xfId="32764" xr:uid="{6C04530E-5840-48B9-BB83-B1D0F02A44E6}"/>
    <cellStyle name="Normál 8 4 2 6 2 4 3 3" xfId="17579" xr:uid="{00000000-0005-0000-0000-0000AA440000}"/>
    <cellStyle name="Normál 8 4 2 6 2 4 3 3 2" xfId="32766" xr:uid="{66912C52-4CE6-41A2-BC99-33934A364FBC}"/>
    <cellStyle name="Normál 8 4 2 6 2 4 3 4" xfId="17580" xr:uid="{00000000-0005-0000-0000-0000AB440000}"/>
    <cellStyle name="Normál 8 4 2 6 2 4 3 5" xfId="32763" xr:uid="{FBACFE3B-A24A-4A86-99AB-820F539E40F0}"/>
    <cellStyle name="Normál 8 4 2 6 2 4 4" xfId="17581" xr:uid="{00000000-0005-0000-0000-0000AC440000}"/>
    <cellStyle name="Normál 8 4 2 6 2 4 4 2" xfId="17582" xr:uid="{00000000-0005-0000-0000-0000AD440000}"/>
    <cellStyle name="Normál 8 4 2 6 2 4 4 2 2" xfId="32768" xr:uid="{46665801-87BA-4B85-9E53-7857D01D9433}"/>
    <cellStyle name="Normál 8 4 2 6 2 4 4 3" xfId="32767" xr:uid="{5B4952B3-7897-4B23-9937-C30CA060B1A8}"/>
    <cellStyle name="Normál 8 4 2 6 2 4 5" xfId="17583" xr:uid="{00000000-0005-0000-0000-0000AE440000}"/>
    <cellStyle name="Normál 8 4 2 6 2 4 5 2" xfId="32769" xr:uid="{6298EA37-F887-412A-BF4F-3BC5DA974F08}"/>
    <cellStyle name="Normál 8 4 2 6 2 4 6" xfId="32762" xr:uid="{6B8262BE-F844-4C4F-BAF3-7EBC0E52F5CE}"/>
    <cellStyle name="Normál 8 4 2 6 2 5" xfId="17584" xr:uid="{00000000-0005-0000-0000-0000AF440000}"/>
    <cellStyle name="Normál 8 4 2 6 2 5 2" xfId="17585" xr:uid="{00000000-0005-0000-0000-0000B0440000}"/>
    <cellStyle name="Normál 8 4 2 6 2 5 2 2" xfId="17586" xr:uid="{00000000-0005-0000-0000-0000B1440000}"/>
    <cellStyle name="Normál 8 4 2 6 2 5 2 2 2" xfId="32772" xr:uid="{D1061752-8BC4-400D-AE4E-F6E2381199F2}"/>
    <cellStyle name="Normál 8 4 2 6 2 5 2 3" xfId="32771" xr:uid="{AC705FB9-0C0C-4D15-9586-DD21F136A320}"/>
    <cellStyle name="Normál 8 4 2 6 2 5 3" xfId="17587" xr:uid="{00000000-0005-0000-0000-0000B2440000}"/>
    <cellStyle name="Normál 8 4 2 6 2 5 3 2" xfId="32773" xr:uid="{4D56D022-9406-4CC1-B4ED-90ED0FEA2A09}"/>
    <cellStyle name="Normál 8 4 2 6 2 5 4" xfId="17588" xr:uid="{00000000-0005-0000-0000-0000B3440000}"/>
    <cellStyle name="Normál 8 4 2 6 2 5 5" xfId="32770" xr:uid="{50A424EA-4C34-40E7-9006-615BAE1CED39}"/>
    <cellStyle name="Normál 8 4 2 6 2 6" xfId="17589" xr:uid="{00000000-0005-0000-0000-0000B4440000}"/>
    <cellStyle name="Normál 8 4 2 6 2 6 2" xfId="17590" xr:uid="{00000000-0005-0000-0000-0000B5440000}"/>
    <cellStyle name="Normál 8 4 2 6 2 6 2 2" xfId="32775" xr:uid="{2720AF11-4F0A-464A-9E60-5017B0CF1E5D}"/>
    <cellStyle name="Normál 8 4 2 6 2 6 3" xfId="32774" xr:uid="{0279BEBA-D153-43C6-AD4A-21B80AD13A12}"/>
    <cellStyle name="Normál 8 4 2 6 2 7" xfId="17591" xr:uid="{00000000-0005-0000-0000-0000B6440000}"/>
    <cellStyle name="Normál 8 4 2 6 2 7 2" xfId="32776" xr:uid="{4510BB76-2CFD-42B5-9486-8A3B5CB203F0}"/>
    <cellStyle name="Normál 8 4 2 6 2 8" xfId="32745" xr:uid="{DC960912-6943-4B25-A86B-434893DC81B9}"/>
    <cellStyle name="Normál 8 4 2 6 3" xfId="17592" xr:uid="{00000000-0005-0000-0000-0000B7440000}"/>
    <cellStyle name="Normál 8 4 2 6 3 2" xfId="17593" xr:uid="{00000000-0005-0000-0000-0000B8440000}"/>
    <cellStyle name="Normál 8 4 2 6 3 2 2" xfId="17594" xr:uid="{00000000-0005-0000-0000-0000B9440000}"/>
    <cellStyle name="Normál 8 4 2 6 3 3" xfId="17595" xr:uid="{00000000-0005-0000-0000-0000BA440000}"/>
    <cellStyle name="Normál 8 4 2 6 3 3 2" xfId="17596" xr:uid="{00000000-0005-0000-0000-0000BB440000}"/>
    <cellStyle name="Normál 8 4 2 6 3 3 2 2" xfId="17597" xr:uid="{00000000-0005-0000-0000-0000BC440000}"/>
    <cellStyle name="Normál 8 4 2 6 3 3 3" xfId="17598" xr:uid="{00000000-0005-0000-0000-0000BD440000}"/>
    <cellStyle name="Normál 8 4 2 6 3 3 3 2" xfId="17599" xr:uid="{00000000-0005-0000-0000-0000BE440000}"/>
    <cellStyle name="Normál 8 4 2 6 3 3 3 2 2" xfId="17600" xr:uid="{00000000-0005-0000-0000-0000BF440000}"/>
    <cellStyle name="Normál 8 4 2 6 3 3 3 2 2 2" xfId="32781" xr:uid="{46690144-6DC2-4E56-9127-2EEE2C98B49B}"/>
    <cellStyle name="Normál 8 4 2 6 3 3 3 2 3" xfId="32780" xr:uid="{2FA812AE-67CA-40C1-988C-2576549915B4}"/>
    <cellStyle name="Normál 8 4 2 6 3 3 3 3" xfId="17601" xr:uid="{00000000-0005-0000-0000-0000C0440000}"/>
    <cellStyle name="Normál 8 4 2 6 3 3 3 3 2" xfId="32782" xr:uid="{4C26D622-8D80-4938-9140-ECDE0B5A2CC0}"/>
    <cellStyle name="Normál 8 4 2 6 3 3 3 4" xfId="17602" xr:uid="{00000000-0005-0000-0000-0000C1440000}"/>
    <cellStyle name="Normál 8 4 2 6 3 3 3 5" xfId="32779" xr:uid="{DC50D423-0476-4E00-8D67-270655D1CEFD}"/>
    <cellStyle name="Normál 8 4 2 6 3 3 4" xfId="17603" xr:uid="{00000000-0005-0000-0000-0000C2440000}"/>
    <cellStyle name="Normál 8 4 2 6 3 3 4 2" xfId="17604" xr:uid="{00000000-0005-0000-0000-0000C3440000}"/>
    <cellStyle name="Normál 8 4 2 6 3 3 4 2 2" xfId="32784" xr:uid="{8EEE82CD-8B67-4E12-AD67-4954A38677CF}"/>
    <cellStyle name="Normál 8 4 2 6 3 3 4 3" xfId="32783" xr:uid="{172232BD-6F2B-4F95-BA9B-D16C2A0C8467}"/>
    <cellStyle name="Normál 8 4 2 6 3 3 5" xfId="17605" xr:uid="{00000000-0005-0000-0000-0000C4440000}"/>
    <cellStyle name="Normál 8 4 2 6 3 3 5 2" xfId="32785" xr:uid="{077FB6F4-4347-40AF-8511-85C9A8CE25E7}"/>
    <cellStyle name="Normál 8 4 2 6 3 3 6" xfId="32778" xr:uid="{71A3DDEA-A48B-438D-982A-553AA856524E}"/>
    <cellStyle name="Normál 8 4 2 6 3 4" xfId="17606" xr:uid="{00000000-0005-0000-0000-0000C5440000}"/>
    <cellStyle name="Normál 8 4 2 6 3 4 2" xfId="17607" xr:uid="{00000000-0005-0000-0000-0000C6440000}"/>
    <cellStyle name="Normál 8 4 2 6 3 4 2 2" xfId="17608" xr:uid="{00000000-0005-0000-0000-0000C7440000}"/>
    <cellStyle name="Normál 8 4 2 6 3 4 2 2 2" xfId="32788" xr:uid="{376B9CA5-57ED-41AA-B392-C6BDAE3F7129}"/>
    <cellStyle name="Normál 8 4 2 6 3 4 2 3" xfId="32787" xr:uid="{8DDCA86B-EDAF-472D-914E-37AD51E33911}"/>
    <cellStyle name="Normál 8 4 2 6 3 4 3" xfId="17609" xr:uid="{00000000-0005-0000-0000-0000C8440000}"/>
    <cellStyle name="Normál 8 4 2 6 3 4 3 2" xfId="32789" xr:uid="{571CC9BE-ED81-4163-A085-B795EA4111E2}"/>
    <cellStyle name="Normál 8 4 2 6 3 4 4" xfId="17610" xr:uid="{00000000-0005-0000-0000-0000C9440000}"/>
    <cellStyle name="Normál 8 4 2 6 3 4 5" xfId="32786" xr:uid="{C41B70B3-FC6E-42D7-B3C9-3A2C29B920D1}"/>
    <cellStyle name="Normál 8 4 2 6 3 5" xfId="17611" xr:uid="{00000000-0005-0000-0000-0000CA440000}"/>
    <cellStyle name="Normál 8 4 2 6 3 5 2" xfId="17612" xr:uid="{00000000-0005-0000-0000-0000CB440000}"/>
    <cellStyle name="Normál 8 4 2 6 3 5 2 2" xfId="32791" xr:uid="{F5D29E1C-F2C7-4E1E-82BA-C3964376BA74}"/>
    <cellStyle name="Normál 8 4 2 6 3 5 3" xfId="32790" xr:uid="{FB3FC815-D57A-41DB-8611-CC210A24F577}"/>
    <cellStyle name="Normál 8 4 2 6 3 6" xfId="17613" xr:uid="{00000000-0005-0000-0000-0000CC440000}"/>
    <cellStyle name="Normál 8 4 2 6 3 6 2" xfId="32792" xr:uid="{0ABF44B3-13CA-4E4D-A0A9-EA0A3807BB50}"/>
    <cellStyle name="Normál 8 4 2 6 3 7" xfId="32777" xr:uid="{2725A293-BE6A-4B01-BCAF-768066629BEA}"/>
    <cellStyle name="Normál 8 4 2 6 4" xfId="17614" xr:uid="{00000000-0005-0000-0000-0000CD440000}"/>
    <cellStyle name="Normál 8 4 2 6 4 2" xfId="17615" xr:uid="{00000000-0005-0000-0000-0000CE440000}"/>
    <cellStyle name="Normál 8 4 2 6 5" xfId="17616" xr:uid="{00000000-0005-0000-0000-0000CF440000}"/>
    <cellStyle name="Normál 8 4 2 6 5 2" xfId="17617" xr:uid="{00000000-0005-0000-0000-0000D0440000}"/>
    <cellStyle name="Normál 8 4 2 6 5 2 2" xfId="17618" xr:uid="{00000000-0005-0000-0000-0000D1440000}"/>
    <cellStyle name="Normál 8 4 2 6 5 3" xfId="17619" xr:uid="{00000000-0005-0000-0000-0000D2440000}"/>
    <cellStyle name="Normál 8 4 2 6 5 3 2" xfId="17620" xr:uid="{00000000-0005-0000-0000-0000D3440000}"/>
    <cellStyle name="Normál 8 4 2 6 5 3 2 2" xfId="17621" xr:uid="{00000000-0005-0000-0000-0000D4440000}"/>
    <cellStyle name="Normál 8 4 2 6 5 3 2 2 2" xfId="32796" xr:uid="{57DDAC4A-EDF6-4CED-BDF0-497448506A2F}"/>
    <cellStyle name="Normál 8 4 2 6 5 3 2 3" xfId="32795" xr:uid="{3F5B7CCB-CA2B-4769-9F27-9FD81927D891}"/>
    <cellStyle name="Normál 8 4 2 6 5 3 3" xfId="17622" xr:uid="{00000000-0005-0000-0000-0000D5440000}"/>
    <cellStyle name="Normál 8 4 2 6 5 3 3 2" xfId="32797" xr:uid="{B8D116B5-A70A-4FE2-A38F-17B8D30990D2}"/>
    <cellStyle name="Normál 8 4 2 6 5 3 4" xfId="17623" xr:uid="{00000000-0005-0000-0000-0000D6440000}"/>
    <cellStyle name="Normál 8 4 2 6 5 3 5" xfId="32794" xr:uid="{352BE25B-8C13-449E-A915-5578F0B51436}"/>
    <cellStyle name="Normál 8 4 2 6 5 4" xfId="17624" xr:uid="{00000000-0005-0000-0000-0000D7440000}"/>
    <cellStyle name="Normál 8 4 2 6 5 4 2" xfId="17625" xr:uid="{00000000-0005-0000-0000-0000D8440000}"/>
    <cellStyle name="Normál 8 4 2 6 5 4 2 2" xfId="32799" xr:uid="{D90A69FD-36F1-4BCE-8855-1DC16A9AB93E}"/>
    <cellStyle name="Normál 8 4 2 6 5 4 3" xfId="32798" xr:uid="{076889C3-61CC-48A9-98C5-99013E1C9C73}"/>
    <cellStyle name="Normál 8 4 2 6 5 5" xfId="17626" xr:uid="{00000000-0005-0000-0000-0000D9440000}"/>
    <cellStyle name="Normál 8 4 2 6 5 5 2" xfId="32800" xr:uid="{8C86236D-4252-4F55-94DF-272459E0BAFD}"/>
    <cellStyle name="Normál 8 4 2 6 5 6" xfId="32793" xr:uid="{7722E184-1B1E-4F53-99E9-48BEFE313578}"/>
    <cellStyle name="Normál 8 4 2 6 6" xfId="17627" xr:uid="{00000000-0005-0000-0000-0000DA440000}"/>
    <cellStyle name="Normál 8 4 2 6 6 2" xfId="17628" xr:uid="{00000000-0005-0000-0000-0000DB440000}"/>
    <cellStyle name="Normál 8 4 2 6 6 2 2" xfId="17629" xr:uid="{00000000-0005-0000-0000-0000DC440000}"/>
    <cellStyle name="Normál 8 4 2 6 6 2 2 2" xfId="32803" xr:uid="{63442FAF-0C30-447E-A6C4-C66035854F06}"/>
    <cellStyle name="Normál 8 4 2 6 6 2 3" xfId="32802" xr:uid="{96EEF364-07F1-47F5-824A-F59595D48730}"/>
    <cellStyle name="Normál 8 4 2 6 6 3" xfId="17630" xr:uid="{00000000-0005-0000-0000-0000DD440000}"/>
    <cellStyle name="Normál 8 4 2 6 6 3 2" xfId="32804" xr:uid="{9463615F-AE1F-4DFC-A4E3-1A6D4CF64015}"/>
    <cellStyle name="Normál 8 4 2 6 6 4" xfId="17631" xr:uid="{00000000-0005-0000-0000-0000DE440000}"/>
    <cellStyle name="Normál 8 4 2 6 6 5" xfId="32801" xr:uid="{1916CD2B-CA53-491F-A611-0B53B04A75C1}"/>
    <cellStyle name="Normál 8 4 2 6 7" xfId="17632" xr:uid="{00000000-0005-0000-0000-0000DF440000}"/>
    <cellStyle name="Normál 8 4 2 6 7 2" xfId="17633" xr:uid="{00000000-0005-0000-0000-0000E0440000}"/>
    <cellStyle name="Normál 8 4 2 6 7 2 2" xfId="32806" xr:uid="{08CA157C-215D-4E2F-8BE6-3D9235137822}"/>
    <cellStyle name="Normál 8 4 2 6 7 3" xfId="32805" xr:uid="{9BC354D5-AE34-4B7A-9686-5A9A22B3CBCA}"/>
    <cellStyle name="Normál 8 4 2 6 8" xfId="17634" xr:uid="{00000000-0005-0000-0000-0000E1440000}"/>
    <cellStyle name="Normál 8 4 2 6 8 2" xfId="32807" xr:uid="{977C1478-9807-4E88-8111-49C7E4FE810E}"/>
    <cellStyle name="Normál 8 4 2 6 9" xfId="32744" xr:uid="{FA467824-300A-4715-9294-74FDC172A9A5}"/>
    <cellStyle name="Normál 8 4 2 7" xfId="17635" xr:uid="{00000000-0005-0000-0000-0000E2440000}"/>
    <cellStyle name="Normál 8 4 2 7 2" xfId="17636" xr:uid="{00000000-0005-0000-0000-0000E3440000}"/>
    <cellStyle name="Normál 8 4 2 7 2 2" xfId="17637" xr:uid="{00000000-0005-0000-0000-0000E4440000}"/>
    <cellStyle name="Normál 8 4 2 7 2 2 2" xfId="17638" xr:uid="{00000000-0005-0000-0000-0000E5440000}"/>
    <cellStyle name="Normál 8 4 2 7 2 2 2 2" xfId="17639" xr:uid="{00000000-0005-0000-0000-0000E6440000}"/>
    <cellStyle name="Normál 8 4 2 7 2 2 3" xfId="17640" xr:uid="{00000000-0005-0000-0000-0000E7440000}"/>
    <cellStyle name="Normál 8 4 2 7 2 2 3 2" xfId="17641" xr:uid="{00000000-0005-0000-0000-0000E8440000}"/>
    <cellStyle name="Normál 8 4 2 7 2 2 3 2 2" xfId="17642" xr:uid="{00000000-0005-0000-0000-0000E9440000}"/>
    <cellStyle name="Normál 8 4 2 7 2 2 3 3" xfId="17643" xr:uid="{00000000-0005-0000-0000-0000EA440000}"/>
    <cellStyle name="Normál 8 4 2 7 2 2 3 3 2" xfId="17644" xr:uid="{00000000-0005-0000-0000-0000EB440000}"/>
    <cellStyle name="Normál 8 4 2 7 2 2 3 3 2 2" xfId="17645" xr:uid="{00000000-0005-0000-0000-0000EC440000}"/>
    <cellStyle name="Normál 8 4 2 7 2 2 3 3 2 2 2" xfId="32814" xr:uid="{35988936-8785-49D0-A36A-8A9613DE0731}"/>
    <cellStyle name="Normál 8 4 2 7 2 2 3 3 2 3" xfId="32813" xr:uid="{AACDB46F-EFFB-469A-B416-2BA3DCF1CF4E}"/>
    <cellStyle name="Normál 8 4 2 7 2 2 3 3 3" xfId="17646" xr:uid="{00000000-0005-0000-0000-0000ED440000}"/>
    <cellStyle name="Normál 8 4 2 7 2 2 3 3 3 2" xfId="32815" xr:uid="{DE6C17D1-374F-4BA9-BF9E-7CB33747CBDC}"/>
    <cellStyle name="Normál 8 4 2 7 2 2 3 3 4" xfId="17647" xr:uid="{00000000-0005-0000-0000-0000EE440000}"/>
    <cellStyle name="Normál 8 4 2 7 2 2 3 3 5" xfId="32812" xr:uid="{452D2E7D-CB30-4042-BE97-E0B641948296}"/>
    <cellStyle name="Normál 8 4 2 7 2 2 3 4" xfId="17648" xr:uid="{00000000-0005-0000-0000-0000EF440000}"/>
    <cellStyle name="Normál 8 4 2 7 2 2 3 4 2" xfId="17649" xr:uid="{00000000-0005-0000-0000-0000F0440000}"/>
    <cellStyle name="Normál 8 4 2 7 2 2 3 4 2 2" xfId="32817" xr:uid="{3ECA852D-FC2B-47DD-9D16-42CACFA847B9}"/>
    <cellStyle name="Normál 8 4 2 7 2 2 3 4 3" xfId="32816" xr:uid="{4652027E-3DFB-4116-8253-A93CDAE41CCF}"/>
    <cellStyle name="Normál 8 4 2 7 2 2 3 5" xfId="17650" xr:uid="{00000000-0005-0000-0000-0000F1440000}"/>
    <cellStyle name="Normál 8 4 2 7 2 2 3 5 2" xfId="32818" xr:uid="{63751692-B8C8-420C-9907-48F18B66E2DF}"/>
    <cellStyle name="Normál 8 4 2 7 2 2 3 6" xfId="32811" xr:uid="{F8DAA257-0734-4CB1-8AA5-499CDF6857F0}"/>
    <cellStyle name="Normál 8 4 2 7 2 2 4" xfId="17651" xr:uid="{00000000-0005-0000-0000-0000F2440000}"/>
    <cellStyle name="Normál 8 4 2 7 2 2 4 2" xfId="17652" xr:uid="{00000000-0005-0000-0000-0000F3440000}"/>
    <cellStyle name="Normál 8 4 2 7 2 2 4 2 2" xfId="17653" xr:uid="{00000000-0005-0000-0000-0000F4440000}"/>
    <cellStyle name="Normál 8 4 2 7 2 2 4 2 2 2" xfId="32821" xr:uid="{B8E0191D-32CE-4B34-AF65-6FE7FE635B9F}"/>
    <cellStyle name="Normál 8 4 2 7 2 2 4 2 3" xfId="32820" xr:uid="{72701D5B-5E9B-414D-8512-8614998C49B2}"/>
    <cellStyle name="Normál 8 4 2 7 2 2 4 3" xfId="17654" xr:uid="{00000000-0005-0000-0000-0000F5440000}"/>
    <cellStyle name="Normál 8 4 2 7 2 2 4 3 2" xfId="32822" xr:uid="{5F6F1800-A918-48DC-BF93-B7CBDD6A396F}"/>
    <cellStyle name="Normál 8 4 2 7 2 2 4 4" xfId="17655" xr:uid="{00000000-0005-0000-0000-0000F6440000}"/>
    <cellStyle name="Normál 8 4 2 7 2 2 4 5" xfId="32819" xr:uid="{E369CA7B-E698-4A3D-997B-36CE1593B86E}"/>
    <cellStyle name="Normál 8 4 2 7 2 2 5" xfId="17656" xr:uid="{00000000-0005-0000-0000-0000F7440000}"/>
    <cellStyle name="Normál 8 4 2 7 2 2 5 2" xfId="17657" xr:uid="{00000000-0005-0000-0000-0000F8440000}"/>
    <cellStyle name="Normál 8 4 2 7 2 2 5 2 2" xfId="32824" xr:uid="{B6A26BFB-4208-4FA4-8035-7A0E15B6FFE3}"/>
    <cellStyle name="Normál 8 4 2 7 2 2 5 3" xfId="32823" xr:uid="{FED68589-1C87-4091-BC98-C1B9C5186061}"/>
    <cellStyle name="Normál 8 4 2 7 2 2 6" xfId="17658" xr:uid="{00000000-0005-0000-0000-0000F9440000}"/>
    <cellStyle name="Normál 8 4 2 7 2 2 6 2" xfId="32825" xr:uid="{5D6C2B6A-F6C2-45EF-92A1-BD6117BAB972}"/>
    <cellStyle name="Normál 8 4 2 7 2 2 7" xfId="32810" xr:uid="{1071CBD2-C70B-4474-8774-68D3022F8F82}"/>
    <cellStyle name="Normál 8 4 2 7 2 3" xfId="17659" xr:uid="{00000000-0005-0000-0000-0000FA440000}"/>
    <cellStyle name="Normál 8 4 2 7 2 3 2" xfId="17660" xr:uid="{00000000-0005-0000-0000-0000FB440000}"/>
    <cellStyle name="Normál 8 4 2 7 2 4" xfId="17661" xr:uid="{00000000-0005-0000-0000-0000FC440000}"/>
    <cellStyle name="Normál 8 4 2 7 2 4 2" xfId="17662" xr:uid="{00000000-0005-0000-0000-0000FD440000}"/>
    <cellStyle name="Normál 8 4 2 7 2 4 2 2" xfId="17663" xr:uid="{00000000-0005-0000-0000-0000FE440000}"/>
    <cellStyle name="Normál 8 4 2 7 2 4 3" xfId="17664" xr:uid="{00000000-0005-0000-0000-0000FF440000}"/>
    <cellStyle name="Normál 8 4 2 7 2 4 3 2" xfId="17665" xr:uid="{00000000-0005-0000-0000-000000450000}"/>
    <cellStyle name="Normál 8 4 2 7 2 4 3 2 2" xfId="17666" xr:uid="{00000000-0005-0000-0000-000001450000}"/>
    <cellStyle name="Normál 8 4 2 7 2 4 3 2 2 2" xfId="32829" xr:uid="{0D4FFEBB-1370-4C8A-BA95-F1F5EA413768}"/>
    <cellStyle name="Normál 8 4 2 7 2 4 3 2 3" xfId="32828" xr:uid="{5F22DE9B-690C-45C7-8AC3-38BDB34E8E43}"/>
    <cellStyle name="Normál 8 4 2 7 2 4 3 3" xfId="17667" xr:uid="{00000000-0005-0000-0000-000002450000}"/>
    <cellStyle name="Normál 8 4 2 7 2 4 3 3 2" xfId="32830" xr:uid="{5E2B73CD-B424-4BA0-BB11-6ED0E9FBAACB}"/>
    <cellStyle name="Normál 8 4 2 7 2 4 3 4" xfId="17668" xr:uid="{00000000-0005-0000-0000-000003450000}"/>
    <cellStyle name="Normál 8 4 2 7 2 4 3 5" xfId="32827" xr:uid="{54C47D8A-0007-4935-BA8A-805C5F971924}"/>
    <cellStyle name="Normál 8 4 2 7 2 4 4" xfId="17669" xr:uid="{00000000-0005-0000-0000-000004450000}"/>
    <cellStyle name="Normál 8 4 2 7 2 4 4 2" xfId="17670" xr:uid="{00000000-0005-0000-0000-000005450000}"/>
    <cellStyle name="Normál 8 4 2 7 2 4 4 2 2" xfId="32832" xr:uid="{E39427FE-F3D6-42AF-98E2-9A7E4F2F0C23}"/>
    <cellStyle name="Normál 8 4 2 7 2 4 4 3" xfId="32831" xr:uid="{A2436314-D514-44EA-993C-E13F5C0E12D5}"/>
    <cellStyle name="Normál 8 4 2 7 2 4 5" xfId="17671" xr:uid="{00000000-0005-0000-0000-000006450000}"/>
    <cellStyle name="Normál 8 4 2 7 2 4 5 2" xfId="32833" xr:uid="{A838EA30-F17D-41CE-B55F-9B78F1E1FD63}"/>
    <cellStyle name="Normál 8 4 2 7 2 4 6" xfId="32826" xr:uid="{542F8A36-10CA-4A75-89FC-7317689B9586}"/>
    <cellStyle name="Normál 8 4 2 7 2 5" xfId="17672" xr:uid="{00000000-0005-0000-0000-000007450000}"/>
    <cellStyle name="Normál 8 4 2 7 2 5 2" xfId="17673" xr:uid="{00000000-0005-0000-0000-000008450000}"/>
    <cellStyle name="Normál 8 4 2 7 2 5 2 2" xfId="17674" xr:uid="{00000000-0005-0000-0000-000009450000}"/>
    <cellStyle name="Normál 8 4 2 7 2 5 2 2 2" xfId="32836" xr:uid="{D97A6EC2-4E6F-4DB1-9F93-DA56CEEE70CC}"/>
    <cellStyle name="Normál 8 4 2 7 2 5 2 3" xfId="32835" xr:uid="{E7506AB7-C290-4A16-89CE-7A9598C9E0D7}"/>
    <cellStyle name="Normál 8 4 2 7 2 5 3" xfId="17675" xr:uid="{00000000-0005-0000-0000-00000A450000}"/>
    <cellStyle name="Normál 8 4 2 7 2 5 3 2" xfId="32837" xr:uid="{131DA1FD-66B0-41D8-BF24-8CCC0A474DC6}"/>
    <cellStyle name="Normál 8 4 2 7 2 5 4" xfId="17676" xr:uid="{00000000-0005-0000-0000-00000B450000}"/>
    <cellStyle name="Normál 8 4 2 7 2 5 5" xfId="32834" xr:uid="{0B9ED5DD-6B2A-4A30-98F0-047AD6313179}"/>
    <cellStyle name="Normál 8 4 2 7 2 6" xfId="17677" xr:uid="{00000000-0005-0000-0000-00000C450000}"/>
    <cellStyle name="Normál 8 4 2 7 2 6 2" xfId="17678" xr:uid="{00000000-0005-0000-0000-00000D450000}"/>
    <cellStyle name="Normál 8 4 2 7 2 6 2 2" xfId="32839" xr:uid="{25AD369F-0E12-4AB0-9E0A-9969CF8F3A50}"/>
    <cellStyle name="Normál 8 4 2 7 2 6 3" xfId="32838" xr:uid="{28789027-8236-4B4F-816A-67F8B9089A0A}"/>
    <cellStyle name="Normál 8 4 2 7 2 7" xfId="17679" xr:uid="{00000000-0005-0000-0000-00000E450000}"/>
    <cellStyle name="Normál 8 4 2 7 2 7 2" xfId="32840" xr:uid="{10707AE6-3806-4722-A9CF-AC3DC8864696}"/>
    <cellStyle name="Normál 8 4 2 7 2 8" xfId="32809" xr:uid="{D4EB3DC7-965E-4E67-B138-433DB13D81EA}"/>
    <cellStyle name="Normál 8 4 2 7 3" xfId="17680" xr:uid="{00000000-0005-0000-0000-00000F450000}"/>
    <cellStyle name="Normál 8 4 2 7 3 2" xfId="17681" xr:uid="{00000000-0005-0000-0000-000010450000}"/>
    <cellStyle name="Normál 8 4 2 7 3 2 2" xfId="17682" xr:uid="{00000000-0005-0000-0000-000011450000}"/>
    <cellStyle name="Normál 8 4 2 7 3 3" xfId="17683" xr:uid="{00000000-0005-0000-0000-000012450000}"/>
    <cellStyle name="Normál 8 4 2 7 3 3 2" xfId="17684" xr:uid="{00000000-0005-0000-0000-000013450000}"/>
    <cellStyle name="Normál 8 4 2 7 3 3 2 2" xfId="17685" xr:uid="{00000000-0005-0000-0000-000014450000}"/>
    <cellStyle name="Normál 8 4 2 7 3 3 3" xfId="17686" xr:uid="{00000000-0005-0000-0000-000015450000}"/>
    <cellStyle name="Normál 8 4 2 7 3 3 3 2" xfId="17687" xr:uid="{00000000-0005-0000-0000-000016450000}"/>
    <cellStyle name="Normál 8 4 2 7 3 3 3 2 2" xfId="17688" xr:uid="{00000000-0005-0000-0000-000017450000}"/>
    <cellStyle name="Normál 8 4 2 7 3 3 3 2 2 2" xfId="32845" xr:uid="{630C49AB-D1F9-41A3-A0CE-64202DB1D2FF}"/>
    <cellStyle name="Normál 8 4 2 7 3 3 3 2 3" xfId="32844" xr:uid="{17785FFC-6C56-44E5-A697-9AF8A26C9DEA}"/>
    <cellStyle name="Normál 8 4 2 7 3 3 3 3" xfId="17689" xr:uid="{00000000-0005-0000-0000-000018450000}"/>
    <cellStyle name="Normál 8 4 2 7 3 3 3 3 2" xfId="32846" xr:uid="{07F799E2-4893-486E-A9D1-352EF6B2A5B4}"/>
    <cellStyle name="Normál 8 4 2 7 3 3 3 4" xfId="17690" xr:uid="{00000000-0005-0000-0000-000019450000}"/>
    <cellStyle name="Normál 8 4 2 7 3 3 3 5" xfId="32843" xr:uid="{73B23B6A-FB24-47B8-AFF0-F4D15C540894}"/>
    <cellStyle name="Normál 8 4 2 7 3 3 4" xfId="17691" xr:uid="{00000000-0005-0000-0000-00001A450000}"/>
    <cellStyle name="Normál 8 4 2 7 3 3 4 2" xfId="17692" xr:uid="{00000000-0005-0000-0000-00001B450000}"/>
    <cellStyle name="Normál 8 4 2 7 3 3 4 2 2" xfId="32848" xr:uid="{08677CAB-61DA-44EA-AA47-7E98F6C7E6A7}"/>
    <cellStyle name="Normál 8 4 2 7 3 3 4 3" xfId="32847" xr:uid="{1744ABCE-6BFA-4B2B-AE55-B89471A527D9}"/>
    <cellStyle name="Normál 8 4 2 7 3 3 5" xfId="17693" xr:uid="{00000000-0005-0000-0000-00001C450000}"/>
    <cellStyle name="Normál 8 4 2 7 3 3 5 2" xfId="32849" xr:uid="{DA8B7DCE-64F1-424D-A69F-F9CE4D387831}"/>
    <cellStyle name="Normál 8 4 2 7 3 3 6" xfId="32842" xr:uid="{9E23F7EA-D45D-4310-B6D2-C5B52969EB5C}"/>
    <cellStyle name="Normál 8 4 2 7 3 4" xfId="17694" xr:uid="{00000000-0005-0000-0000-00001D450000}"/>
    <cellStyle name="Normál 8 4 2 7 3 4 2" xfId="17695" xr:uid="{00000000-0005-0000-0000-00001E450000}"/>
    <cellStyle name="Normál 8 4 2 7 3 4 2 2" xfId="17696" xr:uid="{00000000-0005-0000-0000-00001F450000}"/>
    <cellStyle name="Normál 8 4 2 7 3 4 2 2 2" xfId="32852" xr:uid="{01E712D6-CF81-4165-BC39-A6325011891B}"/>
    <cellStyle name="Normál 8 4 2 7 3 4 2 3" xfId="32851" xr:uid="{8194C0B1-AE64-4166-BEE9-FA0299A6E8A9}"/>
    <cellStyle name="Normál 8 4 2 7 3 4 3" xfId="17697" xr:uid="{00000000-0005-0000-0000-000020450000}"/>
    <cellStyle name="Normál 8 4 2 7 3 4 3 2" xfId="32853" xr:uid="{C570E054-1B10-4BF9-9F40-4C881A45CD84}"/>
    <cellStyle name="Normál 8 4 2 7 3 4 4" xfId="17698" xr:uid="{00000000-0005-0000-0000-000021450000}"/>
    <cellStyle name="Normál 8 4 2 7 3 4 5" xfId="32850" xr:uid="{66FE6D93-A860-4BF1-A9DB-FEA9CF366E7A}"/>
    <cellStyle name="Normál 8 4 2 7 3 5" xfId="17699" xr:uid="{00000000-0005-0000-0000-000022450000}"/>
    <cellStyle name="Normál 8 4 2 7 3 5 2" xfId="17700" xr:uid="{00000000-0005-0000-0000-000023450000}"/>
    <cellStyle name="Normál 8 4 2 7 3 5 2 2" xfId="32855" xr:uid="{941F31A7-D450-40EC-89FB-3E31A3433B85}"/>
    <cellStyle name="Normál 8 4 2 7 3 5 3" xfId="32854" xr:uid="{7CF70F52-0302-406A-A991-3F1BB4F2056F}"/>
    <cellStyle name="Normál 8 4 2 7 3 6" xfId="17701" xr:uid="{00000000-0005-0000-0000-000024450000}"/>
    <cellStyle name="Normál 8 4 2 7 3 6 2" xfId="32856" xr:uid="{128E783F-C902-4F8B-AFBA-CB820ADA6DC0}"/>
    <cellStyle name="Normál 8 4 2 7 3 7" xfId="32841" xr:uid="{1D34A0E3-B70A-49CA-9BEB-C8B1F3CBFD30}"/>
    <cellStyle name="Normál 8 4 2 7 4" xfId="17702" xr:uid="{00000000-0005-0000-0000-000025450000}"/>
    <cellStyle name="Normál 8 4 2 7 4 2" xfId="17703" xr:uid="{00000000-0005-0000-0000-000026450000}"/>
    <cellStyle name="Normál 8 4 2 7 5" xfId="17704" xr:uid="{00000000-0005-0000-0000-000027450000}"/>
    <cellStyle name="Normál 8 4 2 7 5 2" xfId="17705" xr:uid="{00000000-0005-0000-0000-000028450000}"/>
    <cellStyle name="Normál 8 4 2 7 5 2 2" xfId="17706" xr:uid="{00000000-0005-0000-0000-000029450000}"/>
    <cellStyle name="Normál 8 4 2 7 5 3" xfId="17707" xr:uid="{00000000-0005-0000-0000-00002A450000}"/>
    <cellStyle name="Normál 8 4 2 7 5 3 2" xfId="17708" xr:uid="{00000000-0005-0000-0000-00002B450000}"/>
    <cellStyle name="Normál 8 4 2 7 5 3 2 2" xfId="17709" xr:uid="{00000000-0005-0000-0000-00002C450000}"/>
    <cellStyle name="Normál 8 4 2 7 5 3 2 2 2" xfId="32860" xr:uid="{DE3DD6C5-106E-4645-B286-A7D7B0758EE2}"/>
    <cellStyle name="Normál 8 4 2 7 5 3 2 3" xfId="32859" xr:uid="{5DBFD576-E2EE-461B-8252-51A73ED9B9FE}"/>
    <cellStyle name="Normál 8 4 2 7 5 3 3" xfId="17710" xr:uid="{00000000-0005-0000-0000-00002D450000}"/>
    <cellStyle name="Normál 8 4 2 7 5 3 3 2" xfId="32861" xr:uid="{D60413C8-32BD-4A3E-876A-0F254AEC2C20}"/>
    <cellStyle name="Normál 8 4 2 7 5 3 4" xfId="17711" xr:uid="{00000000-0005-0000-0000-00002E450000}"/>
    <cellStyle name="Normál 8 4 2 7 5 3 5" xfId="32858" xr:uid="{5D1FC6A6-C16A-4FF8-97F9-BF7971BBED17}"/>
    <cellStyle name="Normál 8 4 2 7 5 4" xfId="17712" xr:uid="{00000000-0005-0000-0000-00002F450000}"/>
    <cellStyle name="Normál 8 4 2 7 5 4 2" xfId="17713" xr:uid="{00000000-0005-0000-0000-000030450000}"/>
    <cellStyle name="Normál 8 4 2 7 5 4 2 2" xfId="32863" xr:uid="{ECCA0CE3-7235-4ED0-A706-354D8B77ADFB}"/>
    <cellStyle name="Normál 8 4 2 7 5 4 3" xfId="32862" xr:uid="{1AFF4815-570B-4CE1-969C-2DD341F4B610}"/>
    <cellStyle name="Normál 8 4 2 7 5 5" xfId="17714" xr:uid="{00000000-0005-0000-0000-000031450000}"/>
    <cellStyle name="Normál 8 4 2 7 5 5 2" xfId="32864" xr:uid="{43E371B9-7844-45E7-A28D-95E4819C1CF9}"/>
    <cellStyle name="Normál 8 4 2 7 5 6" xfId="32857" xr:uid="{40832701-D682-47B0-9DEE-C835D243D455}"/>
    <cellStyle name="Normál 8 4 2 7 6" xfId="17715" xr:uid="{00000000-0005-0000-0000-000032450000}"/>
    <cellStyle name="Normál 8 4 2 7 6 2" xfId="17716" xr:uid="{00000000-0005-0000-0000-000033450000}"/>
    <cellStyle name="Normál 8 4 2 7 6 2 2" xfId="17717" xr:uid="{00000000-0005-0000-0000-000034450000}"/>
    <cellStyle name="Normál 8 4 2 7 6 2 2 2" xfId="32867" xr:uid="{D71FB654-D183-4FD4-A9D8-605FDD804A2C}"/>
    <cellStyle name="Normál 8 4 2 7 6 2 3" xfId="32866" xr:uid="{8E83DD1C-C7EC-497F-A363-A3F91BD7B6E7}"/>
    <cellStyle name="Normál 8 4 2 7 6 3" xfId="17718" xr:uid="{00000000-0005-0000-0000-000035450000}"/>
    <cellStyle name="Normál 8 4 2 7 6 3 2" xfId="32868" xr:uid="{98FAAE4F-F2C5-4A67-ACAF-FC97BE63ABE7}"/>
    <cellStyle name="Normál 8 4 2 7 6 4" xfId="17719" xr:uid="{00000000-0005-0000-0000-000036450000}"/>
    <cellStyle name="Normál 8 4 2 7 6 5" xfId="32865" xr:uid="{21C0766D-1944-449F-9D22-9A8FF873B773}"/>
    <cellStyle name="Normál 8 4 2 7 7" xfId="17720" xr:uid="{00000000-0005-0000-0000-000037450000}"/>
    <cellStyle name="Normál 8 4 2 7 7 2" xfId="17721" xr:uid="{00000000-0005-0000-0000-000038450000}"/>
    <cellStyle name="Normál 8 4 2 7 7 2 2" xfId="32870" xr:uid="{28E00BA8-43C4-44A9-AEB4-B108C7D6B065}"/>
    <cellStyle name="Normál 8 4 2 7 7 3" xfId="32869" xr:uid="{444DBA4E-D871-4AB2-91AC-5949B08C1073}"/>
    <cellStyle name="Normál 8 4 2 7 8" xfId="17722" xr:uid="{00000000-0005-0000-0000-000039450000}"/>
    <cellStyle name="Normál 8 4 2 7 8 2" xfId="32871" xr:uid="{8D468DC9-BC8D-4B3E-8235-5B7C8C39A621}"/>
    <cellStyle name="Normál 8 4 2 7 9" xfId="32808" xr:uid="{6E9F7694-9C47-4C9A-8B99-AA84508D669B}"/>
    <cellStyle name="Normál 8 4 2 8" xfId="17723" xr:uid="{00000000-0005-0000-0000-00003A450000}"/>
    <cellStyle name="Normál 8 4 2 8 2" xfId="17724" xr:uid="{00000000-0005-0000-0000-00003B450000}"/>
    <cellStyle name="Normál 8 4 2 8 2 2" xfId="17725" xr:uid="{00000000-0005-0000-0000-00003C450000}"/>
    <cellStyle name="Normál 8 4 2 8 2 2 2" xfId="17726" xr:uid="{00000000-0005-0000-0000-00003D450000}"/>
    <cellStyle name="Normál 8 4 2 8 2 3" xfId="17727" xr:uid="{00000000-0005-0000-0000-00003E450000}"/>
    <cellStyle name="Normál 8 4 2 8 2 3 2" xfId="17728" xr:uid="{00000000-0005-0000-0000-00003F450000}"/>
    <cellStyle name="Normál 8 4 2 8 2 3 2 2" xfId="17729" xr:uid="{00000000-0005-0000-0000-000040450000}"/>
    <cellStyle name="Normál 8 4 2 8 2 3 3" xfId="17730" xr:uid="{00000000-0005-0000-0000-000041450000}"/>
    <cellStyle name="Normál 8 4 2 8 2 3 3 2" xfId="17731" xr:uid="{00000000-0005-0000-0000-000042450000}"/>
    <cellStyle name="Normál 8 4 2 8 2 3 3 2 2" xfId="17732" xr:uid="{00000000-0005-0000-0000-000043450000}"/>
    <cellStyle name="Normál 8 4 2 8 2 3 3 2 2 2" xfId="32877" xr:uid="{A8A4F304-4601-4B01-916C-A5B59D45253D}"/>
    <cellStyle name="Normál 8 4 2 8 2 3 3 2 3" xfId="32876" xr:uid="{F22D2D3D-F632-46E3-8DD2-64558F3BB892}"/>
    <cellStyle name="Normál 8 4 2 8 2 3 3 3" xfId="17733" xr:uid="{00000000-0005-0000-0000-000044450000}"/>
    <cellStyle name="Normál 8 4 2 8 2 3 3 3 2" xfId="32878" xr:uid="{985B8BEA-FFDD-41C9-90DF-DA5885DF903A}"/>
    <cellStyle name="Normál 8 4 2 8 2 3 3 4" xfId="17734" xr:uid="{00000000-0005-0000-0000-000045450000}"/>
    <cellStyle name="Normál 8 4 2 8 2 3 3 5" xfId="32875" xr:uid="{9A8D1500-8657-46AF-83DF-096A897D027A}"/>
    <cellStyle name="Normál 8 4 2 8 2 3 4" xfId="17735" xr:uid="{00000000-0005-0000-0000-000046450000}"/>
    <cellStyle name="Normál 8 4 2 8 2 3 4 2" xfId="17736" xr:uid="{00000000-0005-0000-0000-000047450000}"/>
    <cellStyle name="Normál 8 4 2 8 2 3 4 2 2" xfId="32880" xr:uid="{194F4663-2A11-4430-AC05-8F27AC45F4D6}"/>
    <cellStyle name="Normál 8 4 2 8 2 3 4 3" xfId="32879" xr:uid="{4D57E755-139F-4C75-9B2E-D7D609BED837}"/>
    <cellStyle name="Normál 8 4 2 8 2 3 5" xfId="17737" xr:uid="{00000000-0005-0000-0000-000048450000}"/>
    <cellStyle name="Normál 8 4 2 8 2 3 5 2" xfId="32881" xr:uid="{818C2E82-15B8-44D8-95CC-6EDFB816564A}"/>
    <cellStyle name="Normál 8 4 2 8 2 3 6" xfId="32874" xr:uid="{06AD88C7-6C28-4EDA-BF8A-AA460D77CB2F}"/>
    <cellStyle name="Normál 8 4 2 8 2 4" xfId="17738" xr:uid="{00000000-0005-0000-0000-000049450000}"/>
    <cellStyle name="Normál 8 4 2 8 2 4 2" xfId="17739" xr:uid="{00000000-0005-0000-0000-00004A450000}"/>
    <cellStyle name="Normál 8 4 2 8 2 4 2 2" xfId="17740" xr:uid="{00000000-0005-0000-0000-00004B450000}"/>
    <cellStyle name="Normál 8 4 2 8 2 4 2 2 2" xfId="32884" xr:uid="{2014789A-E7F6-40AD-8B72-9743C3F973FF}"/>
    <cellStyle name="Normál 8 4 2 8 2 4 2 3" xfId="32883" xr:uid="{0834CB73-6E4E-4FAF-BE63-E4B19D7C3060}"/>
    <cellStyle name="Normál 8 4 2 8 2 4 3" xfId="17741" xr:uid="{00000000-0005-0000-0000-00004C450000}"/>
    <cellStyle name="Normál 8 4 2 8 2 4 3 2" xfId="32885" xr:uid="{5BA757D3-E630-4466-A94F-F6F46DE4B096}"/>
    <cellStyle name="Normál 8 4 2 8 2 4 4" xfId="17742" xr:uid="{00000000-0005-0000-0000-00004D450000}"/>
    <cellStyle name="Normál 8 4 2 8 2 4 5" xfId="32882" xr:uid="{B2815F8E-DF9E-41C8-8491-EA8B133F2C22}"/>
    <cellStyle name="Normál 8 4 2 8 2 5" xfId="17743" xr:uid="{00000000-0005-0000-0000-00004E450000}"/>
    <cellStyle name="Normál 8 4 2 8 2 5 2" xfId="17744" xr:uid="{00000000-0005-0000-0000-00004F450000}"/>
    <cellStyle name="Normál 8 4 2 8 2 5 2 2" xfId="32887" xr:uid="{6CE07D7A-EE52-4B43-A720-A52F59FC0A23}"/>
    <cellStyle name="Normál 8 4 2 8 2 5 3" xfId="32886" xr:uid="{7256819C-4126-41E5-8CB3-E41AF1D4532F}"/>
    <cellStyle name="Normál 8 4 2 8 2 6" xfId="17745" xr:uid="{00000000-0005-0000-0000-000050450000}"/>
    <cellStyle name="Normál 8 4 2 8 2 6 2" xfId="32888" xr:uid="{87EBD1BA-E3BC-42D8-BFE1-3E3416A5AC45}"/>
    <cellStyle name="Normál 8 4 2 8 2 7" xfId="32873" xr:uid="{5B02E76D-F221-4AB6-9F2B-BE7487F18641}"/>
    <cellStyle name="Normál 8 4 2 8 3" xfId="17746" xr:uid="{00000000-0005-0000-0000-000051450000}"/>
    <cellStyle name="Normál 8 4 2 8 3 2" xfId="17747" xr:uid="{00000000-0005-0000-0000-000052450000}"/>
    <cellStyle name="Normál 8 4 2 8 4" xfId="17748" xr:uid="{00000000-0005-0000-0000-000053450000}"/>
    <cellStyle name="Normál 8 4 2 8 4 2" xfId="17749" xr:uid="{00000000-0005-0000-0000-000054450000}"/>
    <cellStyle name="Normál 8 4 2 8 4 2 2" xfId="17750" xr:uid="{00000000-0005-0000-0000-000055450000}"/>
    <cellStyle name="Normál 8 4 2 8 4 3" xfId="17751" xr:uid="{00000000-0005-0000-0000-000056450000}"/>
    <cellStyle name="Normál 8 4 2 8 4 3 2" xfId="17752" xr:uid="{00000000-0005-0000-0000-000057450000}"/>
    <cellStyle name="Normál 8 4 2 8 4 3 2 2" xfId="17753" xr:uid="{00000000-0005-0000-0000-000058450000}"/>
    <cellStyle name="Normál 8 4 2 8 4 3 2 2 2" xfId="32892" xr:uid="{CC26C1E1-F5FD-4A85-A276-08B2BF3AC7EE}"/>
    <cellStyle name="Normál 8 4 2 8 4 3 2 3" xfId="32891" xr:uid="{06E20AAF-3B83-4CA6-BF8D-B24A05D044DD}"/>
    <cellStyle name="Normál 8 4 2 8 4 3 3" xfId="17754" xr:uid="{00000000-0005-0000-0000-000059450000}"/>
    <cellStyle name="Normál 8 4 2 8 4 3 3 2" xfId="32893" xr:uid="{E05AE315-242B-4C58-BA0D-2F887C64DA2D}"/>
    <cellStyle name="Normál 8 4 2 8 4 3 4" xfId="17755" xr:uid="{00000000-0005-0000-0000-00005A450000}"/>
    <cellStyle name="Normál 8 4 2 8 4 3 5" xfId="32890" xr:uid="{463167FA-B8C2-422C-96DD-A57309938016}"/>
    <cellStyle name="Normál 8 4 2 8 4 4" xfId="17756" xr:uid="{00000000-0005-0000-0000-00005B450000}"/>
    <cellStyle name="Normál 8 4 2 8 4 4 2" xfId="17757" xr:uid="{00000000-0005-0000-0000-00005C450000}"/>
    <cellStyle name="Normál 8 4 2 8 4 4 2 2" xfId="32895" xr:uid="{CCA0D179-938F-464F-AF16-49A6FF9EC7EF}"/>
    <cellStyle name="Normál 8 4 2 8 4 4 3" xfId="32894" xr:uid="{72810B3D-5AB8-4F5C-BF03-A1CE1D7CEBCE}"/>
    <cellStyle name="Normál 8 4 2 8 4 5" xfId="17758" xr:uid="{00000000-0005-0000-0000-00005D450000}"/>
    <cellStyle name="Normál 8 4 2 8 4 5 2" xfId="32896" xr:uid="{1114E19C-CCBF-4DB1-94CD-5AA55B794A1D}"/>
    <cellStyle name="Normál 8 4 2 8 4 6" xfId="32889" xr:uid="{DD1A591E-72E5-47E3-82CA-AE9900F39598}"/>
    <cellStyle name="Normál 8 4 2 8 5" xfId="17759" xr:uid="{00000000-0005-0000-0000-00005E450000}"/>
    <cellStyle name="Normál 8 4 2 8 5 2" xfId="17760" xr:uid="{00000000-0005-0000-0000-00005F450000}"/>
    <cellStyle name="Normál 8 4 2 8 5 2 2" xfId="17761" xr:uid="{00000000-0005-0000-0000-000060450000}"/>
    <cellStyle name="Normál 8 4 2 8 5 2 2 2" xfId="32899" xr:uid="{B73B882C-C2F6-408A-A819-1673141ED275}"/>
    <cellStyle name="Normál 8 4 2 8 5 2 3" xfId="32898" xr:uid="{8230FABC-33D1-48B6-8CA9-B0890A804FBD}"/>
    <cellStyle name="Normál 8 4 2 8 5 3" xfId="17762" xr:uid="{00000000-0005-0000-0000-000061450000}"/>
    <cellStyle name="Normál 8 4 2 8 5 3 2" xfId="32900" xr:uid="{E178A990-1BD4-43F3-A72A-0A84600ECCD5}"/>
    <cellStyle name="Normál 8 4 2 8 5 4" xfId="17763" xr:uid="{00000000-0005-0000-0000-000062450000}"/>
    <cellStyle name="Normál 8 4 2 8 5 5" xfId="32897" xr:uid="{0D8A3DC5-295E-4189-9F53-5BE71E6973C7}"/>
    <cellStyle name="Normál 8 4 2 8 6" xfId="17764" xr:uid="{00000000-0005-0000-0000-000063450000}"/>
    <cellStyle name="Normál 8 4 2 8 6 2" xfId="17765" xr:uid="{00000000-0005-0000-0000-000064450000}"/>
    <cellStyle name="Normál 8 4 2 8 6 2 2" xfId="32902" xr:uid="{5FF8DBC6-F9C4-482F-A5F0-4089DEC6414A}"/>
    <cellStyle name="Normál 8 4 2 8 6 3" xfId="32901" xr:uid="{6614BA06-9D37-4C21-ABA2-03231B0543C2}"/>
    <cellStyle name="Normál 8 4 2 8 7" xfId="17766" xr:uid="{00000000-0005-0000-0000-000065450000}"/>
    <cellStyle name="Normál 8 4 2 8 7 2" xfId="32903" xr:uid="{933A50E8-8627-4002-9DCE-74BB8D9E0906}"/>
    <cellStyle name="Normál 8 4 2 8 8" xfId="32872" xr:uid="{4E061A98-4273-4298-BC12-736E08743E89}"/>
    <cellStyle name="Normál 8 4 2 9" xfId="17767" xr:uid="{00000000-0005-0000-0000-000066450000}"/>
    <cellStyle name="Normál 8 4 2 9 2" xfId="17768" xr:uid="{00000000-0005-0000-0000-000067450000}"/>
    <cellStyle name="Normál 8 4 2 9 2 2" xfId="17769" xr:uid="{00000000-0005-0000-0000-000068450000}"/>
    <cellStyle name="Normál 8 4 2 9 3" xfId="17770" xr:uid="{00000000-0005-0000-0000-000069450000}"/>
    <cellStyle name="Normál 8 4 2 9 3 2" xfId="17771" xr:uid="{00000000-0005-0000-0000-00006A450000}"/>
    <cellStyle name="Normál 8 4 2 9 3 2 2" xfId="17772" xr:uid="{00000000-0005-0000-0000-00006B450000}"/>
    <cellStyle name="Normál 8 4 2 9 3 3" xfId="17773" xr:uid="{00000000-0005-0000-0000-00006C450000}"/>
    <cellStyle name="Normál 8 4 2 9 3 3 2" xfId="17774" xr:uid="{00000000-0005-0000-0000-00006D450000}"/>
    <cellStyle name="Normál 8 4 2 9 3 3 2 2" xfId="17775" xr:uid="{00000000-0005-0000-0000-00006E450000}"/>
    <cellStyle name="Normál 8 4 2 9 3 3 2 2 2" xfId="32908" xr:uid="{076033FD-595B-4875-A492-CA29261DC7BC}"/>
    <cellStyle name="Normál 8 4 2 9 3 3 2 3" xfId="32907" xr:uid="{CF65F2AF-3506-4C1D-A5EC-60A1DF54E2A4}"/>
    <cellStyle name="Normál 8 4 2 9 3 3 3" xfId="17776" xr:uid="{00000000-0005-0000-0000-00006F450000}"/>
    <cellStyle name="Normál 8 4 2 9 3 3 3 2" xfId="32909" xr:uid="{4C423102-2F3A-4B41-A447-9B41FB9D3619}"/>
    <cellStyle name="Normál 8 4 2 9 3 3 4" xfId="17777" xr:uid="{00000000-0005-0000-0000-000070450000}"/>
    <cellStyle name="Normál 8 4 2 9 3 3 5" xfId="32906" xr:uid="{57212333-A633-4A17-BCD1-693C904E10A1}"/>
    <cellStyle name="Normál 8 4 2 9 3 4" xfId="17778" xr:uid="{00000000-0005-0000-0000-000071450000}"/>
    <cellStyle name="Normál 8 4 2 9 3 4 2" xfId="17779" xr:uid="{00000000-0005-0000-0000-000072450000}"/>
    <cellStyle name="Normál 8 4 2 9 3 4 2 2" xfId="32911" xr:uid="{3F9E7DC9-77CA-4834-B208-BDFE3C9DF57B}"/>
    <cellStyle name="Normál 8 4 2 9 3 4 3" xfId="32910" xr:uid="{63908223-3846-486F-97CC-4AFD5DED26A1}"/>
    <cellStyle name="Normál 8 4 2 9 3 5" xfId="17780" xr:uid="{00000000-0005-0000-0000-000073450000}"/>
    <cellStyle name="Normál 8 4 2 9 3 5 2" xfId="32912" xr:uid="{C399088F-CB0A-4E16-831E-7574441CBBD7}"/>
    <cellStyle name="Normál 8 4 2 9 3 6" xfId="32905" xr:uid="{B7105197-B2C1-4720-B552-D078F042A11D}"/>
    <cellStyle name="Normál 8 4 2 9 4" xfId="17781" xr:uid="{00000000-0005-0000-0000-000074450000}"/>
    <cellStyle name="Normál 8 4 2 9 4 2" xfId="17782" xr:uid="{00000000-0005-0000-0000-000075450000}"/>
    <cellStyle name="Normál 8 4 2 9 4 2 2" xfId="17783" xr:uid="{00000000-0005-0000-0000-000076450000}"/>
    <cellStyle name="Normál 8 4 2 9 4 2 2 2" xfId="32915" xr:uid="{F1F2303C-AB1D-4355-A797-024DD1AF072A}"/>
    <cellStyle name="Normál 8 4 2 9 4 2 3" xfId="32914" xr:uid="{5DD3C940-0807-4AB1-8272-000B48C4CC98}"/>
    <cellStyle name="Normál 8 4 2 9 4 3" xfId="17784" xr:uid="{00000000-0005-0000-0000-000077450000}"/>
    <cellStyle name="Normál 8 4 2 9 4 3 2" xfId="32916" xr:uid="{35FB0265-3D0C-4754-B135-8AE088C3267F}"/>
    <cellStyle name="Normál 8 4 2 9 4 4" xfId="17785" xr:uid="{00000000-0005-0000-0000-000078450000}"/>
    <cellStyle name="Normál 8 4 2 9 4 5" xfId="32913" xr:uid="{770AE31D-11E6-465D-AA6E-DB6A19838833}"/>
    <cellStyle name="Normál 8 4 2 9 5" xfId="17786" xr:uid="{00000000-0005-0000-0000-000079450000}"/>
    <cellStyle name="Normál 8 4 2 9 5 2" xfId="17787" xr:uid="{00000000-0005-0000-0000-00007A450000}"/>
    <cellStyle name="Normál 8 4 2 9 5 2 2" xfId="32918" xr:uid="{5049B846-EAE3-43E3-A74D-136C7E86F3D7}"/>
    <cellStyle name="Normál 8 4 2 9 5 3" xfId="32917" xr:uid="{85E28513-1501-4C88-908A-E1556A409DD4}"/>
    <cellStyle name="Normál 8 4 2 9 6" xfId="17788" xr:uid="{00000000-0005-0000-0000-00007B450000}"/>
    <cellStyle name="Normál 8 4 2 9 6 2" xfId="32919" xr:uid="{8DF0F0B2-216E-4FA5-BE93-2B3AB4252457}"/>
    <cellStyle name="Normál 8 4 2 9 7" xfId="32904" xr:uid="{F25B6E76-37AE-4A90-8524-A4ADA8971435}"/>
    <cellStyle name="Normál 8 4 3" xfId="17789" xr:uid="{00000000-0005-0000-0000-00007C450000}"/>
    <cellStyle name="Normál 8 4 3 2" xfId="17790" xr:uid="{00000000-0005-0000-0000-00007D450000}"/>
    <cellStyle name="Normál 8 4 4" xfId="17791" xr:uid="{00000000-0005-0000-0000-00007E450000}"/>
    <cellStyle name="Normál 8 4 4 10" xfId="32920" xr:uid="{927C0848-C3C6-42CF-A795-14DDFDA38195}"/>
    <cellStyle name="Normál 8 4 4 2" xfId="17792" xr:uid="{00000000-0005-0000-0000-00007F450000}"/>
    <cellStyle name="Normál 8 4 4 2 2" xfId="17793" xr:uid="{00000000-0005-0000-0000-000080450000}"/>
    <cellStyle name="Normál 8 4 4 2 2 2" xfId="17794" xr:uid="{00000000-0005-0000-0000-000081450000}"/>
    <cellStyle name="Normál 8 4 4 2 2 2 2" xfId="17795" xr:uid="{00000000-0005-0000-0000-000082450000}"/>
    <cellStyle name="Normál 8 4 4 2 2 2 2 2" xfId="17796" xr:uid="{00000000-0005-0000-0000-000083450000}"/>
    <cellStyle name="Normál 8 4 4 2 2 2 3" xfId="17797" xr:uid="{00000000-0005-0000-0000-000084450000}"/>
    <cellStyle name="Normál 8 4 4 2 2 2 3 2" xfId="17798" xr:uid="{00000000-0005-0000-0000-000085450000}"/>
    <cellStyle name="Normál 8 4 4 2 2 2 3 2 2" xfId="17799" xr:uid="{00000000-0005-0000-0000-000086450000}"/>
    <cellStyle name="Normál 8 4 4 2 2 2 3 3" xfId="17800" xr:uid="{00000000-0005-0000-0000-000087450000}"/>
    <cellStyle name="Normál 8 4 4 2 2 2 3 3 2" xfId="17801" xr:uid="{00000000-0005-0000-0000-000088450000}"/>
    <cellStyle name="Normál 8 4 4 2 2 2 3 3 2 2" xfId="17802" xr:uid="{00000000-0005-0000-0000-000089450000}"/>
    <cellStyle name="Normál 8 4 4 2 2 2 3 3 2 2 2" xfId="32927" xr:uid="{51AFCB5B-881F-45E3-A5C9-175FAB01E594}"/>
    <cellStyle name="Normál 8 4 4 2 2 2 3 3 2 3" xfId="32926" xr:uid="{B38B3C51-549E-49F3-A3BD-A7DCC7CBD4AE}"/>
    <cellStyle name="Normál 8 4 4 2 2 2 3 3 3" xfId="17803" xr:uid="{00000000-0005-0000-0000-00008A450000}"/>
    <cellStyle name="Normál 8 4 4 2 2 2 3 3 3 2" xfId="32928" xr:uid="{DFCCACDA-8F4E-4825-AA32-FAD80BDF518A}"/>
    <cellStyle name="Normál 8 4 4 2 2 2 3 3 4" xfId="17804" xr:uid="{00000000-0005-0000-0000-00008B450000}"/>
    <cellStyle name="Normál 8 4 4 2 2 2 3 3 5" xfId="32925" xr:uid="{DEED5A6E-AB8E-4328-A4DA-C115FE561B2E}"/>
    <cellStyle name="Normál 8 4 4 2 2 2 3 4" xfId="17805" xr:uid="{00000000-0005-0000-0000-00008C450000}"/>
    <cellStyle name="Normál 8 4 4 2 2 2 3 4 2" xfId="17806" xr:uid="{00000000-0005-0000-0000-00008D450000}"/>
    <cellStyle name="Normál 8 4 4 2 2 2 3 4 2 2" xfId="32930" xr:uid="{5AA67791-2A11-42CC-9842-EDC22785F292}"/>
    <cellStyle name="Normál 8 4 4 2 2 2 3 4 3" xfId="32929" xr:uid="{5C7BFFED-F470-400F-9737-2F655E63FEC2}"/>
    <cellStyle name="Normál 8 4 4 2 2 2 3 5" xfId="17807" xr:uid="{00000000-0005-0000-0000-00008E450000}"/>
    <cellStyle name="Normál 8 4 4 2 2 2 3 5 2" xfId="32931" xr:uid="{0E64A194-E095-4CAC-BAD5-98428EDDA414}"/>
    <cellStyle name="Normál 8 4 4 2 2 2 3 6" xfId="32924" xr:uid="{8AFA4A79-B949-4573-B91F-090C40B9E4E3}"/>
    <cellStyle name="Normál 8 4 4 2 2 2 4" xfId="17808" xr:uid="{00000000-0005-0000-0000-00008F450000}"/>
    <cellStyle name="Normál 8 4 4 2 2 2 4 2" xfId="17809" xr:uid="{00000000-0005-0000-0000-000090450000}"/>
    <cellStyle name="Normál 8 4 4 2 2 2 4 2 2" xfId="17810" xr:uid="{00000000-0005-0000-0000-000091450000}"/>
    <cellStyle name="Normál 8 4 4 2 2 2 4 2 2 2" xfId="32934" xr:uid="{61362591-EE38-4F54-B342-274F550BCC06}"/>
    <cellStyle name="Normál 8 4 4 2 2 2 4 2 3" xfId="32933" xr:uid="{8E5820F7-DBB6-4915-BC97-82662632B361}"/>
    <cellStyle name="Normál 8 4 4 2 2 2 4 3" xfId="17811" xr:uid="{00000000-0005-0000-0000-000092450000}"/>
    <cellStyle name="Normál 8 4 4 2 2 2 4 3 2" xfId="32935" xr:uid="{57E6A23F-F808-4EEF-99D2-80A322461374}"/>
    <cellStyle name="Normál 8 4 4 2 2 2 4 4" xfId="17812" xr:uid="{00000000-0005-0000-0000-000093450000}"/>
    <cellStyle name="Normál 8 4 4 2 2 2 4 5" xfId="32932" xr:uid="{06FBB313-E45D-4C7C-B35B-440CA55A9C31}"/>
    <cellStyle name="Normál 8 4 4 2 2 2 5" xfId="17813" xr:uid="{00000000-0005-0000-0000-000094450000}"/>
    <cellStyle name="Normál 8 4 4 2 2 2 5 2" xfId="17814" xr:uid="{00000000-0005-0000-0000-000095450000}"/>
    <cellStyle name="Normál 8 4 4 2 2 2 5 2 2" xfId="32937" xr:uid="{18B05EF6-09EE-4494-965B-B0DBFFE270FC}"/>
    <cellStyle name="Normál 8 4 4 2 2 2 5 3" xfId="32936" xr:uid="{D4A01C1D-AAF1-4641-8790-0C064CC41B37}"/>
    <cellStyle name="Normál 8 4 4 2 2 2 6" xfId="17815" xr:uid="{00000000-0005-0000-0000-000096450000}"/>
    <cellStyle name="Normál 8 4 4 2 2 2 6 2" xfId="32938" xr:uid="{CC6574F3-1D92-4071-AE79-D3BCB1C74F63}"/>
    <cellStyle name="Normál 8 4 4 2 2 2 7" xfId="32923" xr:uid="{F798E809-4076-40B5-9177-74E8240B48BD}"/>
    <cellStyle name="Normál 8 4 4 2 2 3" xfId="17816" xr:uid="{00000000-0005-0000-0000-000097450000}"/>
    <cellStyle name="Normál 8 4 4 2 2 3 2" xfId="17817" xr:uid="{00000000-0005-0000-0000-000098450000}"/>
    <cellStyle name="Normál 8 4 4 2 2 4" xfId="17818" xr:uid="{00000000-0005-0000-0000-000099450000}"/>
    <cellStyle name="Normál 8 4 4 2 2 4 2" xfId="17819" xr:uid="{00000000-0005-0000-0000-00009A450000}"/>
    <cellStyle name="Normál 8 4 4 2 2 4 2 2" xfId="17820" xr:uid="{00000000-0005-0000-0000-00009B450000}"/>
    <cellStyle name="Normál 8 4 4 2 2 4 3" xfId="17821" xr:uid="{00000000-0005-0000-0000-00009C450000}"/>
    <cellStyle name="Normál 8 4 4 2 2 4 3 2" xfId="17822" xr:uid="{00000000-0005-0000-0000-00009D450000}"/>
    <cellStyle name="Normál 8 4 4 2 2 4 3 2 2" xfId="17823" xr:uid="{00000000-0005-0000-0000-00009E450000}"/>
    <cellStyle name="Normál 8 4 4 2 2 4 3 2 2 2" xfId="32942" xr:uid="{2FB06E6F-97FE-4114-850A-694DAD21852B}"/>
    <cellStyle name="Normál 8 4 4 2 2 4 3 2 3" xfId="32941" xr:uid="{BDCCEAD2-D5F9-4F7C-BD7A-27934E5CFDE5}"/>
    <cellStyle name="Normál 8 4 4 2 2 4 3 3" xfId="17824" xr:uid="{00000000-0005-0000-0000-00009F450000}"/>
    <cellStyle name="Normál 8 4 4 2 2 4 3 3 2" xfId="32943" xr:uid="{B0BB4234-40B3-410E-A22C-03005E40522A}"/>
    <cellStyle name="Normál 8 4 4 2 2 4 3 4" xfId="17825" xr:uid="{00000000-0005-0000-0000-0000A0450000}"/>
    <cellStyle name="Normál 8 4 4 2 2 4 3 5" xfId="32940" xr:uid="{C365EC64-EBAE-452D-8F75-05CD51262A4D}"/>
    <cellStyle name="Normál 8 4 4 2 2 4 4" xfId="17826" xr:uid="{00000000-0005-0000-0000-0000A1450000}"/>
    <cellStyle name="Normál 8 4 4 2 2 4 4 2" xfId="17827" xr:uid="{00000000-0005-0000-0000-0000A2450000}"/>
    <cellStyle name="Normál 8 4 4 2 2 4 4 2 2" xfId="32945" xr:uid="{CED3A208-EE52-4C1E-9C1A-BF4AC9958DFC}"/>
    <cellStyle name="Normál 8 4 4 2 2 4 4 3" xfId="32944" xr:uid="{E1C1FD77-1E12-4BCF-87FB-FCB9704AB9AF}"/>
    <cellStyle name="Normál 8 4 4 2 2 4 5" xfId="17828" xr:uid="{00000000-0005-0000-0000-0000A3450000}"/>
    <cellStyle name="Normál 8 4 4 2 2 4 5 2" xfId="32946" xr:uid="{7498184A-24D1-46D2-A9AC-BBAB4F22DCCD}"/>
    <cellStyle name="Normál 8 4 4 2 2 4 6" xfId="32939" xr:uid="{FC047A14-9F4C-4ED9-9407-25F34A4E9B93}"/>
    <cellStyle name="Normál 8 4 4 2 2 5" xfId="17829" xr:uid="{00000000-0005-0000-0000-0000A4450000}"/>
    <cellStyle name="Normál 8 4 4 2 2 5 2" xfId="17830" xr:uid="{00000000-0005-0000-0000-0000A5450000}"/>
    <cellStyle name="Normál 8 4 4 2 2 5 2 2" xfId="17831" xr:uid="{00000000-0005-0000-0000-0000A6450000}"/>
    <cellStyle name="Normál 8 4 4 2 2 5 2 2 2" xfId="32949" xr:uid="{AB661697-58F5-494C-BD24-168BDD71B3E6}"/>
    <cellStyle name="Normál 8 4 4 2 2 5 2 3" xfId="32948" xr:uid="{58BB0643-EE2A-48ED-BF43-2603C3CAEA83}"/>
    <cellStyle name="Normál 8 4 4 2 2 5 3" xfId="17832" xr:uid="{00000000-0005-0000-0000-0000A7450000}"/>
    <cellStyle name="Normál 8 4 4 2 2 5 3 2" xfId="32950" xr:uid="{8FB8CCBD-60EB-49AA-9DCC-FF626997AD5B}"/>
    <cellStyle name="Normál 8 4 4 2 2 5 4" xfId="17833" xr:uid="{00000000-0005-0000-0000-0000A8450000}"/>
    <cellStyle name="Normál 8 4 4 2 2 5 5" xfId="32947" xr:uid="{97B6C365-14A2-4236-9207-B4DCA2144695}"/>
    <cellStyle name="Normál 8 4 4 2 2 6" xfId="17834" xr:uid="{00000000-0005-0000-0000-0000A9450000}"/>
    <cellStyle name="Normál 8 4 4 2 2 6 2" xfId="17835" xr:uid="{00000000-0005-0000-0000-0000AA450000}"/>
    <cellStyle name="Normál 8 4 4 2 2 6 2 2" xfId="32952" xr:uid="{9430C9AE-3E16-4DFD-BF35-69A6F264FE13}"/>
    <cellStyle name="Normál 8 4 4 2 2 6 3" xfId="32951" xr:uid="{45E4C620-2D97-410C-A80C-97F4314A84F3}"/>
    <cellStyle name="Normál 8 4 4 2 2 7" xfId="17836" xr:uid="{00000000-0005-0000-0000-0000AB450000}"/>
    <cellStyle name="Normál 8 4 4 2 2 7 2" xfId="32953" xr:uid="{7327C4F6-D44C-42BD-AC11-440877C2AD34}"/>
    <cellStyle name="Normál 8 4 4 2 2 8" xfId="32922" xr:uid="{AE1A7A90-63F0-4876-AFDC-1B9E430F3985}"/>
    <cellStyle name="Normál 8 4 4 2 3" xfId="17837" xr:uid="{00000000-0005-0000-0000-0000AC450000}"/>
    <cellStyle name="Normál 8 4 4 2 3 2" xfId="17838" xr:uid="{00000000-0005-0000-0000-0000AD450000}"/>
    <cellStyle name="Normál 8 4 4 2 3 2 2" xfId="17839" xr:uid="{00000000-0005-0000-0000-0000AE450000}"/>
    <cellStyle name="Normál 8 4 4 2 3 3" xfId="17840" xr:uid="{00000000-0005-0000-0000-0000AF450000}"/>
    <cellStyle name="Normál 8 4 4 2 3 3 2" xfId="17841" xr:uid="{00000000-0005-0000-0000-0000B0450000}"/>
    <cellStyle name="Normál 8 4 4 2 3 3 2 2" xfId="17842" xr:uid="{00000000-0005-0000-0000-0000B1450000}"/>
    <cellStyle name="Normál 8 4 4 2 3 3 3" xfId="17843" xr:uid="{00000000-0005-0000-0000-0000B2450000}"/>
    <cellStyle name="Normál 8 4 4 2 3 3 3 2" xfId="17844" xr:uid="{00000000-0005-0000-0000-0000B3450000}"/>
    <cellStyle name="Normál 8 4 4 2 3 3 3 2 2" xfId="17845" xr:uid="{00000000-0005-0000-0000-0000B4450000}"/>
    <cellStyle name="Normál 8 4 4 2 3 3 3 2 2 2" xfId="32958" xr:uid="{E030E5B3-487E-4781-954C-3F4C4167B269}"/>
    <cellStyle name="Normál 8 4 4 2 3 3 3 2 3" xfId="32957" xr:uid="{0FB43E79-4D63-4C3F-AE77-64410E6662BF}"/>
    <cellStyle name="Normál 8 4 4 2 3 3 3 3" xfId="17846" xr:uid="{00000000-0005-0000-0000-0000B5450000}"/>
    <cellStyle name="Normál 8 4 4 2 3 3 3 3 2" xfId="32959" xr:uid="{A7DAEE92-65FC-4F48-AB61-F6479D364788}"/>
    <cellStyle name="Normál 8 4 4 2 3 3 3 4" xfId="17847" xr:uid="{00000000-0005-0000-0000-0000B6450000}"/>
    <cellStyle name="Normál 8 4 4 2 3 3 3 5" xfId="32956" xr:uid="{FBD3A86A-D9DC-4AF6-921F-0147365113EF}"/>
    <cellStyle name="Normál 8 4 4 2 3 3 4" xfId="17848" xr:uid="{00000000-0005-0000-0000-0000B7450000}"/>
    <cellStyle name="Normál 8 4 4 2 3 3 4 2" xfId="17849" xr:uid="{00000000-0005-0000-0000-0000B8450000}"/>
    <cellStyle name="Normál 8 4 4 2 3 3 4 2 2" xfId="32961" xr:uid="{99586027-5795-4A88-9621-DAB79D2996D9}"/>
    <cellStyle name="Normál 8 4 4 2 3 3 4 3" xfId="32960" xr:uid="{BFACA45C-E8A8-4B28-B24A-A54DE338CF8F}"/>
    <cellStyle name="Normál 8 4 4 2 3 3 5" xfId="17850" xr:uid="{00000000-0005-0000-0000-0000B9450000}"/>
    <cellStyle name="Normál 8 4 4 2 3 3 5 2" xfId="32962" xr:uid="{4DFEDE75-6E0D-4466-BBC9-9A5F608A62C9}"/>
    <cellStyle name="Normál 8 4 4 2 3 3 6" xfId="32955" xr:uid="{78543B53-F689-4FF7-9F9F-CEFF8AB39F57}"/>
    <cellStyle name="Normál 8 4 4 2 3 4" xfId="17851" xr:uid="{00000000-0005-0000-0000-0000BA450000}"/>
    <cellStyle name="Normál 8 4 4 2 3 4 2" xfId="17852" xr:uid="{00000000-0005-0000-0000-0000BB450000}"/>
    <cellStyle name="Normál 8 4 4 2 3 4 2 2" xfId="17853" xr:uid="{00000000-0005-0000-0000-0000BC450000}"/>
    <cellStyle name="Normál 8 4 4 2 3 4 2 2 2" xfId="32965" xr:uid="{36EB9C48-CA7D-4F6D-9386-524947EAECDF}"/>
    <cellStyle name="Normál 8 4 4 2 3 4 2 3" xfId="32964" xr:uid="{E282D80C-9F18-4B06-8740-7D56AEF9E38B}"/>
    <cellStyle name="Normál 8 4 4 2 3 4 3" xfId="17854" xr:uid="{00000000-0005-0000-0000-0000BD450000}"/>
    <cellStyle name="Normál 8 4 4 2 3 4 3 2" xfId="32966" xr:uid="{4A33CF5B-51A5-4B90-A43B-45FC8234EB49}"/>
    <cellStyle name="Normál 8 4 4 2 3 4 4" xfId="17855" xr:uid="{00000000-0005-0000-0000-0000BE450000}"/>
    <cellStyle name="Normál 8 4 4 2 3 4 5" xfId="32963" xr:uid="{4DB2EC10-DAA9-4AD2-9ABB-684816F921E3}"/>
    <cellStyle name="Normál 8 4 4 2 3 5" xfId="17856" xr:uid="{00000000-0005-0000-0000-0000BF450000}"/>
    <cellStyle name="Normál 8 4 4 2 3 5 2" xfId="17857" xr:uid="{00000000-0005-0000-0000-0000C0450000}"/>
    <cellStyle name="Normál 8 4 4 2 3 5 2 2" xfId="32968" xr:uid="{E61933A7-C9B4-41D6-8A15-B4A213FEB7AF}"/>
    <cellStyle name="Normál 8 4 4 2 3 5 3" xfId="32967" xr:uid="{170D068E-8F59-41E1-B8FF-7B804A48637A}"/>
    <cellStyle name="Normál 8 4 4 2 3 6" xfId="17858" xr:uid="{00000000-0005-0000-0000-0000C1450000}"/>
    <cellStyle name="Normál 8 4 4 2 3 6 2" xfId="32969" xr:uid="{1C5CFE26-3C34-4A48-9CDA-7492607E5361}"/>
    <cellStyle name="Normál 8 4 4 2 3 7" xfId="32954" xr:uid="{97E51A6C-4368-46FA-8422-A4C52B6F3EEB}"/>
    <cellStyle name="Normál 8 4 4 2 4" xfId="17859" xr:uid="{00000000-0005-0000-0000-0000C2450000}"/>
    <cellStyle name="Normál 8 4 4 2 4 2" xfId="17860" xr:uid="{00000000-0005-0000-0000-0000C3450000}"/>
    <cellStyle name="Normál 8 4 4 2 5" xfId="17861" xr:uid="{00000000-0005-0000-0000-0000C4450000}"/>
    <cellStyle name="Normál 8 4 4 2 5 2" xfId="17862" xr:uid="{00000000-0005-0000-0000-0000C5450000}"/>
    <cellStyle name="Normál 8 4 4 2 5 2 2" xfId="17863" xr:uid="{00000000-0005-0000-0000-0000C6450000}"/>
    <cellStyle name="Normál 8 4 4 2 5 3" xfId="17864" xr:uid="{00000000-0005-0000-0000-0000C7450000}"/>
    <cellStyle name="Normál 8 4 4 2 5 3 2" xfId="17865" xr:uid="{00000000-0005-0000-0000-0000C8450000}"/>
    <cellStyle name="Normál 8 4 4 2 5 3 2 2" xfId="17866" xr:uid="{00000000-0005-0000-0000-0000C9450000}"/>
    <cellStyle name="Normál 8 4 4 2 5 3 2 2 2" xfId="32973" xr:uid="{9E0C1558-60AE-44FE-AA59-311410DF03B8}"/>
    <cellStyle name="Normál 8 4 4 2 5 3 2 3" xfId="32972" xr:uid="{D7BB56E5-1D2F-44BC-AB02-D7F65D76B80D}"/>
    <cellStyle name="Normál 8 4 4 2 5 3 3" xfId="17867" xr:uid="{00000000-0005-0000-0000-0000CA450000}"/>
    <cellStyle name="Normál 8 4 4 2 5 3 3 2" xfId="32974" xr:uid="{A43A8F2D-9D7D-490D-A7CA-E8A835FE32AE}"/>
    <cellStyle name="Normál 8 4 4 2 5 3 4" xfId="17868" xr:uid="{00000000-0005-0000-0000-0000CB450000}"/>
    <cellStyle name="Normál 8 4 4 2 5 3 5" xfId="32971" xr:uid="{B24BCFA5-DA59-4F6B-9ADE-69F507E4B3E8}"/>
    <cellStyle name="Normál 8 4 4 2 5 4" xfId="17869" xr:uid="{00000000-0005-0000-0000-0000CC450000}"/>
    <cellStyle name="Normál 8 4 4 2 5 4 2" xfId="17870" xr:uid="{00000000-0005-0000-0000-0000CD450000}"/>
    <cellStyle name="Normál 8 4 4 2 5 4 2 2" xfId="32976" xr:uid="{82CA003A-F1E7-434B-83DB-E2B70819CB34}"/>
    <cellStyle name="Normál 8 4 4 2 5 4 3" xfId="32975" xr:uid="{E0A6F0B8-51C1-4F1A-A28A-4010F5A1D0A7}"/>
    <cellStyle name="Normál 8 4 4 2 5 5" xfId="17871" xr:uid="{00000000-0005-0000-0000-0000CE450000}"/>
    <cellStyle name="Normál 8 4 4 2 5 5 2" xfId="32977" xr:uid="{1F2B9E09-2D2E-40E4-BF05-F9A20C2EBAC7}"/>
    <cellStyle name="Normál 8 4 4 2 5 6" xfId="32970" xr:uid="{51957C0E-1CA5-4C77-9BCF-1BA756BB8EF9}"/>
    <cellStyle name="Normál 8 4 4 2 6" xfId="17872" xr:uid="{00000000-0005-0000-0000-0000CF450000}"/>
    <cellStyle name="Normál 8 4 4 2 6 2" xfId="17873" xr:uid="{00000000-0005-0000-0000-0000D0450000}"/>
    <cellStyle name="Normál 8 4 4 2 6 2 2" xfId="17874" xr:uid="{00000000-0005-0000-0000-0000D1450000}"/>
    <cellStyle name="Normál 8 4 4 2 6 2 2 2" xfId="32980" xr:uid="{3550C92E-0117-4973-9A80-D0B2EB5A5037}"/>
    <cellStyle name="Normál 8 4 4 2 6 2 3" xfId="32979" xr:uid="{C7E626F8-3792-41A4-B21B-ACBCC25CFFD5}"/>
    <cellStyle name="Normál 8 4 4 2 6 3" xfId="17875" xr:uid="{00000000-0005-0000-0000-0000D2450000}"/>
    <cellStyle name="Normál 8 4 4 2 6 3 2" xfId="32981" xr:uid="{B79D5F21-3748-4AAB-BBD3-CEB9FB9033CC}"/>
    <cellStyle name="Normál 8 4 4 2 6 4" xfId="17876" xr:uid="{00000000-0005-0000-0000-0000D3450000}"/>
    <cellStyle name="Normál 8 4 4 2 6 5" xfId="32978" xr:uid="{FE8F2EB6-CEE3-4606-A2F5-59F14AA7ABED}"/>
    <cellStyle name="Normál 8 4 4 2 7" xfId="17877" xr:uid="{00000000-0005-0000-0000-0000D4450000}"/>
    <cellStyle name="Normál 8 4 4 2 7 2" xfId="17878" xr:uid="{00000000-0005-0000-0000-0000D5450000}"/>
    <cellStyle name="Normál 8 4 4 2 7 2 2" xfId="32983" xr:uid="{19AA49C2-5772-4705-8991-9A85A697708B}"/>
    <cellStyle name="Normál 8 4 4 2 7 3" xfId="32982" xr:uid="{CB861449-FCD8-42DD-A5D2-046BE6BA0253}"/>
    <cellStyle name="Normál 8 4 4 2 8" xfId="17879" xr:uid="{00000000-0005-0000-0000-0000D6450000}"/>
    <cellStyle name="Normál 8 4 4 2 8 2" xfId="32984" xr:uid="{EAD9DC38-F0C3-4D35-B0EC-CACE96DC19C5}"/>
    <cellStyle name="Normál 8 4 4 2 9" xfId="32921" xr:uid="{DF7419D7-1D76-408A-A66B-DC1E4D6C1EAA}"/>
    <cellStyle name="Normál 8 4 4 3" xfId="17880" xr:uid="{00000000-0005-0000-0000-0000D7450000}"/>
    <cellStyle name="Normál 8 4 4 3 2" xfId="17881" xr:uid="{00000000-0005-0000-0000-0000D8450000}"/>
    <cellStyle name="Normál 8 4 4 3 2 2" xfId="17882" xr:uid="{00000000-0005-0000-0000-0000D9450000}"/>
    <cellStyle name="Normál 8 4 4 3 2 2 2" xfId="17883" xr:uid="{00000000-0005-0000-0000-0000DA450000}"/>
    <cellStyle name="Normál 8 4 4 3 2 3" xfId="17884" xr:uid="{00000000-0005-0000-0000-0000DB450000}"/>
    <cellStyle name="Normál 8 4 4 3 2 3 2" xfId="17885" xr:uid="{00000000-0005-0000-0000-0000DC450000}"/>
    <cellStyle name="Normál 8 4 4 3 2 3 2 2" xfId="17886" xr:uid="{00000000-0005-0000-0000-0000DD450000}"/>
    <cellStyle name="Normál 8 4 4 3 2 3 3" xfId="17887" xr:uid="{00000000-0005-0000-0000-0000DE450000}"/>
    <cellStyle name="Normál 8 4 4 3 2 3 3 2" xfId="17888" xr:uid="{00000000-0005-0000-0000-0000DF450000}"/>
    <cellStyle name="Normál 8 4 4 3 2 3 3 2 2" xfId="17889" xr:uid="{00000000-0005-0000-0000-0000E0450000}"/>
    <cellStyle name="Normál 8 4 4 3 2 3 3 2 2 2" xfId="32990" xr:uid="{AB1B91A8-507D-4503-BCBD-7B85D24F6DA0}"/>
    <cellStyle name="Normál 8 4 4 3 2 3 3 2 3" xfId="32989" xr:uid="{2D2645EB-6E6A-43CB-8556-D979A58ED8B5}"/>
    <cellStyle name="Normál 8 4 4 3 2 3 3 3" xfId="17890" xr:uid="{00000000-0005-0000-0000-0000E1450000}"/>
    <cellStyle name="Normál 8 4 4 3 2 3 3 3 2" xfId="32991" xr:uid="{8EE7FB0E-07C1-4A3B-80EA-842C69F720F3}"/>
    <cellStyle name="Normál 8 4 4 3 2 3 3 4" xfId="17891" xr:uid="{00000000-0005-0000-0000-0000E2450000}"/>
    <cellStyle name="Normál 8 4 4 3 2 3 3 5" xfId="32988" xr:uid="{C527A593-58EA-4711-B905-090EAB258F21}"/>
    <cellStyle name="Normál 8 4 4 3 2 3 4" xfId="17892" xr:uid="{00000000-0005-0000-0000-0000E3450000}"/>
    <cellStyle name="Normál 8 4 4 3 2 3 4 2" xfId="17893" xr:uid="{00000000-0005-0000-0000-0000E4450000}"/>
    <cellStyle name="Normál 8 4 4 3 2 3 4 2 2" xfId="32993" xr:uid="{7BF55485-805C-4729-85B9-CCFA3CDCCB63}"/>
    <cellStyle name="Normál 8 4 4 3 2 3 4 3" xfId="32992" xr:uid="{39DC71B2-34DD-4C55-849D-7C493D9721C9}"/>
    <cellStyle name="Normál 8 4 4 3 2 3 5" xfId="17894" xr:uid="{00000000-0005-0000-0000-0000E5450000}"/>
    <cellStyle name="Normál 8 4 4 3 2 3 5 2" xfId="32994" xr:uid="{FFBE0303-3F75-4A04-BA79-12BE2D47AFC0}"/>
    <cellStyle name="Normál 8 4 4 3 2 3 6" xfId="32987" xr:uid="{AFEF42FD-50F1-4CEE-BD09-7BE4B0D90EA0}"/>
    <cellStyle name="Normál 8 4 4 3 2 4" xfId="17895" xr:uid="{00000000-0005-0000-0000-0000E6450000}"/>
    <cellStyle name="Normál 8 4 4 3 2 4 2" xfId="17896" xr:uid="{00000000-0005-0000-0000-0000E7450000}"/>
    <cellStyle name="Normál 8 4 4 3 2 4 2 2" xfId="17897" xr:uid="{00000000-0005-0000-0000-0000E8450000}"/>
    <cellStyle name="Normál 8 4 4 3 2 4 2 2 2" xfId="32997" xr:uid="{9C7EEEC7-9963-4FD0-A595-63E28CC20206}"/>
    <cellStyle name="Normál 8 4 4 3 2 4 2 3" xfId="32996" xr:uid="{DA8386B0-9751-4CE5-9A9F-B81056528D8C}"/>
    <cellStyle name="Normál 8 4 4 3 2 4 3" xfId="17898" xr:uid="{00000000-0005-0000-0000-0000E9450000}"/>
    <cellStyle name="Normál 8 4 4 3 2 4 3 2" xfId="32998" xr:uid="{C94EB779-6251-4483-9EB7-E40A88749E84}"/>
    <cellStyle name="Normál 8 4 4 3 2 4 4" xfId="17899" xr:uid="{00000000-0005-0000-0000-0000EA450000}"/>
    <cellStyle name="Normál 8 4 4 3 2 4 5" xfId="32995" xr:uid="{04EFBBE2-89C4-4F80-A28E-D7D718E2BEBA}"/>
    <cellStyle name="Normál 8 4 4 3 2 5" xfId="17900" xr:uid="{00000000-0005-0000-0000-0000EB450000}"/>
    <cellStyle name="Normál 8 4 4 3 2 5 2" xfId="17901" xr:uid="{00000000-0005-0000-0000-0000EC450000}"/>
    <cellStyle name="Normál 8 4 4 3 2 5 2 2" xfId="33000" xr:uid="{C457D1EE-B217-4904-B2B3-6CC923338E80}"/>
    <cellStyle name="Normál 8 4 4 3 2 5 3" xfId="32999" xr:uid="{3E2746AF-9DC8-47C7-A4A4-6F310D06758A}"/>
    <cellStyle name="Normál 8 4 4 3 2 6" xfId="17902" xr:uid="{00000000-0005-0000-0000-0000ED450000}"/>
    <cellStyle name="Normál 8 4 4 3 2 6 2" xfId="33001" xr:uid="{2700BE11-FD36-46F8-A9DD-ADD06D2F8CC9}"/>
    <cellStyle name="Normál 8 4 4 3 2 7" xfId="32986" xr:uid="{E7998AF9-7DBD-416F-92C7-2AFFB067C3D1}"/>
    <cellStyle name="Normál 8 4 4 3 3" xfId="17903" xr:uid="{00000000-0005-0000-0000-0000EE450000}"/>
    <cellStyle name="Normál 8 4 4 3 3 2" xfId="17904" xr:uid="{00000000-0005-0000-0000-0000EF450000}"/>
    <cellStyle name="Normál 8 4 4 3 4" xfId="17905" xr:uid="{00000000-0005-0000-0000-0000F0450000}"/>
    <cellStyle name="Normál 8 4 4 3 4 2" xfId="17906" xr:uid="{00000000-0005-0000-0000-0000F1450000}"/>
    <cellStyle name="Normál 8 4 4 3 4 2 2" xfId="17907" xr:uid="{00000000-0005-0000-0000-0000F2450000}"/>
    <cellStyle name="Normál 8 4 4 3 4 3" xfId="17908" xr:uid="{00000000-0005-0000-0000-0000F3450000}"/>
    <cellStyle name="Normál 8 4 4 3 4 3 2" xfId="17909" xr:uid="{00000000-0005-0000-0000-0000F4450000}"/>
    <cellStyle name="Normál 8 4 4 3 4 3 2 2" xfId="17910" xr:uid="{00000000-0005-0000-0000-0000F5450000}"/>
    <cellStyle name="Normál 8 4 4 3 4 3 2 2 2" xfId="33005" xr:uid="{7AABA25F-EE97-4917-BD04-540DE2702784}"/>
    <cellStyle name="Normál 8 4 4 3 4 3 2 3" xfId="33004" xr:uid="{B147703D-E6A7-4E73-AB1C-D384448C78F9}"/>
    <cellStyle name="Normál 8 4 4 3 4 3 3" xfId="17911" xr:uid="{00000000-0005-0000-0000-0000F6450000}"/>
    <cellStyle name="Normál 8 4 4 3 4 3 3 2" xfId="33006" xr:uid="{F6837A1F-F1B6-4C52-BEF3-D5D38EFD5B16}"/>
    <cellStyle name="Normál 8 4 4 3 4 3 4" xfId="17912" xr:uid="{00000000-0005-0000-0000-0000F7450000}"/>
    <cellStyle name="Normál 8 4 4 3 4 3 5" xfId="33003" xr:uid="{B17D973F-7A57-4EFB-8F78-44CDC961ACF1}"/>
    <cellStyle name="Normál 8 4 4 3 4 4" xfId="17913" xr:uid="{00000000-0005-0000-0000-0000F8450000}"/>
    <cellStyle name="Normál 8 4 4 3 4 4 2" xfId="17914" xr:uid="{00000000-0005-0000-0000-0000F9450000}"/>
    <cellStyle name="Normál 8 4 4 3 4 4 2 2" xfId="33008" xr:uid="{A54693F4-A04A-4B1E-98CE-48E6F325F5B9}"/>
    <cellStyle name="Normál 8 4 4 3 4 4 3" xfId="33007" xr:uid="{5E86C52C-518D-4D4A-BD35-5D51BD472293}"/>
    <cellStyle name="Normál 8 4 4 3 4 5" xfId="17915" xr:uid="{00000000-0005-0000-0000-0000FA450000}"/>
    <cellStyle name="Normál 8 4 4 3 4 5 2" xfId="33009" xr:uid="{1E5FEDF5-7EC7-4457-A227-35CA8D0EB801}"/>
    <cellStyle name="Normál 8 4 4 3 4 6" xfId="33002" xr:uid="{192228D9-DB58-43CC-B608-AEE57102B7C7}"/>
    <cellStyle name="Normál 8 4 4 3 5" xfId="17916" xr:uid="{00000000-0005-0000-0000-0000FB450000}"/>
    <cellStyle name="Normál 8 4 4 3 5 2" xfId="17917" xr:uid="{00000000-0005-0000-0000-0000FC450000}"/>
    <cellStyle name="Normál 8 4 4 3 5 2 2" xfId="17918" xr:uid="{00000000-0005-0000-0000-0000FD450000}"/>
    <cellStyle name="Normál 8 4 4 3 5 2 2 2" xfId="33012" xr:uid="{A5A1FC2C-10CD-4E70-89E9-C8F5A3CDB741}"/>
    <cellStyle name="Normál 8 4 4 3 5 2 3" xfId="33011" xr:uid="{33C284AD-A015-453B-A7CC-D1CAA1EC4034}"/>
    <cellStyle name="Normál 8 4 4 3 5 3" xfId="17919" xr:uid="{00000000-0005-0000-0000-0000FE450000}"/>
    <cellStyle name="Normál 8 4 4 3 5 3 2" xfId="33013" xr:uid="{22C4942D-D7D1-4962-9FF8-9AA79985B24F}"/>
    <cellStyle name="Normál 8 4 4 3 5 4" xfId="17920" xr:uid="{00000000-0005-0000-0000-0000FF450000}"/>
    <cellStyle name="Normál 8 4 4 3 5 5" xfId="33010" xr:uid="{29A10A8A-93EF-4680-9232-ACA6728CD9B9}"/>
    <cellStyle name="Normál 8 4 4 3 6" xfId="17921" xr:uid="{00000000-0005-0000-0000-000000460000}"/>
    <cellStyle name="Normál 8 4 4 3 6 2" xfId="17922" xr:uid="{00000000-0005-0000-0000-000001460000}"/>
    <cellStyle name="Normál 8 4 4 3 6 2 2" xfId="33015" xr:uid="{7B1F3293-64C8-4301-8B2B-9222E2340A45}"/>
    <cellStyle name="Normál 8 4 4 3 6 3" xfId="33014" xr:uid="{7E361E0C-7047-45E5-8D01-00CCDFD482F8}"/>
    <cellStyle name="Normál 8 4 4 3 7" xfId="17923" xr:uid="{00000000-0005-0000-0000-000002460000}"/>
    <cellStyle name="Normál 8 4 4 3 7 2" xfId="33016" xr:uid="{8A22B17C-3860-422C-BC86-3ADA9EFCD6C9}"/>
    <cellStyle name="Normál 8 4 4 3 8" xfId="32985" xr:uid="{885F95F3-53C3-4B89-808E-AA509817F8DB}"/>
    <cellStyle name="Normál 8 4 4 4" xfId="17924" xr:uid="{00000000-0005-0000-0000-000003460000}"/>
    <cellStyle name="Normál 8 4 4 4 2" xfId="17925" xr:uid="{00000000-0005-0000-0000-000004460000}"/>
    <cellStyle name="Normál 8 4 4 4 2 2" xfId="17926" xr:uid="{00000000-0005-0000-0000-000005460000}"/>
    <cellStyle name="Normál 8 4 4 4 3" xfId="17927" xr:uid="{00000000-0005-0000-0000-000006460000}"/>
    <cellStyle name="Normál 8 4 4 4 3 2" xfId="17928" xr:uid="{00000000-0005-0000-0000-000007460000}"/>
    <cellStyle name="Normál 8 4 4 4 3 2 2" xfId="17929" xr:uid="{00000000-0005-0000-0000-000008460000}"/>
    <cellStyle name="Normál 8 4 4 4 3 3" xfId="17930" xr:uid="{00000000-0005-0000-0000-000009460000}"/>
    <cellStyle name="Normál 8 4 4 4 3 3 2" xfId="17931" xr:uid="{00000000-0005-0000-0000-00000A460000}"/>
    <cellStyle name="Normál 8 4 4 4 3 3 2 2" xfId="17932" xr:uid="{00000000-0005-0000-0000-00000B460000}"/>
    <cellStyle name="Normál 8 4 4 4 3 3 2 2 2" xfId="33021" xr:uid="{7B19D132-83F3-4559-A6E7-6E8E541662D4}"/>
    <cellStyle name="Normál 8 4 4 4 3 3 2 3" xfId="33020" xr:uid="{A12A7D12-07BF-4BAE-8FFD-19DDF67B5353}"/>
    <cellStyle name="Normál 8 4 4 4 3 3 3" xfId="17933" xr:uid="{00000000-0005-0000-0000-00000C460000}"/>
    <cellStyle name="Normál 8 4 4 4 3 3 3 2" xfId="33022" xr:uid="{D8DF6A6C-580C-4C99-9965-E58A120A1550}"/>
    <cellStyle name="Normál 8 4 4 4 3 3 4" xfId="17934" xr:uid="{00000000-0005-0000-0000-00000D460000}"/>
    <cellStyle name="Normál 8 4 4 4 3 3 5" xfId="33019" xr:uid="{F7006428-0BC4-4AEB-A6A3-580CF9F5DBCA}"/>
    <cellStyle name="Normál 8 4 4 4 3 4" xfId="17935" xr:uid="{00000000-0005-0000-0000-00000E460000}"/>
    <cellStyle name="Normál 8 4 4 4 3 4 2" xfId="17936" xr:uid="{00000000-0005-0000-0000-00000F460000}"/>
    <cellStyle name="Normál 8 4 4 4 3 4 2 2" xfId="33024" xr:uid="{3AF59B6C-9828-4D42-BF29-89655352A27B}"/>
    <cellStyle name="Normál 8 4 4 4 3 4 3" xfId="33023" xr:uid="{DB5C1F0E-2967-4D6D-B06D-FDBAA32C6742}"/>
    <cellStyle name="Normál 8 4 4 4 3 5" xfId="17937" xr:uid="{00000000-0005-0000-0000-000010460000}"/>
    <cellStyle name="Normál 8 4 4 4 3 5 2" xfId="33025" xr:uid="{33CCF5C6-8C44-42A1-8E7D-060A38A8BFE7}"/>
    <cellStyle name="Normál 8 4 4 4 3 6" xfId="33018" xr:uid="{3CA931AA-F428-4838-8386-A99D951E9989}"/>
    <cellStyle name="Normál 8 4 4 4 4" xfId="17938" xr:uid="{00000000-0005-0000-0000-000011460000}"/>
    <cellStyle name="Normál 8 4 4 4 4 2" xfId="17939" xr:uid="{00000000-0005-0000-0000-000012460000}"/>
    <cellStyle name="Normál 8 4 4 4 4 2 2" xfId="17940" xr:uid="{00000000-0005-0000-0000-000013460000}"/>
    <cellStyle name="Normál 8 4 4 4 4 2 2 2" xfId="33028" xr:uid="{8D128684-D303-426D-9BF0-D765F33BF6E3}"/>
    <cellStyle name="Normál 8 4 4 4 4 2 3" xfId="33027" xr:uid="{4CBEF025-ED5C-4FC5-B36F-486D8BC5606E}"/>
    <cellStyle name="Normál 8 4 4 4 4 3" xfId="17941" xr:uid="{00000000-0005-0000-0000-000014460000}"/>
    <cellStyle name="Normál 8 4 4 4 4 3 2" xfId="33029" xr:uid="{59373AAF-7413-4371-8FA0-89E007598676}"/>
    <cellStyle name="Normál 8 4 4 4 4 4" xfId="17942" xr:uid="{00000000-0005-0000-0000-000015460000}"/>
    <cellStyle name="Normál 8 4 4 4 4 5" xfId="33026" xr:uid="{98683435-6CAD-4FC8-8469-468DC9781AD3}"/>
    <cellStyle name="Normál 8 4 4 4 5" xfId="17943" xr:uid="{00000000-0005-0000-0000-000016460000}"/>
    <cellStyle name="Normál 8 4 4 4 5 2" xfId="17944" xr:uid="{00000000-0005-0000-0000-000017460000}"/>
    <cellStyle name="Normál 8 4 4 4 5 2 2" xfId="33031" xr:uid="{4FD6EF75-9116-49C2-83E7-E0FFD8A159D1}"/>
    <cellStyle name="Normál 8 4 4 4 5 3" xfId="33030" xr:uid="{BACCB0FF-83A9-46E9-85A7-25E667DF4551}"/>
    <cellStyle name="Normál 8 4 4 4 6" xfId="17945" xr:uid="{00000000-0005-0000-0000-000018460000}"/>
    <cellStyle name="Normál 8 4 4 4 6 2" xfId="33032" xr:uid="{ABC0DC28-D56B-4983-ACB6-1FC8EE822618}"/>
    <cellStyle name="Normál 8 4 4 4 7" xfId="33017" xr:uid="{B7EECC11-F8E2-4FDE-A8E3-4FA1D9FD4FB2}"/>
    <cellStyle name="Normál 8 4 4 5" xfId="17946" xr:uid="{00000000-0005-0000-0000-000019460000}"/>
    <cellStyle name="Normál 8 4 4 5 2" xfId="17947" xr:uid="{00000000-0005-0000-0000-00001A460000}"/>
    <cellStyle name="Normál 8 4 4 6" xfId="17948" xr:uid="{00000000-0005-0000-0000-00001B460000}"/>
    <cellStyle name="Normál 8 4 4 6 2" xfId="17949" xr:uid="{00000000-0005-0000-0000-00001C460000}"/>
    <cellStyle name="Normál 8 4 4 6 2 2" xfId="17950" xr:uid="{00000000-0005-0000-0000-00001D460000}"/>
    <cellStyle name="Normál 8 4 4 6 3" xfId="17951" xr:uid="{00000000-0005-0000-0000-00001E460000}"/>
    <cellStyle name="Normál 8 4 4 6 3 2" xfId="17952" xr:uid="{00000000-0005-0000-0000-00001F460000}"/>
    <cellStyle name="Normál 8 4 4 6 3 2 2" xfId="17953" xr:uid="{00000000-0005-0000-0000-000020460000}"/>
    <cellStyle name="Normál 8 4 4 6 3 2 2 2" xfId="33036" xr:uid="{92F51CBA-D3F1-467A-9371-6FA6399A7189}"/>
    <cellStyle name="Normál 8 4 4 6 3 2 3" xfId="33035" xr:uid="{AB63B095-43FB-4330-B1D8-5A51136EC7D6}"/>
    <cellStyle name="Normál 8 4 4 6 3 3" xfId="17954" xr:uid="{00000000-0005-0000-0000-000021460000}"/>
    <cellStyle name="Normál 8 4 4 6 3 3 2" xfId="33037" xr:uid="{508F64DF-79B5-47AC-B587-9D31BBD0AD20}"/>
    <cellStyle name="Normál 8 4 4 6 3 4" xfId="17955" xr:uid="{00000000-0005-0000-0000-000022460000}"/>
    <cellStyle name="Normál 8 4 4 6 3 5" xfId="33034" xr:uid="{80E65658-E7A6-45D9-89D5-0FF3B6FC17A6}"/>
    <cellStyle name="Normál 8 4 4 6 4" xfId="17956" xr:uid="{00000000-0005-0000-0000-000023460000}"/>
    <cellStyle name="Normál 8 4 4 6 4 2" xfId="17957" xr:uid="{00000000-0005-0000-0000-000024460000}"/>
    <cellStyle name="Normál 8 4 4 6 4 2 2" xfId="33039" xr:uid="{32CA4FBA-9387-480E-81C5-2DF76078627D}"/>
    <cellStyle name="Normál 8 4 4 6 4 3" xfId="33038" xr:uid="{1DAD0ED9-9801-401B-B558-884E4E1983AA}"/>
    <cellStyle name="Normál 8 4 4 6 5" xfId="17958" xr:uid="{00000000-0005-0000-0000-000025460000}"/>
    <cellStyle name="Normál 8 4 4 6 5 2" xfId="33040" xr:uid="{427BBE80-AB62-4965-820C-AA708683B7AC}"/>
    <cellStyle name="Normál 8 4 4 6 6" xfId="33033" xr:uid="{FC1BD4DB-5572-403D-BAC3-367FB6A5B914}"/>
    <cellStyle name="Normál 8 4 4 7" xfId="17959" xr:uid="{00000000-0005-0000-0000-000026460000}"/>
    <cellStyle name="Normál 8 4 4 7 2" xfId="17960" xr:uid="{00000000-0005-0000-0000-000027460000}"/>
    <cellStyle name="Normál 8 4 4 7 2 2" xfId="17961" xr:uid="{00000000-0005-0000-0000-000028460000}"/>
    <cellStyle name="Normál 8 4 4 7 2 2 2" xfId="33043" xr:uid="{0456C643-B778-43A4-8AE7-DD7AB522EE7D}"/>
    <cellStyle name="Normál 8 4 4 7 2 3" xfId="33042" xr:uid="{95EEFC1A-9E18-44CD-8967-1FDE8B1586A1}"/>
    <cellStyle name="Normál 8 4 4 7 3" xfId="17962" xr:uid="{00000000-0005-0000-0000-000029460000}"/>
    <cellStyle name="Normál 8 4 4 7 3 2" xfId="33044" xr:uid="{BB2026FB-D1B5-4CFF-81AE-7FCD8F31CBC3}"/>
    <cellStyle name="Normál 8 4 4 7 4" xfId="17963" xr:uid="{00000000-0005-0000-0000-00002A460000}"/>
    <cellStyle name="Normál 8 4 4 7 5" xfId="33041" xr:uid="{D1298B99-510F-4193-AEFE-8D962BAD1AD4}"/>
    <cellStyle name="Normál 8 4 4 8" xfId="17964" xr:uid="{00000000-0005-0000-0000-00002B460000}"/>
    <cellStyle name="Normál 8 4 4 8 2" xfId="17965" xr:uid="{00000000-0005-0000-0000-00002C460000}"/>
    <cellStyle name="Normál 8 4 4 8 2 2" xfId="33046" xr:uid="{59F41102-EBA5-4AA1-9C40-61EFF37C6C21}"/>
    <cellStyle name="Normál 8 4 4 8 3" xfId="33045" xr:uid="{A6DB0298-3B1B-4BED-91C0-EB2E0590E0A7}"/>
    <cellStyle name="Normál 8 4 4 9" xfId="17966" xr:uid="{00000000-0005-0000-0000-00002D460000}"/>
    <cellStyle name="Normál 8 4 4 9 2" xfId="33047" xr:uid="{B09154D8-2D67-4D53-88DF-5212AFC0A002}"/>
    <cellStyle name="Normál 8 4 5" xfId="17967" xr:uid="{00000000-0005-0000-0000-00002E460000}"/>
    <cellStyle name="Normál 8 4 5 10" xfId="33048" xr:uid="{B4B9D937-0063-47B0-B763-B31AEFE61BEB}"/>
    <cellStyle name="Normál 8 4 5 2" xfId="17968" xr:uid="{00000000-0005-0000-0000-00002F460000}"/>
    <cellStyle name="Normál 8 4 5 2 2" xfId="17969" xr:uid="{00000000-0005-0000-0000-000030460000}"/>
    <cellStyle name="Normál 8 4 5 2 2 2" xfId="17970" xr:uid="{00000000-0005-0000-0000-000031460000}"/>
    <cellStyle name="Normál 8 4 5 2 2 2 2" xfId="17971" xr:uid="{00000000-0005-0000-0000-000032460000}"/>
    <cellStyle name="Normál 8 4 5 2 2 2 2 2" xfId="17972" xr:uid="{00000000-0005-0000-0000-000033460000}"/>
    <cellStyle name="Normál 8 4 5 2 2 2 3" xfId="17973" xr:uid="{00000000-0005-0000-0000-000034460000}"/>
    <cellStyle name="Normál 8 4 5 2 2 2 3 2" xfId="17974" xr:uid="{00000000-0005-0000-0000-000035460000}"/>
    <cellStyle name="Normál 8 4 5 2 2 2 3 2 2" xfId="17975" xr:uid="{00000000-0005-0000-0000-000036460000}"/>
    <cellStyle name="Normál 8 4 5 2 2 2 3 3" xfId="17976" xr:uid="{00000000-0005-0000-0000-000037460000}"/>
    <cellStyle name="Normál 8 4 5 2 2 2 3 3 2" xfId="17977" xr:uid="{00000000-0005-0000-0000-000038460000}"/>
    <cellStyle name="Normál 8 4 5 2 2 2 3 3 2 2" xfId="17978" xr:uid="{00000000-0005-0000-0000-000039460000}"/>
    <cellStyle name="Normál 8 4 5 2 2 2 3 3 2 2 2" xfId="33055" xr:uid="{E3391140-E96D-46FE-9869-13DFFC70B330}"/>
    <cellStyle name="Normál 8 4 5 2 2 2 3 3 2 3" xfId="33054" xr:uid="{D2252D9B-C384-479C-A676-783C2DC1EF3C}"/>
    <cellStyle name="Normál 8 4 5 2 2 2 3 3 3" xfId="17979" xr:uid="{00000000-0005-0000-0000-00003A460000}"/>
    <cellStyle name="Normál 8 4 5 2 2 2 3 3 3 2" xfId="33056" xr:uid="{6BFE2EC7-C173-42C1-839A-0B1DC13F1CBD}"/>
    <cellStyle name="Normál 8 4 5 2 2 2 3 3 4" xfId="17980" xr:uid="{00000000-0005-0000-0000-00003B460000}"/>
    <cellStyle name="Normál 8 4 5 2 2 2 3 3 5" xfId="33053" xr:uid="{DFBAF379-E7D4-4BF3-999C-43FADAFDCC77}"/>
    <cellStyle name="Normál 8 4 5 2 2 2 3 4" xfId="17981" xr:uid="{00000000-0005-0000-0000-00003C460000}"/>
    <cellStyle name="Normál 8 4 5 2 2 2 3 4 2" xfId="17982" xr:uid="{00000000-0005-0000-0000-00003D460000}"/>
    <cellStyle name="Normál 8 4 5 2 2 2 3 4 2 2" xfId="33058" xr:uid="{54C31596-AC40-4F46-A075-211FD69F7126}"/>
    <cellStyle name="Normál 8 4 5 2 2 2 3 4 3" xfId="33057" xr:uid="{980BF70E-910F-4CDC-8669-D0B15FC697A3}"/>
    <cellStyle name="Normál 8 4 5 2 2 2 3 5" xfId="17983" xr:uid="{00000000-0005-0000-0000-00003E460000}"/>
    <cellStyle name="Normál 8 4 5 2 2 2 3 5 2" xfId="33059" xr:uid="{4C2DEEEC-3BAA-4C18-8FA7-8ADA895DFE15}"/>
    <cellStyle name="Normál 8 4 5 2 2 2 3 6" xfId="33052" xr:uid="{42A60EC6-2CA8-4B4B-AE4C-0D1F9AD2C258}"/>
    <cellStyle name="Normál 8 4 5 2 2 2 4" xfId="17984" xr:uid="{00000000-0005-0000-0000-00003F460000}"/>
    <cellStyle name="Normál 8 4 5 2 2 2 4 2" xfId="17985" xr:uid="{00000000-0005-0000-0000-000040460000}"/>
    <cellStyle name="Normál 8 4 5 2 2 2 4 2 2" xfId="17986" xr:uid="{00000000-0005-0000-0000-000041460000}"/>
    <cellStyle name="Normál 8 4 5 2 2 2 4 2 2 2" xfId="33062" xr:uid="{8C14AC1E-6296-4920-9D52-D69652C4D720}"/>
    <cellStyle name="Normál 8 4 5 2 2 2 4 2 3" xfId="33061" xr:uid="{CFE13AED-D7EB-4B6A-9173-91A37341D294}"/>
    <cellStyle name="Normál 8 4 5 2 2 2 4 3" xfId="17987" xr:uid="{00000000-0005-0000-0000-000042460000}"/>
    <cellStyle name="Normál 8 4 5 2 2 2 4 3 2" xfId="33063" xr:uid="{1233FC3E-0368-46F6-9909-DA6B23867B78}"/>
    <cellStyle name="Normál 8 4 5 2 2 2 4 4" xfId="17988" xr:uid="{00000000-0005-0000-0000-000043460000}"/>
    <cellStyle name="Normál 8 4 5 2 2 2 4 5" xfId="33060" xr:uid="{09A02338-1A86-4524-BF2A-4DD39989C362}"/>
    <cellStyle name="Normál 8 4 5 2 2 2 5" xfId="17989" xr:uid="{00000000-0005-0000-0000-000044460000}"/>
    <cellStyle name="Normál 8 4 5 2 2 2 5 2" xfId="17990" xr:uid="{00000000-0005-0000-0000-000045460000}"/>
    <cellStyle name="Normál 8 4 5 2 2 2 5 2 2" xfId="33065" xr:uid="{A46B9715-CA5A-418E-8774-7FF7961979E5}"/>
    <cellStyle name="Normál 8 4 5 2 2 2 5 3" xfId="33064" xr:uid="{FE5BD9BF-B01D-4108-A5C2-9351EC3A1FB7}"/>
    <cellStyle name="Normál 8 4 5 2 2 2 6" xfId="17991" xr:uid="{00000000-0005-0000-0000-000046460000}"/>
    <cellStyle name="Normál 8 4 5 2 2 2 6 2" xfId="33066" xr:uid="{014526B6-8000-491D-8414-DAB5B182D881}"/>
    <cellStyle name="Normál 8 4 5 2 2 2 7" xfId="33051" xr:uid="{C360ABA6-73AF-4684-B56D-6CB44501853F}"/>
    <cellStyle name="Normál 8 4 5 2 2 3" xfId="17992" xr:uid="{00000000-0005-0000-0000-000047460000}"/>
    <cellStyle name="Normál 8 4 5 2 2 3 2" xfId="17993" xr:uid="{00000000-0005-0000-0000-000048460000}"/>
    <cellStyle name="Normál 8 4 5 2 2 4" xfId="17994" xr:uid="{00000000-0005-0000-0000-000049460000}"/>
    <cellStyle name="Normál 8 4 5 2 2 4 2" xfId="17995" xr:uid="{00000000-0005-0000-0000-00004A460000}"/>
    <cellStyle name="Normál 8 4 5 2 2 4 2 2" xfId="17996" xr:uid="{00000000-0005-0000-0000-00004B460000}"/>
    <cellStyle name="Normál 8 4 5 2 2 4 3" xfId="17997" xr:uid="{00000000-0005-0000-0000-00004C460000}"/>
    <cellStyle name="Normál 8 4 5 2 2 4 3 2" xfId="17998" xr:uid="{00000000-0005-0000-0000-00004D460000}"/>
    <cellStyle name="Normál 8 4 5 2 2 4 3 2 2" xfId="17999" xr:uid="{00000000-0005-0000-0000-00004E460000}"/>
    <cellStyle name="Normál 8 4 5 2 2 4 3 2 2 2" xfId="33070" xr:uid="{F0D71AD7-79C9-4B14-AEEF-D68279A7824F}"/>
    <cellStyle name="Normál 8 4 5 2 2 4 3 2 3" xfId="33069" xr:uid="{5DDD041E-E72F-4DB3-A2F1-4C5800F5DCD1}"/>
    <cellStyle name="Normál 8 4 5 2 2 4 3 3" xfId="18000" xr:uid="{00000000-0005-0000-0000-00004F460000}"/>
    <cellStyle name="Normál 8 4 5 2 2 4 3 3 2" xfId="33071" xr:uid="{7A0E36D2-7E16-45C9-B45C-55E081709E00}"/>
    <cellStyle name="Normál 8 4 5 2 2 4 3 4" xfId="18001" xr:uid="{00000000-0005-0000-0000-000050460000}"/>
    <cellStyle name="Normál 8 4 5 2 2 4 3 5" xfId="33068" xr:uid="{C8B7AD79-4640-4888-8448-7B659397BD0C}"/>
    <cellStyle name="Normál 8 4 5 2 2 4 4" xfId="18002" xr:uid="{00000000-0005-0000-0000-000051460000}"/>
    <cellStyle name="Normál 8 4 5 2 2 4 4 2" xfId="18003" xr:uid="{00000000-0005-0000-0000-000052460000}"/>
    <cellStyle name="Normál 8 4 5 2 2 4 4 2 2" xfId="33073" xr:uid="{2815AD22-9A0B-4A1F-9CE8-B2DD0556F48B}"/>
    <cellStyle name="Normál 8 4 5 2 2 4 4 3" xfId="33072" xr:uid="{1EED3CD8-CB85-4395-93A7-D33285BD29F6}"/>
    <cellStyle name="Normál 8 4 5 2 2 4 5" xfId="18004" xr:uid="{00000000-0005-0000-0000-000053460000}"/>
    <cellStyle name="Normál 8 4 5 2 2 4 5 2" xfId="33074" xr:uid="{806DDFAF-122B-4F5C-8FCE-71FFA5B77736}"/>
    <cellStyle name="Normál 8 4 5 2 2 4 6" xfId="33067" xr:uid="{FEDED618-7434-458E-955F-617A8932DB85}"/>
    <cellStyle name="Normál 8 4 5 2 2 5" xfId="18005" xr:uid="{00000000-0005-0000-0000-000054460000}"/>
    <cellStyle name="Normál 8 4 5 2 2 5 2" xfId="18006" xr:uid="{00000000-0005-0000-0000-000055460000}"/>
    <cellStyle name="Normál 8 4 5 2 2 5 2 2" xfId="18007" xr:uid="{00000000-0005-0000-0000-000056460000}"/>
    <cellStyle name="Normál 8 4 5 2 2 5 2 2 2" xfId="33077" xr:uid="{97ECFC97-1588-4D20-9F64-EF093EBDE9F2}"/>
    <cellStyle name="Normál 8 4 5 2 2 5 2 3" xfId="33076" xr:uid="{160A3363-4DA8-4471-A082-97A0345B3998}"/>
    <cellStyle name="Normál 8 4 5 2 2 5 3" xfId="18008" xr:uid="{00000000-0005-0000-0000-000057460000}"/>
    <cellStyle name="Normál 8 4 5 2 2 5 3 2" xfId="33078" xr:uid="{01483FEF-862E-458B-B773-180C6D73D02A}"/>
    <cellStyle name="Normál 8 4 5 2 2 5 4" xfId="18009" xr:uid="{00000000-0005-0000-0000-000058460000}"/>
    <cellStyle name="Normál 8 4 5 2 2 5 5" xfId="33075" xr:uid="{9DBD48A3-EC04-49E9-8204-1F32281751FE}"/>
    <cellStyle name="Normál 8 4 5 2 2 6" xfId="18010" xr:uid="{00000000-0005-0000-0000-000059460000}"/>
    <cellStyle name="Normál 8 4 5 2 2 6 2" xfId="18011" xr:uid="{00000000-0005-0000-0000-00005A460000}"/>
    <cellStyle name="Normál 8 4 5 2 2 6 2 2" xfId="33080" xr:uid="{EA7538D6-BD27-4082-947E-96FD5C759F06}"/>
    <cellStyle name="Normál 8 4 5 2 2 6 3" xfId="33079" xr:uid="{1AF5E2ED-12A3-4205-A59E-C4DA57BA0217}"/>
    <cellStyle name="Normál 8 4 5 2 2 7" xfId="18012" xr:uid="{00000000-0005-0000-0000-00005B460000}"/>
    <cellStyle name="Normál 8 4 5 2 2 7 2" xfId="33081" xr:uid="{7DE1BF50-BE8C-4958-BF13-A9976FE4FDD0}"/>
    <cellStyle name="Normál 8 4 5 2 2 8" xfId="33050" xr:uid="{AACE620E-CEFE-4161-8923-4EAC5B733ADE}"/>
    <cellStyle name="Normál 8 4 5 2 3" xfId="18013" xr:uid="{00000000-0005-0000-0000-00005C460000}"/>
    <cellStyle name="Normál 8 4 5 2 3 2" xfId="18014" xr:uid="{00000000-0005-0000-0000-00005D460000}"/>
    <cellStyle name="Normál 8 4 5 2 3 2 2" xfId="18015" xr:uid="{00000000-0005-0000-0000-00005E460000}"/>
    <cellStyle name="Normál 8 4 5 2 3 3" xfId="18016" xr:uid="{00000000-0005-0000-0000-00005F460000}"/>
    <cellStyle name="Normál 8 4 5 2 3 3 2" xfId="18017" xr:uid="{00000000-0005-0000-0000-000060460000}"/>
    <cellStyle name="Normál 8 4 5 2 3 3 2 2" xfId="18018" xr:uid="{00000000-0005-0000-0000-000061460000}"/>
    <cellStyle name="Normál 8 4 5 2 3 3 3" xfId="18019" xr:uid="{00000000-0005-0000-0000-000062460000}"/>
    <cellStyle name="Normál 8 4 5 2 3 3 3 2" xfId="18020" xr:uid="{00000000-0005-0000-0000-000063460000}"/>
    <cellStyle name="Normál 8 4 5 2 3 3 3 2 2" xfId="18021" xr:uid="{00000000-0005-0000-0000-000064460000}"/>
    <cellStyle name="Normál 8 4 5 2 3 3 3 2 2 2" xfId="33086" xr:uid="{E2433957-B2B5-4C05-ACA5-F6BBD47F9F16}"/>
    <cellStyle name="Normál 8 4 5 2 3 3 3 2 3" xfId="33085" xr:uid="{4E4B6A76-A32A-4E6F-81B8-C871EA05E09E}"/>
    <cellStyle name="Normál 8 4 5 2 3 3 3 3" xfId="18022" xr:uid="{00000000-0005-0000-0000-000065460000}"/>
    <cellStyle name="Normál 8 4 5 2 3 3 3 3 2" xfId="33087" xr:uid="{CEEDC7B4-F0DF-40FD-A2BB-AFA8B2552008}"/>
    <cellStyle name="Normál 8 4 5 2 3 3 3 4" xfId="18023" xr:uid="{00000000-0005-0000-0000-000066460000}"/>
    <cellStyle name="Normál 8 4 5 2 3 3 3 5" xfId="33084" xr:uid="{BC47A41A-3F35-4620-A495-6C01FB44B8FD}"/>
    <cellStyle name="Normál 8 4 5 2 3 3 4" xfId="18024" xr:uid="{00000000-0005-0000-0000-000067460000}"/>
    <cellStyle name="Normál 8 4 5 2 3 3 4 2" xfId="18025" xr:uid="{00000000-0005-0000-0000-000068460000}"/>
    <cellStyle name="Normál 8 4 5 2 3 3 4 2 2" xfId="33089" xr:uid="{D06AD934-546A-4306-9802-9982C583DC3E}"/>
    <cellStyle name="Normál 8 4 5 2 3 3 4 3" xfId="33088" xr:uid="{A97289C0-A0D8-4EC9-BA41-FECF9FD59560}"/>
    <cellStyle name="Normál 8 4 5 2 3 3 5" xfId="18026" xr:uid="{00000000-0005-0000-0000-000069460000}"/>
    <cellStyle name="Normál 8 4 5 2 3 3 5 2" xfId="33090" xr:uid="{E609AA00-661D-44A8-813C-76ADD80C01EB}"/>
    <cellStyle name="Normál 8 4 5 2 3 3 6" xfId="33083" xr:uid="{1A85E899-9E0D-47F9-8538-1C36B0A94346}"/>
    <cellStyle name="Normál 8 4 5 2 3 4" xfId="18027" xr:uid="{00000000-0005-0000-0000-00006A460000}"/>
    <cellStyle name="Normál 8 4 5 2 3 4 2" xfId="18028" xr:uid="{00000000-0005-0000-0000-00006B460000}"/>
    <cellStyle name="Normál 8 4 5 2 3 4 2 2" xfId="18029" xr:uid="{00000000-0005-0000-0000-00006C460000}"/>
    <cellStyle name="Normál 8 4 5 2 3 4 2 2 2" xfId="33093" xr:uid="{54EE816C-911F-402F-98B7-8446B0EAF41B}"/>
    <cellStyle name="Normál 8 4 5 2 3 4 2 3" xfId="33092" xr:uid="{FDF9E6F8-ACD0-4F01-BD30-E4FCB4B43C48}"/>
    <cellStyle name="Normál 8 4 5 2 3 4 3" xfId="18030" xr:uid="{00000000-0005-0000-0000-00006D460000}"/>
    <cellStyle name="Normál 8 4 5 2 3 4 3 2" xfId="33094" xr:uid="{1C816918-9561-44A7-B210-B596B28F68CB}"/>
    <cellStyle name="Normál 8 4 5 2 3 4 4" xfId="18031" xr:uid="{00000000-0005-0000-0000-00006E460000}"/>
    <cellStyle name="Normál 8 4 5 2 3 4 5" xfId="33091" xr:uid="{27920831-A48A-44F6-A7A0-545D45B23153}"/>
    <cellStyle name="Normál 8 4 5 2 3 5" xfId="18032" xr:uid="{00000000-0005-0000-0000-00006F460000}"/>
    <cellStyle name="Normál 8 4 5 2 3 5 2" xfId="18033" xr:uid="{00000000-0005-0000-0000-000070460000}"/>
    <cellStyle name="Normál 8 4 5 2 3 5 2 2" xfId="33096" xr:uid="{E2DC2521-4B66-4930-8852-45BF3C449B11}"/>
    <cellStyle name="Normál 8 4 5 2 3 5 3" xfId="33095" xr:uid="{3C3BA031-41AF-4283-AD83-0B0BBE1F1D1F}"/>
    <cellStyle name="Normál 8 4 5 2 3 6" xfId="18034" xr:uid="{00000000-0005-0000-0000-000071460000}"/>
    <cellStyle name="Normál 8 4 5 2 3 6 2" xfId="33097" xr:uid="{D5130DEB-31DA-46AC-A8D7-874F53CB1104}"/>
    <cellStyle name="Normál 8 4 5 2 3 7" xfId="33082" xr:uid="{1B40103D-A3A0-48D6-B559-8AAC0073B24C}"/>
    <cellStyle name="Normál 8 4 5 2 4" xfId="18035" xr:uid="{00000000-0005-0000-0000-000072460000}"/>
    <cellStyle name="Normál 8 4 5 2 4 2" xfId="18036" xr:uid="{00000000-0005-0000-0000-000073460000}"/>
    <cellStyle name="Normál 8 4 5 2 5" xfId="18037" xr:uid="{00000000-0005-0000-0000-000074460000}"/>
    <cellStyle name="Normál 8 4 5 2 5 2" xfId="18038" xr:uid="{00000000-0005-0000-0000-000075460000}"/>
    <cellStyle name="Normál 8 4 5 2 5 2 2" xfId="18039" xr:uid="{00000000-0005-0000-0000-000076460000}"/>
    <cellStyle name="Normál 8 4 5 2 5 3" xfId="18040" xr:uid="{00000000-0005-0000-0000-000077460000}"/>
    <cellStyle name="Normál 8 4 5 2 5 3 2" xfId="18041" xr:uid="{00000000-0005-0000-0000-000078460000}"/>
    <cellStyle name="Normál 8 4 5 2 5 3 2 2" xfId="18042" xr:uid="{00000000-0005-0000-0000-000079460000}"/>
    <cellStyle name="Normál 8 4 5 2 5 3 2 2 2" xfId="33101" xr:uid="{F666221E-D093-4661-B5F0-03544C2E62F8}"/>
    <cellStyle name="Normál 8 4 5 2 5 3 2 3" xfId="33100" xr:uid="{5F9C6C9D-FB59-4C33-8885-0D9F68EF7F39}"/>
    <cellStyle name="Normál 8 4 5 2 5 3 3" xfId="18043" xr:uid="{00000000-0005-0000-0000-00007A460000}"/>
    <cellStyle name="Normál 8 4 5 2 5 3 3 2" xfId="33102" xr:uid="{C55C2A43-AAC2-4494-93FF-7344F14A6164}"/>
    <cellStyle name="Normál 8 4 5 2 5 3 4" xfId="18044" xr:uid="{00000000-0005-0000-0000-00007B460000}"/>
    <cellStyle name="Normál 8 4 5 2 5 3 5" xfId="33099" xr:uid="{D5B1A112-F24D-4E51-8057-6F56314970B4}"/>
    <cellStyle name="Normál 8 4 5 2 5 4" xfId="18045" xr:uid="{00000000-0005-0000-0000-00007C460000}"/>
    <cellStyle name="Normál 8 4 5 2 5 4 2" xfId="18046" xr:uid="{00000000-0005-0000-0000-00007D460000}"/>
    <cellStyle name="Normál 8 4 5 2 5 4 2 2" xfId="33104" xr:uid="{51225EE9-245B-4DB0-870A-1D08374F766D}"/>
    <cellStyle name="Normál 8 4 5 2 5 4 3" xfId="33103" xr:uid="{718D91EE-56EC-48A3-AA84-24A7DBBF7DBF}"/>
    <cellStyle name="Normál 8 4 5 2 5 5" xfId="18047" xr:uid="{00000000-0005-0000-0000-00007E460000}"/>
    <cellStyle name="Normál 8 4 5 2 5 5 2" xfId="33105" xr:uid="{FAEC7466-56C7-4790-82D5-1B704568D241}"/>
    <cellStyle name="Normál 8 4 5 2 5 6" xfId="33098" xr:uid="{37D9693E-980B-4780-B79B-648BAF54E553}"/>
    <cellStyle name="Normál 8 4 5 2 6" xfId="18048" xr:uid="{00000000-0005-0000-0000-00007F460000}"/>
    <cellStyle name="Normál 8 4 5 2 6 2" xfId="18049" xr:uid="{00000000-0005-0000-0000-000080460000}"/>
    <cellStyle name="Normál 8 4 5 2 6 2 2" xfId="18050" xr:uid="{00000000-0005-0000-0000-000081460000}"/>
    <cellStyle name="Normál 8 4 5 2 6 2 2 2" xfId="33108" xr:uid="{DAE7A512-DE7D-4459-9315-80BE177A31F3}"/>
    <cellStyle name="Normál 8 4 5 2 6 2 3" xfId="33107" xr:uid="{466FEC93-34DE-4B98-8F87-9F0831E31E71}"/>
    <cellStyle name="Normál 8 4 5 2 6 3" xfId="18051" xr:uid="{00000000-0005-0000-0000-000082460000}"/>
    <cellStyle name="Normál 8 4 5 2 6 3 2" xfId="33109" xr:uid="{09CF4EB5-A74B-46C6-A4F9-BFFD111D9F1D}"/>
    <cellStyle name="Normál 8 4 5 2 6 4" xfId="18052" xr:uid="{00000000-0005-0000-0000-000083460000}"/>
    <cellStyle name="Normál 8 4 5 2 6 5" xfId="33106" xr:uid="{9107DACE-5B70-4D7F-AAB1-8D2B8DA234B6}"/>
    <cellStyle name="Normál 8 4 5 2 7" xfId="18053" xr:uid="{00000000-0005-0000-0000-000084460000}"/>
    <cellStyle name="Normál 8 4 5 2 7 2" xfId="18054" xr:uid="{00000000-0005-0000-0000-000085460000}"/>
    <cellStyle name="Normál 8 4 5 2 7 2 2" xfId="33111" xr:uid="{B1AB9AEE-CA0C-46C8-8BC1-3D9461F5B0FF}"/>
    <cellStyle name="Normál 8 4 5 2 7 3" xfId="33110" xr:uid="{FF88C2AB-65A3-4409-BD46-91773E1911E0}"/>
    <cellStyle name="Normál 8 4 5 2 8" xfId="18055" xr:uid="{00000000-0005-0000-0000-000086460000}"/>
    <cellStyle name="Normál 8 4 5 2 8 2" xfId="33112" xr:uid="{1B5672CF-B72B-4FA4-B818-AABC0C973270}"/>
    <cellStyle name="Normál 8 4 5 2 9" xfId="33049" xr:uid="{9CB707DB-BB9A-467F-BB76-7A203E59115F}"/>
    <cellStyle name="Normál 8 4 5 3" xfId="18056" xr:uid="{00000000-0005-0000-0000-000087460000}"/>
    <cellStyle name="Normál 8 4 5 3 2" xfId="18057" xr:uid="{00000000-0005-0000-0000-000088460000}"/>
    <cellStyle name="Normál 8 4 5 3 2 2" xfId="18058" xr:uid="{00000000-0005-0000-0000-000089460000}"/>
    <cellStyle name="Normál 8 4 5 3 2 2 2" xfId="18059" xr:uid="{00000000-0005-0000-0000-00008A460000}"/>
    <cellStyle name="Normál 8 4 5 3 2 3" xfId="18060" xr:uid="{00000000-0005-0000-0000-00008B460000}"/>
    <cellStyle name="Normál 8 4 5 3 2 3 2" xfId="18061" xr:uid="{00000000-0005-0000-0000-00008C460000}"/>
    <cellStyle name="Normál 8 4 5 3 2 3 2 2" xfId="18062" xr:uid="{00000000-0005-0000-0000-00008D460000}"/>
    <cellStyle name="Normál 8 4 5 3 2 3 3" xfId="18063" xr:uid="{00000000-0005-0000-0000-00008E460000}"/>
    <cellStyle name="Normál 8 4 5 3 2 3 3 2" xfId="18064" xr:uid="{00000000-0005-0000-0000-00008F460000}"/>
    <cellStyle name="Normál 8 4 5 3 2 3 3 2 2" xfId="18065" xr:uid="{00000000-0005-0000-0000-000090460000}"/>
    <cellStyle name="Normál 8 4 5 3 2 3 3 2 2 2" xfId="33118" xr:uid="{6DC38BEE-22E9-49B2-96A0-2076A47A5169}"/>
    <cellStyle name="Normál 8 4 5 3 2 3 3 2 3" xfId="33117" xr:uid="{3439B9F1-854B-4A5E-B97E-37517920CEEF}"/>
    <cellStyle name="Normál 8 4 5 3 2 3 3 3" xfId="18066" xr:uid="{00000000-0005-0000-0000-000091460000}"/>
    <cellStyle name="Normál 8 4 5 3 2 3 3 3 2" xfId="33119" xr:uid="{D574B9F4-BD1A-49C2-9313-79C1109D8169}"/>
    <cellStyle name="Normál 8 4 5 3 2 3 3 4" xfId="18067" xr:uid="{00000000-0005-0000-0000-000092460000}"/>
    <cellStyle name="Normál 8 4 5 3 2 3 3 5" xfId="33116" xr:uid="{D9E36888-D667-4D01-B8B0-AF91D6E39E40}"/>
    <cellStyle name="Normál 8 4 5 3 2 3 4" xfId="18068" xr:uid="{00000000-0005-0000-0000-000093460000}"/>
    <cellStyle name="Normál 8 4 5 3 2 3 4 2" xfId="18069" xr:uid="{00000000-0005-0000-0000-000094460000}"/>
    <cellStyle name="Normál 8 4 5 3 2 3 4 2 2" xfId="33121" xr:uid="{0C63EC51-30A4-492D-B62F-9C6ABD56AF23}"/>
    <cellStyle name="Normál 8 4 5 3 2 3 4 3" xfId="33120" xr:uid="{E88FEF05-6D6E-4636-991A-C4C7CCDC405E}"/>
    <cellStyle name="Normál 8 4 5 3 2 3 5" xfId="18070" xr:uid="{00000000-0005-0000-0000-000095460000}"/>
    <cellStyle name="Normál 8 4 5 3 2 3 5 2" xfId="33122" xr:uid="{C3BC5CC3-D270-4D89-AE4D-07A0A25A1B9D}"/>
    <cellStyle name="Normál 8 4 5 3 2 3 6" xfId="33115" xr:uid="{574FDF6E-F75A-4D01-BBF5-5C55489F10B5}"/>
    <cellStyle name="Normál 8 4 5 3 2 4" xfId="18071" xr:uid="{00000000-0005-0000-0000-000096460000}"/>
    <cellStyle name="Normál 8 4 5 3 2 4 2" xfId="18072" xr:uid="{00000000-0005-0000-0000-000097460000}"/>
    <cellStyle name="Normál 8 4 5 3 2 4 2 2" xfId="18073" xr:uid="{00000000-0005-0000-0000-000098460000}"/>
    <cellStyle name="Normál 8 4 5 3 2 4 2 2 2" xfId="33125" xr:uid="{12691054-8EF2-4B3A-9287-D0B26CEC8029}"/>
    <cellStyle name="Normál 8 4 5 3 2 4 2 3" xfId="33124" xr:uid="{7644F031-B8F4-4A09-A82F-936D4C59A41E}"/>
    <cellStyle name="Normál 8 4 5 3 2 4 3" xfId="18074" xr:uid="{00000000-0005-0000-0000-000099460000}"/>
    <cellStyle name="Normál 8 4 5 3 2 4 3 2" xfId="33126" xr:uid="{C4EFC1E7-7BA7-4B4B-9904-191090C3325A}"/>
    <cellStyle name="Normál 8 4 5 3 2 4 4" xfId="18075" xr:uid="{00000000-0005-0000-0000-00009A460000}"/>
    <cellStyle name="Normál 8 4 5 3 2 4 5" xfId="33123" xr:uid="{618792B5-AF69-4FED-A7D1-A6F70581E675}"/>
    <cellStyle name="Normál 8 4 5 3 2 5" xfId="18076" xr:uid="{00000000-0005-0000-0000-00009B460000}"/>
    <cellStyle name="Normál 8 4 5 3 2 5 2" xfId="18077" xr:uid="{00000000-0005-0000-0000-00009C460000}"/>
    <cellStyle name="Normál 8 4 5 3 2 5 2 2" xfId="33128" xr:uid="{7397E434-2A78-4F0F-8FD9-BCF2C71886F6}"/>
    <cellStyle name="Normál 8 4 5 3 2 5 3" xfId="33127" xr:uid="{92A1E14E-5DDF-4D9C-B0CD-6CA71ABB60FD}"/>
    <cellStyle name="Normál 8 4 5 3 2 6" xfId="18078" xr:uid="{00000000-0005-0000-0000-00009D460000}"/>
    <cellStyle name="Normál 8 4 5 3 2 6 2" xfId="33129" xr:uid="{5140014A-B91A-4946-9856-A5566209167B}"/>
    <cellStyle name="Normál 8 4 5 3 2 7" xfId="33114" xr:uid="{29A66BAA-12D8-4174-84E9-787B7057D9C2}"/>
    <cellStyle name="Normál 8 4 5 3 3" xfId="18079" xr:uid="{00000000-0005-0000-0000-00009E460000}"/>
    <cellStyle name="Normál 8 4 5 3 3 2" xfId="18080" xr:uid="{00000000-0005-0000-0000-00009F460000}"/>
    <cellStyle name="Normál 8 4 5 3 4" xfId="18081" xr:uid="{00000000-0005-0000-0000-0000A0460000}"/>
    <cellStyle name="Normál 8 4 5 3 4 2" xfId="18082" xr:uid="{00000000-0005-0000-0000-0000A1460000}"/>
    <cellStyle name="Normál 8 4 5 3 4 2 2" xfId="18083" xr:uid="{00000000-0005-0000-0000-0000A2460000}"/>
    <cellStyle name="Normál 8 4 5 3 4 3" xfId="18084" xr:uid="{00000000-0005-0000-0000-0000A3460000}"/>
    <cellStyle name="Normál 8 4 5 3 4 3 2" xfId="18085" xr:uid="{00000000-0005-0000-0000-0000A4460000}"/>
    <cellStyle name="Normál 8 4 5 3 4 3 2 2" xfId="18086" xr:uid="{00000000-0005-0000-0000-0000A5460000}"/>
    <cellStyle name="Normál 8 4 5 3 4 3 2 2 2" xfId="33133" xr:uid="{90303780-7B6F-45E9-BB9D-BF5E2473CB78}"/>
    <cellStyle name="Normál 8 4 5 3 4 3 2 3" xfId="33132" xr:uid="{82C06623-4C86-4173-8773-47CDACC975DE}"/>
    <cellStyle name="Normál 8 4 5 3 4 3 3" xfId="18087" xr:uid="{00000000-0005-0000-0000-0000A6460000}"/>
    <cellStyle name="Normál 8 4 5 3 4 3 3 2" xfId="33134" xr:uid="{F4470D7D-E635-4872-BB2D-16A4E382177F}"/>
    <cellStyle name="Normál 8 4 5 3 4 3 4" xfId="18088" xr:uid="{00000000-0005-0000-0000-0000A7460000}"/>
    <cellStyle name="Normál 8 4 5 3 4 3 5" xfId="33131" xr:uid="{2B8B12C0-F937-4ACD-B0DE-C49103E110AD}"/>
    <cellStyle name="Normál 8 4 5 3 4 4" xfId="18089" xr:uid="{00000000-0005-0000-0000-0000A8460000}"/>
    <cellStyle name="Normál 8 4 5 3 4 4 2" xfId="18090" xr:uid="{00000000-0005-0000-0000-0000A9460000}"/>
    <cellStyle name="Normál 8 4 5 3 4 4 2 2" xfId="33136" xr:uid="{0E74CC30-DF2B-451E-9EB7-684F6AB32387}"/>
    <cellStyle name="Normál 8 4 5 3 4 4 3" xfId="33135" xr:uid="{9A6EB738-A7DA-43E6-B835-CA389D7A7AFC}"/>
    <cellStyle name="Normál 8 4 5 3 4 5" xfId="18091" xr:uid="{00000000-0005-0000-0000-0000AA460000}"/>
    <cellStyle name="Normál 8 4 5 3 4 5 2" xfId="33137" xr:uid="{D9A7FE82-AC0D-402E-8465-F3B5675D1F49}"/>
    <cellStyle name="Normál 8 4 5 3 4 6" xfId="33130" xr:uid="{641FA75F-D799-4398-9814-FD990988707C}"/>
    <cellStyle name="Normál 8 4 5 3 5" xfId="18092" xr:uid="{00000000-0005-0000-0000-0000AB460000}"/>
    <cellStyle name="Normál 8 4 5 3 5 2" xfId="18093" xr:uid="{00000000-0005-0000-0000-0000AC460000}"/>
    <cellStyle name="Normál 8 4 5 3 5 2 2" xfId="18094" xr:uid="{00000000-0005-0000-0000-0000AD460000}"/>
    <cellStyle name="Normál 8 4 5 3 5 2 2 2" xfId="33140" xr:uid="{672798B6-1F6F-4AB3-A6DA-065558C96B50}"/>
    <cellStyle name="Normál 8 4 5 3 5 2 3" xfId="33139" xr:uid="{512A321B-C375-4AE7-A502-DF1A27EFA057}"/>
    <cellStyle name="Normál 8 4 5 3 5 3" xfId="18095" xr:uid="{00000000-0005-0000-0000-0000AE460000}"/>
    <cellStyle name="Normál 8 4 5 3 5 3 2" xfId="33141" xr:uid="{34517B87-865F-4C66-AE21-FE3A0C991352}"/>
    <cellStyle name="Normál 8 4 5 3 5 4" xfId="18096" xr:uid="{00000000-0005-0000-0000-0000AF460000}"/>
    <cellStyle name="Normál 8 4 5 3 5 5" xfId="33138" xr:uid="{81F63DE9-C8BD-46DA-9467-D953A4E76D11}"/>
    <cellStyle name="Normál 8 4 5 3 6" xfId="18097" xr:uid="{00000000-0005-0000-0000-0000B0460000}"/>
    <cellStyle name="Normál 8 4 5 3 6 2" xfId="18098" xr:uid="{00000000-0005-0000-0000-0000B1460000}"/>
    <cellStyle name="Normál 8 4 5 3 6 2 2" xfId="33143" xr:uid="{339F7B08-C973-4C37-9303-2CBBCCDD0321}"/>
    <cellStyle name="Normál 8 4 5 3 6 3" xfId="33142" xr:uid="{94C55426-56E7-4FDA-9777-01DA12A77667}"/>
    <cellStyle name="Normál 8 4 5 3 7" xfId="18099" xr:uid="{00000000-0005-0000-0000-0000B2460000}"/>
    <cellStyle name="Normál 8 4 5 3 7 2" xfId="33144" xr:uid="{4448DCFB-C298-46B5-AA02-F8B9E2DE3F36}"/>
    <cellStyle name="Normál 8 4 5 3 8" xfId="33113" xr:uid="{C36FAD63-1B0A-4F09-AC4D-5744838BA6E5}"/>
    <cellStyle name="Normál 8 4 5 4" xfId="18100" xr:uid="{00000000-0005-0000-0000-0000B3460000}"/>
    <cellStyle name="Normál 8 4 5 4 2" xfId="18101" xr:uid="{00000000-0005-0000-0000-0000B4460000}"/>
    <cellStyle name="Normál 8 4 5 4 2 2" xfId="18102" xr:uid="{00000000-0005-0000-0000-0000B5460000}"/>
    <cellStyle name="Normál 8 4 5 4 3" xfId="18103" xr:uid="{00000000-0005-0000-0000-0000B6460000}"/>
    <cellStyle name="Normál 8 4 5 4 3 2" xfId="18104" xr:uid="{00000000-0005-0000-0000-0000B7460000}"/>
    <cellStyle name="Normál 8 4 5 4 3 2 2" xfId="18105" xr:uid="{00000000-0005-0000-0000-0000B8460000}"/>
    <cellStyle name="Normál 8 4 5 4 3 3" xfId="18106" xr:uid="{00000000-0005-0000-0000-0000B9460000}"/>
    <cellStyle name="Normál 8 4 5 4 3 3 2" xfId="18107" xr:uid="{00000000-0005-0000-0000-0000BA460000}"/>
    <cellStyle name="Normál 8 4 5 4 3 3 2 2" xfId="18108" xr:uid="{00000000-0005-0000-0000-0000BB460000}"/>
    <cellStyle name="Normál 8 4 5 4 3 3 2 2 2" xfId="33149" xr:uid="{05E687C9-D847-4100-A91F-D768475AF84B}"/>
    <cellStyle name="Normál 8 4 5 4 3 3 2 3" xfId="33148" xr:uid="{B1513223-F29A-45C8-923A-8AD600F38B21}"/>
    <cellStyle name="Normál 8 4 5 4 3 3 3" xfId="18109" xr:uid="{00000000-0005-0000-0000-0000BC460000}"/>
    <cellStyle name="Normál 8 4 5 4 3 3 3 2" xfId="33150" xr:uid="{1335A90C-CCF8-482E-8A93-6794E49BE669}"/>
    <cellStyle name="Normál 8 4 5 4 3 3 4" xfId="18110" xr:uid="{00000000-0005-0000-0000-0000BD460000}"/>
    <cellStyle name="Normál 8 4 5 4 3 3 5" xfId="33147" xr:uid="{AB4FE21D-06D7-43AB-AB0E-4AD59D1A11FF}"/>
    <cellStyle name="Normál 8 4 5 4 3 4" xfId="18111" xr:uid="{00000000-0005-0000-0000-0000BE460000}"/>
    <cellStyle name="Normál 8 4 5 4 3 4 2" xfId="18112" xr:uid="{00000000-0005-0000-0000-0000BF460000}"/>
    <cellStyle name="Normál 8 4 5 4 3 4 2 2" xfId="33152" xr:uid="{290935A4-B40D-4EBA-A815-B58F21D5EF2C}"/>
    <cellStyle name="Normál 8 4 5 4 3 4 3" xfId="33151" xr:uid="{E41B5D76-F06B-49C6-8CDA-38045E001364}"/>
    <cellStyle name="Normál 8 4 5 4 3 5" xfId="18113" xr:uid="{00000000-0005-0000-0000-0000C0460000}"/>
    <cellStyle name="Normál 8 4 5 4 3 5 2" xfId="33153" xr:uid="{F0DE4C6B-864E-447E-8DA2-B65880E23805}"/>
    <cellStyle name="Normál 8 4 5 4 3 6" xfId="33146" xr:uid="{A0606BB5-4FC9-495D-B519-DE0252E5E89E}"/>
    <cellStyle name="Normál 8 4 5 4 4" xfId="18114" xr:uid="{00000000-0005-0000-0000-0000C1460000}"/>
    <cellStyle name="Normál 8 4 5 4 4 2" xfId="18115" xr:uid="{00000000-0005-0000-0000-0000C2460000}"/>
    <cellStyle name="Normál 8 4 5 4 4 2 2" xfId="18116" xr:uid="{00000000-0005-0000-0000-0000C3460000}"/>
    <cellStyle name="Normál 8 4 5 4 4 2 2 2" xfId="33156" xr:uid="{040BBFF2-3B65-401E-8959-E159E2271436}"/>
    <cellStyle name="Normál 8 4 5 4 4 2 3" xfId="33155" xr:uid="{A3B02245-A248-45B8-9D96-EA8945F7797F}"/>
    <cellStyle name="Normál 8 4 5 4 4 3" xfId="18117" xr:uid="{00000000-0005-0000-0000-0000C4460000}"/>
    <cellStyle name="Normál 8 4 5 4 4 3 2" xfId="33157" xr:uid="{A44FB925-AEEB-44AB-A490-06183815A3D8}"/>
    <cellStyle name="Normál 8 4 5 4 4 4" xfId="18118" xr:uid="{00000000-0005-0000-0000-0000C5460000}"/>
    <cellStyle name="Normál 8 4 5 4 4 5" xfId="33154" xr:uid="{25BA06A8-2761-4641-AB2C-727B9EAB219D}"/>
    <cellStyle name="Normál 8 4 5 4 5" xfId="18119" xr:uid="{00000000-0005-0000-0000-0000C6460000}"/>
    <cellStyle name="Normál 8 4 5 4 5 2" xfId="18120" xr:uid="{00000000-0005-0000-0000-0000C7460000}"/>
    <cellStyle name="Normál 8 4 5 4 5 2 2" xfId="33159" xr:uid="{90578BF0-D061-446B-8A96-454C72BEE199}"/>
    <cellStyle name="Normál 8 4 5 4 5 3" xfId="33158" xr:uid="{F6C2BA24-B8BA-4684-AF5D-69E39C63A860}"/>
    <cellStyle name="Normál 8 4 5 4 6" xfId="18121" xr:uid="{00000000-0005-0000-0000-0000C8460000}"/>
    <cellStyle name="Normál 8 4 5 4 6 2" xfId="33160" xr:uid="{245E710E-A2FC-401A-AD71-0DB45C5E1BB2}"/>
    <cellStyle name="Normál 8 4 5 4 7" xfId="33145" xr:uid="{63313275-14BD-4878-A50B-6488829003A8}"/>
    <cellStyle name="Normál 8 4 5 5" xfId="18122" xr:uid="{00000000-0005-0000-0000-0000C9460000}"/>
    <cellStyle name="Normál 8 4 5 5 2" xfId="18123" xr:uid="{00000000-0005-0000-0000-0000CA460000}"/>
    <cellStyle name="Normál 8 4 5 6" xfId="18124" xr:uid="{00000000-0005-0000-0000-0000CB460000}"/>
    <cellStyle name="Normál 8 4 5 6 2" xfId="18125" xr:uid="{00000000-0005-0000-0000-0000CC460000}"/>
    <cellStyle name="Normál 8 4 5 6 2 2" xfId="18126" xr:uid="{00000000-0005-0000-0000-0000CD460000}"/>
    <cellStyle name="Normál 8 4 5 6 3" xfId="18127" xr:uid="{00000000-0005-0000-0000-0000CE460000}"/>
    <cellStyle name="Normál 8 4 5 6 3 2" xfId="18128" xr:uid="{00000000-0005-0000-0000-0000CF460000}"/>
    <cellStyle name="Normál 8 4 5 6 3 2 2" xfId="18129" xr:uid="{00000000-0005-0000-0000-0000D0460000}"/>
    <cellStyle name="Normál 8 4 5 6 3 2 2 2" xfId="33164" xr:uid="{B1FFF88E-1BDB-41A1-8E3D-8C8FBB89B09F}"/>
    <cellStyle name="Normál 8 4 5 6 3 2 3" xfId="33163" xr:uid="{F17BA280-8A6F-4D48-B7C3-DBFD516D5596}"/>
    <cellStyle name="Normál 8 4 5 6 3 3" xfId="18130" xr:uid="{00000000-0005-0000-0000-0000D1460000}"/>
    <cellStyle name="Normál 8 4 5 6 3 3 2" xfId="33165" xr:uid="{FF00BDFA-EF63-4082-A143-10CC7667B911}"/>
    <cellStyle name="Normál 8 4 5 6 3 4" xfId="18131" xr:uid="{00000000-0005-0000-0000-0000D2460000}"/>
    <cellStyle name="Normál 8 4 5 6 3 5" xfId="33162" xr:uid="{34056B4A-3E1F-4759-9537-3F63EF1BF14C}"/>
    <cellStyle name="Normál 8 4 5 6 4" xfId="18132" xr:uid="{00000000-0005-0000-0000-0000D3460000}"/>
    <cellStyle name="Normál 8 4 5 6 4 2" xfId="18133" xr:uid="{00000000-0005-0000-0000-0000D4460000}"/>
    <cellStyle name="Normál 8 4 5 6 4 2 2" xfId="33167" xr:uid="{A83EEB85-BC99-4F07-AB62-76AA3B19E865}"/>
    <cellStyle name="Normál 8 4 5 6 4 3" xfId="33166" xr:uid="{2448264C-3311-4FC7-A90B-7C94DD8ECA2E}"/>
    <cellStyle name="Normál 8 4 5 6 5" xfId="18134" xr:uid="{00000000-0005-0000-0000-0000D5460000}"/>
    <cellStyle name="Normál 8 4 5 6 5 2" xfId="33168" xr:uid="{CB190609-987D-4A4F-B0E5-7F3E35DCCF7F}"/>
    <cellStyle name="Normál 8 4 5 6 6" xfId="33161" xr:uid="{67A21FD5-53D1-4A61-B292-C1D4B2BC9EDE}"/>
    <cellStyle name="Normál 8 4 5 7" xfId="18135" xr:uid="{00000000-0005-0000-0000-0000D6460000}"/>
    <cellStyle name="Normál 8 4 5 7 2" xfId="18136" xr:uid="{00000000-0005-0000-0000-0000D7460000}"/>
    <cellStyle name="Normál 8 4 5 7 2 2" xfId="18137" xr:uid="{00000000-0005-0000-0000-0000D8460000}"/>
    <cellStyle name="Normál 8 4 5 7 2 2 2" xfId="33171" xr:uid="{A43FF9EC-5BBD-4FD0-A883-F333BAB65842}"/>
    <cellStyle name="Normál 8 4 5 7 2 3" xfId="33170" xr:uid="{7A1C7B15-6277-4448-8A96-7BF3B2AF83D0}"/>
    <cellStyle name="Normál 8 4 5 7 3" xfId="18138" xr:uid="{00000000-0005-0000-0000-0000D9460000}"/>
    <cellStyle name="Normál 8 4 5 7 3 2" xfId="33172" xr:uid="{8A299B1D-DA4D-402D-8B3E-214D17666659}"/>
    <cellStyle name="Normál 8 4 5 7 4" xfId="18139" xr:uid="{00000000-0005-0000-0000-0000DA460000}"/>
    <cellStyle name="Normál 8 4 5 7 5" xfId="33169" xr:uid="{DF920B1E-9B1D-4B54-975B-550D57418D2F}"/>
    <cellStyle name="Normál 8 4 5 8" xfId="18140" xr:uid="{00000000-0005-0000-0000-0000DB460000}"/>
    <cellStyle name="Normál 8 4 5 8 2" xfId="18141" xr:uid="{00000000-0005-0000-0000-0000DC460000}"/>
    <cellStyle name="Normál 8 4 5 8 2 2" xfId="33174" xr:uid="{267509AC-9B72-4F49-BC75-5BFC9CA4AE1E}"/>
    <cellStyle name="Normál 8 4 5 8 3" xfId="33173" xr:uid="{982A2D8E-0360-4866-9150-C198B1AEDFD1}"/>
    <cellStyle name="Normál 8 4 5 9" xfId="18142" xr:uid="{00000000-0005-0000-0000-0000DD460000}"/>
    <cellStyle name="Normál 8 4 5 9 2" xfId="33175" xr:uid="{F9B7F581-E4DB-4769-8D20-87671ABAB2CF}"/>
    <cellStyle name="Normál 8 4 6" xfId="18143" xr:uid="{00000000-0005-0000-0000-0000DE460000}"/>
    <cellStyle name="Normál 8 4 6 2" xfId="18144" xr:uid="{00000000-0005-0000-0000-0000DF460000}"/>
    <cellStyle name="Normál 8 4 6 2 2" xfId="18145" xr:uid="{00000000-0005-0000-0000-0000E0460000}"/>
    <cellStyle name="Normál 8 4 6 2 2 2" xfId="18146" xr:uid="{00000000-0005-0000-0000-0000E1460000}"/>
    <cellStyle name="Normál 8 4 6 2 2 2 2" xfId="18147" xr:uid="{00000000-0005-0000-0000-0000E2460000}"/>
    <cellStyle name="Normál 8 4 6 2 2 3" xfId="18148" xr:uid="{00000000-0005-0000-0000-0000E3460000}"/>
    <cellStyle name="Normál 8 4 6 2 2 3 2" xfId="18149" xr:uid="{00000000-0005-0000-0000-0000E4460000}"/>
    <cellStyle name="Normál 8 4 6 2 2 3 2 2" xfId="18150" xr:uid="{00000000-0005-0000-0000-0000E5460000}"/>
    <cellStyle name="Normál 8 4 6 2 2 3 3" xfId="18151" xr:uid="{00000000-0005-0000-0000-0000E6460000}"/>
    <cellStyle name="Normál 8 4 6 2 2 3 3 2" xfId="18152" xr:uid="{00000000-0005-0000-0000-0000E7460000}"/>
    <cellStyle name="Normál 8 4 6 2 2 3 3 2 2" xfId="18153" xr:uid="{00000000-0005-0000-0000-0000E8460000}"/>
    <cellStyle name="Normál 8 4 6 2 2 3 3 2 2 2" xfId="33182" xr:uid="{1EDEA672-777C-4D78-A333-26D84AAE88AA}"/>
    <cellStyle name="Normál 8 4 6 2 2 3 3 2 3" xfId="33181" xr:uid="{232C7AAD-B85B-42B8-A0E2-B7E548B191F1}"/>
    <cellStyle name="Normál 8 4 6 2 2 3 3 3" xfId="18154" xr:uid="{00000000-0005-0000-0000-0000E9460000}"/>
    <cellStyle name="Normál 8 4 6 2 2 3 3 3 2" xfId="33183" xr:uid="{F34DDBAC-74ED-4C71-B5B1-180FB1DF4C1E}"/>
    <cellStyle name="Normál 8 4 6 2 2 3 3 4" xfId="18155" xr:uid="{00000000-0005-0000-0000-0000EA460000}"/>
    <cellStyle name="Normál 8 4 6 2 2 3 3 5" xfId="33180" xr:uid="{97EDA664-9BD5-42BC-B0EF-360BCAEA6077}"/>
    <cellStyle name="Normál 8 4 6 2 2 3 4" xfId="18156" xr:uid="{00000000-0005-0000-0000-0000EB460000}"/>
    <cellStyle name="Normál 8 4 6 2 2 3 4 2" xfId="18157" xr:uid="{00000000-0005-0000-0000-0000EC460000}"/>
    <cellStyle name="Normál 8 4 6 2 2 3 4 2 2" xfId="33185" xr:uid="{5831133E-A730-4106-8A3D-44ECC04CE615}"/>
    <cellStyle name="Normál 8 4 6 2 2 3 4 3" xfId="33184" xr:uid="{EF9BCE6D-3454-4050-AE28-1514E39E6272}"/>
    <cellStyle name="Normál 8 4 6 2 2 3 5" xfId="18158" xr:uid="{00000000-0005-0000-0000-0000ED460000}"/>
    <cellStyle name="Normál 8 4 6 2 2 3 5 2" xfId="33186" xr:uid="{2C1B08C1-747A-465A-B3D4-E146A2E95C33}"/>
    <cellStyle name="Normál 8 4 6 2 2 3 6" xfId="33179" xr:uid="{173A60F7-0FC4-46F3-8115-C583818A8B98}"/>
    <cellStyle name="Normál 8 4 6 2 2 4" xfId="18159" xr:uid="{00000000-0005-0000-0000-0000EE460000}"/>
    <cellStyle name="Normál 8 4 6 2 2 4 2" xfId="18160" xr:uid="{00000000-0005-0000-0000-0000EF460000}"/>
    <cellStyle name="Normál 8 4 6 2 2 4 2 2" xfId="18161" xr:uid="{00000000-0005-0000-0000-0000F0460000}"/>
    <cellStyle name="Normál 8 4 6 2 2 4 2 2 2" xfId="33189" xr:uid="{1D4B2CE4-4F77-44DD-A664-B22567EB5E61}"/>
    <cellStyle name="Normál 8 4 6 2 2 4 2 3" xfId="33188" xr:uid="{D9B0D97B-2841-40B6-828E-C83BD2A3ECF6}"/>
    <cellStyle name="Normál 8 4 6 2 2 4 3" xfId="18162" xr:uid="{00000000-0005-0000-0000-0000F1460000}"/>
    <cellStyle name="Normál 8 4 6 2 2 4 3 2" xfId="33190" xr:uid="{F86F5AAF-CBB0-41C7-A660-16B7D0B352F8}"/>
    <cellStyle name="Normál 8 4 6 2 2 4 4" xfId="18163" xr:uid="{00000000-0005-0000-0000-0000F2460000}"/>
    <cellStyle name="Normál 8 4 6 2 2 4 5" xfId="33187" xr:uid="{80DA129F-78CF-45E7-BF36-8D6AE6DD0B40}"/>
    <cellStyle name="Normál 8 4 6 2 2 5" xfId="18164" xr:uid="{00000000-0005-0000-0000-0000F3460000}"/>
    <cellStyle name="Normál 8 4 6 2 2 5 2" xfId="18165" xr:uid="{00000000-0005-0000-0000-0000F4460000}"/>
    <cellStyle name="Normál 8 4 6 2 2 5 2 2" xfId="33192" xr:uid="{FD6F3EDC-DD26-407F-8C5D-15F9BB75CD6E}"/>
    <cellStyle name="Normál 8 4 6 2 2 5 3" xfId="33191" xr:uid="{93C0EDB6-7961-47D2-822C-3F1C2628264E}"/>
    <cellStyle name="Normál 8 4 6 2 2 6" xfId="18166" xr:uid="{00000000-0005-0000-0000-0000F5460000}"/>
    <cellStyle name="Normál 8 4 6 2 2 6 2" xfId="33193" xr:uid="{E3B38AAD-9203-4D36-8D25-B8E5F7EC7E33}"/>
    <cellStyle name="Normál 8 4 6 2 2 7" xfId="33178" xr:uid="{E5DC1C1B-8130-44A2-9EA4-17B4CB282F4F}"/>
    <cellStyle name="Normál 8 4 6 2 3" xfId="18167" xr:uid="{00000000-0005-0000-0000-0000F6460000}"/>
    <cellStyle name="Normál 8 4 6 2 3 2" xfId="18168" xr:uid="{00000000-0005-0000-0000-0000F7460000}"/>
    <cellStyle name="Normál 8 4 6 2 4" xfId="18169" xr:uid="{00000000-0005-0000-0000-0000F8460000}"/>
    <cellStyle name="Normál 8 4 6 2 4 2" xfId="18170" xr:uid="{00000000-0005-0000-0000-0000F9460000}"/>
    <cellStyle name="Normál 8 4 6 2 4 2 2" xfId="18171" xr:uid="{00000000-0005-0000-0000-0000FA460000}"/>
    <cellStyle name="Normál 8 4 6 2 4 3" xfId="18172" xr:uid="{00000000-0005-0000-0000-0000FB460000}"/>
    <cellStyle name="Normál 8 4 6 2 4 3 2" xfId="18173" xr:uid="{00000000-0005-0000-0000-0000FC460000}"/>
    <cellStyle name="Normál 8 4 6 2 4 3 2 2" xfId="18174" xr:uid="{00000000-0005-0000-0000-0000FD460000}"/>
    <cellStyle name="Normál 8 4 6 2 4 3 2 2 2" xfId="33197" xr:uid="{2F551203-88C1-41D4-A3D1-71F9AC8C5532}"/>
    <cellStyle name="Normál 8 4 6 2 4 3 2 3" xfId="33196" xr:uid="{2FE29B21-F3C4-4F24-BDA8-4F7BC19D5F98}"/>
    <cellStyle name="Normál 8 4 6 2 4 3 3" xfId="18175" xr:uid="{00000000-0005-0000-0000-0000FE460000}"/>
    <cellStyle name="Normál 8 4 6 2 4 3 3 2" xfId="33198" xr:uid="{43E211F6-DDAC-4208-B7F0-7B8B5319A4FB}"/>
    <cellStyle name="Normál 8 4 6 2 4 3 4" xfId="18176" xr:uid="{00000000-0005-0000-0000-0000FF460000}"/>
    <cellStyle name="Normál 8 4 6 2 4 3 5" xfId="33195" xr:uid="{75E01C2C-7CF7-4DCE-BB3B-BF04B564450A}"/>
    <cellStyle name="Normál 8 4 6 2 4 4" xfId="18177" xr:uid="{00000000-0005-0000-0000-000000470000}"/>
    <cellStyle name="Normál 8 4 6 2 4 4 2" xfId="18178" xr:uid="{00000000-0005-0000-0000-000001470000}"/>
    <cellStyle name="Normál 8 4 6 2 4 4 2 2" xfId="33200" xr:uid="{CD0825C0-819F-40D4-BCD2-5028C9243872}"/>
    <cellStyle name="Normál 8 4 6 2 4 4 3" xfId="33199" xr:uid="{E270D372-CC23-406A-BF02-A917132C1443}"/>
    <cellStyle name="Normál 8 4 6 2 4 5" xfId="18179" xr:uid="{00000000-0005-0000-0000-000002470000}"/>
    <cellStyle name="Normál 8 4 6 2 4 5 2" xfId="33201" xr:uid="{233B0C68-DAD3-43DD-96A9-163FE38D57CE}"/>
    <cellStyle name="Normál 8 4 6 2 4 6" xfId="33194" xr:uid="{FE9F5545-9B7F-4308-B2D3-FAA610D71E87}"/>
    <cellStyle name="Normál 8 4 6 2 5" xfId="18180" xr:uid="{00000000-0005-0000-0000-000003470000}"/>
    <cellStyle name="Normál 8 4 6 2 5 2" xfId="18181" xr:uid="{00000000-0005-0000-0000-000004470000}"/>
    <cellStyle name="Normál 8 4 6 2 5 2 2" xfId="18182" xr:uid="{00000000-0005-0000-0000-000005470000}"/>
    <cellStyle name="Normál 8 4 6 2 5 2 2 2" xfId="33204" xr:uid="{D26AB0EF-EF54-4E18-B6AC-7CA3FA57B489}"/>
    <cellStyle name="Normál 8 4 6 2 5 2 3" xfId="33203" xr:uid="{2D2D8622-7CED-47C3-B0D6-150CC21E1FC6}"/>
    <cellStyle name="Normál 8 4 6 2 5 3" xfId="18183" xr:uid="{00000000-0005-0000-0000-000006470000}"/>
    <cellStyle name="Normál 8 4 6 2 5 3 2" xfId="33205" xr:uid="{82EF44C2-9895-48DB-A2B3-D9F203B436F6}"/>
    <cellStyle name="Normál 8 4 6 2 5 4" xfId="18184" xr:uid="{00000000-0005-0000-0000-000007470000}"/>
    <cellStyle name="Normál 8 4 6 2 5 5" xfId="33202" xr:uid="{0C9AC3A6-DF25-4425-8885-92E2701B385F}"/>
    <cellStyle name="Normál 8 4 6 2 6" xfId="18185" xr:uid="{00000000-0005-0000-0000-000008470000}"/>
    <cellStyle name="Normál 8 4 6 2 6 2" xfId="18186" xr:uid="{00000000-0005-0000-0000-000009470000}"/>
    <cellStyle name="Normál 8 4 6 2 6 2 2" xfId="33207" xr:uid="{7DB47CE6-5E4F-4439-9DB6-60510D761EB3}"/>
    <cellStyle name="Normál 8 4 6 2 6 3" xfId="33206" xr:uid="{E5D14B94-7611-4C2C-855E-FEEC21F9A9C4}"/>
    <cellStyle name="Normál 8 4 6 2 7" xfId="18187" xr:uid="{00000000-0005-0000-0000-00000A470000}"/>
    <cellStyle name="Normál 8 4 6 2 7 2" xfId="33208" xr:uid="{5C848F58-BC9D-408F-BB31-008FC32AAAFC}"/>
    <cellStyle name="Normál 8 4 6 2 8" xfId="33177" xr:uid="{0704A584-4481-497C-B9D7-BF10603C91EB}"/>
    <cellStyle name="Normál 8 4 6 3" xfId="18188" xr:uid="{00000000-0005-0000-0000-00000B470000}"/>
    <cellStyle name="Normál 8 4 6 3 2" xfId="18189" xr:uid="{00000000-0005-0000-0000-00000C470000}"/>
    <cellStyle name="Normál 8 4 6 3 2 2" xfId="18190" xr:uid="{00000000-0005-0000-0000-00000D470000}"/>
    <cellStyle name="Normál 8 4 6 3 3" xfId="18191" xr:uid="{00000000-0005-0000-0000-00000E470000}"/>
    <cellStyle name="Normál 8 4 6 3 3 2" xfId="18192" xr:uid="{00000000-0005-0000-0000-00000F470000}"/>
    <cellStyle name="Normál 8 4 6 3 3 2 2" xfId="18193" xr:uid="{00000000-0005-0000-0000-000010470000}"/>
    <cellStyle name="Normál 8 4 6 3 3 3" xfId="18194" xr:uid="{00000000-0005-0000-0000-000011470000}"/>
    <cellStyle name="Normál 8 4 6 3 3 3 2" xfId="18195" xr:uid="{00000000-0005-0000-0000-000012470000}"/>
    <cellStyle name="Normál 8 4 6 3 3 3 2 2" xfId="18196" xr:uid="{00000000-0005-0000-0000-000013470000}"/>
    <cellStyle name="Normál 8 4 6 3 3 3 2 2 2" xfId="33213" xr:uid="{C772936C-5A46-422D-BD8B-7FD4F17CF4DF}"/>
    <cellStyle name="Normál 8 4 6 3 3 3 2 3" xfId="33212" xr:uid="{FF0471EC-F2A6-4D32-B9D7-DE584BFE2D36}"/>
    <cellStyle name="Normál 8 4 6 3 3 3 3" xfId="18197" xr:uid="{00000000-0005-0000-0000-000014470000}"/>
    <cellStyle name="Normál 8 4 6 3 3 3 3 2" xfId="33214" xr:uid="{1BA7DAC4-59ED-47DB-9B23-BB5CE08437B3}"/>
    <cellStyle name="Normál 8 4 6 3 3 3 4" xfId="18198" xr:uid="{00000000-0005-0000-0000-000015470000}"/>
    <cellStyle name="Normál 8 4 6 3 3 3 5" xfId="33211" xr:uid="{7C77BAB1-4A16-4EAE-AA91-7DBF86A56D49}"/>
    <cellStyle name="Normál 8 4 6 3 3 4" xfId="18199" xr:uid="{00000000-0005-0000-0000-000016470000}"/>
    <cellStyle name="Normál 8 4 6 3 3 4 2" xfId="18200" xr:uid="{00000000-0005-0000-0000-000017470000}"/>
    <cellStyle name="Normál 8 4 6 3 3 4 2 2" xfId="33216" xr:uid="{10F150AB-D1D7-4E63-A8E9-199A4A3B491E}"/>
    <cellStyle name="Normál 8 4 6 3 3 4 3" xfId="33215" xr:uid="{22119BCF-5D36-4119-B322-DC1F81F9F351}"/>
    <cellStyle name="Normál 8 4 6 3 3 5" xfId="18201" xr:uid="{00000000-0005-0000-0000-000018470000}"/>
    <cellStyle name="Normál 8 4 6 3 3 5 2" xfId="33217" xr:uid="{50404205-E01D-4020-86B9-2D22972DFFDB}"/>
    <cellStyle name="Normál 8 4 6 3 3 6" xfId="33210" xr:uid="{239EEDD8-2134-42D7-AD60-D7C0E1815CB9}"/>
    <cellStyle name="Normál 8 4 6 3 4" xfId="18202" xr:uid="{00000000-0005-0000-0000-000019470000}"/>
    <cellStyle name="Normál 8 4 6 3 4 2" xfId="18203" xr:uid="{00000000-0005-0000-0000-00001A470000}"/>
    <cellStyle name="Normál 8 4 6 3 4 2 2" xfId="18204" xr:uid="{00000000-0005-0000-0000-00001B470000}"/>
    <cellStyle name="Normál 8 4 6 3 4 2 2 2" xfId="33220" xr:uid="{929037E3-DB59-4834-B388-7DACF8B6467D}"/>
    <cellStyle name="Normál 8 4 6 3 4 2 3" xfId="33219" xr:uid="{62E9AAB5-0261-4F89-9FFA-3C4880550536}"/>
    <cellStyle name="Normál 8 4 6 3 4 3" xfId="18205" xr:uid="{00000000-0005-0000-0000-00001C470000}"/>
    <cellStyle name="Normál 8 4 6 3 4 3 2" xfId="33221" xr:uid="{8AE15E06-97A0-4D1C-9408-5DED5A8A5354}"/>
    <cellStyle name="Normál 8 4 6 3 4 4" xfId="18206" xr:uid="{00000000-0005-0000-0000-00001D470000}"/>
    <cellStyle name="Normál 8 4 6 3 4 5" xfId="33218" xr:uid="{93DD58D3-7FC8-4678-830A-9F9CCC2E5595}"/>
    <cellStyle name="Normál 8 4 6 3 5" xfId="18207" xr:uid="{00000000-0005-0000-0000-00001E470000}"/>
    <cellStyle name="Normál 8 4 6 3 5 2" xfId="18208" xr:uid="{00000000-0005-0000-0000-00001F470000}"/>
    <cellStyle name="Normál 8 4 6 3 5 2 2" xfId="33223" xr:uid="{1589A8A6-57C2-4E14-B8F9-D84729D8F985}"/>
    <cellStyle name="Normál 8 4 6 3 5 3" xfId="33222" xr:uid="{41B3978B-0012-45B1-B21F-7D56BFC196CB}"/>
    <cellStyle name="Normál 8 4 6 3 6" xfId="18209" xr:uid="{00000000-0005-0000-0000-000020470000}"/>
    <cellStyle name="Normál 8 4 6 3 6 2" xfId="33224" xr:uid="{879548C0-2ABE-41D5-AE93-93BAC2B6A1C1}"/>
    <cellStyle name="Normál 8 4 6 3 7" xfId="33209" xr:uid="{ED8FF974-B0B6-4DC9-BCFC-FD470B64F226}"/>
    <cellStyle name="Normál 8 4 6 4" xfId="18210" xr:uid="{00000000-0005-0000-0000-000021470000}"/>
    <cellStyle name="Normál 8 4 6 4 2" xfId="18211" xr:uid="{00000000-0005-0000-0000-000022470000}"/>
    <cellStyle name="Normál 8 4 6 5" xfId="18212" xr:uid="{00000000-0005-0000-0000-000023470000}"/>
    <cellStyle name="Normál 8 4 6 5 2" xfId="18213" xr:uid="{00000000-0005-0000-0000-000024470000}"/>
    <cellStyle name="Normál 8 4 6 5 2 2" xfId="18214" xr:uid="{00000000-0005-0000-0000-000025470000}"/>
    <cellStyle name="Normál 8 4 6 5 3" xfId="18215" xr:uid="{00000000-0005-0000-0000-000026470000}"/>
    <cellStyle name="Normál 8 4 6 5 3 2" xfId="18216" xr:uid="{00000000-0005-0000-0000-000027470000}"/>
    <cellStyle name="Normál 8 4 6 5 3 2 2" xfId="18217" xr:uid="{00000000-0005-0000-0000-000028470000}"/>
    <cellStyle name="Normál 8 4 6 5 3 2 2 2" xfId="33228" xr:uid="{587CFB13-B70E-4D0A-8DBA-A18579925E26}"/>
    <cellStyle name="Normál 8 4 6 5 3 2 3" xfId="33227" xr:uid="{9B248C44-C4FA-4CFD-A883-60555CCC5CF6}"/>
    <cellStyle name="Normál 8 4 6 5 3 3" xfId="18218" xr:uid="{00000000-0005-0000-0000-000029470000}"/>
    <cellStyle name="Normál 8 4 6 5 3 3 2" xfId="33229" xr:uid="{B008C048-512E-4E60-9B67-7561B6893EE7}"/>
    <cellStyle name="Normál 8 4 6 5 3 4" xfId="18219" xr:uid="{00000000-0005-0000-0000-00002A470000}"/>
    <cellStyle name="Normál 8 4 6 5 3 5" xfId="33226" xr:uid="{787564B3-A862-41DD-BFC0-E78307E73CEB}"/>
    <cellStyle name="Normál 8 4 6 5 4" xfId="18220" xr:uid="{00000000-0005-0000-0000-00002B470000}"/>
    <cellStyle name="Normál 8 4 6 5 4 2" xfId="18221" xr:uid="{00000000-0005-0000-0000-00002C470000}"/>
    <cellStyle name="Normál 8 4 6 5 4 2 2" xfId="33231" xr:uid="{F95C47B4-AA46-42B9-930A-EF0E6EE49868}"/>
    <cellStyle name="Normál 8 4 6 5 4 3" xfId="33230" xr:uid="{D907FCCA-1A4C-40C1-9346-F51EF3EB2DEC}"/>
    <cellStyle name="Normál 8 4 6 5 5" xfId="18222" xr:uid="{00000000-0005-0000-0000-00002D470000}"/>
    <cellStyle name="Normál 8 4 6 5 5 2" xfId="33232" xr:uid="{65436CA5-9502-4EF0-AE45-A1E48337D673}"/>
    <cellStyle name="Normál 8 4 6 5 6" xfId="33225" xr:uid="{950F684A-03FD-4E36-A0F8-4159BC8DC840}"/>
    <cellStyle name="Normál 8 4 6 6" xfId="18223" xr:uid="{00000000-0005-0000-0000-00002E470000}"/>
    <cellStyle name="Normál 8 4 6 6 2" xfId="18224" xr:uid="{00000000-0005-0000-0000-00002F470000}"/>
    <cellStyle name="Normál 8 4 6 6 2 2" xfId="18225" xr:uid="{00000000-0005-0000-0000-000030470000}"/>
    <cellStyle name="Normál 8 4 6 6 2 2 2" xfId="33235" xr:uid="{BE1A1AED-A469-4E82-94D4-9B6746DEB71C}"/>
    <cellStyle name="Normál 8 4 6 6 2 3" xfId="33234" xr:uid="{400E2270-211B-47C5-A742-C87446A84DE6}"/>
    <cellStyle name="Normál 8 4 6 6 3" xfId="18226" xr:uid="{00000000-0005-0000-0000-000031470000}"/>
    <cellStyle name="Normál 8 4 6 6 3 2" xfId="33236" xr:uid="{D5055242-FA2C-432E-AAEE-033238483EDC}"/>
    <cellStyle name="Normál 8 4 6 6 4" xfId="18227" xr:uid="{00000000-0005-0000-0000-000032470000}"/>
    <cellStyle name="Normál 8 4 6 6 5" xfId="33233" xr:uid="{0FAC9865-438F-4CF0-BEAF-9697F2EB6560}"/>
    <cellStyle name="Normál 8 4 6 7" xfId="18228" xr:uid="{00000000-0005-0000-0000-000033470000}"/>
    <cellStyle name="Normál 8 4 6 7 2" xfId="18229" xr:uid="{00000000-0005-0000-0000-000034470000}"/>
    <cellStyle name="Normál 8 4 6 7 2 2" xfId="33238" xr:uid="{A2B2CFE1-6535-442C-9746-E67E3345C0D8}"/>
    <cellStyle name="Normál 8 4 6 7 3" xfId="33237" xr:uid="{7FD87697-7701-48D2-9608-05457BB4637B}"/>
    <cellStyle name="Normál 8 4 6 8" xfId="18230" xr:uid="{00000000-0005-0000-0000-000035470000}"/>
    <cellStyle name="Normál 8 4 6 8 2" xfId="33239" xr:uid="{14F56C83-220B-4FE9-88B3-9FAC8F97DEC0}"/>
    <cellStyle name="Normál 8 4 6 9" xfId="33176" xr:uid="{57319C6B-B8C5-473F-8560-D019F0A81317}"/>
    <cellStyle name="Normál 8 4 7" xfId="18231" xr:uid="{00000000-0005-0000-0000-000036470000}"/>
    <cellStyle name="Normál 8 4 7 2" xfId="18232" xr:uid="{00000000-0005-0000-0000-000037470000}"/>
    <cellStyle name="Normál 8 4 7 2 2" xfId="18233" xr:uid="{00000000-0005-0000-0000-000038470000}"/>
    <cellStyle name="Normál 8 4 7 2 2 2" xfId="18234" xr:uid="{00000000-0005-0000-0000-000039470000}"/>
    <cellStyle name="Normál 8 4 7 2 2 2 2" xfId="18235" xr:uid="{00000000-0005-0000-0000-00003A470000}"/>
    <cellStyle name="Normál 8 4 7 2 2 3" xfId="18236" xr:uid="{00000000-0005-0000-0000-00003B470000}"/>
    <cellStyle name="Normál 8 4 7 2 2 3 2" xfId="18237" xr:uid="{00000000-0005-0000-0000-00003C470000}"/>
    <cellStyle name="Normál 8 4 7 2 2 3 2 2" xfId="18238" xr:uid="{00000000-0005-0000-0000-00003D470000}"/>
    <cellStyle name="Normál 8 4 7 2 2 3 3" xfId="18239" xr:uid="{00000000-0005-0000-0000-00003E470000}"/>
    <cellStyle name="Normál 8 4 7 2 2 3 3 2" xfId="18240" xr:uid="{00000000-0005-0000-0000-00003F470000}"/>
    <cellStyle name="Normál 8 4 7 2 2 3 3 2 2" xfId="18241" xr:uid="{00000000-0005-0000-0000-000040470000}"/>
    <cellStyle name="Normál 8 4 7 2 2 3 3 2 2 2" xfId="33246" xr:uid="{418E978D-6D12-43B0-B974-A94A6E38F5C2}"/>
    <cellStyle name="Normál 8 4 7 2 2 3 3 2 3" xfId="33245" xr:uid="{22610E03-F7D8-4280-B52A-7B5DD8F32500}"/>
    <cellStyle name="Normál 8 4 7 2 2 3 3 3" xfId="18242" xr:uid="{00000000-0005-0000-0000-000041470000}"/>
    <cellStyle name="Normál 8 4 7 2 2 3 3 3 2" xfId="33247" xr:uid="{2083DAE7-A00D-4554-B010-4570F41C23C8}"/>
    <cellStyle name="Normál 8 4 7 2 2 3 3 4" xfId="18243" xr:uid="{00000000-0005-0000-0000-000042470000}"/>
    <cellStyle name="Normál 8 4 7 2 2 3 3 5" xfId="33244" xr:uid="{8C5698C0-1D2E-4AB6-A351-CCDA04B09F91}"/>
    <cellStyle name="Normál 8 4 7 2 2 3 4" xfId="18244" xr:uid="{00000000-0005-0000-0000-000043470000}"/>
    <cellStyle name="Normál 8 4 7 2 2 3 4 2" xfId="18245" xr:uid="{00000000-0005-0000-0000-000044470000}"/>
    <cellStyle name="Normál 8 4 7 2 2 3 4 2 2" xfId="33249" xr:uid="{984C3EAD-3AC0-4CF6-81CE-AD1133AE95CE}"/>
    <cellStyle name="Normál 8 4 7 2 2 3 4 3" xfId="33248" xr:uid="{FC6F60A6-8C13-4B73-A9AC-1B1AB50C979E}"/>
    <cellStyle name="Normál 8 4 7 2 2 3 5" xfId="18246" xr:uid="{00000000-0005-0000-0000-000045470000}"/>
    <cellStyle name="Normál 8 4 7 2 2 3 5 2" xfId="33250" xr:uid="{195F1062-FAB3-4065-88E0-E3B8DE90D6F3}"/>
    <cellStyle name="Normál 8 4 7 2 2 3 6" xfId="33243" xr:uid="{04D7D84D-ADBD-4BF8-971E-0413C8138419}"/>
    <cellStyle name="Normál 8 4 7 2 2 4" xfId="18247" xr:uid="{00000000-0005-0000-0000-000046470000}"/>
    <cellStyle name="Normál 8 4 7 2 2 4 2" xfId="18248" xr:uid="{00000000-0005-0000-0000-000047470000}"/>
    <cellStyle name="Normál 8 4 7 2 2 4 2 2" xfId="18249" xr:uid="{00000000-0005-0000-0000-000048470000}"/>
    <cellStyle name="Normál 8 4 7 2 2 4 2 2 2" xfId="33253" xr:uid="{99702941-58A0-4BBC-A17E-07DD6AF85C26}"/>
    <cellStyle name="Normál 8 4 7 2 2 4 2 3" xfId="33252" xr:uid="{34A9F113-EECD-4E4A-BEE9-AB1E6A63D0BC}"/>
    <cellStyle name="Normál 8 4 7 2 2 4 3" xfId="18250" xr:uid="{00000000-0005-0000-0000-000049470000}"/>
    <cellStyle name="Normál 8 4 7 2 2 4 3 2" xfId="33254" xr:uid="{A2F01994-71E6-4092-8154-5CEAC65A74DE}"/>
    <cellStyle name="Normál 8 4 7 2 2 4 4" xfId="18251" xr:uid="{00000000-0005-0000-0000-00004A470000}"/>
    <cellStyle name="Normál 8 4 7 2 2 4 5" xfId="33251" xr:uid="{865C42A2-F022-444A-98D0-70C37C384B33}"/>
    <cellStyle name="Normál 8 4 7 2 2 5" xfId="18252" xr:uid="{00000000-0005-0000-0000-00004B470000}"/>
    <cellStyle name="Normál 8 4 7 2 2 5 2" xfId="18253" xr:uid="{00000000-0005-0000-0000-00004C470000}"/>
    <cellStyle name="Normál 8 4 7 2 2 5 2 2" xfId="33256" xr:uid="{9099B43C-4BF5-48DF-87D3-05F06A368A4C}"/>
    <cellStyle name="Normál 8 4 7 2 2 5 3" xfId="33255" xr:uid="{5FED50BD-6528-483C-A78D-2F8460FD6030}"/>
    <cellStyle name="Normál 8 4 7 2 2 6" xfId="18254" xr:uid="{00000000-0005-0000-0000-00004D470000}"/>
    <cellStyle name="Normál 8 4 7 2 2 6 2" xfId="33257" xr:uid="{AC31111E-901A-44D1-8328-55DFC278D779}"/>
    <cellStyle name="Normál 8 4 7 2 2 7" xfId="33242" xr:uid="{0BBB0F2A-C467-4158-ACCB-318FE10BAC53}"/>
    <cellStyle name="Normál 8 4 7 2 3" xfId="18255" xr:uid="{00000000-0005-0000-0000-00004E470000}"/>
    <cellStyle name="Normál 8 4 7 2 3 2" xfId="18256" xr:uid="{00000000-0005-0000-0000-00004F470000}"/>
    <cellStyle name="Normál 8 4 7 2 4" xfId="18257" xr:uid="{00000000-0005-0000-0000-000050470000}"/>
    <cellStyle name="Normál 8 4 7 2 4 2" xfId="18258" xr:uid="{00000000-0005-0000-0000-000051470000}"/>
    <cellStyle name="Normál 8 4 7 2 4 2 2" xfId="18259" xr:uid="{00000000-0005-0000-0000-000052470000}"/>
    <cellStyle name="Normál 8 4 7 2 4 3" xfId="18260" xr:uid="{00000000-0005-0000-0000-000053470000}"/>
    <cellStyle name="Normál 8 4 7 2 4 3 2" xfId="18261" xr:uid="{00000000-0005-0000-0000-000054470000}"/>
    <cellStyle name="Normál 8 4 7 2 4 3 2 2" xfId="18262" xr:uid="{00000000-0005-0000-0000-000055470000}"/>
    <cellStyle name="Normál 8 4 7 2 4 3 2 2 2" xfId="33261" xr:uid="{73CDE707-34C6-4D4D-B396-93849B7169E1}"/>
    <cellStyle name="Normál 8 4 7 2 4 3 2 3" xfId="33260" xr:uid="{04F9279C-4399-4961-B624-E23FDACC5977}"/>
    <cellStyle name="Normál 8 4 7 2 4 3 3" xfId="18263" xr:uid="{00000000-0005-0000-0000-000056470000}"/>
    <cellStyle name="Normál 8 4 7 2 4 3 3 2" xfId="33262" xr:uid="{C66890AE-2743-4BE4-8A0B-EA0221B486C2}"/>
    <cellStyle name="Normál 8 4 7 2 4 3 4" xfId="18264" xr:uid="{00000000-0005-0000-0000-000057470000}"/>
    <cellStyle name="Normál 8 4 7 2 4 3 5" xfId="33259" xr:uid="{1A61B70A-8201-4268-A6C3-5FDF1427F9E5}"/>
    <cellStyle name="Normál 8 4 7 2 4 4" xfId="18265" xr:uid="{00000000-0005-0000-0000-000058470000}"/>
    <cellStyle name="Normál 8 4 7 2 4 4 2" xfId="18266" xr:uid="{00000000-0005-0000-0000-000059470000}"/>
    <cellStyle name="Normál 8 4 7 2 4 4 2 2" xfId="33264" xr:uid="{4FEC796C-0D62-490B-8439-0A763AF78289}"/>
    <cellStyle name="Normál 8 4 7 2 4 4 3" xfId="33263" xr:uid="{B4479FC1-64CF-4A7C-B638-B08FAC409A5A}"/>
    <cellStyle name="Normál 8 4 7 2 4 5" xfId="18267" xr:uid="{00000000-0005-0000-0000-00005A470000}"/>
    <cellStyle name="Normál 8 4 7 2 4 5 2" xfId="33265" xr:uid="{2027B53D-AA5B-4ACF-BD5C-E2E38644E783}"/>
    <cellStyle name="Normál 8 4 7 2 4 6" xfId="33258" xr:uid="{E69BCFB2-28AF-4BB9-8C7F-040346511E20}"/>
    <cellStyle name="Normál 8 4 7 2 5" xfId="18268" xr:uid="{00000000-0005-0000-0000-00005B470000}"/>
    <cellStyle name="Normál 8 4 7 2 5 2" xfId="18269" xr:uid="{00000000-0005-0000-0000-00005C470000}"/>
    <cellStyle name="Normál 8 4 7 2 5 2 2" xfId="18270" xr:uid="{00000000-0005-0000-0000-00005D470000}"/>
    <cellStyle name="Normál 8 4 7 2 5 2 2 2" xfId="33268" xr:uid="{91D5C614-0A51-4914-90C3-A84608746DF5}"/>
    <cellStyle name="Normál 8 4 7 2 5 2 3" xfId="33267" xr:uid="{5BCACAA8-CF14-453C-A832-0E48F1DECDA6}"/>
    <cellStyle name="Normál 8 4 7 2 5 3" xfId="18271" xr:uid="{00000000-0005-0000-0000-00005E470000}"/>
    <cellStyle name="Normál 8 4 7 2 5 3 2" xfId="33269" xr:uid="{26EF33E3-BFBD-4E7B-878B-524AF0AEA7DB}"/>
    <cellStyle name="Normál 8 4 7 2 5 4" xfId="18272" xr:uid="{00000000-0005-0000-0000-00005F470000}"/>
    <cellStyle name="Normál 8 4 7 2 5 5" xfId="33266" xr:uid="{80691633-BC8D-48F9-B55C-FA9C6E859285}"/>
    <cellStyle name="Normál 8 4 7 2 6" xfId="18273" xr:uid="{00000000-0005-0000-0000-000060470000}"/>
    <cellStyle name="Normál 8 4 7 2 6 2" xfId="18274" xr:uid="{00000000-0005-0000-0000-000061470000}"/>
    <cellStyle name="Normál 8 4 7 2 6 2 2" xfId="33271" xr:uid="{ADBF2FD3-1DFC-45D9-A88C-2057F8DFAA58}"/>
    <cellStyle name="Normál 8 4 7 2 6 3" xfId="33270" xr:uid="{57CF4623-74B9-4166-9B39-EE37D0A382D5}"/>
    <cellStyle name="Normál 8 4 7 2 7" xfId="18275" xr:uid="{00000000-0005-0000-0000-000062470000}"/>
    <cellStyle name="Normál 8 4 7 2 7 2" xfId="33272" xr:uid="{1B5ACCE8-9400-41AB-9B4A-D43AF7381EFB}"/>
    <cellStyle name="Normál 8 4 7 2 8" xfId="33241" xr:uid="{A08B198E-9A95-4C51-8761-AA2DE484A05E}"/>
    <cellStyle name="Normál 8 4 7 3" xfId="18276" xr:uid="{00000000-0005-0000-0000-000063470000}"/>
    <cellStyle name="Normál 8 4 7 3 2" xfId="18277" xr:uid="{00000000-0005-0000-0000-000064470000}"/>
    <cellStyle name="Normál 8 4 7 3 2 2" xfId="18278" xr:uid="{00000000-0005-0000-0000-000065470000}"/>
    <cellStyle name="Normál 8 4 7 3 3" xfId="18279" xr:uid="{00000000-0005-0000-0000-000066470000}"/>
    <cellStyle name="Normál 8 4 7 3 3 2" xfId="18280" xr:uid="{00000000-0005-0000-0000-000067470000}"/>
    <cellStyle name="Normál 8 4 7 3 3 2 2" xfId="18281" xr:uid="{00000000-0005-0000-0000-000068470000}"/>
    <cellStyle name="Normál 8 4 7 3 3 3" xfId="18282" xr:uid="{00000000-0005-0000-0000-000069470000}"/>
    <cellStyle name="Normál 8 4 7 3 3 3 2" xfId="18283" xr:uid="{00000000-0005-0000-0000-00006A470000}"/>
    <cellStyle name="Normál 8 4 7 3 3 3 2 2" xfId="18284" xr:uid="{00000000-0005-0000-0000-00006B470000}"/>
    <cellStyle name="Normál 8 4 7 3 3 3 2 2 2" xfId="33277" xr:uid="{46746F8F-4FA0-4BE0-BA4B-5A1B20C73DAF}"/>
    <cellStyle name="Normál 8 4 7 3 3 3 2 3" xfId="33276" xr:uid="{5D4B8FD1-02BB-494A-A99B-5F0E384BAFC1}"/>
    <cellStyle name="Normál 8 4 7 3 3 3 3" xfId="18285" xr:uid="{00000000-0005-0000-0000-00006C470000}"/>
    <cellStyle name="Normál 8 4 7 3 3 3 3 2" xfId="33278" xr:uid="{26625F9E-A8A3-428E-8CD8-421C26C232D1}"/>
    <cellStyle name="Normál 8 4 7 3 3 3 4" xfId="18286" xr:uid="{00000000-0005-0000-0000-00006D470000}"/>
    <cellStyle name="Normál 8 4 7 3 3 3 5" xfId="33275" xr:uid="{367603E0-8901-481D-A7D3-A3F5EDEFE1BD}"/>
    <cellStyle name="Normál 8 4 7 3 3 4" xfId="18287" xr:uid="{00000000-0005-0000-0000-00006E470000}"/>
    <cellStyle name="Normál 8 4 7 3 3 4 2" xfId="18288" xr:uid="{00000000-0005-0000-0000-00006F470000}"/>
    <cellStyle name="Normál 8 4 7 3 3 4 2 2" xfId="33280" xr:uid="{9F84CE2C-CE7D-43CE-A380-E31E9C197FF0}"/>
    <cellStyle name="Normál 8 4 7 3 3 4 3" xfId="33279" xr:uid="{B4FD66B6-D1C2-4B0E-AC79-28D2988550C4}"/>
    <cellStyle name="Normál 8 4 7 3 3 5" xfId="18289" xr:uid="{00000000-0005-0000-0000-000070470000}"/>
    <cellStyle name="Normál 8 4 7 3 3 5 2" xfId="33281" xr:uid="{1E5E35C5-F9EB-41BA-9C83-C35D1FB66785}"/>
    <cellStyle name="Normál 8 4 7 3 3 6" xfId="33274" xr:uid="{5E51B82B-D207-4257-9E5A-0E269B7D0D17}"/>
    <cellStyle name="Normál 8 4 7 3 4" xfId="18290" xr:uid="{00000000-0005-0000-0000-000071470000}"/>
    <cellStyle name="Normál 8 4 7 3 4 2" xfId="18291" xr:uid="{00000000-0005-0000-0000-000072470000}"/>
    <cellStyle name="Normál 8 4 7 3 4 2 2" xfId="18292" xr:uid="{00000000-0005-0000-0000-000073470000}"/>
    <cellStyle name="Normál 8 4 7 3 4 2 2 2" xfId="33284" xr:uid="{A642120C-A629-4D6A-9B3A-348DA43723EB}"/>
    <cellStyle name="Normál 8 4 7 3 4 2 3" xfId="33283" xr:uid="{F65F5907-7B4E-482D-84ED-4F7A7B94FD9D}"/>
    <cellStyle name="Normál 8 4 7 3 4 3" xfId="18293" xr:uid="{00000000-0005-0000-0000-000074470000}"/>
    <cellStyle name="Normál 8 4 7 3 4 3 2" xfId="33285" xr:uid="{1C61AF6E-3F2A-4833-8D4D-A286921A80DE}"/>
    <cellStyle name="Normál 8 4 7 3 4 4" xfId="18294" xr:uid="{00000000-0005-0000-0000-000075470000}"/>
    <cellStyle name="Normál 8 4 7 3 4 5" xfId="33282" xr:uid="{201ABB24-AE85-4ADB-A2BB-DF810D80FB7C}"/>
    <cellStyle name="Normál 8 4 7 3 5" xfId="18295" xr:uid="{00000000-0005-0000-0000-000076470000}"/>
    <cellStyle name="Normál 8 4 7 3 5 2" xfId="18296" xr:uid="{00000000-0005-0000-0000-000077470000}"/>
    <cellStyle name="Normál 8 4 7 3 5 2 2" xfId="33287" xr:uid="{1480A9D8-3F49-43CF-8D71-1B34C26AB876}"/>
    <cellStyle name="Normál 8 4 7 3 5 3" xfId="33286" xr:uid="{F1EE2006-B7AF-424C-BD7F-D55497138CFA}"/>
    <cellStyle name="Normál 8 4 7 3 6" xfId="18297" xr:uid="{00000000-0005-0000-0000-000078470000}"/>
    <cellStyle name="Normál 8 4 7 3 6 2" xfId="33288" xr:uid="{81F146A0-07ED-45C8-A65C-535393390F8E}"/>
    <cellStyle name="Normál 8 4 7 3 7" xfId="33273" xr:uid="{F51EAA4C-AF65-4748-9E10-D291FC91B80D}"/>
    <cellStyle name="Normál 8 4 7 4" xfId="18298" xr:uid="{00000000-0005-0000-0000-000079470000}"/>
    <cellStyle name="Normál 8 4 7 4 2" xfId="18299" xr:uid="{00000000-0005-0000-0000-00007A470000}"/>
    <cellStyle name="Normál 8 4 7 5" xfId="18300" xr:uid="{00000000-0005-0000-0000-00007B470000}"/>
    <cellStyle name="Normál 8 4 7 5 2" xfId="18301" xr:uid="{00000000-0005-0000-0000-00007C470000}"/>
    <cellStyle name="Normál 8 4 7 5 2 2" xfId="18302" xr:uid="{00000000-0005-0000-0000-00007D470000}"/>
    <cellStyle name="Normál 8 4 7 5 3" xfId="18303" xr:uid="{00000000-0005-0000-0000-00007E470000}"/>
    <cellStyle name="Normál 8 4 7 5 3 2" xfId="18304" xr:uid="{00000000-0005-0000-0000-00007F470000}"/>
    <cellStyle name="Normál 8 4 7 5 3 2 2" xfId="18305" xr:uid="{00000000-0005-0000-0000-000080470000}"/>
    <cellStyle name="Normál 8 4 7 5 3 2 2 2" xfId="33292" xr:uid="{D0191FA6-DEA5-4720-A197-28A08984FC45}"/>
    <cellStyle name="Normál 8 4 7 5 3 2 3" xfId="33291" xr:uid="{4B5AB7A5-C66F-48D5-AD63-AA66BE284B25}"/>
    <cellStyle name="Normál 8 4 7 5 3 3" xfId="18306" xr:uid="{00000000-0005-0000-0000-000081470000}"/>
    <cellStyle name="Normál 8 4 7 5 3 3 2" xfId="33293" xr:uid="{E86F8902-E559-4DF3-AFE9-9611AB28F5E9}"/>
    <cellStyle name="Normál 8 4 7 5 3 4" xfId="18307" xr:uid="{00000000-0005-0000-0000-000082470000}"/>
    <cellStyle name="Normál 8 4 7 5 3 5" xfId="33290" xr:uid="{B68446CA-D7B2-4104-BB9C-E3E1D6014743}"/>
    <cellStyle name="Normál 8 4 7 5 4" xfId="18308" xr:uid="{00000000-0005-0000-0000-000083470000}"/>
    <cellStyle name="Normál 8 4 7 5 4 2" xfId="18309" xr:uid="{00000000-0005-0000-0000-000084470000}"/>
    <cellStyle name="Normál 8 4 7 5 4 2 2" xfId="33295" xr:uid="{7A7A0FAA-F6CA-4436-814B-9AE1439D6E25}"/>
    <cellStyle name="Normál 8 4 7 5 4 3" xfId="33294" xr:uid="{30C0466E-34C1-4D3E-ADA6-C615355FF733}"/>
    <cellStyle name="Normál 8 4 7 5 5" xfId="18310" xr:uid="{00000000-0005-0000-0000-000085470000}"/>
    <cellStyle name="Normál 8 4 7 5 5 2" xfId="33296" xr:uid="{6B064AD4-72A1-45E4-865D-E9E12247E14A}"/>
    <cellStyle name="Normál 8 4 7 5 6" xfId="33289" xr:uid="{8C69D30D-1402-4A35-92F9-1E26A818EA8F}"/>
    <cellStyle name="Normál 8 4 7 6" xfId="18311" xr:uid="{00000000-0005-0000-0000-000086470000}"/>
    <cellStyle name="Normál 8 4 7 6 2" xfId="18312" xr:uid="{00000000-0005-0000-0000-000087470000}"/>
    <cellStyle name="Normál 8 4 7 6 2 2" xfId="18313" xr:uid="{00000000-0005-0000-0000-000088470000}"/>
    <cellStyle name="Normál 8 4 7 6 2 2 2" xfId="33299" xr:uid="{20418123-0AEB-4286-9A0C-6DA771A36B0E}"/>
    <cellStyle name="Normál 8 4 7 6 2 3" xfId="33298" xr:uid="{DC652A04-5855-4B11-B76B-7A43B66CC03D}"/>
    <cellStyle name="Normál 8 4 7 6 3" xfId="18314" xr:uid="{00000000-0005-0000-0000-000089470000}"/>
    <cellStyle name="Normál 8 4 7 6 3 2" xfId="33300" xr:uid="{893DAB56-1311-4123-8418-8FD845DA5BF8}"/>
    <cellStyle name="Normál 8 4 7 6 4" xfId="18315" xr:uid="{00000000-0005-0000-0000-00008A470000}"/>
    <cellStyle name="Normál 8 4 7 6 5" xfId="33297" xr:uid="{40C8EE79-340B-4E20-AE8B-9EB4191A68B5}"/>
    <cellStyle name="Normál 8 4 7 7" xfId="18316" xr:uid="{00000000-0005-0000-0000-00008B470000}"/>
    <cellStyle name="Normál 8 4 7 7 2" xfId="18317" xr:uid="{00000000-0005-0000-0000-00008C470000}"/>
    <cellStyle name="Normál 8 4 7 7 2 2" xfId="33302" xr:uid="{A542502B-8CE8-476A-AD3F-F25734E5CEB3}"/>
    <cellStyle name="Normál 8 4 7 7 3" xfId="33301" xr:uid="{62A416A7-AD2D-4305-8E53-37F6A746A9A7}"/>
    <cellStyle name="Normál 8 4 7 8" xfId="18318" xr:uid="{00000000-0005-0000-0000-00008D470000}"/>
    <cellStyle name="Normál 8 4 7 8 2" xfId="33303" xr:uid="{B660B165-0FA6-4C41-86FE-13ADF718C5E1}"/>
    <cellStyle name="Normál 8 4 7 9" xfId="33240" xr:uid="{759F282D-71F9-4B26-90C6-71B4F3D1D47C}"/>
    <cellStyle name="Normál 8 4 8" xfId="18319" xr:uid="{00000000-0005-0000-0000-00008E470000}"/>
    <cellStyle name="Normál 8 4 8 2" xfId="18320" xr:uid="{00000000-0005-0000-0000-00008F470000}"/>
    <cellStyle name="Normál 8 4 8 2 2" xfId="18321" xr:uid="{00000000-0005-0000-0000-000090470000}"/>
    <cellStyle name="Normál 8 4 8 2 2 2" xfId="18322" xr:uid="{00000000-0005-0000-0000-000091470000}"/>
    <cellStyle name="Normál 8 4 8 2 2 2 2" xfId="18323" xr:uid="{00000000-0005-0000-0000-000092470000}"/>
    <cellStyle name="Normál 8 4 8 2 2 3" xfId="18324" xr:uid="{00000000-0005-0000-0000-000093470000}"/>
    <cellStyle name="Normál 8 4 8 2 2 3 2" xfId="18325" xr:uid="{00000000-0005-0000-0000-000094470000}"/>
    <cellStyle name="Normál 8 4 8 2 2 3 2 2" xfId="18326" xr:uid="{00000000-0005-0000-0000-000095470000}"/>
    <cellStyle name="Normál 8 4 8 2 2 3 3" xfId="18327" xr:uid="{00000000-0005-0000-0000-000096470000}"/>
    <cellStyle name="Normál 8 4 8 2 2 3 3 2" xfId="18328" xr:uid="{00000000-0005-0000-0000-000097470000}"/>
    <cellStyle name="Normál 8 4 8 2 2 3 3 2 2" xfId="18329" xr:uid="{00000000-0005-0000-0000-000098470000}"/>
    <cellStyle name="Normál 8 4 8 2 2 3 3 2 2 2" xfId="33310" xr:uid="{67C354DE-C783-489A-952C-9BC4BE3F901C}"/>
    <cellStyle name="Normál 8 4 8 2 2 3 3 2 3" xfId="33309" xr:uid="{8718D3B3-D1B5-4995-8EFE-24A652385BBA}"/>
    <cellStyle name="Normál 8 4 8 2 2 3 3 3" xfId="18330" xr:uid="{00000000-0005-0000-0000-000099470000}"/>
    <cellStyle name="Normál 8 4 8 2 2 3 3 3 2" xfId="33311" xr:uid="{CE394526-AE26-4708-BA2E-001B3CF3E3F7}"/>
    <cellStyle name="Normál 8 4 8 2 2 3 3 4" xfId="18331" xr:uid="{00000000-0005-0000-0000-00009A470000}"/>
    <cellStyle name="Normál 8 4 8 2 2 3 3 5" xfId="33308" xr:uid="{C51C3841-30E5-4275-8B3D-E43C67432352}"/>
    <cellStyle name="Normál 8 4 8 2 2 3 4" xfId="18332" xr:uid="{00000000-0005-0000-0000-00009B470000}"/>
    <cellStyle name="Normál 8 4 8 2 2 3 4 2" xfId="18333" xr:uid="{00000000-0005-0000-0000-00009C470000}"/>
    <cellStyle name="Normál 8 4 8 2 2 3 4 2 2" xfId="33313" xr:uid="{502DF2A5-8A43-45EA-9E32-9530430C59E8}"/>
    <cellStyle name="Normál 8 4 8 2 2 3 4 3" xfId="33312" xr:uid="{1F699C6B-4C2F-4E0F-B2CB-E099D0F6FA48}"/>
    <cellStyle name="Normál 8 4 8 2 2 3 5" xfId="18334" xr:uid="{00000000-0005-0000-0000-00009D470000}"/>
    <cellStyle name="Normál 8 4 8 2 2 3 5 2" xfId="33314" xr:uid="{4D1302B1-07A2-47E5-A450-FC12500D3FDC}"/>
    <cellStyle name="Normál 8 4 8 2 2 3 6" xfId="33307" xr:uid="{829C0E82-7E06-4FB1-93FB-8DA3D4FC7A54}"/>
    <cellStyle name="Normál 8 4 8 2 2 4" xfId="18335" xr:uid="{00000000-0005-0000-0000-00009E470000}"/>
    <cellStyle name="Normál 8 4 8 2 2 4 2" xfId="18336" xr:uid="{00000000-0005-0000-0000-00009F470000}"/>
    <cellStyle name="Normál 8 4 8 2 2 4 2 2" xfId="18337" xr:uid="{00000000-0005-0000-0000-0000A0470000}"/>
    <cellStyle name="Normál 8 4 8 2 2 4 2 2 2" xfId="33317" xr:uid="{600E0688-8B98-4E73-9907-4A5B518E9430}"/>
    <cellStyle name="Normál 8 4 8 2 2 4 2 3" xfId="33316" xr:uid="{466584AA-73D0-4681-8790-D9046584FD3F}"/>
    <cellStyle name="Normál 8 4 8 2 2 4 3" xfId="18338" xr:uid="{00000000-0005-0000-0000-0000A1470000}"/>
    <cellStyle name="Normál 8 4 8 2 2 4 3 2" xfId="33318" xr:uid="{CF9490D1-F5FB-4332-BB6E-BEA35FE1ECFF}"/>
    <cellStyle name="Normál 8 4 8 2 2 4 4" xfId="18339" xr:uid="{00000000-0005-0000-0000-0000A2470000}"/>
    <cellStyle name="Normál 8 4 8 2 2 4 5" xfId="33315" xr:uid="{104902BC-16E8-4F36-A5B9-39E07AF3B966}"/>
    <cellStyle name="Normál 8 4 8 2 2 5" xfId="18340" xr:uid="{00000000-0005-0000-0000-0000A3470000}"/>
    <cellStyle name="Normál 8 4 8 2 2 5 2" xfId="18341" xr:uid="{00000000-0005-0000-0000-0000A4470000}"/>
    <cellStyle name="Normál 8 4 8 2 2 5 2 2" xfId="33320" xr:uid="{5018BA5B-1F95-408A-8053-EB5F6CE3EA30}"/>
    <cellStyle name="Normál 8 4 8 2 2 5 3" xfId="33319" xr:uid="{8BC31739-7A14-400B-93D0-EE1058F95CDA}"/>
    <cellStyle name="Normál 8 4 8 2 2 6" xfId="18342" xr:uid="{00000000-0005-0000-0000-0000A5470000}"/>
    <cellStyle name="Normál 8 4 8 2 2 6 2" xfId="33321" xr:uid="{F19025A8-9747-4EFE-A38F-D576A0D4B209}"/>
    <cellStyle name="Normál 8 4 8 2 2 7" xfId="33306" xr:uid="{D8904334-55AE-4841-B8B6-1595DC4F3E08}"/>
    <cellStyle name="Normál 8 4 8 2 3" xfId="18343" xr:uid="{00000000-0005-0000-0000-0000A6470000}"/>
    <cellStyle name="Normál 8 4 8 2 3 2" xfId="18344" xr:uid="{00000000-0005-0000-0000-0000A7470000}"/>
    <cellStyle name="Normál 8 4 8 2 4" xfId="18345" xr:uid="{00000000-0005-0000-0000-0000A8470000}"/>
    <cellStyle name="Normál 8 4 8 2 4 2" xfId="18346" xr:uid="{00000000-0005-0000-0000-0000A9470000}"/>
    <cellStyle name="Normál 8 4 8 2 4 2 2" xfId="18347" xr:uid="{00000000-0005-0000-0000-0000AA470000}"/>
    <cellStyle name="Normál 8 4 8 2 4 3" xfId="18348" xr:uid="{00000000-0005-0000-0000-0000AB470000}"/>
    <cellStyle name="Normál 8 4 8 2 4 3 2" xfId="18349" xr:uid="{00000000-0005-0000-0000-0000AC470000}"/>
    <cellStyle name="Normál 8 4 8 2 4 3 2 2" xfId="18350" xr:uid="{00000000-0005-0000-0000-0000AD470000}"/>
    <cellStyle name="Normál 8 4 8 2 4 3 2 2 2" xfId="33325" xr:uid="{EA5A763B-640D-4238-96B2-62A23C69D25B}"/>
    <cellStyle name="Normál 8 4 8 2 4 3 2 3" xfId="33324" xr:uid="{51D6B8D3-C3A8-4B8C-954A-8AA045FB405B}"/>
    <cellStyle name="Normál 8 4 8 2 4 3 3" xfId="18351" xr:uid="{00000000-0005-0000-0000-0000AE470000}"/>
    <cellStyle name="Normál 8 4 8 2 4 3 3 2" xfId="33326" xr:uid="{FDCA1F70-85B8-426B-B97D-4D6881BA124A}"/>
    <cellStyle name="Normál 8 4 8 2 4 3 4" xfId="18352" xr:uid="{00000000-0005-0000-0000-0000AF470000}"/>
    <cellStyle name="Normál 8 4 8 2 4 3 5" xfId="33323" xr:uid="{7CCE4760-3102-4BED-B345-68308BDD0B51}"/>
    <cellStyle name="Normál 8 4 8 2 4 4" xfId="18353" xr:uid="{00000000-0005-0000-0000-0000B0470000}"/>
    <cellStyle name="Normál 8 4 8 2 4 4 2" xfId="18354" xr:uid="{00000000-0005-0000-0000-0000B1470000}"/>
    <cellStyle name="Normál 8 4 8 2 4 4 2 2" xfId="33328" xr:uid="{99CEB0B1-D6E6-44F7-BCC4-B12DA00DF8C8}"/>
    <cellStyle name="Normál 8 4 8 2 4 4 3" xfId="33327" xr:uid="{F4400347-6A04-4BDF-ACFB-1BB00676F816}"/>
    <cellStyle name="Normál 8 4 8 2 4 5" xfId="18355" xr:uid="{00000000-0005-0000-0000-0000B2470000}"/>
    <cellStyle name="Normál 8 4 8 2 4 5 2" xfId="33329" xr:uid="{F5EC0FA4-5865-47F8-A268-C932FF9CD62F}"/>
    <cellStyle name="Normál 8 4 8 2 4 6" xfId="33322" xr:uid="{27D056EC-9415-4817-AB2E-F0982EBB2577}"/>
    <cellStyle name="Normál 8 4 8 2 5" xfId="18356" xr:uid="{00000000-0005-0000-0000-0000B3470000}"/>
    <cellStyle name="Normál 8 4 8 2 5 2" xfId="18357" xr:uid="{00000000-0005-0000-0000-0000B4470000}"/>
    <cellStyle name="Normál 8 4 8 2 5 2 2" xfId="18358" xr:uid="{00000000-0005-0000-0000-0000B5470000}"/>
    <cellStyle name="Normál 8 4 8 2 5 2 2 2" xfId="33332" xr:uid="{6B3307D2-B3A0-4910-B8C1-196FBF395B90}"/>
    <cellStyle name="Normál 8 4 8 2 5 2 3" xfId="33331" xr:uid="{DB3B949B-86C4-4DC8-A306-0AD7D3DBFA90}"/>
    <cellStyle name="Normál 8 4 8 2 5 3" xfId="18359" xr:uid="{00000000-0005-0000-0000-0000B6470000}"/>
    <cellStyle name="Normál 8 4 8 2 5 3 2" xfId="33333" xr:uid="{98A35436-E055-4D65-AEC9-1706679B94C6}"/>
    <cellStyle name="Normál 8 4 8 2 5 4" xfId="18360" xr:uid="{00000000-0005-0000-0000-0000B7470000}"/>
    <cellStyle name="Normál 8 4 8 2 5 5" xfId="33330" xr:uid="{8D7FE036-291A-4966-A0BC-17D9A81CE082}"/>
    <cellStyle name="Normál 8 4 8 2 6" xfId="18361" xr:uid="{00000000-0005-0000-0000-0000B8470000}"/>
    <cellStyle name="Normál 8 4 8 2 6 2" xfId="18362" xr:uid="{00000000-0005-0000-0000-0000B9470000}"/>
    <cellStyle name="Normál 8 4 8 2 6 2 2" xfId="33335" xr:uid="{23C237A7-A02C-46EB-94FA-E4F68CDAEB60}"/>
    <cellStyle name="Normál 8 4 8 2 6 3" xfId="33334" xr:uid="{F429677A-DFC7-4824-B0D7-1F814BCEAE1A}"/>
    <cellStyle name="Normál 8 4 8 2 7" xfId="18363" xr:uid="{00000000-0005-0000-0000-0000BA470000}"/>
    <cellStyle name="Normál 8 4 8 2 7 2" xfId="33336" xr:uid="{D9DF9E39-B525-49A3-AE4B-7D8227AC66A3}"/>
    <cellStyle name="Normál 8 4 8 2 8" xfId="33305" xr:uid="{C2AB07DE-CF87-4E57-9668-0BFFD79F88E4}"/>
    <cellStyle name="Normál 8 4 8 3" xfId="18364" xr:uid="{00000000-0005-0000-0000-0000BB470000}"/>
    <cellStyle name="Normál 8 4 8 3 2" xfId="18365" xr:uid="{00000000-0005-0000-0000-0000BC470000}"/>
    <cellStyle name="Normál 8 4 8 3 2 2" xfId="18366" xr:uid="{00000000-0005-0000-0000-0000BD470000}"/>
    <cellStyle name="Normál 8 4 8 3 3" xfId="18367" xr:uid="{00000000-0005-0000-0000-0000BE470000}"/>
    <cellStyle name="Normál 8 4 8 3 3 2" xfId="18368" xr:uid="{00000000-0005-0000-0000-0000BF470000}"/>
    <cellStyle name="Normál 8 4 8 3 3 2 2" xfId="18369" xr:uid="{00000000-0005-0000-0000-0000C0470000}"/>
    <cellStyle name="Normál 8 4 8 3 3 3" xfId="18370" xr:uid="{00000000-0005-0000-0000-0000C1470000}"/>
    <cellStyle name="Normál 8 4 8 3 3 3 2" xfId="18371" xr:uid="{00000000-0005-0000-0000-0000C2470000}"/>
    <cellStyle name="Normál 8 4 8 3 3 3 2 2" xfId="18372" xr:uid="{00000000-0005-0000-0000-0000C3470000}"/>
    <cellStyle name="Normál 8 4 8 3 3 3 2 2 2" xfId="33341" xr:uid="{BCBE5CAB-7D52-483E-BA39-6BEEAD74E04F}"/>
    <cellStyle name="Normál 8 4 8 3 3 3 2 3" xfId="33340" xr:uid="{BC2FAAE7-DC73-4291-B35D-2386F32DD218}"/>
    <cellStyle name="Normál 8 4 8 3 3 3 3" xfId="18373" xr:uid="{00000000-0005-0000-0000-0000C4470000}"/>
    <cellStyle name="Normál 8 4 8 3 3 3 3 2" xfId="33342" xr:uid="{3E932179-2C7A-4680-B47B-793437164B50}"/>
    <cellStyle name="Normál 8 4 8 3 3 3 4" xfId="18374" xr:uid="{00000000-0005-0000-0000-0000C5470000}"/>
    <cellStyle name="Normál 8 4 8 3 3 3 5" xfId="33339" xr:uid="{F08C8CB3-EA48-422C-AC19-F450A282F920}"/>
    <cellStyle name="Normál 8 4 8 3 3 4" xfId="18375" xr:uid="{00000000-0005-0000-0000-0000C6470000}"/>
    <cellStyle name="Normál 8 4 8 3 3 4 2" xfId="18376" xr:uid="{00000000-0005-0000-0000-0000C7470000}"/>
    <cellStyle name="Normál 8 4 8 3 3 4 2 2" xfId="33344" xr:uid="{DB7D24AA-4911-43A0-B23C-FF07194E5CEC}"/>
    <cellStyle name="Normál 8 4 8 3 3 4 3" xfId="33343" xr:uid="{3BAB5C9D-4181-47DC-B6A5-768A67BC26B8}"/>
    <cellStyle name="Normál 8 4 8 3 3 5" xfId="18377" xr:uid="{00000000-0005-0000-0000-0000C8470000}"/>
    <cellStyle name="Normál 8 4 8 3 3 5 2" xfId="33345" xr:uid="{3B4E7A3B-85AC-4D76-B7A5-7BB62B01C60D}"/>
    <cellStyle name="Normál 8 4 8 3 3 6" xfId="33338" xr:uid="{DC581AED-58EB-431A-873E-6E34FE3D1920}"/>
    <cellStyle name="Normál 8 4 8 3 4" xfId="18378" xr:uid="{00000000-0005-0000-0000-0000C9470000}"/>
    <cellStyle name="Normál 8 4 8 3 4 2" xfId="18379" xr:uid="{00000000-0005-0000-0000-0000CA470000}"/>
    <cellStyle name="Normál 8 4 8 3 4 2 2" xfId="18380" xr:uid="{00000000-0005-0000-0000-0000CB470000}"/>
    <cellStyle name="Normál 8 4 8 3 4 2 2 2" xfId="33348" xr:uid="{0C0AC1D6-AE3A-42CD-9F2D-4068CD094FB1}"/>
    <cellStyle name="Normál 8 4 8 3 4 2 3" xfId="33347" xr:uid="{A049626F-6838-4008-A55B-8DA17C060636}"/>
    <cellStyle name="Normál 8 4 8 3 4 3" xfId="18381" xr:uid="{00000000-0005-0000-0000-0000CC470000}"/>
    <cellStyle name="Normál 8 4 8 3 4 3 2" xfId="33349" xr:uid="{A4A00D95-8C4B-4DEA-9212-4B7E7EBFF6C1}"/>
    <cellStyle name="Normál 8 4 8 3 4 4" xfId="18382" xr:uid="{00000000-0005-0000-0000-0000CD470000}"/>
    <cellStyle name="Normál 8 4 8 3 4 5" xfId="33346" xr:uid="{1A0F1651-5FD8-458B-A498-DC8CA810DA50}"/>
    <cellStyle name="Normál 8 4 8 3 5" xfId="18383" xr:uid="{00000000-0005-0000-0000-0000CE470000}"/>
    <cellStyle name="Normál 8 4 8 3 5 2" xfId="18384" xr:uid="{00000000-0005-0000-0000-0000CF470000}"/>
    <cellStyle name="Normál 8 4 8 3 5 2 2" xfId="33351" xr:uid="{FDCB7877-FE84-45A0-8C93-62B7020AAEA8}"/>
    <cellStyle name="Normál 8 4 8 3 5 3" xfId="33350" xr:uid="{4EBF9686-277D-48E5-9ED4-C360667EDEF6}"/>
    <cellStyle name="Normál 8 4 8 3 6" xfId="18385" xr:uid="{00000000-0005-0000-0000-0000D0470000}"/>
    <cellStyle name="Normál 8 4 8 3 6 2" xfId="33352" xr:uid="{DA6325F1-5FBB-49A0-890A-FAC8DD055D97}"/>
    <cellStyle name="Normál 8 4 8 3 7" xfId="33337" xr:uid="{0AF70987-D8A0-41F7-9C41-35109C1C04DF}"/>
    <cellStyle name="Normál 8 4 8 4" xfId="18386" xr:uid="{00000000-0005-0000-0000-0000D1470000}"/>
    <cellStyle name="Normál 8 4 8 4 2" xfId="18387" xr:uid="{00000000-0005-0000-0000-0000D2470000}"/>
    <cellStyle name="Normál 8 4 8 5" xfId="18388" xr:uid="{00000000-0005-0000-0000-0000D3470000}"/>
    <cellStyle name="Normál 8 4 8 5 2" xfId="18389" xr:uid="{00000000-0005-0000-0000-0000D4470000}"/>
    <cellStyle name="Normál 8 4 8 5 2 2" xfId="18390" xr:uid="{00000000-0005-0000-0000-0000D5470000}"/>
    <cellStyle name="Normál 8 4 8 5 3" xfId="18391" xr:uid="{00000000-0005-0000-0000-0000D6470000}"/>
    <cellStyle name="Normál 8 4 8 5 3 2" xfId="18392" xr:uid="{00000000-0005-0000-0000-0000D7470000}"/>
    <cellStyle name="Normál 8 4 8 5 3 2 2" xfId="18393" xr:uid="{00000000-0005-0000-0000-0000D8470000}"/>
    <cellStyle name="Normál 8 4 8 5 3 2 2 2" xfId="33356" xr:uid="{D15EA111-C8FC-4BA7-A88C-88948C26C9BC}"/>
    <cellStyle name="Normál 8 4 8 5 3 2 3" xfId="33355" xr:uid="{29F45D24-7CDF-4AD1-8127-647B1375580C}"/>
    <cellStyle name="Normál 8 4 8 5 3 3" xfId="18394" xr:uid="{00000000-0005-0000-0000-0000D9470000}"/>
    <cellStyle name="Normál 8 4 8 5 3 3 2" xfId="33357" xr:uid="{E941B9CF-89F7-4EC9-B27A-067286A01C64}"/>
    <cellStyle name="Normál 8 4 8 5 3 4" xfId="18395" xr:uid="{00000000-0005-0000-0000-0000DA470000}"/>
    <cellStyle name="Normál 8 4 8 5 3 5" xfId="33354" xr:uid="{614791A1-07F8-4454-B246-3A85FACB6F42}"/>
    <cellStyle name="Normál 8 4 8 5 4" xfId="18396" xr:uid="{00000000-0005-0000-0000-0000DB470000}"/>
    <cellStyle name="Normál 8 4 8 5 4 2" xfId="18397" xr:uid="{00000000-0005-0000-0000-0000DC470000}"/>
    <cellStyle name="Normál 8 4 8 5 4 2 2" xfId="33359" xr:uid="{BA0E9EDF-8833-42A9-8DFF-5C5F01142983}"/>
    <cellStyle name="Normál 8 4 8 5 4 3" xfId="33358" xr:uid="{5FAB6B18-2217-4340-A93A-64159E42C05C}"/>
    <cellStyle name="Normál 8 4 8 5 5" xfId="18398" xr:uid="{00000000-0005-0000-0000-0000DD470000}"/>
    <cellStyle name="Normál 8 4 8 5 5 2" xfId="33360" xr:uid="{C02675FD-7A4A-43C1-8032-06C95673046F}"/>
    <cellStyle name="Normál 8 4 8 5 6" xfId="33353" xr:uid="{798CF8E3-088C-4D93-A6C3-8A98D42A1475}"/>
    <cellStyle name="Normál 8 4 8 6" xfId="18399" xr:uid="{00000000-0005-0000-0000-0000DE470000}"/>
    <cellStyle name="Normál 8 4 8 6 2" xfId="18400" xr:uid="{00000000-0005-0000-0000-0000DF470000}"/>
    <cellStyle name="Normál 8 4 8 6 2 2" xfId="18401" xr:uid="{00000000-0005-0000-0000-0000E0470000}"/>
    <cellStyle name="Normál 8 4 8 6 2 2 2" xfId="33363" xr:uid="{05D6F874-B176-443F-8F50-16C72D666941}"/>
    <cellStyle name="Normál 8 4 8 6 2 3" xfId="33362" xr:uid="{4584EF08-632C-4161-8706-2834879938CE}"/>
    <cellStyle name="Normál 8 4 8 6 3" xfId="18402" xr:uid="{00000000-0005-0000-0000-0000E1470000}"/>
    <cellStyle name="Normál 8 4 8 6 3 2" xfId="33364" xr:uid="{EFC7CE7B-88F9-41C5-B08F-E9D37C721FA6}"/>
    <cellStyle name="Normál 8 4 8 6 4" xfId="18403" xr:uid="{00000000-0005-0000-0000-0000E2470000}"/>
    <cellStyle name="Normál 8 4 8 6 5" xfId="33361" xr:uid="{36FC00A1-50F2-4E7D-B3FB-0C2B8130EA49}"/>
    <cellStyle name="Normál 8 4 8 7" xfId="18404" xr:uid="{00000000-0005-0000-0000-0000E3470000}"/>
    <cellStyle name="Normál 8 4 8 7 2" xfId="18405" xr:uid="{00000000-0005-0000-0000-0000E4470000}"/>
    <cellStyle name="Normál 8 4 8 7 2 2" xfId="33366" xr:uid="{28C58649-2AB7-45BF-BA70-BB4BE00799D6}"/>
    <cellStyle name="Normál 8 4 8 7 3" xfId="33365" xr:uid="{AA8F7AA2-C1AA-422C-8738-D9F1E752B43C}"/>
    <cellStyle name="Normál 8 4 8 8" xfId="18406" xr:uid="{00000000-0005-0000-0000-0000E5470000}"/>
    <cellStyle name="Normál 8 4 8 8 2" xfId="33367" xr:uid="{BE65BB95-CF91-4615-8FA2-519CB7A0559E}"/>
    <cellStyle name="Normál 8 4 8 9" xfId="33304" xr:uid="{C83DCEAF-038C-4520-8BDC-A7011D264F51}"/>
    <cellStyle name="Normál 8 4 9" xfId="18407" xr:uid="{00000000-0005-0000-0000-0000E6470000}"/>
    <cellStyle name="Normál 8 4 9 2" xfId="18408" xr:uid="{00000000-0005-0000-0000-0000E7470000}"/>
    <cellStyle name="Normál 8 4 9 2 2" xfId="18409" xr:uid="{00000000-0005-0000-0000-0000E8470000}"/>
    <cellStyle name="Normál 8 4 9 2 2 2" xfId="18410" xr:uid="{00000000-0005-0000-0000-0000E9470000}"/>
    <cellStyle name="Normál 8 4 9 2 3" xfId="18411" xr:uid="{00000000-0005-0000-0000-0000EA470000}"/>
    <cellStyle name="Normál 8 4 9 2 3 2" xfId="18412" xr:uid="{00000000-0005-0000-0000-0000EB470000}"/>
    <cellStyle name="Normál 8 4 9 2 3 2 2" xfId="18413" xr:uid="{00000000-0005-0000-0000-0000EC470000}"/>
    <cellStyle name="Normál 8 4 9 2 3 3" xfId="18414" xr:uid="{00000000-0005-0000-0000-0000ED470000}"/>
    <cellStyle name="Normál 8 4 9 2 3 3 2" xfId="18415" xr:uid="{00000000-0005-0000-0000-0000EE470000}"/>
    <cellStyle name="Normál 8 4 9 2 3 3 2 2" xfId="18416" xr:uid="{00000000-0005-0000-0000-0000EF470000}"/>
    <cellStyle name="Normál 8 4 9 2 3 3 2 2 2" xfId="33373" xr:uid="{3B4F6E7F-1C5C-42A7-9093-738B8802E0F3}"/>
    <cellStyle name="Normál 8 4 9 2 3 3 2 3" xfId="33372" xr:uid="{4F3D60EA-93E9-4ED1-B764-57337121416D}"/>
    <cellStyle name="Normál 8 4 9 2 3 3 3" xfId="18417" xr:uid="{00000000-0005-0000-0000-0000F0470000}"/>
    <cellStyle name="Normál 8 4 9 2 3 3 3 2" xfId="33374" xr:uid="{E714F2E7-B04E-42F8-BBD0-75360274A1B1}"/>
    <cellStyle name="Normál 8 4 9 2 3 3 4" xfId="18418" xr:uid="{00000000-0005-0000-0000-0000F1470000}"/>
    <cellStyle name="Normál 8 4 9 2 3 3 5" xfId="33371" xr:uid="{66A02908-5C31-444B-88BB-A0B4EF6F1E07}"/>
    <cellStyle name="Normál 8 4 9 2 3 4" xfId="18419" xr:uid="{00000000-0005-0000-0000-0000F2470000}"/>
    <cellStyle name="Normál 8 4 9 2 3 4 2" xfId="18420" xr:uid="{00000000-0005-0000-0000-0000F3470000}"/>
    <cellStyle name="Normál 8 4 9 2 3 4 2 2" xfId="33376" xr:uid="{F42C45C6-64A0-4954-801C-7F9AEEE388FF}"/>
    <cellStyle name="Normál 8 4 9 2 3 4 3" xfId="33375" xr:uid="{784D4CDB-6935-49BF-A25F-DFB08A31EE6E}"/>
    <cellStyle name="Normál 8 4 9 2 3 5" xfId="18421" xr:uid="{00000000-0005-0000-0000-0000F4470000}"/>
    <cellStyle name="Normál 8 4 9 2 3 5 2" xfId="33377" xr:uid="{C20C2F07-8D61-4A8A-AF4A-FE3F7D97360C}"/>
    <cellStyle name="Normál 8 4 9 2 3 6" xfId="33370" xr:uid="{B4F44896-096B-476E-88F3-DD558B4DB286}"/>
    <cellStyle name="Normál 8 4 9 2 4" xfId="18422" xr:uid="{00000000-0005-0000-0000-0000F5470000}"/>
    <cellStyle name="Normál 8 4 9 2 4 2" xfId="18423" xr:uid="{00000000-0005-0000-0000-0000F6470000}"/>
    <cellStyle name="Normál 8 4 9 2 4 2 2" xfId="18424" xr:uid="{00000000-0005-0000-0000-0000F7470000}"/>
    <cellStyle name="Normál 8 4 9 2 4 2 2 2" xfId="33380" xr:uid="{01642DDF-648A-4EC2-987A-72EC2F798C91}"/>
    <cellStyle name="Normál 8 4 9 2 4 2 3" xfId="33379" xr:uid="{3E9A0502-EBBA-4480-8C8E-D5E8888E6A3F}"/>
    <cellStyle name="Normál 8 4 9 2 4 3" xfId="18425" xr:uid="{00000000-0005-0000-0000-0000F8470000}"/>
    <cellStyle name="Normál 8 4 9 2 4 3 2" xfId="33381" xr:uid="{5A3663E7-6E62-412B-984B-F3050659B732}"/>
    <cellStyle name="Normál 8 4 9 2 4 4" xfId="18426" xr:uid="{00000000-0005-0000-0000-0000F9470000}"/>
    <cellStyle name="Normál 8 4 9 2 4 5" xfId="33378" xr:uid="{4D7B6E8B-1A0F-460D-B60E-3E00DA796219}"/>
    <cellStyle name="Normál 8 4 9 2 5" xfId="18427" xr:uid="{00000000-0005-0000-0000-0000FA470000}"/>
    <cellStyle name="Normál 8 4 9 2 5 2" xfId="18428" xr:uid="{00000000-0005-0000-0000-0000FB470000}"/>
    <cellStyle name="Normál 8 4 9 2 5 2 2" xfId="33383" xr:uid="{4F4C2847-6021-477C-B702-C1C4C160B9ED}"/>
    <cellStyle name="Normál 8 4 9 2 5 3" xfId="33382" xr:uid="{010E3434-81B0-48E3-9FDC-BB9FB43A11AB}"/>
    <cellStyle name="Normál 8 4 9 2 6" xfId="18429" xr:uid="{00000000-0005-0000-0000-0000FC470000}"/>
    <cellStyle name="Normál 8 4 9 2 6 2" xfId="33384" xr:uid="{055EE40E-B846-4E42-AB11-E32A55F5C1C8}"/>
    <cellStyle name="Normál 8 4 9 2 7" xfId="33369" xr:uid="{98817AFA-9DBC-4F2C-8A25-53A71D84CD82}"/>
    <cellStyle name="Normál 8 4 9 3" xfId="18430" xr:uid="{00000000-0005-0000-0000-0000FD470000}"/>
    <cellStyle name="Normál 8 4 9 3 2" xfId="18431" xr:uid="{00000000-0005-0000-0000-0000FE470000}"/>
    <cellStyle name="Normál 8 4 9 4" xfId="18432" xr:uid="{00000000-0005-0000-0000-0000FF470000}"/>
    <cellStyle name="Normál 8 4 9 4 2" xfId="18433" xr:uid="{00000000-0005-0000-0000-000000480000}"/>
    <cellStyle name="Normál 8 4 9 4 2 2" xfId="18434" xr:uid="{00000000-0005-0000-0000-000001480000}"/>
    <cellStyle name="Normál 8 4 9 4 3" xfId="18435" xr:uid="{00000000-0005-0000-0000-000002480000}"/>
    <cellStyle name="Normál 8 4 9 4 3 2" xfId="18436" xr:uid="{00000000-0005-0000-0000-000003480000}"/>
    <cellStyle name="Normál 8 4 9 4 3 2 2" xfId="18437" xr:uid="{00000000-0005-0000-0000-000004480000}"/>
    <cellStyle name="Normál 8 4 9 4 3 2 2 2" xfId="33388" xr:uid="{4B41F346-45E7-4D9F-9F5C-1158DA4033D7}"/>
    <cellStyle name="Normál 8 4 9 4 3 2 3" xfId="33387" xr:uid="{07298233-0039-4B05-AE3A-EC71F6594FCF}"/>
    <cellStyle name="Normál 8 4 9 4 3 3" xfId="18438" xr:uid="{00000000-0005-0000-0000-000005480000}"/>
    <cellStyle name="Normál 8 4 9 4 3 3 2" xfId="33389" xr:uid="{80317812-003A-4FE3-A838-9A8B5B821872}"/>
    <cellStyle name="Normál 8 4 9 4 3 4" xfId="18439" xr:uid="{00000000-0005-0000-0000-000006480000}"/>
    <cellStyle name="Normál 8 4 9 4 3 5" xfId="33386" xr:uid="{874A1A0E-2F07-4C50-A902-A80F395534D4}"/>
    <cellStyle name="Normál 8 4 9 4 4" xfId="18440" xr:uid="{00000000-0005-0000-0000-000007480000}"/>
    <cellStyle name="Normál 8 4 9 4 4 2" xfId="18441" xr:uid="{00000000-0005-0000-0000-000008480000}"/>
    <cellStyle name="Normál 8 4 9 4 4 2 2" xfId="33391" xr:uid="{A0C84D99-68DB-4FF1-8736-65D953B1E019}"/>
    <cellStyle name="Normál 8 4 9 4 4 3" xfId="33390" xr:uid="{06D11FF3-F437-4AE8-96FE-4DE2D3BCA176}"/>
    <cellStyle name="Normál 8 4 9 4 5" xfId="18442" xr:uid="{00000000-0005-0000-0000-000009480000}"/>
    <cellStyle name="Normál 8 4 9 4 5 2" xfId="33392" xr:uid="{A9D66AD7-2785-4D60-8834-88D9F08F9E12}"/>
    <cellStyle name="Normál 8 4 9 4 6" xfId="33385" xr:uid="{2A89A7E9-8EFB-4AE7-92BF-E4D1514C4325}"/>
    <cellStyle name="Normál 8 4 9 5" xfId="18443" xr:uid="{00000000-0005-0000-0000-00000A480000}"/>
    <cellStyle name="Normál 8 4 9 5 2" xfId="18444" xr:uid="{00000000-0005-0000-0000-00000B480000}"/>
    <cellStyle name="Normál 8 4 9 5 2 2" xfId="18445" xr:uid="{00000000-0005-0000-0000-00000C480000}"/>
    <cellStyle name="Normál 8 4 9 5 2 2 2" xfId="33395" xr:uid="{87E2FB8B-FCC5-401C-A5E9-1FE74FD880A7}"/>
    <cellStyle name="Normál 8 4 9 5 2 3" xfId="33394" xr:uid="{4136C721-29DC-4ACA-A9FD-054B61161E1A}"/>
    <cellStyle name="Normál 8 4 9 5 3" xfId="18446" xr:uid="{00000000-0005-0000-0000-00000D480000}"/>
    <cellStyle name="Normál 8 4 9 5 3 2" xfId="33396" xr:uid="{2820F083-9476-4691-857A-801FC6B4978D}"/>
    <cellStyle name="Normál 8 4 9 5 4" xfId="18447" xr:uid="{00000000-0005-0000-0000-00000E480000}"/>
    <cellStyle name="Normál 8 4 9 5 5" xfId="33393" xr:uid="{C4ACEA04-1BF8-4F55-9A34-0062B979C194}"/>
    <cellStyle name="Normál 8 4 9 6" xfId="18448" xr:uid="{00000000-0005-0000-0000-00000F480000}"/>
    <cellStyle name="Normál 8 4 9 6 2" xfId="18449" xr:uid="{00000000-0005-0000-0000-000010480000}"/>
    <cellStyle name="Normál 8 4 9 6 2 2" xfId="33398" xr:uid="{D77D1637-2E61-43DE-956E-2B4FA82661E0}"/>
    <cellStyle name="Normál 8 4 9 6 3" xfId="33397" xr:uid="{A96BBB14-BCE5-4112-85FA-6C3F820A2046}"/>
    <cellStyle name="Normál 8 4 9 7" xfId="18450" xr:uid="{00000000-0005-0000-0000-000011480000}"/>
    <cellStyle name="Normál 8 4 9 7 2" xfId="33399" xr:uid="{09B66806-09D5-42F5-B123-401BEE2EE364}"/>
    <cellStyle name="Normál 8 4 9 8" xfId="33368" xr:uid="{97B65F74-4EF5-4F62-A339-D59188FB29C9}"/>
    <cellStyle name="Normál 8 5" xfId="18451" xr:uid="{00000000-0005-0000-0000-000012480000}"/>
    <cellStyle name="Normál 8 5 10" xfId="18452" xr:uid="{00000000-0005-0000-0000-000013480000}"/>
    <cellStyle name="Normál 8 5 10 2" xfId="18453" xr:uid="{00000000-0005-0000-0000-000014480000}"/>
    <cellStyle name="Normál 8 5 10 2 2" xfId="18454" xr:uid="{00000000-0005-0000-0000-000015480000}"/>
    <cellStyle name="Normál 8 5 10 3" xfId="18455" xr:uid="{00000000-0005-0000-0000-000016480000}"/>
    <cellStyle name="Normál 8 5 10 3 2" xfId="18456" xr:uid="{00000000-0005-0000-0000-000017480000}"/>
    <cellStyle name="Normál 8 5 10 3 2 2" xfId="18457" xr:uid="{00000000-0005-0000-0000-000018480000}"/>
    <cellStyle name="Normál 8 5 10 3 2 2 2" xfId="33404" xr:uid="{72990A06-B41B-4ABE-838B-965841ECCF25}"/>
    <cellStyle name="Normál 8 5 10 3 2 3" xfId="33403" xr:uid="{1454E0AC-A0B6-4A56-BFFA-2D39AE1080BC}"/>
    <cellStyle name="Normál 8 5 10 3 3" xfId="18458" xr:uid="{00000000-0005-0000-0000-000019480000}"/>
    <cellStyle name="Normál 8 5 10 3 3 2" xfId="33405" xr:uid="{DC028E46-BA81-456A-9D8A-FCADA21F1CFB}"/>
    <cellStyle name="Normál 8 5 10 3 4" xfId="18459" xr:uid="{00000000-0005-0000-0000-00001A480000}"/>
    <cellStyle name="Normál 8 5 10 3 5" xfId="33402" xr:uid="{21E8AEC5-2EF1-4F42-A1F6-A9A4EA76DC63}"/>
    <cellStyle name="Normál 8 5 10 4" xfId="18460" xr:uid="{00000000-0005-0000-0000-00001B480000}"/>
    <cellStyle name="Normál 8 5 10 4 2" xfId="18461" xr:uid="{00000000-0005-0000-0000-00001C480000}"/>
    <cellStyle name="Normál 8 5 10 4 2 2" xfId="33407" xr:uid="{D2CB0E21-C76F-466D-AC86-EEA2A4A83A45}"/>
    <cellStyle name="Normál 8 5 10 4 3" xfId="33406" xr:uid="{9DDE694A-9128-40ED-839D-7F1185C5A9F9}"/>
    <cellStyle name="Normál 8 5 10 5" xfId="18462" xr:uid="{00000000-0005-0000-0000-00001D480000}"/>
    <cellStyle name="Normál 8 5 10 5 2" xfId="33408" xr:uid="{F8C877C9-0FAD-43A3-8563-15BBAEDB8F12}"/>
    <cellStyle name="Normál 8 5 10 6" xfId="33401" xr:uid="{92E716D2-3177-409D-AF7E-54D4351A8426}"/>
    <cellStyle name="Normál 8 5 11" xfId="18463" xr:uid="{00000000-0005-0000-0000-00001E480000}"/>
    <cellStyle name="Normál 8 5 11 2" xfId="18464" xr:uid="{00000000-0005-0000-0000-00001F480000}"/>
    <cellStyle name="Normál 8 5 11 2 2" xfId="18465" xr:uid="{00000000-0005-0000-0000-000020480000}"/>
    <cellStyle name="Normál 8 5 11 2 2 2" xfId="33411" xr:uid="{E19F4162-E0B6-4D56-AAE3-B027C37CDD63}"/>
    <cellStyle name="Normál 8 5 11 2 3" xfId="33410" xr:uid="{7E20EE4F-7ABD-4518-B67F-0977BAE11944}"/>
    <cellStyle name="Normál 8 5 11 3" xfId="18466" xr:uid="{00000000-0005-0000-0000-000021480000}"/>
    <cellStyle name="Normál 8 5 11 3 2" xfId="33412" xr:uid="{7512AF44-E2F3-4E97-BE4D-A1CC43F1EC10}"/>
    <cellStyle name="Normál 8 5 11 4" xfId="18467" xr:uid="{00000000-0005-0000-0000-000022480000}"/>
    <cellStyle name="Normál 8 5 11 5" xfId="33409" xr:uid="{B782B76A-C8D1-4DFB-AB57-84D6D5547D15}"/>
    <cellStyle name="Normál 8 5 12" xfId="18468" xr:uid="{00000000-0005-0000-0000-000023480000}"/>
    <cellStyle name="Normál 8 5 12 2" xfId="18469" xr:uid="{00000000-0005-0000-0000-000024480000}"/>
    <cellStyle name="Normál 8 5 12 2 2" xfId="33414" xr:uid="{1928F36F-548F-4A3D-8763-A5C37964F471}"/>
    <cellStyle name="Normál 8 5 12 3" xfId="33413" xr:uid="{832433CA-6CDA-4590-A2BD-DEBA6B6AE245}"/>
    <cellStyle name="Normál 8 5 13" xfId="18470" xr:uid="{00000000-0005-0000-0000-000025480000}"/>
    <cellStyle name="Normál 8 5 13 2" xfId="33415" xr:uid="{ED9189F8-6A1E-45B6-8A7B-626162828FDC}"/>
    <cellStyle name="Normál 8 5 14" xfId="33400" xr:uid="{A9AC9D81-3635-4D11-8788-565CB49393F3}"/>
    <cellStyle name="Normál 8 5 2" xfId="18471" xr:uid="{00000000-0005-0000-0000-000026480000}"/>
    <cellStyle name="Normál 8 5 2 2" xfId="18472" xr:uid="{00000000-0005-0000-0000-000027480000}"/>
    <cellStyle name="Normál 8 5 3" xfId="18473" xr:uid="{00000000-0005-0000-0000-000028480000}"/>
    <cellStyle name="Normál 8 5 3 10" xfId="33416" xr:uid="{1D43E5EE-DEF1-4D25-A3A5-3B9DC8240551}"/>
    <cellStyle name="Normál 8 5 3 2" xfId="18474" xr:uid="{00000000-0005-0000-0000-000029480000}"/>
    <cellStyle name="Normál 8 5 3 2 2" xfId="18475" xr:uid="{00000000-0005-0000-0000-00002A480000}"/>
    <cellStyle name="Normál 8 5 3 2 2 2" xfId="18476" xr:uid="{00000000-0005-0000-0000-00002B480000}"/>
    <cellStyle name="Normál 8 5 3 2 2 2 2" xfId="18477" xr:uid="{00000000-0005-0000-0000-00002C480000}"/>
    <cellStyle name="Normál 8 5 3 2 2 2 2 2" xfId="18478" xr:uid="{00000000-0005-0000-0000-00002D480000}"/>
    <cellStyle name="Normál 8 5 3 2 2 2 3" xfId="18479" xr:uid="{00000000-0005-0000-0000-00002E480000}"/>
    <cellStyle name="Normál 8 5 3 2 2 2 3 2" xfId="18480" xr:uid="{00000000-0005-0000-0000-00002F480000}"/>
    <cellStyle name="Normál 8 5 3 2 2 2 3 2 2" xfId="18481" xr:uid="{00000000-0005-0000-0000-000030480000}"/>
    <cellStyle name="Normál 8 5 3 2 2 2 3 3" xfId="18482" xr:uid="{00000000-0005-0000-0000-000031480000}"/>
    <cellStyle name="Normál 8 5 3 2 2 2 3 3 2" xfId="18483" xr:uid="{00000000-0005-0000-0000-000032480000}"/>
    <cellStyle name="Normál 8 5 3 2 2 2 3 3 2 2" xfId="18484" xr:uid="{00000000-0005-0000-0000-000033480000}"/>
    <cellStyle name="Normál 8 5 3 2 2 2 3 3 2 2 2" xfId="33423" xr:uid="{CE25A1ED-ED1B-48C3-BD57-41AEF2684FE1}"/>
    <cellStyle name="Normál 8 5 3 2 2 2 3 3 2 3" xfId="33422" xr:uid="{5207B019-18D2-4611-B215-96E83EDFE3AC}"/>
    <cellStyle name="Normál 8 5 3 2 2 2 3 3 3" xfId="18485" xr:uid="{00000000-0005-0000-0000-000034480000}"/>
    <cellStyle name="Normál 8 5 3 2 2 2 3 3 3 2" xfId="33424" xr:uid="{75CEBAFD-C2AC-448F-A876-F1CEA0743008}"/>
    <cellStyle name="Normál 8 5 3 2 2 2 3 3 4" xfId="18486" xr:uid="{00000000-0005-0000-0000-000035480000}"/>
    <cellStyle name="Normál 8 5 3 2 2 2 3 3 5" xfId="33421" xr:uid="{A1A1C90E-FBB8-49DE-AD5F-4E686B3F919B}"/>
    <cellStyle name="Normál 8 5 3 2 2 2 3 4" xfId="18487" xr:uid="{00000000-0005-0000-0000-000036480000}"/>
    <cellStyle name="Normál 8 5 3 2 2 2 3 4 2" xfId="18488" xr:uid="{00000000-0005-0000-0000-000037480000}"/>
    <cellStyle name="Normál 8 5 3 2 2 2 3 4 2 2" xfId="33426" xr:uid="{2B72D98E-6F06-411B-8DAD-79DA64D4DDE5}"/>
    <cellStyle name="Normál 8 5 3 2 2 2 3 4 3" xfId="33425" xr:uid="{B95FC710-03F5-4469-8B61-39D9675CD3FC}"/>
    <cellStyle name="Normál 8 5 3 2 2 2 3 5" xfId="18489" xr:uid="{00000000-0005-0000-0000-000038480000}"/>
    <cellStyle name="Normál 8 5 3 2 2 2 3 5 2" xfId="33427" xr:uid="{CDE6B213-DA2E-4D78-922B-4F8580BB5BC8}"/>
    <cellStyle name="Normál 8 5 3 2 2 2 3 6" xfId="33420" xr:uid="{3E62DD84-D525-45A3-9857-1FAF444C4EE5}"/>
    <cellStyle name="Normál 8 5 3 2 2 2 4" xfId="18490" xr:uid="{00000000-0005-0000-0000-000039480000}"/>
    <cellStyle name="Normál 8 5 3 2 2 2 4 2" xfId="18491" xr:uid="{00000000-0005-0000-0000-00003A480000}"/>
    <cellStyle name="Normál 8 5 3 2 2 2 4 2 2" xfId="18492" xr:uid="{00000000-0005-0000-0000-00003B480000}"/>
    <cellStyle name="Normál 8 5 3 2 2 2 4 2 2 2" xfId="33430" xr:uid="{85ABA4AF-256F-4B80-86ED-6AB153A2198F}"/>
    <cellStyle name="Normál 8 5 3 2 2 2 4 2 3" xfId="33429" xr:uid="{DFD95C18-093B-4582-8F9C-7EB94D1DF193}"/>
    <cellStyle name="Normál 8 5 3 2 2 2 4 3" xfId="18493" xr:uid="{00000000-0005-0000-0000-00003C480000}"/>
    <cellStyle name="Normál 8 5 3 2 2 2 4 3 2" xfId="33431" xr:uid="{BDEFF25A-CD07-4F8B-8A6B-7B223DC780A9}"/>
    <cellStyle name="Normál 8 5 3 2 2 2 4 4" xfId="18494" xr:uid="{00000000-0005-0000-0000-00003D480000}"/>
    <cellStyle name="Normál 8 5 3 2 2 2 4 5" xfId="33428" xr:uid="{698921F4-06DC-4CDD-B336-E5CBAFAAD7AA}"/>
    <cellStyle name="Normál 8 5 3 2 2 2 5" xfId="18495" xr:uid="{00000000-0005-0000-0000-00003E480000}"/>
    <cellStyle name="Normál 8 5 3 2 2 2 5 2" xfId="18496" xr:uid="{00000000-0005-0000-0000-00003F480000}"/>
    <cellStyle name="Normál 8 5 3 2 2 2 5 2 2" xfId="33433" xr:uid="{A38898F5-4552-4F80-9DF4-F6C273FA44FA}"/>
    <cellStyle name="Normál 8 5 3 2 2 2 5 3" xfId="33432" xr:uid="{85DD7760-B9AE-4433-9CFB-54B3E06236C1}"/>
    <cellStyle name="Normál 8 5 3 2 2 2 6" xfId="18497" xr:uid="{00000000-0005-0000-0000-000040480000}"/>
    <cellStyle name="Normál 8 5 3 2 2 2 6 2" xfId="33434" xr:uid="{B84F1FE6-50F7-48D2-8EA9-BDB5E22DB5E9}"/>
    <cellStyle name="Normál 8 5 3 2 2 2 7" xfId="33419" xr:uid="{86986819-2A8B-4088-A871-05F546D39EAB}"/>
    <cellStyle name="Normál 8 5 3 2 2 3" xfId="18498" xr:uid="{00000000-0005-0000-0000-000041480000}"/>
    <cellStyle name="Normál 8 5 3 2 2 3 2" xfId="18499" xr:uid="{00000000-0005-0000-0000-000042480000}"/>
    <cellStyle name="Normál 8 5 3 2 2 4" xfId="18500" xr:uid="{00000000-0005-0000-0000-000043480000}"/>
    <cellStyle name="Normál 8 5 3 2 2 4 2" xfId="18501" xr:uid="{00000000-0005-0000-0000-000044480000}"/>
    <cellStyle name="Normál 8 5 3 2 2 4 2 2" xfId="18502" xr:uid="{00000000-0005-0000-0000-000045480000}"/>
    <cellStyle name="Normál 8 5 3 2 2 4 3" xfId="18503" xr:uid="{00000000-0005-0000-0000-000046480000}"/>
    <cellStyle name="Normál 8 5 3 2 2 4 3 2" xfId="18504" xr:uid="{00000000-0005-0000-0000-000047480000}"/>
    <cellStyle name="Normál 8 5 3 2 2 4 3 2 2" xfId="18505" xr:uid="{00000000-0005-0000-0000-000048480000}"/>
    <cellStyle name="Normál 8 5 3 2 2 4 3 2 2 2" xfId="33438" xr:uid="{0AEABA3F-F729-41D9-96EE-C0556F4B083C}"/>
    <cellStyle name="Normál 8 5 3 2 2 4 3 2 3" xfId="33437" xr:uid="{60901C0D-8EC3-47C3-9492-ACCCDBA38907}"/>
    <cellStyle name="Normál 8 5 3 2 2 4 3 3" xfId="18506" xr:uid="{00000000-0005-0000-0000-000049480000}"/>
    <cellStyle name="Normál 8 5 3 2 2 4 3 3 2" xfId="33439" xr:uid="{5DF88024-FF64-4F9A-B67A-89469C23A617}"/>
    <cellStyle name="Normál 8 5 3 2 2 4 3 4" xfId="18507" xr:uid="{00000000-0005-0000-0000-00004A480000}"/>
    <cellStyle name="Normál 8 5 3 2 2 4 3 5" xfId="33436" xr:uid="{4F5E82E7-AC1F-4A6D-BBD9-DDDA80EA2881}"/>
    <cellStyle name="Normál 8 5 3 2 2 4 4" xfId="18508" xr:uid="{00000000-0005-0000-0000-00004B480000}"/>
    <cellStyle name="Normál 8 5 3 2 2 4 4 2" xfId="18509" xr:uid="{00000000-0005-0000-0000-00004C480000}"/>
    <cellStyle name="Normál 8 5 3 2 2 4 4 2 2" xfId="33441" xr:uid="{D779A4D6-CBE9-46E0-BFD0-454F9F58D79B}"/>
    <cellStyle name="Normál 8 5 3 2 2 4 4 3" xfId="33440" xr:uid="{BFB6809A-8E00-4A0B-9EBA-436779E6FE5C}"/>
    <cellStyle name="Normál 8 5 3 2 2 4 5" xfId="18510" xr:uid="{00000000-0005-0000-0000-00004D480000}"/>
    <cellStyle name="Normál 8 5 3 2 2 4 5 2" xfId="33442" xr:uid="{5B177D8C-3E90-42B1-8D2A-951180D21B1E}"/>
    <cellStyle name="Normál 8 5 3 2 2 4 6" xfId="33435" xr:uid="{351943E4-01FA-4899-9DF2-89E9E36CCB58}"/>
    <cellStyle name="Normál 8 5 3 2 2 5" xfId="18511" xr:uid="{00000000-0005-0000-0000-00004E480000}"/>
    <cellStyle name="Normál 8 5 3 2 2 5 2" xfId="18512" xr:uid="{00000000-0005-0000-0000-00004F480000}"/>
    <cellStyle name="Normál 8 5 3 2 2 5 2 2" xfId="18513" xr:uid="{00000000-0005-0000-0000-000050480000}"/>
    <cellStyle name="Normál 8 5 3 2 2 5 2 2 2" xfId="33445" xr:uid="{61203D00-46B7-4489-A0CB-F6929234D5EA}"/>
    <cellStyle name="Normál 8 5 3 2 2 5 2 3" xfId="33444" xr:uid="{C7638DE3-C277-4D2F-91E4-DD610D556946}"/>
    <cellStyle name="Normál 8 5 3 2 2 5 3" xfId="18514" xr:uid="{00000000-0005-0000-0000-000051480000}"/>
    <cellStyle name="Normál 8 5 3 2 2 5 3 2" xfId="33446" xr:uid="{15AE6C3F-3B69-4564-BFCE-37B81EF736FC}"/>
    <cellStyle name="Normál 8 5 3 2 2 5 4" xfId="18515" xr:uid="{00000000-0005-0000-0000-000052480000}"/>
    <cellStyle name="Normál 8 5 3 2 2 5 5" xfId="33443" xr:uid="{5EADDECD-73C0-4387-9C34-6D6E1A4F6827}"/>
    <cellStyle name="Normál 8 5 3 2 2 6" xfId="18516" xr:uid="{00000000-0005-0000-0000-000053480000}"/>
    <cellStyle name="Normál 8 5 3 2 2 6 2" xfId="18517" xr:uid="{00000000-0005-0000-0000-000054480000}"/>
    <cellStyle name="Normál 8 5 3 2 2 6 2 2" xfId="33448" xr:uid="{35A31765-2B4E-4B6F-9FCF-74BC0730EE91}"/>
    <cellStyle name="Normál 8 5 3 2 2 6 3" xfId="33447" xr:uid="{26D59B70-70A5-4995-9526-9CB5F720AF8D}"/>
    <cellStyle name="Normál 8 5 3 2 2 7" xfId="18518" xr:uid="{00000000-0005-0000-0000-000055480000}"/>
    <cellStyle name="Normál 8 5 3 2 2 7 2" xfId="33449" xr:uid="{59483744-C597-49BC-A77B-FB6DBDD54627}"/>
    <cellStyle name="Normál 8 5 3 2 2 8" xfId="33418" xr:uid="{B900B940-4A61-4CA4-B121-CFBB96AA71B9}"/>
    <cellStyle name="Normál 8 5 3 2 3" xfId="18519" xr:uid="{00000000-0005-0000-0000-000056480000}"/>
    <cellStyle name="Normál 8 5 3 2 3 2" xfId="18520" xr:uid="{00000000-0005-0000-0000-000057480000}"/>
    <cellStyle name="Normál 8 5 3 2 3 2 2" xfId="18521" xr:uid="{00000000-0005-0000-0000-000058480000}"/>
    <cellStyle name="Normál 8 5 3 2 3 3" xfId="18522" xr:uid="{00000000-0005-0000-0000-000059480000}"/>
    <cellStyle name="Normál 8 5 3 2 3 3 2" xfId="18523" xr:uid="{00000000-0005-0000-0000-00005A480000}"/>
    <cellStyle name="Normál 8 5 3 2 3 3 2 2" xfId="18524" xr:uid="{00000000-0005-0000-0000-00005B480000}"/>
    <cellStyle name="Normál 8 5 3 2 3 3 3" xfId="18525" xr:uid="{00000000-0005-0000-0000-00005C480000}"/>
    <cellStyle name="Normál 8 5 3 2 3 3 3 2" xfId="18526" xr:uid="{00000000-0005-0000-0000-00005D480000}"/>
    <cellStyle name="Normál 8 5 3 2 3 3 3 2 2" xfId="18527" xr:uid="{00000000-0005-0000-0000-00005E480000}"/>
    <cellStyle name="Normál 8 5 3 2 3 3 3 2 2 2" xfId="33454" xr:uid="{CB6D87A6-DB1A-46FD-B854-025FD1C38C2A}"/>
    <cellStyle name="Normál 8 5 3 2 3 3 3 2 3" xfId="33453" xr:uid="{1202E9A2-B051-4C4B-ACC0-447BBDF5AF7D}"/>
    <cellStyle name="Normál 8 5 3 2 3 3 3 3" xfId="18528" xr:uid="{00000000-0005-0000-0000-00005F480000}"/>
    <cellStyle name="Normál 8 5 3 2 3 3 3 3 2" xfId="33455" xr:uid="{0EAD96DB-EFAF-444B-86B6-D4B924341EE0}"/>
    <cellStyle name="Normál 8 5 3 2 3 3 3 4" xfId="18529" xr:uid="{00000000-0005-0000-0000-000060480000}"/>
    <cellStyle name="Normál 8 5 3 2 3 3 3 5" xfId="33452" xr:uid="{7F0CC579-4273-49E4-BAEB-6960E095AEFE}"/>
    <cellStyle name="Normál 8 5 3 2 3 3 4" xfId="18530" xr:uid="{00000000-0005-0000-0000-000061480000}"/>
    <cellStyle name="Normál 8 5 3 2 3 3 4 2" xfId="18531" xr:uid="{00000000-0005-0000-0000-000062480000}"/>
    <cellStyle name="Normál 8 5 3 2 3 3 4 2 2" xfId="33457" xr:uid="{DFB40285-2BFF-4BD8-8059-6DFA0D0F563B}"/>
    <cellStyle name="Normál 8 5 3 2 3 3 4 3" xfId="33456" xr:uid="{173549FB-047A-4035-AA23-24B27E1468DD}"/>
    <cellStyle name="Normál 8 5 3 2 3 3 5" xfId="18532" xr:uid="{00000000-0005-0000-0000-000063480000}"/>
    <cellStyle name="Normál 8 5 3 2 3 3 5 2" xfId="33458" xr:uid="{F186A1FD-EAED-4571-B947-915C14F649AB}"/>
    <cellStyle name="Normál 8 5 3 2 3 3 6" xfId="33451" xr:uid="{DFCAB88B-133C-410C-B781-BC49C72D5CC4}"/>
    <cellStyle name="Normál 8 5 3 2 3 4" xfId="18533" xr:uid="{00000000-0005-0000-0000-000064480000}"/>
    <cellStyle name="Normál 8 5 3 2 3 4 2" xfId="18534" xr:uid="{00000000-0005-0000-0000-000065480000}"/>
    <cellStyle name="Normál 8 5 3 2 3 4 2 2" xfId="18535" xr:uid="{00000000-0005-0000-0000-000066480000}"/>
    <cellStyle name="Normál 8 5 3 2 3 4 2 2 2" xfId="33461" xr:uid="{A8A548C9-811D-439F-9618-B67C9CB84CDF}"/>
    <cellStyle name="Normál 8 5 3 2 3 4 2 3" xfId="33460" xr:uid="{F81C6E5B-F21C-47BC-BAF3-140C3A7FC54C}"/>
    <cellStyle name="Normál 8 5 3 2 3 4 3" xfId="18536" xr:uid="{00000000-0005-0000-0000-000067480000}"/>
    <cellStyle name="Normál 8 5 3 2 3 4 3 2" xfId="33462" xr:uid="{654688FB-8092-4983-8845-D036C4FEFB24}"/>
    <cellStyle name="Normál 8 5 3 2 3 4 4" xfId="18537" xr:uid="{00000000-0005-0000-0000-000068480000}"/>
    <cellStyle name="Normál 8 5 3 2 3 4 5" xfId="33459" xr:uid="{4984051D-A30A-4CDE-9E38-1B1E21D4F11F}"/>
    <cellStyle name="Normál 8 5 3 2 3 5" xfId="18538" xr:uid="{00000000-0005-0000-0000-000069480000}"/>
    <cellStyle name="Normál 8 5 3 2 3 5 2" xfId="18539" xr:uid="{00000000-0005-0000-0000-00006A480000}"/>
    <cellStyle name="Normál 8 5 3 2 3 5 2 2" xfId="33464" xr:uid="{C23E96EE-21A9-4E59-804D-D1093E8C87B6}"/>
    <cellStyle name="Normál 8 5 3 2 3 5 3" xfId="33463" xr:uid="{69C197BC-559B-4B90-8A39-E3E42E281F7B}"/>
    <cellStyle name="Normál 8 5 3 2 3 6" xfId="18540" xr:uid="{00000000-0005-0000-0000-00006B480000}"/>
    <cellStyle name="Normál 8 5 3 2 3 6 2" xfId="33465" xr:uid="{BD6793DA-55C2-4523-85FC-53E71C439E00}"/>
    <cellStyle name="Normál 8 5 3 2 3 7" xfId="33450" xr:uid="{E563FCF7-51BE-4DD1-B184-7CFEBDC54160}"/>
    <cellStyle name="Normál 8 5 3 2 4" xfId="18541" xr:uid="{00000000-0005-0000-0000-00006C480000}"/>
    <cellStyle name="Normál 8 5 3 2 4 2" xfId="18542" xr:uid="{00000000-0005-0000-0000-00006D480000}"/>
    <cellStyle name="Normál 8 5 3 2 5" xfId="18543" xr:uid="{00000000-0005-0000-0000-00006E480000}"/>
    <cellStyle name="Normál 8 5 3 2 5 2" xfId="18544" xr:uid="{00000000-0005-0000-0000-00006F480000}"/>
    <cellStyle name="Normál 8 5 3 2 5 2 2" xfId="18545" xr:uid="{00000000-0005-0000-0000-000070480000}"/>
    <cellStyle name="Normál 8 5 3 2 5 3" xfId="18546" xr:uid="{00000000-0005-0000-0000-000071480000}"/>
    <cellStyle name="Normál 8 5 3 2 5 3 2" xfId="18547" xr:uid="{00000000-0005-0000-0000-000072480000}"/>
    <cellStyle name="Normál 8 5 3 2 5 3 2 2" xfId="18548" xr:uid="{00000000-0005-0000-0000-000073480000}"/>
    <cellStyle name="Normál 8 5 3 2 5 3 2 2 2" xfId="33469" xr:uid="{5CC15163-35ED-4C88-8194-09A7E3217FAF}"/>
    <cellStyle name="Normál 8 5 3 2 5 3 2 3" xfId="33468" xr:uid="{FB6DDD3F-9EA6-4774-A7D4-30800C553435}"/>
    <cellStyle name="Normál 8 5 3 2 5 3 3" xfId="18549" xr:uid="{00000000-0005-0000-0000-000074480000}"/>
    <cellStyle name="Normál 8 5 3 2 5 3 3 2" xfId="33470" xr:uid="{C96DDCFD-ACDE-41C5-9B23-07835B081808}"/>
    <cellStyle name="Normál 8 5 3 2 5 3 4" xfId="18550" xr:uid="{00000000-0005-0000-0000-000075480000}"/>
    <cellStyle name="Normál 8 5 3 2 5 3 5" xfId="33467" xr:uid="{4322C07E-EAF0-4EF5-BA1C-29A772248AFB}"/>
    <cellStyle name="Normál 8 5 3 2 5 4" xfId="18551" xr:uid="{00000000-0005-0000-0000-000076480000}"/>
    <cellStyle name="Normál 8 5 3 2 5 4 2" xfId="18552" xr:uid="{00000000-0005-0000-0000-000077480000}"/>
    <cellStyle name="Normál 8 5 3 2 5 4 2 2" xfId="33472" xr:uid="{B0734EEC-C82E-4646-8C93-0AB59E6DAD1D}"/>
    <cellStyle name="Normál 8 5 3 2 5 4 3" xfId="33471" xr:uid="{C67BDCB3-5B7D-407C-B5DC-556EC58D5BEE}"/>
    <cellStyle name="Normál 8 5 3 2 5 5" xfId="18553" xr:uid="{00000000-0005-0000-0000-000078480000}"/>
    <cellStyle name="Normál 8 5 3 2 5 5 2" xfId="33473" xr:uid="{2D5DF2E1-2BF6-42BB-AEB7-F6355E681C79}"/>
    <cellStyle name="Normál 8 5 3 2 5 6" xfId="33466" xr:uid="{A642A56C-C2F6-4FC9-ADB1-2690774B8BB5}"/>
    <cellStyle name="Normál 8 5 3 2 6" xfId="18554" xr:uid="{00000000-0005-0000-0000-000079480000}"/>
    <cellStyle name="Normál 8 5 3 2 6 2" xfId="18555" xr:uid="{00000000-0005-0000-0000-00007A480000}"/>
    <cellStyle name="Normál 8 5 3 2 6 2 2" xfId="18556" xr:uid="{00000000-0005-0000-0000-00007B480000}"/>
    <cellStyle name="Normál 8 5 3 2 6 2 2 2" xfId="33476" xr:uid="{7FB4C103-994E-4643-BC76-B716FFE49500}"/>
    <cellStyle name="Normál 8 5 3 2 6 2 3" xfId="33475" xr:uid="{3337E3DC-A6C6-4D98-8414-FEAF241983AA}"/>
    <cellStyle name="Normál 8 5 3 2 6 3" xfId="18557" xr:uid="{00000000-0005-0000-0000-00007C480000}"/>
    <cellStyle name="Normál 8 5 3 2 6 3 2" xfId="33477" xr:uid="{14774F2D-D320-412E-8343-FB88251ACDA3}"/>
    <cellStyle name="Normál 8 5 3 2 6 4" xfId="18558" xr:uid="{00000000-0005-0000-0000-00007D480000}"/>
    <cellStyle name="Normál 8 5 3 2 6 5" xfId="33474" xr:uid="{EFD4D965-4D14-4CB0-A161-5F6EBBF3F456}"/>
    <cellStyle name="Normál 8 5 3 2 7" xfId="18559" xr:uid="{00000000-0005-0000-0000-00007E480000}"/>
    <cellStyle name="Normál 8 5 3 2 7 2" xfId="18560" xr:uid="{00000000-0005-0000-0000-00007F480000}"/>
    <cellStyle name="Normál 8 5 3 2 7 2 2" xfId="33479" xr:uid="{37A6DB41-9348-4C73-B070-30AD35412D44}"/>
    <cellStyle name="Normál 8 5 3 2 7 3" xfId="33478" xr:uid="{4EA6EF38-798B-46F3-80CF-8C0B8A80ADE1}"/>
    <cellStyle name="Normál 8 5 3 2 8" xfId="18561" xr:uid="{00000000-0005-0000-0000-000080480000}"/>
    <cellStyle name="Normál 8 5 3 2 8 2" xfId="33480" xr:uid="{A873F687-1F88-4B3C-B94B-63A628C12320}"/>
    <cellStyle name="Normál 8 5 3 2 9" xfId="33417" xr:uid="{7D346FF5-1FE2-456A-9F57-A50EBAAF8EA6}"/>
    <cellStyle name="Normál 8 5 3 3" xfId="18562" xr:uid="{00000000-0005-0000-0000-000081480000}"/>
    <cellStyle name="Normál 8 5 3 3 2" xfId="18563" xr:uid="{00000000-0005-0000-0000-000082480000}"/>
    <cellStyle name="Normál 8 5 3 3 2 2" xfId="18564" xr:uid="{00000000-0005-0000-0000-000083480000}"/>
    <cellStyle name="Normál 8 5 3 3 2 2 2" xfId="18565" xr:uid="{00000000-0005-0000-0000-000084480000}"/>
    <cellStyle name="Normál 8 5 3 3 2 3" xfId="18566" xr:uid="{00000000-0005-0000-0000-000085480000}"/>
    <cellStyle name="Normál 8 5 3 3 2 3 2" xfId="18567" xr:uid="{00000000-0005-0000-0000-000086480000}"/>
    <cellStyle name="Normál 8 5 3 3 2 3 2 2" xfId="18568" xr:uid="{00000000-0005-0000-0000-000087480000}"/>
    <cellStyle name="Normál 8 5 3 3 2 3 3" xfId="18569" xr:uid="{00000000-0005-0000-0000-000088480000}"/>
    <cellStyle name="Normál 8 5 3 3 2 3 3 2" xfId="18570" xr:uid="{00000000-0005-0000-0000-000089480000}"/>
    <cellStyle name="Normál 8 5 3 3 2 3 3 2 2" xfId="18571" xr:uid="{00000000-0005-0000-0000-00008A480000}"/>
    <cellStyle name="Normál 8 5 3 3 2 3 3 2 2 2" xfId="33486" xr:uid="{0A2F73A5-DADC-4A93-B32A-7788860ABCF4}"/>
    <cellStyle name="Normál 8 5 3 3 2 3 3 2 3" xfId="33485" xr:uid="{7135FCFF-17DA-4DD7-B8E0-2903DFCE259D}"/>
    <cellStyle name="Normál 8 5 3 3 2 3 3 3" xfId="18572" xr:uid="{00000000-0005-0000-0000-00008B480000}"/>
    <cellStyle name="Normál 8 5 3 3 2 3 3 3 2" xfId="33487" xr:uid="{17D02B68-9761-4B70-A577-624174E0C18E}"/>
    <cellStyle name="Normál 8 5 3 3 2 3 3 4" xfId="18573" xr:uid="{00000000-0005-0000-0000-00008C480000}"/>
    <cellStyle name="Normál 8 5 3 3 2 3 3 5" xfId="33484" xr:uid="{FF9EFD5B-702D-44AF-85B6-9A536ACB6934}"/>
    <cellStyle name="Normál 8 5 3 3 2 3 4" xfId="18574" xr:uid="{00000000-0005-0000-0000-00008D480000}"/>
    <cellStyle name="Normál 8 5 3 3 2 3 4 2" xfId="18575" xr:uid="{00000000-0005-0000-0000-00008E480000}"/>
    <cellStyle name="Normál 8 5 3 3 2 3 4 2 2" xfId="33489" xr:uid="{58F7CF62-132D-4F85-A9C4-26935A989EEF}"/>
    <cellStyle name="Normál 8 5 3 3 2 3 4 3" xfId="33488" xr:uid="{D54AECCC-5161-4405-B71B-D0F735CFA345}"/>
    <cellStyle name="Normál 8 5 3 3 2 3 5" xfId="18576" xr:uid="{00000000-0005-0000-0000-00008F480000}"/>
    <cellStyle name="Normál 8 5 3 3 2 3 5 2" xfId="33490" xr:uid="{4466254E-F2E6-4660-AC24-895A6166ABA9}"/>
    <cellStyle name="Normál 8 5 3 3 2 3 6" xfId="33483" xr:uid="{61717ECA-64AA-4FDF-BD57-972292F59AFE}"/>
    <cellStyle name="Normál 8 5 3 3 2 4" xfId="18577" xr:uid="{00000000-0005-0000-0000-000090480000}"/>
    <cellStyle name="Normál 8 5 3 3 2 4 2" xfId="18578" xr:uid="{00000000-0005-0000-0000-000091480000}"/>
    <cellStyle name="Normál 8 5 3 3 2 4 2 2" xfId="18579" xr:uid="{00000000-0005-0000-0000-000092480000}"/>
    <cellStyle name="Normál 8 5 3 3 2 4 2 2 2" xfId="33493" xr:uid="{D5D3B7E0-6C63-4D12-A15A-849FE87D88DF}"/>
    <cellStyle name="Normál 8 5 3 3 2 4 2 3" xfId="33492" xr:uid="{E945644D-1996-4545-80B0-A8A84A7476B6}"/>
    <cellStyle name="Normál 8 5 3 3 2 4 3" xfId="18580" xr:uid="{00000000-0005-0000-0000-000093480000}"/>
    <cellStyle name="Normál 8 5 3 3 2 4 3 2" xfId="33494" xr:uid="{42B09DE2-DC9C-4258-A3CE-5C4559342952}"/>
    <cellStyle name="Normál 8 5 3 3 2 4 4" xfId="18581" xr:uid="{00000000-0005-0000-0000-000094480000}"/>
    <cellStyle name="Normál 8 5 3 3 2 4 5" xfId="33491" xr:uid="{F298904B-D9F3-41F0-A7A3-F56B382BAD59}"/>
    <cellStyle name="Normál 8 5 3 3 2 5" xfId="18582" xr:uid="{00000000-0005-0000-0000-000095480000}"/>
    <cellStyle name="Normál 8 5 3 3 2 5 2" xfId="18583" xr:uid="{00000000-0005-0000-0000-000096480000}"/>
    <cellStyle name="Normál 8 5 3 3 2 5 2 2" xfId="33496" xr:uid="{1233EBCA-9CE5-488D-BEFE-22D58BE155D8}"/>
    <cellStyle name="Normál 8 5 3 3 2 5 3" xfId="33495" xr:uid="{4301EC34-089A-485E-8ABF-B10E96F2D379}"/>
    <cellStyle name="Normál 8 5 3 3 2 6" xfId="18584" xr:uid="{00000000-0005-0000-0000-000097480000}"/>
    <cellStyle name="Normál 8 5 3 3 2 6 2" xfId="33497" xr:uid="{A2E561CB-2523-4A1B-847E-39ADF8531DF2}"/>
    <cellStyle name="Normál 8 5 3 3 2 7" xfId="33482" xr:uid="{900C0720-B1DA-40EC-92E6-4A47E30C576D}"/>
    <cellStyle name="Normál 8 5 3 3 3" xfId="18585" xr:uid="{00000000-0005-0000-0000-000098480000}"/>
    <cellStyle name="Normál 8 5 3 3 3 2" xfId="18586" xr:uid="{00000000-0005-0000-0000-000099480000}"/>
    <cellStyle name="Normál 8 5 3 3 4" xfId="18587" xr:uid="{00000000-0005-0000-0000-00009A480000}"/>
    <cellStyle name="Normál 8 5 3 3 4 2" xfId="18588" xr:uid="{00000000-0005-0000-0000-00009B480000}"/>
    <cellStyle name="Normál 8 5 3 3 4 2 2" xfId="18589" xr:uid="{00000000-0005-0000-0000-00009C480000}"/>
    <cellStyle name="Normál 8 5 3 3 4 3" xfId="18590" xr:uid="{00000000-0005-0000-0000-00009D480000}"/>
    <cellStyle name="Normál 8 5 3 3 4 3 2" xfId="18591" xr:uid="{00000000-0005-0000-0000-00009E480000}"/>
    <cellStyle name="Normál 8 5 3 3 4 3 2 2" xfId="18592" xr:uid="{00000000-0005-0000-0000-00009F480000}"/>
    <cellStyle name="Normál 8 5 3 3 4 3 2 2 2" xfId="33501" xr:uid="{A58E344D-EC83-484E-80A2-67EF60ED0884}"/>
    <cellStyle name="Normál 8 5 3 3 4 3 2 3" xfId="33500" xr:uid="{91529A21-F37C-44DC-A5B2-9F8A83600042}"/>
    <cellStyle name="Normál 8 5 3 3 4 3 3" xfId="18593" xr:uid="{00000000-0005-0000-0000-0000A0480000}"/>
    <cellStyle name="Normál 8 5 3 3 4 3 3 2" xfId="33502" xr:uid="{38A4C328-844D-4C47-AD79-0EE7FB8BF637}"/>
    <cellStyle name="Normál 8 5 3 3 4 3 4" xfId="18594" xr:uid="{00000000-0005-0000-0000-0000A1480000}"/>
    <cellStyle name="Normál 8 5 3 3 4 3 5" xfId="33499" xr:uid="{D533B381-0ADE-4183-8445-7CE7EF0E346B}"/>
    <cellStyle name="Normál 8 5 3 3 4 4" xfId="18595" xr:uid="{00000000-0005-0000-0000-0000A2480000}"/>
    <cellStyle name="Normál 8 5 3 3 4 4 2" xfId="18596" xr:uid="{00000000-0005-0000-0000-0000A3480000}"/>
    <cellStyle name="Normál 8 5 3 3 4 4 2 2" xfId="33504" xr:uid="{675D96E9-9561-44F2-B025-1815E849B98E}"/>
    <cellStyle name="Normál 8 5 3 3 4 4 3" xfId="33503" xr:uid="{79F6813A-DC03-4AF9-A847-607122BDBDFC}"/>
    <cellStyle name="Normál 8 5 3 3 4 5" xfId="18597" xr:uid="{00000000-0005-0000-0000-0000A4480000}"/>
    <cellStyle name="Normál 8 5 3 3 4 5 2" xfId="33505" xr:uid="{C12AC194-518F-4DDD-B6E9-AE16B989C607}"/>
    <cellStyle name="Normál 8 5 3 3 4 6" xfId="33498" xr:uid="{89854D3C-2E21-48AB-BC84-F07D91420450}"/>
    <cellStyle name="Normál 8 5 3 3 5" xfId="18598" xr:uid="{00000000-0005-0000-0000-0000A5480000}"/>
    <cellStyle name="Normál 8 5 3 3 5 2" xfId="18599" xr:uid="{00000000-0005-0000-0000-0000A6480000}"/>
    <cellStyle name="Normál 8 5 3 3 5 2 2" xfId="18600" xr:uid="{00000000-0005-0000-0000-0000A7480000}"/>
    <cellStyle name="Normál 8 5 3 3 5 2 2 2" xfId="33508" xr:uid="{BDB103BD-457C-4CA7-95BF-3AE3325B6D86}"/>
    <cellStyle name="Normál 8 5 3 3 5 2 3" xfId="33507" xr:uid="{B95A55BB-36FF-44BE-990B-ACCD15283881}"/>
    <cellStyle name="Normál 8 5 3 3 5 3" xfId="18601" xr:uid="{00000000-0005-0000-0000-0000A8480000}"/>
    <cellStyle name="Normál 8 5 3 3 5 3 2" xfId="33509" xr:uid="{2FAA84B3-5695-4967-84BA-1767094B3CFA}"/>
    <cellStyle name="Normál 8 5 3 3 5 4" xfId="18602" xr:uid="{00000000-0005-0000-0000-0000A9480000}"/>
    <cellStyle name="Normál 8 5 3 3 5 5" xfId="33506" xr:uid="{41955427-263A-4412-B1E4-FA3C33423821}"/>
    <cellStyle name="Normál 8 5 3 3 6" xfId="18603" xr:uid="{00000000-0005-0000-0000-0000AA480000}"/>
    <cellStyle name="Normál 8 5 3 3 6 2" xfId="18604" xr:uid="{00000000-0005-0000-0000-0000AB480000}"/>
    <cellStyle name="Normál 8 5 3 3 6 2 2" xfId="33511" xr:uid="{685062BA-AD6D-48C2-B91D-EA789FC4E0BF}"/>
    <cellStyle name="Normál 8 5 3 3 6 3" xfId="33510" xr:uid="{60925454-9DC3-4CA4-9F27-6938AB74BE9D}"/>
    <cellStyle name="Normál 8 5 3 3 7" xfId="18605" xr:uid="{00000000-0005-0000-0000-0000AC480000}"/>
    <cellStyle name="Normál 8 5 3 3 7 2" xfId="33512" xr:uid="{E069FE18-EC0E-4EB2-84AF-1ED1043D7A89}"/>
    <cellStyle name="Normál 8 5 3 3 8" xfId="33481" xr:uid="{FB35A242-2F9E-4EFD-BA6C-D6C0C280E8AA}"/>
    <cellStyle name="Normál 8 5 3 4" xfId="18606" xr:uid="{00000000-0005-0000-0000-0000AD480000}"/>
    <cellStyle name="Normál 8 5 3 4 2" xfId="18607" xr:uid="{00000000-0005-0000-0000-0000AE480000}"/>
    <cellStyle name="Normál 8 5 3 4 2 2" xfId="18608" xr:uid="{00000000-0005-0000-0000-0000AF480000}"/>
    <cellStyle name="Normál 8 5 3 4 3" xfId="18609" xr:uid="{00000000-0005-0000-0000-0000B0480000}"/>
    <cellStyle name="Normál 8 5 3 4 3 2" xfId="18610" xr:uid="{00000000-0005-0000-0000-0000B1480000}"/>
    <cellStyle name="Normál 8 5 3 4 3 2 2" xfId="18611" xr:uid="{00000000-0005-0000-0000-0000B2480000}"/>
    <cellStyle name="Normál 8 5 3 4 3 3" xfId="18612" xr:uid="{00000000-0005-0000-0000-0000B3480000}"/>
    <cellStyle name="Normál 8 5 3 4 3 3 2" xfId="18613" xr:uid="{00000000-0005-0000-0000-0000B4480000}"/>
    <cellStyle name="Normál 8 5 3 4 3 3 2 2" xfId="18614" xr:uid="{00000000-0005-0000-0000-0000B5480000}"/>
    <cellStyle name="Normál 8 5 3 4 3 3 2 2 2" xfId="33517" xr:uid="{AD8F1930-47F5-4917-83ED-34C4AE28D873}"/>
    <cellStyle name="Normál 8 5 3 4 3 3 2 3" xfId="33516" xr:uid="{FEB3D220-6400-4FB9-A818-D7F150490B87}"/>
    <cellStyle name="Normál 8 5 3 4 3 3 3" xfId="18615" xr:uid="{00000000-0005-0000-0000-0000B6480000}"/>
    <cellStyle name="Normál 8 5 3 4 3 3 3 2" xfId="33518" xr:uid="{2C9A0F64-4A34-4D54-8E2B-FF4842D7B33A}"/>
    <cellStyle name="Normál 8 5 3 4 3 3 4" xfId="18616" xr:uid="{00000000-0005-0000-0000-0000B7480000}"/>
    <cellStyle name="Normál 8 5 3 4 3 3 5" xfId="33515" xr:uid="{E33275DB-AF80-4FB4-BB84-3159CFA645AA}"/>
    <cellStyle name="Normál 8 5 3 4 3 4" xfId="18617" xr:uid="{00000000-0005-0000-0000-0000B8480000}"/>
    <cellStyle name="Normál 8 5 3 4 3 4 2" xfId="18618" xr:uid="{00000000-0005-0000-0000-0000B9480000}"/>
    <cellStyle name="Normál 8 5 3 4 3 4 2 2" xfId="33520" xr:uid="{7DBA14CD-135A-45A4-AAE0-F3FFFBBD7C5B}"/>
    <cellStyle name="Normál 8 5 3 4 3 4 3" xfId="33519" xr:uid="{74400A47-49AE-4F75-81EB-4474342A2951}"/>
    <cellStyle name="Normál 8 5 3 4 3 5" xfId="18619" xr:uid="{00000000-0005-0000-0000-0000BA480000}"/>
    <cellStyle name="Normál 8 5 3 4 3 5 2" xfId="33521" xr:uid="{7E354543-9436-4177-BB1A-F222F6CA5914}"/>
    <cellStyle name="Normál 8 5 3 4 3 6" xfId="33514" xr:uid="{4AA73D2F-25FB-40B8-8B11-B09C4ADE5339}"/>
    <cellStyle name="Normál 8 5 3 4 4" xfId="18620" xr:uid="{00000000-0005-0000-0000-0000BB480000}"/>
    <cellStyle name="Normál 8 5 3 4 4 2" xfId="18621" xr:uid="{00000000-0005-0000-0000-0000BC480000}"/>
    <cellStyle name="Normál 8 5 3 4 4 2 2" xfId="18622" xr:uid="{00000000-0005-0000-0000-0000BD480000}"/>
    <cellStyle name="Normál 8 5 3 4 4 2 2 2" xfId="33524" xr:uid="{8C4D6320-02CD-4D17-8A31-9C23BDDCFF7F}"/>
    <cellStyle name="Normál 8 5 3 4 4 2 3" xfId="33523" xr:uid="{A5B410A1-5C64-4CD4-8D17-8AAF647A4940}"/>
    <cellStyle name="Normál 8 5 3 4 4 3" xfId="18623" xr:uid="{00000000-0005-0000-0000-0000BE480000}"/>
    <cellStyle name="Normál 8 5 3 4 4 3 2" xfId="33525" xr:uid="{28C7CCF4-8C62-4714-A499-834023E3CC98}"/>
    <cellStyle name="Normál 8 5 3 4 4 4" xfId="18624" xr:uid="{00000000-0005-0000-0000-0000BF480000}"/>
    <cellStyle name="Normál 8 5 3 4 4 5" xfId="33522" xr:uid="{C99F8238-F97A-401D-9404-3FF10A5B82E9}"/>
    <cellStyle name="Normál 8 5 3 4 5" xfId="18625" xr:uid="{00000000-0005-0000-0000-0000C0480000}"/>
    <cellStyle name="Normál 8 5 3 4 5 2" xfId="18626" xr:uid="{00000000-0005-0000-0000-0000C1480000}"/>
    <cellStyle name="Normál 8 5 3 4 5 2 2" xfId="33527" xr:uid="{4CAB6C17-4342-4A06-A447-C60DB7670DF1}"/>
    <cellStyle name="Normál 8 5 3 4 5 3" xfId="33526" xr:uid="{22BBA9E2-6477-4D36-8D1D-8A89784AE17A}"/>
    <cellStyle name="Normál 8 5 3 4 6" xfId="18627" xr:uid="{00000000-0005-0000-0000-0000C2480000}"/>
    <cellStyle name="Normál 8 5 3 4 6 2" xfId="33528" xr:uid="{4F90F0C0-84DD-4F4A-828B-F029A37A34ED}"/>
    <cellStyle name="Normál 8 5 3 4 7" xfId="33513" xr:uid="{D5B34D10-30C0-47D2-8E80-1F886253A22E}"/>
    <cellStyle name="Normál 8 5 3 5" xfId="18628" xr:uid="{00000000-0005-0000-0000-0000C3480000}"/>
    <cellStyle name="Normál 8 5 3 5 2" xfId="18629" xr:uid="{00000000-0005-0000-0000-0000C4480000}"/>
    <cellStyle name="Normál 8 5 3 6" xfId="18630" xr:uid="{00000000-0005-0000-0000-0000C5480000}"/>
    <cellStyle name="Normál 8 5 3 6 2" xfId="18631" xr:uid="{00000000-0005-0000-0000-0000C6480000}"/>
    <cellStyle name="Normál 8 5 3 6 2 2" xfId="18632" xr:uid="{00000000-0005-0000-0000-0000C7480000}"/>
    <cellStyle name="Normál 8 5 3 6 3" xfId="18633" xr:uid="{00000000-0005-0000-0000-0000C8480000}"/>
    <cellStyle name="Normál 8 5 3 6 3 2" xfId="18634" xr:uid="{00000000-0005-0000-0000-0000C9480000}"/>
    <cellStyle name="Normál 8 5 3 6 3 2 2" xfId="18635" xr:uid="{00000000-0005-0000-0000-0000CA480000}"/>
    <cellStyle name="Normál 8 5 3 6 3 2 2 2" xfId="33532" xr:uid="{19C9E792-F84D-4F40-BD5E-C452988BA686}"/>
    <cellStyle name="Normál 8 5 3 6 3 2 3" xfId="33531" xr:uid="{04DC9612-4709-4E12-BAD3-1FE82E238882}"/>
    <cellStyle name="Normál 8 5 3 6 3 3" xfId="18636" xr:uid="{00000000-0005-0000-0000-0000CB480000}"/>
    <cellStyle name="Normál 8 5 3 6 3 3 2" xfId="33533" xr:uid="{FC73FCB8-6D1E-4AF5-8787-0A4190B26A82}"/>
    <cellStyle name="Normál 8 5 3 6 3 4" xfId="18637" xr:uid="{00000000-0005-0000-0000-0000CC480000}"/>
    <cellStyle name="Normál 8 5 3 6 3 5" xfId="33530" xr:uid="{C7FC610D-1AC4-40D0-9B39-1E2E142DC567}"/>
    <cellStyle name="Normál 8 5 3 6 4" xfId="18638" xr:uid="{00000000-0005-0000-0000-0000CD480000}"/>
    <cellStyle name="Normál 8 5 3 6 4 2" xfId="18639" xr:uid="{00000000-0005-0000-0000-0000CE480000}"/>
    <cellStyle name="Normál 8 5 3 6 4 2 2" xfId="33535" xr:uid="{3C166512-F61C-4DAB-A2C3-EFE40F8AF94C}"/>
    <cellStyle name="Normál 8 5 3 6 4 3" xfId="33534" xr:uid="{DC0F04AB-212A-4B07-A6F5-951307B79A95}"/>
    <cellStyle name="Normál 8 5 3 6 5" xfId="18640" xr:uid="{00000000-0005-0000-0000-0000CF480000}"/>
    <cellStyle name="Normál 8 5 3 6 5 2" xfId="33536" xr:uid="{0BB1FC00-9E27-4394-A79A-E5FB994BDBEE}"/>
    <cellStyle name="Normál 8 5 3 6 6" xfId="33529" xr:uid="{9AFEF99B-41B0-402B-80ED-625E64335B58}"/>
    <cellStyle name="Normál 8 5 3 7" xfId="18641" xr:uid="{00000000-0005-0000-0000-0000D0480000}"/>
    <cellStyle name="Normál 8 5 3 7 2" xfId="18642" xr:uid="{00000000-0005-0000-0000-0000D1480000}"/>
    <cellStyle name="Normál 8 5 3 7 2 2" xfId="18643" xr:uid="{00000000-0005-0000-0000-0000D2480000}"/>
    <cellStyle name="Normál 8 5 3 7 2 2 2" xfId="33539" xr:uid="{85EDF4E6-93BC-43F0-8075-B5164F8E15D2}"/>
    <cellStyle name="Normál 8 5 3 7 2 3" xfId="33538" xr:uid="{FAC7992B-7DD9-45FA-8EEA-5109680A1D9B}"/>
    <cellStyle name="Normál 8 5 3 7 3" xfId="18644" xr:uid="{00000000-0005-0000-0000-0000D3480000}"/>
    <cellStyle name="Normál 8 5 3 7 3 2" xfId="33540" xr:uid="{C2480448-6E20-4801-9ED4-1CFA6F3A85A6}"/>
    <cellStyle name="Normál 8 5 3 7 4" xfId="18645" xr:uid="{00000000-0005-0000-0000-0000D4480000}"/>
    <cellStyle name="Normál 8 5 3 7 5" xfId="33537" xr:uid="{4ED77AC7-A0E9-4607-BB01-16368A9DB160}"/>
    <cellStyle name="Normál 8 5 3 8" xfId="18646" xr:uid="{00000000-0005-0000-0000-0000D5480000}"/>
    <cellStyle name="Normál 8 5 3 8 2" xfId="18647" xr:uid="{00000000-0005-0000-0000-0000D6480000}"/>
    <cellStyle name="Normál 8 5 3 8 2 2" xfId="33542" xr:uid="{4CA9A8BE-AC53-4CF2-899E-4A4ECE58E2E3}"/>
    <cellStyle name="Normál 8 5 3 8 3" xfId="33541" xr:uid="{D37869A8-FDD0-43F3-99E6-A2910ED08D73}"/>
    <cellStyle name="Normál 8 5 3 9" xfId="18648" xr:uid="{00000000-0005-0000-0000-0000D7480000}"/>
    <cellStyle name="Normál 8 5 3 9 2" xfId="33543" xr:uid="{AF65EA1B-AC48-48DA-897F-938FC2F25A1D}"/>
    <cellStyle name="Normál 8 5 4" xfId="18649" xr:uid="{00000000-0005-0000-0000-0000D8480000}"/>
    <cellStyle name="Normál 8 5 4 10" xfId="33544" xr:uid="{7BF96D06-6A7B-40B9-B5AB-C7E18157B27B}"/>
    <cellStyle name="Normál 8 5 4 2" xfId="18650" xr:uid="{00000000-0005-0000-0000-0000D9480000}"/>
    <cellStyle name="Normál 8 5 4 2 2" xfId="18651" xr:uid="{00000000-0005-0000-0000-0000DA480000}"/>
    <cellStyle name="Normál 8 5 4 2 2 2" xfId="18652" xr:uid="{00000000-0005-0000-0000-0000DB480000}"/>
    <cellStyle name="Normál 8 5 4 2 2 2 2" xfId="18653" xr:uid="{00000000-0005-0000-0000-0000DC480000}"/>
    <cellStyle name="Normál 8 5 4 2 2 2 2 2" xfId="18654" xr:uid="{00000000-0005-0000-0000-0000DD480000}"/>
    <cellStyle name="Normál 8 5 4 2 2 2 3" xfId="18655" xr:uid="{00000000-0005-0000-0000-0000DE480000}"/>
    <cellStyle name="Normál 8 5 4 2 2 2 3 2" xfId="18656" xr:uid="{00000000-0005-0000-0000-0000DF480000}"/>
    <cellStyle name="Normál 8 5 4 2 2 2 3 2 2" xfId="18657" xr:uid="{00000000-0005-0000-0000-0000E0480000}"/>
    <cellStyle name="Normál 8 5 4 2 2 2 3 3" xfId="18658" xr:uid="{00000000-0005-0000-0000-0000E1480000}"/>
    <cellStyle name="Normál 8 5 4 2 2 2 3 3 2" xfId="18659" xr:uid="{00000000-0005-0000-0000-0000E2480000}"/>
    <cellStyle name="Normál 8 5 4 2 2 2 3 3 2 2" xfId="18660" xr:uid="{00000000-0005-0000-0000-0000E3480000}"/>
    <cellStyle name="Normál 8 5 4 2 2 2 3 3 2 2 2" xfId="33551" xr:uid="{40FBEF53-9091-4F05-977E-A0F638A08CF7}"/>
    <cellStyle name="Normál 8 5 4 2 2 2 3 3 2 3" xfId="33550" xr:uid="{79B94619-B1D1-46B3-8F67-21D32F287877}"/>
    <cellStyle name="Normál 8 5 4 2 2 2 3 3 3" xfId="18661" xr:uid="{00000000-0005-0000-0000-0000E4480000}"/>
    <cellStyle name="Normál 8 5 4 2 2 2 3 3 3 2" xfId="33552" xr:uid="{AD30E71C-2FAA-4464-82BC-2874E6BB5B96}"/>
    <cellStyle name="Normál 8 5 4 2 2 2 3 3 4" xfId="18662" xr:uid="{00000000-0005-0000-0000-0000E5480000}"/>
    <cellStyle name="Normál 8 5 4 2 2 2 3 3 5" xfId="33549" xr:uid="{A916D5BC-0BC3-40CE-A521-256B3513F5AF}"/>
    <cellStyle name="Normál 8 5 4 2 2 2 3 4" xfId="18663" xr:uid="{00000000-0005-0000-0000-0000E6480000}"/>
    <cellStyle name="Normál 8 5 4 2 2 2 3 4 2" xfId="18664" xr:uid="{00000000-0005-0000-0000-0000E7480000}"/>
    <cellStyle name="Normál 8 5 4 2 2 2 3 4 2 2" xfId="33554" xr:uid="{B3857473-C7DF-4048-AD00-E36686688053}"/>
    <cellStyle name="Normál 8 5 4 2 2 2 3 4 3" xfId="33553" xr:uid="{0BA5A9B1-3959-497D-8A77-7E150E1C278B}"/>
    <cellStyle name="Normál 8 5 4 2 2 2 3 5" xfId="18665" xr:uid="{00000000-0005-0000-0000-0000E8480000}"/>
    <cellStyle name="Normál 8 5 4 2 2 2 3 5 2" xfId="33555" xr:uid="{9387FDDA-206E-446C-B837-8350E8C79113}"/>
    <cellStyle name="Normál 8 5 4 2 2 2 3 6" xfId="33548" xr:uid="{F1AA75FF-992F-4BE9-84BF-12859EEEDE08}"/>
    <cellStyle name="Normál 8 5 4 2 2 2 4" xfId="18666" xr:uid="{00000000-0005-0000-0000-0000E9480000}"/>
    <cellStyle name="Normál 8 5 4 2 2 2 4 2" xfId="18667" xr:uid="{00000000-0005-0000-0000-0000EA480000}"/>
    <cellStyle name="Normál 8 5 4 2 2 2 4 2 2" xfId="18668" xr:uid="{00000000-0005-0000-0000-0000EB480000}"/>
    <cellStyle name="Normál 8 5 4 2 2 2 4 2 2 2" xfId="33558" xr:uid="{87D098D8-E755-4F39-8F6A-F6F44B7FDCEE}"/>
    <cellStyle name="Normál 8 5 4 2 2 2 4 2 3" xfId="33557" xr:uid="{CE9CB56C-6BAB-4169-A7B4-820D92CABD4B}"/>
    <cellStyle name="Normál 8 5 4 2 2 2 4 3" xfId="18669" xr:uid="{00000000-0005-0000-0000-0000EC480000}"/>
    <cellStyle name="Normál 8 5 4 2 2 2 4 3 2" xfId="33559" xr:uid="{838C5AF6-3DFA-4EF6-B416-0165543656BF}"/>
    <cellStyle name="Normál 8 5 4 2 2 2 4 4" xfId="18670" xr:uid="{00000000-0005-0000-0000-0000ED480000}"/>
    <cellStyle name="Normál 8 5 4 2 2 2 4 5" xfId="33556" xr:uid="{91D5ED53-DAAA-4B70-B355-6FBDEBBAC7B9}"/>
    <cellStyle name="Normál 8 5 4 2 2 2 5" xfId="18671" xr:uid="{00000000-0005-0000-0000-0000EE480000}"/>
    <cellStyle name="Normál 8 5 4 2 2 2 5 2" xfId="18672" xr:uid="{00000000-0005-0000-0000-0000EF480000}"/>
    <cellStyle name="Normál 8 5 4 2 2 2 5 2 2" xfId="33561" xr:uid="{99B3AF48-3D9D-4995-A7E8-9F0F855D2AFF}"/>
    <cellStyle name="Normál 8 5 4 2 2 2 5 3" xfId="33560" xr:uid="{1F5F2F70-8940-4A96-99E2-DD4A5B23FFA1}"/>
    <cellStyle name="Normál 8 5 4 2 2 2 6" xfId="18673" xr:uid="{00000000-0005-0000-0000-0000F0480000}"/>
    <cellStyle name="Normál 8 5 4 2 2 2 6 2" xfId="33562" xr:uid="{BACD064B-7570-44A2-9F0F-6ABC81CE3FB4}"/>
    <cellStyle name="Normál 8 5 4 2 2 2 7" xfId="33547" xr:uid="{075FFCE0-3D0E-4480-B0F4-AC41A6F8724E}"/>
    <cellStyle name="Normál 8 5 4 2 2 3" xfId="18674" xr:uid="{00000000-0005-0000-0000-0000F1480000}"/>
    <cellStyle name="Normál 8 5 4 2 2 3 2" xfId="18675" xr:uid="{00000000-0005-0000-0000-0000F2480000}"/>
    <cellStyle name="Normál 8 5 4 2 2 4" xfId="18676" xr:uid="{00000000-0005-0000-0000-0000F3480000}"/>
    <cellStyle name="Normál 8 5 4 2 2 4 2" xfId="18677" xr:uid="{00000000-0005-0000-0000-0000F4480000}"/>
    <cellStyle name="Normál 8 5 4 2 2 4 2 2" xfId="18678" xr:uid="{00000000-0005-0000-0000-0000F5480000}"/>
    <cellStyle name="Normál 8 5 4 2 2 4 3" xfId="18679" xr:uid="{00000000-0005-0000-0000-0000F6480000}"/>
    <cellStyle name="Normál 8 5 4 2 2 4 3 2" xfId="18680" xr:uid="{00000000-0005-0000-0000-0000F7480000}"/>
    <cellStyle name="Normál 8 5 4 2 2 4 3 2 2" xfId="18681" xr:uid="{00000000-0005-0000-0000-0000F8480000}"/>
    <cellStyle name="Normál 8 5 4 2 2 4 3 2 2 2" xfId="33566" xr:uid="{433EBC89-D8D5-4DFE-97A7-A0925F9FD9E4}"/>
    <cellStyle name="Normál 8 5 4 2 2 4 3 2 3" xfId="33565" xr:uid="{29E06C69-7CF4-48EA-AFA4-27215BA70662}"/>
    <cellStyle name="Normál 8 5 4 2 2 4 3 3" xfId="18682" xr:uid="{00000000-0005-0000-0000-0000F9480000}"/>
    <cellStyle name="Normál 8 5 4 2 2 4 3 3 2" xfId="33567" xr:uid="{DA69B398-C0CA-4BC2-B673-D92C7B21B9ED}"/>
    <cellStyle name="Normál 8 5 4 2 2 4 3 4" xfId="18683" xr:uid="{00000000-0005-0000-0000-0000FA480000}"/>
    <cellStyle name="Normál 8 5 4 2 2 4 3 5" xfId="33564" xr:uid="{8F7DC690-934F-4222-AE49-8A615494BD99}"/>
    <cellStyle name="Normál 8 5 4 2 2 4 4" xfId="18684" xr:uid="{00000000-0005-0000-0000-0000FB480000}"/>
    <cellStyle name="Normál 8 5 4 2 2 4 4 2" xfId="18685" xr:uid="{00000000-0005-0000-0000-0000FC480000}"/>
    <cellStyle name="Normál 8 5 4 2 2 4 4 2 2" xfId="33569" xr:uid="{7995DCF2-F08D-4A15-9488-1522AA821D6D}"/>
    <cellStyle name="Normál 8 5 4 2 2 4 4 3" xfId="33568" xr:uid="{AEBC12CC-9B80-40B9-9E94-E4D89CD149CB}"/>
    <cellStyle name="Normál 8 5 4 2 2 4 5" xfId="18686" xr:uid="{00000000-0005-0000-0000-0000FD480000}"/>
    <cellStyle name="Normál 8 5 4 2 2 4 5 2" xfId="33570" xr:uid="{251B2516-079F-4458-885F-C79E682083D7}"/>
    <cellStyle name="Normál 8 5 4 2 2 4 6" xfId="33563" xr:uid="{5B4E70DA-4A58-4750-BC09-52BEA16B2D55}"/>
    <cellStyle name="Normál 8 5 4 2 2 5" xfId="18687" xr:uid="{00000000-0005-0000-0000-0000FE480000}"/>
    <cellStyle name="Normál 8 5 4 2 2 5 2" xfId="18688" xr:uid="{00000000-0005-0000-0000-0000FF480000}"/>
    <cellStyle name="Normál 8 5 4 2 2 5 2 2" xfId="18689" xr:uid="{00000000-0005-0000-0000-000000490000}"/>
    <cellStyle name="Normál 8 5 4 2 2 5 2 2 2" xfId="33573" xr:uid="{5D306B07-B4F0-4E51-8809-4D8461E5DAC7}"/>
    <cellStyle name="Normál 8 5 4 2 2 5 2 3" xfId="33572" xr:uid="{89BEA784-32E2-4919-84D5-5AB3CABE3C03}"/>
    <cellStyle name="Normál 8 5 4 2 2 5 3" xfId="18690" xr:uid="{00000000-0005-0000-0000-000001490000}"/>
    <cellStyle name="Normál 8 5 4 2 2 5 3 2" xfId="33574" xr:uid="{5DE5D192-7372-4F7D-88AB-BF5F79C4B758}"/>
    <cellStyle name="Normál 8 5 4 2 2 5 4" xfId="18691" xr:uid="{00000000-0005-0000-0000-000002490000}"/>
    <cellStyle name="Normál 8 5 4 2 2 5 5" xfId="33571" xr:uid="{6FCADBC0-771A-4331-9265-C204BD9FBD89}"/>
    <cellStyle name="Normál 8 5 4 2 2 6" xfId="18692" xr:uid="{00000000-0005-0000-0000-000003490000}"/>
    <cellStyle name="Normál 8 5 4 2 2 6 2" xfId="18693" xr:uid="{00000000-0005-0000-0000-000004490000}"/>
    <cellStyle name="Normál 8 5 4 2 2 6 2 2" xfId="33576" xr:uid="{825011A3-0976-45AD-AD2D-F61C59433ACF}"/>
    <cellStyle name="Normál 8 5 4 2 2 6 3" xfId="33575" xr:uid="{6C7AE069-D14F-4719-8E88-921684C2565C}"/>
    <cellStyle name="Normál 8 5 4 2 2 7" xfId="18694" xr:uid="{00000000-0005-0000-0000-000005490000}"/>
    <cellStyle name="Normál 8 5 4 2 2 7 2" xfId="33577" xr:uid="{CCD28548-574D-4E9D-ADD0-92F56B955FCE}"/>
    <cellStyle name="Normál 8 5 4 2 2 8" xfId="33546" xr:uid="{9115BE74-DF6D-42E1-A1EA-BA79CF40DC18}"/>
    <cellStyle name="Normál 8 5 4 2 3" xfId="18695" xr:uid="{00000000-0005-0000-0000-000006490000}"/>
    <cellStyle name="Normál 8 5 4 2 3 2" xfId="18696" xr:uid="{00000000-0005-0000-0000-000007490000}"/>
    <cellStyle name="Normál 8 5 4 2 3 2 2" xfId="18697" xr:uid="{00000000-0005-0000-0000-000008490000}"/>
    <cellStyle name="Normál 8 5 4 2 3 3" xfId="18698" xr:uid="{00000000-0005-0000-0000-000009490000}"/>
    <cellStyle name="Normál 8 5 4 2 3 3 2" xfId="18699" xr:uid="{00000000-0005-0000-0000-00000A490000}"/>
    <cellStyle name="Normál 8 5 4 2 3 3 2 2" xfId="18700" xr:uid="{00000000-0005-0000-0000-00000B490000}"/>
    <cellStyle name="Normál 8 5 4 2 3 3 3" xfId="18701" xr:uid="{00000000-0005-0000-0000-00000C490000}"/>
    <cellStyle name="Normál 8 5 4 2 3 3 3 2" xfId="18702" xr:uid="{00000000-0005-0000-0000-00000D490000}"/>
    <cellStyle name="Normál 8 5 4 2 3 3 3 2 2" xfId="18703" xr:uid="{00000000-0005-0000-0000-00000E490000}"/>
    <cellStyle name="Normál 8 5 4 2 3 3 3 2 2 2" xfId="33582" xr:uid="{9D7C96C8-F6EE-4BA7-8C03-71ABA75584D9}"/>
    <cellStyle name="Normál 8 5 4 2 3 3 3 2 3" xfId="33581" xr:uid="{9027677F-3851-4387-8A44-4921C00C3087}"/>
    <cellStyle name="Normál 8 5 4 2 3 3 3 3" xfId="18704" xr:uid="{00000000-0005-0000-0000-00000F490000}"/>
    <cellStyle name="Normál 8 5 4 2 3 3 3 3 2" xfId="33583" xr:uid="{E1DB6757-4F7C-4530-AB92-F308508D9604}"/>
    <cellStyle name="Normál 8 5 4 2 3 3 3 4" xfId="18705" xr:uid="{00000000-0005-0000-0000-000010490000}"/>
    <cellStyle name="Normál 8 5 4 2 3 3 3 5" xfId="33580" xr:uid="{10E32CDF-6CE1-4FA4-A9A1-376314ED5896}"/>
    <cellStyle name="Normál 8 5 4 2 3 3 4" xfId="18706" xr:uid="{00000000-0005-0000-0000-000011490000}"/>
    <cellStyle name="Normál 8 5 4 2 3 3 4 2" xfId="18707" xr:uid="{00000000-0005-0000-0000-000012490000}"/>
    <cellStyle name="Normál 8 5 4 2 3 3 4 2 2" xfId="33585" xr:uid="{4592CF0C-DBC2-4395-B14D-454E24E028F3}"/>
    <cellStyle name="Normál 8 5 4 2 3 3 4 3" xfId="33584" xr:uid="{1B234BD2-4572-40D3-B255-3514781EE114}"/>
    <cellStyle name="Normál 8 5 4 2 3 3 5" xfId="18708" xr:uid="{00000000-0005-0000-0000-000013490000}"/>
    <cellStyle name="Normál 8 5 4 2 3 3 5 2" xfId="33586" xr:uid="{956072DD-EC3F-417C-B890-B6507EDDB598}"/>
    <cellStyle name="Normál 8 5 4 2 3 3 6" xfId="33579" xr:uid="{8B63B532-5B8B-4E95-B524-A8F78CDBFAC7}"/>
    <cellStyle name="Normál 8 5 4 2 3 4" xfId="18709" xr:uid="{00000000-0005-0000-0000-000014490000}"/>
    <cellStyle name="Normál 8 5 4 2 3 4 2" xfId="18710" xr:uid="{00000000-0005-0000-0000-000015490000}"/>
    <cellStyle name="Normál 8 5 4 2 3 4 2 2" xfId="18711" xr:uid="{00000000-0005-0000-0000-000016490000}"/>
    <cellStyle name="Normál 8 5 4 2 3 4 2 2 2" xfId="33589" xr:uid="{5418CFA0-3889-4A5C-8675-3121C6C7A0B2}"/>
    <cellStyle name="Normál 8 5 4 2 3 4 2 3" xfId="33588" xr:uid="{127D30E7-E24A-4263-8D9F-F483EDEF6A3D}"/>
    <cellStyle name="Normál 8 5 4 2 3 4 3" xfId="18712" xr:uid="{00000000-0005-0000-0000-000017490000}"/>
    <cellStyle name="Normál 8 5 4 2 3 4 3 2" xfId="33590" xr:uid="{9C2B372D-7648-4723-AFF2-6536682AE1BB}"/>
    <cellStyle name="Normál 8 5 4 2 3 4 4" xfId="18713" xr:uid="{00000000-0005-0000-0000-000018490000}"/>
    <cellStyle name="Normál 8 5 4 2 3 4 5" xfId="33587" xr:uid="{1D6DEF5F-BA4D-4634-9261-6B7C5E017912}"/>
    <cellStyle name="Normál 8 5 4 2 3 5" xfId="18714" xr:uid="{00000000-0005-0000-0000-000019490000}"/>
    <cellStyle name="Normál 8 5 4 2 3 5 2" xfId="18715" xr:uid="{00000000-0005-0000-0000-00001A490000}"/>
    <cellStyle name="Normál 8 5 4 2 3 5 2 2" xfId="33592" xr:uid="{DB8355BB-4702-42EE-B9F0-B0E192E11D4B}"/>
    <cellStyle name="Normál 8 5 4 2 3 5 3" xfId="33591" xr:uid="{B1C01E1B-A33C-4C98-BEA2-6036DF329748}"/>
    <cellStyle name="Normál 8 5 4 2 3 6" xfId="18716" xr:uid="{00000000-0005-0000-0000-00001B490000}"/>
    <cellStyle name="Normál 8 5 4 2 3 6 2" xfId="33593" xr:uid="{5BC2D3CB-065D-4927-9031-172B211E3550}"/>
    <cellStyle name="Normál 8 5 4 2 3 7" xfId="33578" xr:uid="{DF3250E1-CD9F-4A16-820D-44CE81583942}"/>
    <cellStyle name="Normál 8 5 4 2 4" xfId="18717" xr:uid="{00000000-0005-0000-0000-00001C490000}"/>
    <cellStyle name="Normál 8 5 4 2 4 2" xfId="18718" xr:uid="{00000000-0005-0000-0000-00001D490000}"/>
    <cellStyle name="Normál 8 5 4 2 5" xfId="18719" xr:uid="{00000000-0005-0000-0000-00001E490000}"/>
    <cellStyle name="Normál 8 5 4 2 5 2" xfId="18720" xr:uid="{00000000-0005-0000-0000-00001F490000}"/>
    <cellStyle name="Normál 8 5 4 2 5 2 2" xfId="18721" xr:uid="{00000000-0005-0000-0000-000020490000}"/>
    <cellStyle name="Normál 8 5 4 2 5 3" xfId="18722" xr:uid="{00000000-0005-0000-0000-000021490000}"/>
    <cellStyle name="Normál 8 5 4 2 5 3 2" xfId="18723" xr:uid="{00000000-0005-0000-0000-000022490000}"/>
    <cellStyle name="Normál 8 5 4 2 5 3 2 2" xfId="18724" xr:uid="{00000000-0005-0000-0000-000023490000}"/>
    <cellStyle name="Normál 8 5 4 2 5 3 2 2 2" xfId="33597" xr:uid="{78DC74AE-E3F7-4194-9662-F6DC64271CCA}"/>
    <cellStyle name="Normál 8 5 4 2 5 3 2 3" xfId="33596" xr:uid="{2B0B308D-F6C5-48B4-A908-8AEA1D1C58AA}"/>
    <cellStyle name="Normál 8 5 4 2 5 3 3" xfId="18725" xr:uid="{00000000-0005-0000-0000-000024490000}"/>
    <cellStyle name="Normál 8 5 4 2 5 3 3 2" xfId="33598" xr:uid="{E292BD32-2BE3-4139-9E17-79A6AB274FC8}"/>
    <cellStyle name="Normál 8 5 4 2 5 3 4" xfId="18726" xr:uid="{00000000-0005-0000-0000-000025490000}"/>
    <cellStyle name="Normál 8 5 4 2 5 3 5" xfId="33595" xr:uid="{5B4DA68E-4DF4-4E4A-85E7-2EB7F4B06A1B}"/>
    <cellStyle name="Normál 8 5 4 2 5 4" xfId="18727" xr:uid="{00000000-0005-0000-0000-000026490000}"/>
    <cellStyle name="Normál 8 5 4 2 5 4 2" xfId="18728" xr:uid="{00000000-0005-0000-0000-000027490000}"/>
    <cellStyle name="Normál 8 5 4 2 5 4 2 2" xfId="33600" xr:uid="{84B76C27-605C-4553-9B0D-1ADDDA98DB93}"/>
    <cellStyle name="Normál 8 5 4 2 5 4 3" xfId="33599" xr:uid="{5454E481-351D-4B05-8768-6DC1B138A33F}"/>
    <cellStyle name="Normál 8 5 4 2 5 5" xfId="18729" xr:uid="{00000000-0005-0000-0000-000028490000}"/>
    <cellStyle name="Normál 8 5 4 2 5 5 2" xfId="33601" xr:uid="{DDE11317-F490-4147-A5C0-5329BF7D3B9E}"/>
    <cellStyle name="Normál 8 5 4 2 5 6" xfId="33594" xr:uid="{367E3798-9CEE-4580-AE9C-011EA83FEE2F}"/>
    <cellStyle name="Normál 8 5 4 2 6" xfId="18730" xr:uid="{00000000-0005-0000-0000-000029490000}"/>
    <cellStyle name="Normál 8 5 4 2 6 2" xfId="18731" xr:uid="{00000000-0005-0000-0000-00002A490000}"/>
    <cellStyle name="Normál 8 5 4 2 6 2 2" xfId="18732" xr:uid="{00000000-0005-0000-0000-00002B490000}"/>
    <cellStyle name="Normál 8 5 4 2 6 2 2 2" xfId="33604" xr:uid="{0D1D9852-7CAF-4F0E-BB2E-756F81400237}"/>
    <cellStyle name="Normál 8 5 4 2 6 2 3" xfId="33603" xr:uid="{1B41491E-73C0-4C17-9FAF-A4C8BBFE963E}"/>
    <cellStyle name="Normál 8 5 4 2 6 3" xfId="18733" xr:uid="{00000000-0005-0000-0000-00002C490000}"/>
    <cellStyle name="Normál 8 5 4 2 6 3 2" xfId="33605" xr:uid="{DBBDC1E0-3F44-48E5-99D3-548BDC1ECC28}"/>
    <cellStyle name="Normál 8 5 4 2 6 4" xfId="18734" xr:uid="{00000000-0005-0000-0000-00002D490000}"/>
    <cellStyle name="Normál 8 5 4 2 6 5" xfId="33602" xr:uid="{51BAB618-05D3-4A3C-9130-7467C63197F7}"/>
    <cellStyle name="Normál 8 5 4 2 7" xfId="18735" xr:uid="{00000000-0005-0000-0000-00002E490000}"/>
    <cellStyle name="Normál 8 5 4 2 7 2" xfId="18736" xr:uid="{00000000-0005-0000-0000-00002F490000}"/>
    <cellStyle name="Normál 8 5 4 2 7 2 2" xfId="33607" xr:uid="{593375FB-E4FA-4B88-B510-D9EF63FC4694}"/>
    <cellStyle name="Normál 8 5 4 2 7 3" xfId="33606" xr:uid="{B5B945B9-723A-445C-8AA8-F95EA17D0F22}"/>
    <cellStyle name="Normál 8 5 4 2 8" xfId="18737" xr:uid="{00000000-0005-0000-0000-000030490000}"/>
    <cellStyle name="Normál 8 5 4 2 8 2" xfId="33608" xr:uid="{A2152A2C-17A2-4B13-94ED-A5D00CAA383A}"/>
    <cellStyle name="Normál 8 5 4 2 9" xfId="33545" xr:uid="{524CB093-9949-453F-A926-2691E23DADE0}"/>
    <cellStyle name="Normál 8 5 4 3" xfId="18738" xr:uid="{00000000-0005-0000-0000-000031490000}"/>
    <cellStyle name="Normál 8 5 4 3 2" xfId="18739" xr:uid="{00000000-0005-0000-0000-000032490000}"/>
    <cellStyle name="Normál 8 5 4 3 2 2" xfId="18740" xr:uid="{00000000-0005-0000-0000-000033490000}"/>
    <cellStyle name="Normál 8 5 4 3 2 2 2" xfId="18741" xr:uid="{00000000-0005-0000-0000-000034490000}"/>
    <cellStyle name="Normál 8 5 4 3 2 3" xfId="18742" xr:uid="{00000000-0005-0000-0000-000035490000}"/>
    <cellStyle name="Normál 8 5 4 3 2 3 2" xfId="18743" xr:uid="{00000000-0005-0000-0000-000036490000}"/>
    <cellStyle name="Normál 8 5 4 3 2 3 2 2" xfId="18744" xr:uid="{00000000-0005-0000-0000-000037490000}"/>
    <cellStyle name="Normál 8 5 4 3 2 3 3" xfId="18745" xr:uid="{00000000-0005-0000-0000-000038490000}"/>
    <cellStyle name="Normál 8 5 4 3 2 3 3 2" xfId="18746" xr:uid="{00000000-0005-0000-0000-000039490000}"/>
    <cellStyle name="Normál 8 5 4 3 2 3 3 2 2" xfId="18747" xr:uid="{00000000-0005-0000-0000-00003A490000}"/>
    <cellStyle name="Normál 8 5 4 3 2 3 3 2 2 2" xfId="33614" xr:uid="{4FC1A4CF-D00C-4604-A937-E41B9195B355}"/>
    <cellStyle name="Normál 8 5 4 3 2 3 3 2 3" xfId="33613" xr:uid="{00CE2B5D-72B9-445E-9DD2-259971A9BE80}"/>
    <cellStyle name="Normál 8 5 4 3 2 3 3 3" xfId="18748" xr:uid="{00000000-0005-0000-0000-00003B490000}"/>
    <cellStyle name="Normál 8 5 4 3 2 3 3 3 2" xfId="33615" xr:uid="{AD65C6C3-B981-4254-93C7-5034C31809F7}"/>
    <cellStyle name="Normál 8 5 4 3 2 3 3 4" xfId="18749" xr:uid="{00000000-0005-0000-0000-00003C490000}"/>
    <cellStyle name="Normál 8 5 4 3 2 3 3 5" xfId="33612" xr:uid="{97B8F1F6-9E96-4719-9CFB-4EA5E626DF5A}"/>
    <cellStyle name="Normál 8 5 4 3 2 3 4" xfId="18750" xr:uid="{00000000-0005-0000-0000-00003D490000}"/>
    <cellStyle name="Normál 8 5 4 3 2 3 4 2" xfId="18751" xr:uid="{00000000-0005-0000-0000-00003E490000}"/>
    <cellStyle name="Normál 8 5 4 3 2 3 4 2 2" xfId="33617" xr:uid="{2FFBD30D-4579-4068-BC0F-284EC88B707A}"/>
    <cellStyle name="Normál 8 5 4 3 2 3 4 3" xfId="33616" xr:uid="{AF628571-C7DB-42CA-8CD5-175E15FA30CD}"/>
    <cellStyle name="Normál 8 5 4 3 2 3 5" xfId="18752" xr:uid="{00000000-0005-0000-0000-00003F490000}"/>
    <cellStyle name="Normál 8 5 4 3 2 3 5 2" xfId="33618" xr:uid="{F7638708-06E7-4ECE-AEC9-B26EB85B4741}"/>
    <cellStyle name="Normál 8 5 4 3 2 3 6" xfId="33611" xr:uid="{961783C4-FBF4-40D4-8A21-B2D8970B7978}"/>
    <cellStyle name="Normál 8 5 4 3 2 4" xfId="18753" xr:uid="{00000000-0005-0000-0000-000040490000}"/>
    <cellStyle name="Normál 8 5 4 3 2 4 2" xfId="18754" xr:uid="{00000000-0005-0000-0000-000041490000}"/>
    <cellStyle name="Normál 8 5 4 3 2 4 2 2" xfId="18755" xr:uid="{00000000-0005-0000-0000-000042490000}"/>
    <cellStyle name="Normál 8 5 4 3 2 4 2 2 2" xfId="33621" xr:uid="{D50A71A3-DFE2-448D-816D-C2EFBB3E4ED0}"/>
    <cellStyle name="Normál 8 5 4 3 2 4 2 3" xfId="33620" xr:uid="{E8DC18FC-EF6E-4E6A-9CCC-B4B1833BE79B}"/>
    <cellStyle name="Normál 8 5 4 3 2 4 3" xfId="18756" xr:uid="{00000000-0005-0000-0000-000043490000}"/>
    <cellStyle name="Normál 8 5 4 3 2 4 3 2" xfId="33622" xr:uid="{F417AF52-C27F-49D3-9836-A7B3B06D3F3D}"/>
    <cellStyle name="Normál 8 5 4 3 2 4 4" xfId="18757" xr:uid="{00000000-0005-0000-0000-000044490000}"/>
    <cellStyle name="Normál 8 5 4 3 2 4 5" xfId="33619" xr:uid="{E2876BA4-A0D5-4E7E-9C37-A0C6A3C778BD}"/>
    <cellStyle name="Normál 8 5 4 3 2 5" xfId="18758" xr:uid="{00000000-0005-0000-0000-000045490000}"/>
    <cellStyle name="Normál 8 5 4 3 2 5 2" xfId="18759" xr:uid="{00000000-0005-0000-0000-000046490000}"/>
    <cellStyle name="Normál 8 5 4 3 2 5 2 2" xfId="33624" xr:uid="{E210B341-CC37-4C5E-A3AD-5D9F07C7679F}"/>
    <cellStyle name="Normál 8 5 4 3 2 5 3" xfId="33623" xr:uid="{D544D9AA-EFE4-4F1B-B292-F82B97B9A2FB}"/>
    <cellStyle name="Normál 8 5 4 3 2 6" xfId="18760" xr:uid="{00000000-0005-0000-0000-000047490000}"/>
    <cellStyle name="Normál 8 5 4 3 2 6 2" xfId="33625" xr:uid="{F7EA8E61-C55D-472E-9612-DD876111716A}"/>
    <cellStyle name="Normál 8 5 4 3 2 7" xfId="33610" xr:uid="{9C4471B7-6977-4191-95B4-CA52D35C5070}"/>
    <cellStyle name="Normál 8 5 4 3 3" xfId="18761" xr:uid="{00000000-0005-0000-0000-000048490000}"/>
    <cellStyle name="Normál 8 5 4 3 3 2" xfId="18762" xr:uid="{00000000-0005-0000-0000-000049490000}"/>
    <cellStyle name="Normál 8 5 4 3 4" xfId="18763" xr:uid="{00000000-0005-0000-0000-00004A490000}"/>
    <cellStyle name="Normál 8 5 4 3 4 2" xfId="18764" xr:uid="{00000000-0005-0000-0000-00004B490000}"/>
    <cellStyle name="Normál 8 5 4 3 4 2 2" xfId="18765" xr:uid="{00000000-0005-0000-0000-00004C490000}"/>
    <cellStyle name="Normál 8 5 4 3 4 3" xfId="18766" xr:uid="{00000000-0005-0000-0000-00004D490000}"/>
    <cellStyle name="Normál 8 5 4 3 4 3 2" xfId="18767" xr:uid="{00000000-0005-0000-0000-00004E490000}"/>
    <cellStyle name="Normál 8 5 4 3 4 3 2 2" xfId="18768" xr:uid="{00000000-0005-0000-0000-00004F490000}"/>
    <cellStyle name="Normál 8 5 4 3 4 3 2 2 2" xfId="33629" xr:uid="{FDC82CD4-25FC-43E5-B9AC-820D4B324D17}"/>
    <cellStyle name="Normál 8 5 4 3 4 3 2 3" xfId="33628" xr:uid="{3C21157A-49AA-4BD2-9C62-0B2127FE6821}"/>
    <cellStyle name="Normál 8 5 4 3 4 3 3" xfId="18769" xr:uid="{00000000-0005-0000-0000-000050490000}"/>
    <cellStyle name="Normál 8 5 4 3 4 3 3 2" xfId="33630" xr:uid="{02CB86B0-050C-4479-BE64-DD3A3A9F04EC}"/>
    <cellStyle name="Normál 8 5 4 3 4 3 4" xfId="18770" xr:uid="{00000000-0005-0000-0000-000051490000}"/>
    <cellStyle name="Normál 8 5 4 3 4 3 5" xfId="33627" xr:uid="{24754B09-4E71-43D6-893D-638DB0CE93CD}"/>
    <cellStyle name="Normál 8 5 4 3 4 4" xfId="18771" xr:uid="{00000000-0005-0000-0000-000052490000}"/>
    <cellStyle name="Normál 8 5 4 3 4 4 2" xfId="18772" xr:uid="{00000000-0005-0000-0000-000053490000}"/>
    <cellStyle name="Normál 8 5 4 3 4 4 2 2" xfId="33632" xr:uid="{CDAFF18C-890A-4BA4-BBC6-FE1E605A54FE}"/>
    <cellStyle name="Normál 8 5 4 3 4 4 3" xfId="33631" xr:uid="{E1CFEE02-453A-468E-8091-DCEE3C991AF4}"/>
    <cellStyle name="Normál 8 5 4 3 4 5" xfId="18773" xr:uid="{00000000-0005-0000-0000-000054490000}"/>
    <cellStyle name="Normál 8 5 4 3 4 5 2" xfId="33633" xr:uid="{64AAF91A-9842-4A8C-B840-AFF9A6A79528}"/>
    <cellStyle name="Normál 8 5 4 3 4 6" xfId="33626" xr:uid="{F21271F4-7F6D-464B-8B17-84F6F5BF7BC0}"/>
    <cellStyle name="Normál 8 5 4 3 5" xfId="18774" xr:uid="{00000000-0005-0000-0000-000055490000}"/>
    <cellStyle name="Normál 8 5 4 3 5 2" xfId="18775" xr:uid="{00000000-0005-0000-0000-000056490000}"/>
    <cellStyle name="Normál 8 5 4 3 5 2 2" xfId="18776" xr:uid="{00000000-0005-0000-0000-000057490000}"/>
    <cellStyle name="Normál 8 5 4 3 5 2 2 2" xfId="33636" xr:uid="{8CAF3EAA-5AB9-46A2-8B89-4B5598EE9EF7}"/>
    <cellStyle name="Normál 8 5 4 3 5 2 3" xfId="33635" xr:uid="{5A7CC122-2901-4BDE-9638-FD12B37EB76F}"/>
    <cellStyle name="Normál 8 5 4 3 5 3" xfId="18777" xr:uid="{00000000-0005-0000-0000-000058490000}"/>
    <cellStyle name="Normál 8 5 4 3 5 3 2" xfId="33637" xr:uid="{232E2575-74DF-41AB-913F-86BFBE78B087}"/>
    <cellStyle name="Normál 8 5 4 3 5 4" xfId="18778" xr:uid="{00000000-0005-0000-0000-000059490000}"/>
    <cellStyle name="Normál 8 5 4 3 5 5" xfId="33634" xr:uid="{20B85E57-DEC5-47B7-BCBC-D9F91264B4C6}"/>
    <cellStyle name="Normál 8 5 4 3 6" xfId="18779" xr:uid="{00000000-0005-0000-0000-00005A490000}"/>
    <cellStyle name="Normál 8 5 4 3 6 2" xfId="18780" xr:uid="{00000000-0005-0000-0000-00005B490000}"/>
    <cellStyle name="Normál 8 5 4 3 6 2 2" xfId="33639" xr:uid="{1B8FAE3B-F686-49CD-B4EF-6B294ACD66BC}"/>
    <cellStyle name="Normál 8 5 4 3 6 3" xfId="33638" xr:uid="{D00FFDDF-0346-4247-AFDB-46CA138DE665}"/>
    <cellStyle name="Normál 8 5 4 3 7" xfId="18781" xr:uid="{00000000-0005-0000-0000-00005C490000}"/>
    <cellStyle name="Normál 8 5 4 3 7 2" xfId="33640" xr:uid="{B0B06807-42E5-4B13-849A-0183CFA31831}"/>
    <cellStyle name="Normál 8 5 4 3 8" xfId="33609" xr:uid="{8934F38E-9C16-481A-9387-B3F05EE937C4}"/>
    <cellStyle name="Normál 8 5 4 4" xfId="18782" xr:uid="{00000000-0005-0000-0000-00005D490000}"/>
    <cellStyle name="Normál 8 5 4 4 2" xfId="18783" xr:uid="{00000000-0005-0000-0000-00005E490000}"/>
    <cellStyle name="Normál 8 5 4 4 2 2" xfId="18784" xr:uid="{00000000-0005-0000-0000-00005F490000}"/>
    <cellStyle name="Normál 8 5 4 4 3" xfId="18785" xr:uid="{00000000-0005-0000-0000-000060490000}"/>
    <cellStyle name="Normál 8 5 4 4 3 2" xfId="18786" xr:uid="{00000000-0005-0000-0000-000061490000}"/>
    <cellStyle name="Normál 8 5 4 4 3 2 2" xfId="18787" xr:uid="{00000000-0005-0000-0000-000062490000}"/>
    <cellStyle name="Normál 8 5 4 4 3 3" xfId="18788" xr:uid="{00000000-0005-0000-0000-000063490000}"/>
    <cellStyle name="Normál 8 5 4 4 3 3 2" xfId="18789" xr:uid="{00000000-0005-0000-0000-000064490000}"/>
    <cellStyle name="Normál 8 5 4 4 3 3 2 2" xfId="18790" xr:uid="{00000000-0005-0000-0000-000065490000}"/>
    <cellStyle name="Normál 8 5 4 4 3 3 2 2 2" xfId="33645" xr:uid="{C000F9C9-7D44-479C-84CF-89D389A052B2}"/>
    <cellStyle name="Normál 8 5 4 4 3 3 2 3" xfId="33644" xr:uid="{F99A3C3A-E552-4BDE-BE36-BCA3EAD3C889}"/>
    <cellStyle name="Normál 8 5 4 4 3 3 3" xfId="18791" xr:uid="{00000000-0005-0000-0000-000066490000}"/>
    <cellStyle name="Normál 8 5 4 4 3 3 3 2" xfId="33646" xr:uid="{0D305DA6-E939-4051-99DB-4EBA96B4D72D}"/>
    <cellStyle name="Normál 8 5 4 4 3 3 4" xfId="18792" xr:uid="{00000000-0005-0000-0000-000067490000}"/>
    <cellStyle name="Normál 8 5 4 4 3 3 5" xfId="33643" xr:uid="{5934B188-268D-4DDF-913A-3F2BD5CFD7EC}"/>
    <cellStyle name="Normál 8 5 4 4 3 4" xfId="18793" xr:uid="{00000000-0005-0000-0000-000068490000}"/>
    <cellStyle name="Normál 8 5 4 4 3 4 2" xfId="18794" xr:uid="{00000000-0005-0000-0000-000069490000}"/>
    <cellStyle name="Normál 8 5 4 4 3 4 2 2" xfId="33648" xr:uid="{A4CC5806-9553-4142-A5AC-C69180F316FE}"/>
    <cellStyle name="Normál 8 5 4 4 3 4 3" xfId="33647" xr:uid="{178EB5EB-EBB4-4770-AAC3-7D5F2AC3BD41}"/>
    <cellStyle name="Normál 8 5 4 4 3 5" xfId="18795" xr:uid="{00000000-0005-0000-0000-00006A490000}"/>
    <cellStyle name="Normál 8 5 4 4 3 5 2" xfId="33649" xr:uid="{FF50419F-8B3B-47AF-9604-942F90BA22E0}"/>
    <cellStyle name="Normál 8 5 4 4 3 6" xfId="33642" xr:uid="{DE0C783C-BD77-4098-A996-51C66BAF0D7F}"/>
    <cellStyle name="Normál 8 5 4 4 4" xfId="18796" xr:uid="{00000000-0005-0000-0000-00006B490000}"/>
    <cellStyle name="Normál 8 5 4 4 4 2" xfId="18797" xr:uid="{00000000-0005-0000-0000-00006C490000}"/>
    <cellStyle name="Normál 8 5 4 4 4 2 2" xfId="18798" xr:uid="{00000000-0005-0000-0000-00006D490000}"/>
    <cellStyle name="Normál 8 5 4 4 4 2 2 2" xfId="33652" xr:uid="{DE812A8F-00AF-4A3B-8218-44FC6227D70D}"/>
    <cellStyle name="Normál 8 5 4 4 4 2 3" xfId="33651" xr:uid="{C818E66C-F1F8-4B24-9DE5-923005F1710F}"/>
    <cellStyle name="Normál 8 5 4 4 4 3" xfId="18799" xr:uid="{00000000-0005-0000-0000-00006E490000}"/>
    <cellStyle name="Normál 8 5 4 4 4 3 2" xfId="33653" xr:uid="{76010EB2-5EF0-4586-81DA-045237C5524C}"/>
    <cellStyle name="Normál 8 5 4 4 4 4" xfId="18800" xr:uid="{00000000-0005-0000-0000-00006F490000}"/>
    <cellStyle name="Normál 8 5 4 4 4 5" xfId="33650" xr:uid="{7E6D12A6-190A-4EC1-A63B-0433035AF45F}"/>
    <cellStyle name="Normál 8 5 4 4 5" xfId="18801" xr:uid="{00000000-0005-0000-0000-000070490000}"/>
    <cellStyle name="Normál 8 5 4 4 5 2" xfId="18802" xr:uid="{00000000-0005-0000-0000-000071490000}"/>
    <cellStyle name="Normál 8 5 4 4 5 2 2" xfId="33655" xr:uid="{8F5CA856-F3E2-4683-BA75-8A5A26D571B6}"/>
    <cellStyle name="Normál 8 5 4 4 5 3" xfId="33654" xr:uid="{4B424AAA-41BD-4AC6-A6D3-FA1BB74836B8}"/>
    <cellStyle name="Normál 8 5 4 4 6" xfId="18803" xr:uid="{00000000-0005-0000-0000-000072490000}"/>
    <cellStyle name="Normál 8 5 4 4 6 2" xfId="33656" xr:uid="{7EA57340-876E-4D15-A340-25C6D0A33DD2}"/>
    <cellStyle name="Normál 8 5 4 4 7" xfId="33641" xr:uid="{0812B421-1DDF-4669-8964-58E6F13B506F}"/>
    <cellStyle name="Normál 8 5 4 5" xfId="18804" xr:uid="{00000000-0005-0000-0000-000073490000}"/>
    <cellStyle name="Normál 8 5 4 5 2" xfId="18805" xr:uid="{00000000-0005-0000-0000-000074490000}"/>
    <cellStyle name="Normál 8 5 4 6" xfId="18806" xr:uid="{00000000-0005-0000-0000-000075490000}"/>
    <cellStyle name="Normál 8 5 4 6 2" xfId="18807" xr:uid="{00000000-0005-0000-0000-000076490000}"/>
    <cellStyle name="Normál 8 5 4 6 2 2" xfId="18808" xr:uid="{00000000-0005-0000-0000-000077490000}"/>
    <cellStyle name="Normál 8 5 4 6 3" xfId="18809" xr:uid="{00000000-0005-0000-0000-000078490000}"/>
    <cellStyle name="Normál 8 5 4 6 3 2" xfId="18810" xr:uid="{00000000-0005-0000-0000-000079490000}"/>
    <cellStyle name="Normál 8 5 4 6 3 2 2" xfId="18811" xr:uid="{00000000-0005-0000-0000-00007A490000}"/>
    <cellStyle name="Normál 8 5 4 6 3 2 2 2" xfId="33660" xr:uid="{B2FCB615-CBF4-4FD0-9ED1-F9C6203304E4}"/>
    <cellStyle name="Normál 8 5 4 6 3 2 3" xfId="33659" xr:uid="{36372C41-DFE4-4135-B1A7-E2C1CD50C798}"/>
    <cellStyle name="Normál 8 5 4 6 3 3" xfId="18812" xr:uid="{00000000-0005-0000-0000-00007B490000}"/>
    <cellStyle name="Normál 8 5 4 6 3 3 2" xfId="33661" xr:uid="{136CB277-4633-4DCA-A3CB-4216F8A824E7}"/>
    <cellStyle name="Normál 8 5 4 6 3 4" xfId="18813" xr:uid="{00000000-0005-0000-0000-00007C490000}"/>
    <cellStyle name="Normál 8 5 4 6 3 5" xfId="33658" xr:uid="{90223C2E-51AB-4E36-AF74-D2FF0C798FD1}"/>
    <cellStyle name="Normál 8 5 4 6 4" xfId="18814" xr:uid="{00000000-0005-0000-0000-00007D490000}"/>
    <cellStyle name="Normál 8 5 4 6 4 2" xfId="18815" xr:uid="{00000000-0005-0000-0000-00007E490000}"/>
    <cellStyle name="Normál 8 5 4 6 4 2 2" xfId="33663" xr:uid="{F173D89A-1736-4116-8DAD-287CA88E8725}"/>
    <cellStyle name="Normál 8 5 4 6 4 3" xfId="33662" xr:uid="{2EFB1188-4670-40AE-A5D5-5D28AD15FBE4}"/>
    <cellStyle name="Normál 8 5 4 6 5" xfId="18816" xr:uid="{00000000-0005-0000-0000-00007F490000}"/>
    <cellStyle name="Normál 8 5 4 6 5 2" xfId="33664" xr:uid="{64AABF0F-8C9B-437F-AF08-75D3C66C65E8}"/>
    <cellStyle name="Normál 8 5 4 6 6" xfId="33657" xr:uid="{A98237A3-AD56-4266-9480-96E1AD6DA0C4}"/>
    <cellStyle name="Normál 8 5 4 7" xfId="18817" xr:uid="{00000000-0005-0000-0000-000080490000}"/>
    <cellStyle name="Normál 8 5 4 7 2" xfId="18818" xr:uid="{00000000-0005-0000-0000-000081490000}"/>
    <cellStyle name="Normál 8 5 4 7 2 2" xfId="18819" xr:uid="{00000000-0005-0000-0000-000082490000}"/>
    <cellStyle name="Normál 8 5 4 7 2 2 2" xfId="33667" xr:uid="{1164AD74-DD33-468B-B7B7-27B7B7AC4FA3}"/>
    <cellStyle name="Normál 8 5 4 7 2 3" xfId="33666" xr:uid="{8CA9E6D5-B088-4E15-BC22-7CFA780E7D7C}"/>
    <cellStyle name="Normál 8 5 4 7 3" xfId="18820" xr:uid="{00000000-0005-0000-0000-000083490000}"/>
    <cellStyle name="Normál 8 5 4 7 3 2" xfId="33668" xr:uid="{EDB39DEA-5C39-47A8-BC78-1CCB8BFFB63D}"/>
    <cellStyle name="Normál 8 5 4 7 4" xfId="18821" xr:uid="{00000000-0005-0000-0000-000084490000}"/>
    <cellStyle name="Normál 8 5 4 7 5" xfId="33665" xr:uid="{95C42067-51F4-4AD6-B208-00160BC749B9}"/>
    <cellStyle name="Normál 8 5 4 8" xfId="18822" xr:uid="{00000000-0005-0000-0000-000085490000}"/>
    <cellStyle name="Normál 8 5 4 8 2" xfId="18823" xr:uid="{00000000-0005-0000-0000-000086490000}"/>
    <cellStyle name="Normál 8 5 4 8 2 2" xfId="33670" xr:uid="{08FD26B3-CB36-41ED-9663-B4F7B9A000BA}"/>
    <cellStyle name="Normál 8 5 4 8 3" xfId="33669" xr:uid="{EDC8FC5E-BAF4-4ADE-9CDD-2F195572DE9F}"/>
    <cellStyle name="Normál 8 5 4 9" xfId="18824" xr:uid="{00000000-0005-0000-0000-000087490000}"/>
    <cellStyle name="Normál 8 5 4 9 2" xfId="33671" xr:uid="{CB62A16B-DCE8-4251-8A17-AC75FB8DD561}"/>
    <cellStyle name="Normál 8 5 5" xfId="18825" xr:uid="{00000000-0005-0000-0000-000088490000}"/>
    <cellStyle name="Normál 8 5 5 2" xfId="18826" xr:uid="{00000000-0005-0000-0000-000089490000}"/>
    <cellStyle name="Normál 8 5 5 2 2" xfId="18827" xr:uid="{00000000-0005-0000-0000-00008A490000}"/>
    <cellStyle name="Normál 8 5 5 2 2 2" xfId="18828" xr:uid="{00000000-0005-0000-0000-00008B490000}"/>
    <cellStyle name="Normál 8 5 5 2 2 2 2" xfId="18829" xr:uid="{00000000-0005-0000-0000-00008C490000}"/>
    <cellStyle name="Normál 8 5 5 2 2 3" xfId="18830" xr:uid="{00000000-0005-0000-0000-00008D490000}"/>
    <cellStyle name="Normál 8 5 5 2 2 3 2" xfId="18831" xr:uid="{00000000-0005-0000-0000-00008E490000}"/>
    <cellStyle name="Normál 8 5 5 2 2 3 2 2" xfId="18832" xr:uid="{00000000-0005-0000-0000-00008F490000}"/>
    <cellStyle name="Normál 8 5 5 2 2 3 3" xfId="18833" xr:uid="{00000000-0005-0000-0000-000090490000}"/>
    <cellStyle name="Normál 8 5 5 2 2 3 3 2" xfId="18834" xr:uid="{00000000-0005-0000-0000-000091490000}"/>
    <cellStyle name="Normál 8 5 5 2 2 3 3 2 2" xfId="18835" xr:uid="{00000000-0005-0000-0000-000092490000}"/>
    <cellStyle name="Normál 8 5 5 2 2 3 3 2 2 2" xfId="33678" xr:uid="{7F5F6A98-C7CD-439F-BA5E-405B418B8422}"/>
    <cellStyle name="Normál 8 5 5 2 2 3 3 2 3" xfId="33677" xr:uid="{CCC20B54-AA91-4F1C-90F0-64D96C48372C}"/>
    <cellStyle name="Normál 8 5 5 2 2 3 3 3" xfId="18836" xr:uid="{00000000-0005-0000-0000-000093490000}"/>
    <cellStyle name="Normál 8 5 5 2 2 3 3 3 2" xfId="33679" xr:uid="{C3F143F2-8AE7-47CE-88B6-281243FD36C8}"/>
    <cellStyle name="Normál 8 5 5 2 2 3 3 4" xfId="18837" xr:uid="{00000000-0005-0000-0000-000094490000}"/>
    <cellStyle name="Normál 8 5 5 2 2 3 3 5" xfId="33676" xr:uid="{D8CC8259-D443-48B5-8DDA-5C576B154672}"/>
    <cellStyle name="Normál 8 5 5 2 2 3 4" xfId="18838" xr:uid="{00000000-0005-0000-0000-000095490000}"/>
    <cellStyle name="Normál 8 5 5 2 2 3 4 2" xfId="18839" xr:uid="{00000000-0005-0000-0000-000096490000}"/>
    <cellStyle name="Normál 8 5 5 2 2 3 4 2 2" xfId="33681" xr:uid="{0E48472C-A5B8-469F-B598-5AACAD081B26}"/>
    <cellStyle name="Normál 8 5 5 2 2 3 4 3" xfId="33680" xr:uid="{A99367E3-A5A0-4EA3-838C-A2EC87E6A40F}"/>
    <cellStyle name="Normál 8 5 5 2 2 3 5" xfId="18840" xr:uid="{00000000-0005-0000-0000-000097490000}"/>
    <cellStyle name="Normál 8 5 5 2 2 3 5 2" xfId="33682" xr:uid="{4B407933-BA25-4287-9D9D-194B4C23EC11}"/>
    <cellStyle name="Normál 8 5 5 2 2 3 6" xfId="33675" xr:uid="{5E9A77E1-8712-4C76-A04C-07288AEE90EE}"/>
    <cellStyle name="Normál 8 5 5 2 2 4" xfId="18841" xr:uid="{00000000-0005-0000-0000-000098490000}"/>
    <cellStyle name="Normál 8 5 5 2 2 4 2" xfId="18842" xr:uid="{00000000-0005-0000-0000-000099490000}"/>
    <cellStyle name="Normál 8 5 5 2 2 4 2 2" xfId="18843" xr:uid="{00000000-0005-0000-0000-00009A490000}"/>
    <cellStyle name="Normál 8 5 5 2 2 4 2 2 2" xfId="33685" xr:uid="{657B814E-02D3-45D1-BB5B-44110C8A1FFB}"/>
    <cellStyle name="Normál 8 5 5 2 2 4 2 3" xfId="33684" xr:uid="{B171DF2B-529C-4DE7-913B-6C7E7BAA61F3}"/>
    <cellStyle name="Normál 8 5 5 2 2 4 3" xfId="18844" xr:uid="{00000000-0005-0000-0000-00009B490000}"/>
    <cellStyle name="Normál 8 5 5 2 2 4 3 2" xfId="33686" xr:uid="{D8D07BC1-A8BF-4094-9D5F-BAF530F053F2}"/>
    <cellStyle name="Normál 8 5 5 2 2 4 4" xfId="18845" xr:uid="{00000000-0005-0000-0000-00009C490000}"/>
    <cellStyle name="Normál 8 5 5 2 2 4 5" xfId="33683" xr:uid="{FA4F33C0-A104-47CB-BB8F-837DD1E41D9F}"/>
    <cellStyle name="Normál 8 5 5 2 2 5" xfId="18846" xr:uid="{00000000-0005-0000-0000-00009D490000}"/>
    <cellStyle name="Normál 8 5 5 2 2 5 2" xfId="18847" xr:uid="{00000000-0005-0000-0000-00009E490000}"/>
    <cellStyle name="Normál 8 5 5 2 2 5 2 2" xfId="33688" xr:uid="{40D2E28C-0522-479D-9B16-166A506601BB}"/>
    <cellStyle name="Normál 8 5 5 2 2 5 3" xfId="33687" xr:uid="{94E141CA-6160-42D8-AF92-605420DF6966}"/>
    <cellStyle name="Normál 8 5 5 2 2 6" xfId="18848" xr:uid="{00000000-0005-0000-0000-00009F490000}"/>
    <cellStyle name="Normál 8 5 5 2 2 6 2" xfId="33689" xr:uid="{E88327A2-6535-4CAC-9FED-0BFD458D28C0}"/>
    <cellStyle name="Normál 8 5 5 2 2 7" xfId="33674" xr:uid="{C2770F1B-BC36-49B9-8597-F1101D08ABE8}"/>
    <cellStyle name="Normál 8 5 5 2 3" xfId="18849" xr:uid="{00000000-0005-0000-0000-0000A0490000}"/>
    <cellStyle name="Normál 8 5 5 2 3 2" xfId="18850" xr:uid="{00000000-0005-0000-0000-0000A1490000}"/>
    <cellStyle name="Normál 8 5 5 2 4" xfId="18851" xr:uid="{00000000-0005-0000-0000-0000A2490000}"/>
    <cellStyle name="Normál 8 5 5 2 4 2" xfId="18852" xr:uid="{00000000-0005-0000-0000-0000A3490000}"/>
    <cellStyle name="Normál 8 5 5 2 4 2 2" xfId="18853" xr:uid="{00000000-0005-0000-0000-0000A4490000}"/>
    <cellStyle name="Normál 8 5 5 2 4 3" xfId="18854" xr:uid="{00000000-0005-0000-0000-0000A5490000}"/>
    <cellStyle name="Normál 8 5 5 2 4 3 2" xfId="18855" xr:uid="{00000000-0005-0000-0000-0000A6490000}"/>
    <cellStyle name="Normál 8 5 5 2 4 3 2 2" xfId="18856" xr:uid="{00000000-0005-0000-0000-0000A7490000}"/>
    <cellStyle name="Normál 8 5 5 2 4 3 2 2 2" xfId="33693" xr:uid="{883AA47C-36C1-468A-925C-07AEDDC676CC}"/>
    <cellStyle name="Normál 8 5 5 2 4 3 2 3" xfId="33692" xr:uid="{2C835133-39A4-47FB-AC48-54CB4C2609E0}"/>
    <cellStyle name="Normál 8 5 5 2 4 3 3" xfId="18857" xr:uid="{00000000-0005-0000-0000-0000A8490000}"/>
    <cellStyle name="Normál 8 5 5 2 4 3 3 2" xfId="33694" xr:uid="{64120E45-5A84-433E-A82C-26F51AB75C53}"/>
    <cellStyle name="Normál 8 5 5 2 4 3 4" xfId="18858" xr:uid="{00000000-0005-0000-0000-0000A9490000}"/>
    <cellStyle name="Normál 8 5 5 2 4 3 5" xfId="33691" xr:uid="{FE5AEAFC-A0E2-4A0E-8131-F09024411A45}"/>
    <cellStyle name="Normál 8 5 5 2 4 4" xfId="18859" xr:uid="{00000000-0005-0000-0000-0000AA490000}"/>
    <cellStyle name="Normál 8 5 5 2 4 4 2" xfId="18860" xr:uid="{00000000-0005-0000-0000-0000AB490000}"/>
    <cellStyle name="Normál 8 5 5 2 4 4 2 2" xfId="33696" xr:uid="{D3FA028F-EE25-4B31-9F7B-C1ACE5F8023B}"/>
    <cellStyle name="Normál 8 5 5 2 4 4 3" xfId="33695" xr:uid="{B4FD1C9F-AEE9-4999-9514-01F74DEBDD4F}"/>
    <cellStyle name="Normál 8 5 5 2 4 5" xfId="18861" xr:uid="{00000000-0005-0000-0000-0000AC490000}"/>
    <cellStyle name="Normál 8 5 5 2 4 5 2" xfId="33697" xr:uid="{B21E109F-6E38-4C00-B04E-E1353BC7401A}"/>
    <cellStyle name="Normál 8 5 5 2 4 6" xfId="33690" xr:uid="{6A15B9EA-39AA-422B-BEFF-1626A24F6256}"/>
    <cellStyle name="Normál 8 5 5 2 5" xfId="18862" xr:uid="{00000000-0005-0000-0000-0000AD490000}"/>
    <cellStyle name="Normál 8 5 5 2 5 2" xfId="18863" xr:uid="{00000000-0005-0000-0000-0000AE490000}"/>
    <cellStyle name="Normál 8 5 5 2 5 2 2" xfId="18864" xr:uid="{00000000-0005-0000-0000-0000AF490000}"/>
    <cellStyle name="Normál 8 5 5 2 5 2 2 2" xfId="33700" xr:uid="{15651512-FBD5-4F20-8CCA-04B5EAEDC33B}"/>
    <cellStyle name="Normál 8 5 5 2 5 2 3" xfId="33699" xr:uid="{ABC4BAA8-D28B-4438-A242-2AAC50E6FF2F}"/>
    <cellStyle name="Normál 8 5 5 2 5 3" xfId="18865" xr:uid="{00000000-0005-0000-0000-0000B0490000}"/>
    <cellStyle name="Normál 8 5 5 2 5 3 2" xfId="33701" xr:uid="{6EEBBA60-F45C-4446-8CB9-C8A1DE46B34A}"/>
    <cellStyle name="Normál 8 5 5 2 5 4" xfId="18866" xr:uid="{00000000-0005-0000-0000-0000B1490000}"/>
    <cellStyle name="Normál 8 5 5 2 5 5" xfId="33698" xr:uid="{8ECE32B9-BCF5-4539-B9C6-6FB4EE27A57C}"/>
    <cellStyle name="Normál 8 5 5 2 6" xfId="18867" xr:uid="{00000000-0005-0000-0000-0000B2490000}"/>
    <cellStyle name="Normál 8 5 5 2 6 2" xfId="18868" xr:uid="{00000000-0005-0000-0000-0000B3490000}"/>
    <cellStyle name="Normál 8 5 5 2 6 2 2" xfId="33703" xr:uid="{A9162FFD-EAAA-49B7-B63E-6CFB4A628734}"/>
    <cellStyle name="Normál 8 5 5 2 6 3" xfId="33702" xr:uid="{4E0DB525-7ECE-4B33-9F19-A9718DBE9FE9}"/>
    <cellStyle name="Normál 8 5 5 2 7" xfId="18869" xr:uid="{00000000-0005-0000-0000-0000B4490000}"/>
    <cellStyle name="Normál 8 5 5 2 7 2" xfId="33704" xr:uid="{B230BA28-75B5-40E3-A3DB-35F425160FD5}"/>
    <cellStyle name="Normál 8 5 5 2 8" xfId="33673" xr:uid="{D011440A-D90D-4822-89DB-51B02353ACE0}"/>
    <cellStyle name="Normál 8 5 5 3" xfId="18870" xr:uid="{00000000-0005-0000-0000-0000B5490000}"/>
    <cellStyle name="Normál 8 5 5 3 2" xfId="18871" xr:uid="{00000000-0005-0000-0000-0000B6490000}"/>
    <cellStyle name="Normál 8 5 5 3 2 2" xfId="18872" xr:uid="{00000000-0005-0000-0000-0000B7490000}"/>
    <cellStyle name="Normál 8 5 5 3 3" xfId="18873" xr:uid="{00000000-0005-0000-0000-0000B8490000}"/>
    <cellStyle name="Normál 8 5 5 3 3 2" xfId="18874" xr:uid="{00000000-0005-0000-0000-0000B9490000}"/>
    <cellStyle name="Normál 8 5 5 3 3 2 2" xfId="18875" xr:uid="{00000000-0005-0000-0000-0000BA490000}"/>
    <cellStyle name="Normál 8 5 5 3 3 3" xfId="18876" xr:uid="{00000000-0005-0000-0000-0000BB490000}"/>
    <cellStyle name="Normál 8 5 5 3 3 3 2" xfId="18877" xr:uid="{00000000-0005-0000-0000-0000BC490000}"/>
    <cellStyle name="Normál 8 5 5 3 3 3 2 2" xfId="18878" xr:uid="{00000000-0005-0000-0000-0000BD490000}"/>
    <cellStyle name="Normál 8 5 5 3 3 3 2 2 2" xfId="33709" xr:uid="{22A34BDB-4BBD-457F-90D3-4C675408DB79}"/>
    <cellStyle name="Normál 8 5 5 3 3 3 2 3" xfId="33708" xr:uid="{8B863E2E-AA08-457C-8AF3-89004C17A294}"/>
    <cellStyle name="Normál 8 5 5 3 3 3 3" xfId="18879" xr:uid="{00000000-0005-0000-0000-0000BE490000}"/>
    <cellStyle name="Normál 8 5 5 3 3 3 3 2" xfId="33710" xr:uid="{6D927B5D-09D9-49F2-9F1E-077FACC54AA5}"/>
    <cellStyle name="Normál 8 5 5 3 3 3 4" xfId="18880" xr:uid="{00000000-0005-0000-0000-0000BF490000}"/>
    <cellStyle name="Normál 8 5 5 3 3 3 5" xfId="33707" xr:uid="{0EC7EAF1-0731-4FB2-9324-B7A409686661}"/>
    <cellStyle name="Normál 8 5 5 3 3 4" xfId="18881" xr:uid="{00000000-0005-0000-0000-0000C0490000}"/>
    <cellStyle name="Normál 8 5 5 3 3 4 2" xfId="18882" xr:uid="{00000000-0005-0000-0000-0000C1490000}"/>
    <cellStyle name="Normál 8 5 5 3 3 4 2 2" xfId="33712" xr:uid="{CDA7474B-5D4B-4AB8-9E10-BA3A658F4538}"/>
    <cellStyle name="Normál 8 5 5 3 3 4 3" xfId="33711" xr:uid="{5492F5B0-9A6A-4233-AFCA-E25CC2378403}"/>
    <cellStyle name="Normál 8 5 5 3 3 5" xfId="18883" xr:uid="{00000000-0005-0000-0000-0000C2490000}"/>
    <cellStyle name="Normál 8 5 5 3 3 5 2" xfId="33713" xr:uid="{5C1D2C24-F647-4ED9-A0EA-C7F7F5E11A16}"/>
    <cellStyle name="Normál 8 5 5 3 3 6" xfId="33706" xr:uid="{68FED027-573F-4769-A62A-7A3010235055}"/>
    <cellStyle name="Normál 8 5 5 3 4" xfId="18884" xr:uid="{00000000-0005-0000-0000-0000C3490000}"/>
    <cellStyle name="Normál 8 5 5 3 4 2" xfId="18885" xr:uid="{00000000-0005-0000-0000-0000C4490000}"/>
    <cellStyle name="Normál 8 5 5 3 4 2 2" xfId="18886" xr:uid="{00000000-0005-0000-0000-0000C5490000}"/>
    <cellStyle name="Normál 8 5 5 3 4 2 2 2" xfId="33716" xr:uid="{56DE870C-E07C-4A3F-B738-57D80B81F350}"/>
    <cellStyle name="Normál 8 5 5 3 4 2 3" xfId="33715" xr:uid="{D706A9D9-189C-480C-BDA1-6017F62BD370}"/>
    <cellStyle name="Normál 8 5 5 3 4 3" xfId="18887" xr:uid="{00000000-0005-0000-0000-0000C6490000}"/>
    <cellStyle name="Normál 8 5 5 3 4 3 2" xfId="33717" xr:uid="{C28A0DC7-0791-447E-B24D-F686A6BC166A}"/>
    <cellStyle name="Normál 8 5 5 3 4 4" xfId="18888" xr:uid="{00000000-0005-0000-0000-0000C7490000}"/>
    <cellStyle name="Normál 8 5 5 3 4 5" xfId="33714" xr:uid="{E562C124-6A08-4627-8470-A6AF8A0918F7}"/>
    <cellStyle name="Normál 8 5 5 3 5" xfId="18889" xr:uid="{00000000-0005-0000-0000-0000C8490000}"/>
    <cellStyle name="Normál 8 5 5 3 5 2" xfId="18890" xr:uid="{00000000-0005-0000-0000-0000C9490000}"/>
    <cellStyle name="Normál 8 5 5 3 5 2 2" xfId="33719" xr:uid="{62C55EFF-1CCB-435F-9AF4-8BA7D4435E07}"/>
    <cellStyle name="Normál 8 5 5 3 5 3" xfId="33718" xr:uid="{E6709A1E-4CC5-4535-9132-01D2E0DD8239}"/>
    <cellStyle name="Normál 8 5 5 3 6" xfId="18891" xr:uid="{00000000-0005-0000-0000-0000CA490000}"/>
    <cellStyle name="Normál 8 5 5 3 6 2" xfId="33720" xr:uid="{2145B1B0-BB03-4394-BBE9-4C2798CC6380}"/>
    <cellStyle name="Normál 8 5 5 3 7" xfId="33705" xr:uid="{3C319A08-E238-4DA9-9C96-67D36A6B9DEE}"/>
    <cellStyle name="Normál 8 5 5 4" xfId="18892" xr:uid="{00000000-0005-0000-0000-0000CB490000}"/>
    <cellStyle name="Normál 8 5 5 4 2" xfId="18893" xr:uid="{00000000-0005-0000-0000-0000CC490000}"/>
    <cellStyle name="Normál 8 5 5 5" xfId="18894" xr:uid="{00000000-0005-0000-0000-0000CD490000}"/>
    <cellStyle name="Normál 8 5 5 5 2" xfId="18895" xr:uid="{00000000-0005-0000-0000-0000CE490000}"/>
    <cellStyle name="Normál 8 5 5 5 2 2" xfId="18896" xr:uid="{00000000-0005-0000-0000-0000CF490000}"/>
    <cellStyle name="Normál 8 5 5 5 3" xfId="18897" xr:uid="{00000000-0005-0000-0000-0000D0490000}"/>
    <cellStyle name="Normál 8 5 5 5 3 2" xfId="18898" xr:uid="{00000000-0005-0000-0000-0000D1490000}"/>
    <cellStyle name="Normál 8 5 5 5 3 2 2" xfId="18899" xr:uid="{00000000-0005-0000-0000-0000D2490000}"/>
    <cellStyle name="Normál 8 5 5 5 3 2 2 2" xfId="33724" xr:uid="{344117B4-5918-4B86-923E-FC39D3BAD5FB}"/>
    <cellStyle name="Normál 8 5 5 5 3 2 3" xfId="33723" xr:uid="{42FFBB33-4F34-4A39-86AE-865C4080FBBA}"/>
    <cellStyle name="Normál 8 5 5 5 3 3" xfId="18900" xr:uid="{00000000-0005-0000-0000-0000D3490000}"/>
    <cellStyle name="Normál 8 5 5 5 3 3 2" xfId="33725" xr:uid="{EA7959AC-4502-430B-AC0C-5AFF47336412}"/>
    <cellStyle name="Normál 8 5 5 5 3 4" xfId="18901" xr:uid="{00000000-0005-0000-0000-0000D4490000}"/>
    <cellStyle name="Normál 8 5 5 5 3 5" xfId="33722" xr:uid="{307CD089-C817-4C29-87C2-18B308392ED8}"/>
    <cellStyle name="Normál 8 5 5 5 4" xfId="18902" xr:uid="{00000000-0005-0000-0000-0000D5490000}"/>
    <cellStyle name="Normál 8 5 5 5 4 2" xfId="18903" xr:uid="{00000000-0005-0000-0000-0000D6490000}"/>
    <cellStyle name="Normál 8 5 5 5 4 2 2" xfId="33727" xr:uid="{A8A4E8DC-1724-4ACA-BBDC-A5DEB256F346}"/>
    <cellStyle name="Normál 8 5 5 5 4 3" xfId="33726" xr:uid="{95D2BC0D-99B6-445E-AF46-EC862CC16A10}"/>
    <cellStyle name="Normál 8 5 5 5 5" xfId="18904" xr:uid="{00000000-0005-0000-0000-0000D7490000}"/>
    <cellStyle name="Normál 8 5 5 5 5 2" xfId="33728" xr:uid="{3673D66B-4A5F-4AC7-BD6E-CA9A371A5B36}"/>
    <cellStyle name="Normál 8 5 5 5 6" xfId="33721" xr:uid="{05BD7A7C-0B10-456F-9A5B-10AD63FA9DA5}"/>
    <cellStyle name="Normál 8 5 5 6" xfId="18905" xr:uid="{00000000-0005-0000-0000-0000D8490000}"/>
    <cellStyle name="Normál 8 5 5 6 2" xfId="18906" xr:uid="{00000000-0005-0000-0000-0000D9490000}"/>
    <cellStyle name="Normál 8 5 5 6 2 2" xfId="18907" xr:uid="{00000000-0005-0000-0000-0000DA490000}"/>
    <cellStyle name="Normál 8 5 5 6 2 2 2" xfId="33731" xr:uid="{4C943221-85F1-493D-A32F-14D3CFC0B0B4}"/>
    <cellStyle name="Normál 8 5 5 6 2 3" xfId="33730" xr:uid="{88B8B86C-328A-4098-A542-15560FF11B54}"/>
    <cellStyle name="Normál 8 5 5 6 3" xfId="18908" xr:uid="{00000000-0005-0000-0000-0000DB490000}"/>
    <cellStyle name="Normál 8 5 5 6 3 2" xfId="33732" xr:uid="{9A3DDE6B-C3C8-4029-AED1-2B9DFC32B62F}"/>
    <cellStyle name="Normál 8 5 5 6 4" xfId="18909" xr:uid="{00000000-0005-0000-0000-0000DC490000}"/>
    <cellStyle name="Normál 8 5 5 6 5" xfId="33729" xr:uid="{DB26D029-0FB1-4D23-8464-A95328DAC9A5}"/>
    <cellStyle name="Normál 8 5 5 7" xfId="18910" xr:uid="{00000000-0005-0000-0000-0000DD490000}"/>
    <cellStyle name="Normál 8 5 5 7 2" xfId="18911" xr:uid="{00000000-0005-0000-0000-0000DE490000}"/>
    <cellStyle name="Normál 8 5 5 7 2 2" xfId="33734" xr:uid="{AABFB575-5AC8-4E5F-8590-D1659F2FD48E}"/>
    <cellStyle name="Normál 8 5 5 7 3" xfId="33733" xr:uid="{8882E1E4-FB54-49E4-883B-4E98935CE8F0}"/>
    <cellStyle name="Normál 8 5 5 8" xfId="18912" xr:uid="{00000000-0005-0000-0000-0000DF490000}"/>
    <cellStyle name="Normál 8 5 5 8 2" xfId="33735" xr:uid="{283C3F1F-CB7B-49AA-BE88-FFC2A1FD4B9A}"/>
    <cellStyle name="Normál 8 5 5 9" xfId="33672" xr:uid="{044A2938-2C1D-4382-8BA4-21E862E74DBD}"/>
    <cellStyle name="Normál 8 5 6" xfId="18913" xr:uid="{00000000-0005-0000-0000-0000E0490000}"/>
    <cellStyle name="Normál 8 5 6 2" xfId="18914" xr:uid="{00000000-0005-0000-0000-0000E1490000}"/>
    <cellStyle name="Normál 8 5 6 2 2" xfId="18915" xr:uid="{00000000-0005-0000-0000-0000E2490000}"/>
    <cellStyle name="Normál 8 5 6 2 2 2" xfId="18916" xr:uid="{00000000-0005-0000-0000-0000E3490000}"/>
    <cellStyle name="Normál 8 5 6 2 2 2 2" xfId="18917" xr:uid="{00000000-0005-0000-0000-0000E4490000}"/>
    <cellStyle name="Normál 8 5 6 2 2 3" xfId="18918" xr:uid="{00000000-0005-0000-0000-0000E5490000}"/>
    <cellStyle name="Normál 8 5 6 2 2 3 2" xfId="18919" xr:uid="{00000000-0005-0000-0000-0000E6490000}"/>
    <cellStyle name="Normál 8 5 6 2 2 3 2 2" xfId="18920" xr:uid="{00000000-0005-0000-0000-0000E7490000}"/>
    <cellStyle name="Normál 8 5 6 2 2 3 3" xfId="18921" xr:uid="{00000000-0005-0000-0000-0000E8490000}"/>
    <cellStyle name="Normál 8 5 6 2 2 3 3 2" xfId="18922" xr:uid="{00000000-0005-0000-0000-0000E9490000}"/>
    <cellStyle name="Normál 8 5 6 2 2 3 3 2 2" xfId="18923" xr:uid="{00000000-0005-0000-0000-0000EA490000}"/>
    <cellStyle name="Normál 8 5 6 2 2 3 3 2 2 2" xfId="33742" xr:uid="{E41D1217-0C7F-44C3-A13E-DFE409F0346F}"/>
    <cellStyle name="Normál 8 5 6 2 2 3 3 2 3" xfId="33741" xr:uid="{745DAF9D-4C52-416E-87D5-53F36776258E}"/>
    <cellStyle name="Normál 8 5 6 2 2 3 3 3" xfId="18924" xr:uid="{00000000-0005-0000-0000-0000EB490000}"/>
    <cellStyle name="Normál 8 5 6 2 2 3 3 3 2" xfId="33743" xr:uid="{9BFC2E4A-36CC-4A3A-B086-4F9BB5C66731}"/>
    <cellStyle name="Normál 8 5 6 2 2 3 3 4" xfId="18925" xr:uid="{00000000-0005-0000-0000-0000EC490000}"/>
    <cellStyle name="Normál 8 5 6 2 2 3 3 5" xfId="33740" xr:uid="{AA23271C-4CFE-437A-9280-016DE1477460}"/>
    <cellStyle name="Normál 8 5 6 2 2 3 4" xfId="18926" xr:uid="{00000000-0005-0000-0000-0000ED490000}"/>
    <cellStyle name="Normál 8 5 6 2 2 3 4 2" xfId="18927" xr:uid="{00000000-0005-0000-0000-0000EE490000}"/>
    <cellStyle name="Normál 8 5 6 2 2 3 4 2 2" xfId="33745" xr:uid="{8D55231F-E55B-4F23-AF69-12BA7164F947}"/>
    <cellStyle name="Normál 8 5 6 2 2 3 4 3" xfId="33744" xr:uid="{B63F31BB-A504-43F5-B779-F700C3B1A1D5}"/>
    <cellStyle name="Normál 8 5 6 2 2 3 5" xfId="18928" xr:uid="{00000000-0005-0000-0000-0000EF490000}"/>
    <cellStyle name="Normál 8 5 6 2 2 3 5 2" xfId="33746" xr:uid="{7FF2299E-D321-4314-9DB0-191D29AD60C6}"/>
    <cellStyle name="Normál 8 5 6 2 2 3 6" xfId="33739" xr:uid="{A418B805-413E-4E5A-9D40-743497DDC629}"/>
    <cellStyle name="Normál 8 5 6 2 2 4" xfId="18929" xr:uid="{00000000-0005-0000-0000-0000F0490000}"/>
    <cellStyle name="Normál 8 5 6 2 2 4 2" xfId="18930" xr:uid="{00000000-0005-0000-0000-0000F1490000}"/>
    <cellStyle name="Normál 8 5 6 2 2 4 2 2" xfId="18931" xr:uid="{00000000-0005-0000-0000-0000F2490000}"/>
    <cellStyle name="Normál 8 5 6 2 2 4 2 2 2" xfId="33749" xr:uid="{ADD53B0E-0295-49C3-A0C4-064740E2BBBD}"/>
    <cellStyle name="Normál 8 5 6 2 2 4 2 3" xfId="33748" xr:uid="{FEBAF633-4667-4AF5-8513-C8E3F89B3ECC}"/>
    <cellStyle name="Normál 8 5 6 2 2 4 3" xfId="18932" xr:uid="{00000000-0005-0000-0000-0000F3490000}"/>
    <cellStyle name="Normál 8 5 6 2 2 4 3 2" xfId="33750" xr:uid="{18B6D57C-68C6-45A5-A604-30CE8C368670}"/>
    <cellStyle name="Normál 8 5 6 2 2 4 4" xfId="18933" xr:uid="{00000000-0005-0000-0000-0000F4490000}"/>
    <cellStyle name="Normál 8 5 6 2 2 4 5" xfId="33747" xr:uid="{C0AC8906-BE40-49D5-8FBA-39F2AB9DF5D2}"/>
    <cellStyle name="Normál 8 5 6 2 2 5" xfId="18934" xr:uid="{00000000-0005-0000-0000-0000F5490000}"/>
    <cellStyle name="Normál 8 5 6 2 2 5 2" xfId="18935" xr:uid="{00000000-0005-0000-0000-0000F6490000}"/>
    <cellStyle name="Normál 8 5 6 2 2 5 2 2" xfId="33752" xr:uid="{3AB80E94-2FA9-4899-9261-B788F10BC7CE}"/>
    <cellStyle name="Normál 8 5 6 2 2 5 3" xfId="33751" xr:uid="{A9F7B654-E744-40D9-881B-D62C3624FFB8}"/>
    <cellStyle name="Normál 8 5 6 2 2 6" xfId="18936" xr:uid="{00000000-0005-0000-0000-0000F7490000}"/>
    <cellStyle name="Normál 8 5 6 2 2 6 2" xfId="33753" xr:uid="{C167B03A-5C83-4559-869D-7F2D38CBB2DE}"/>
    <cellStyle name="Normál 8 5 6 2 2 7" xfId="33738" xr:uid="{0E381227-B83B-4A7D-8FB5-237A2ECE2BF6}"/>
    <cellStyle name="Normál 8 5 6 2 3" xfId="18937" xr:uid="{00000000-0005-0000-0000-0000F8490000}"/>
    <cellStyle name="Normál 8 5 6 2 3 2" xfId="18938" xr:uid="{00000000-0005-0000-0000-0000F9490000}"/>
    <cellStyle name="Normál 8 5 6 2 4" xfId="18939" xr:uid="{00000000-0005-0000-0000-0000FA490000}"/>
    <cellStyle name="Normál 8 5 6 2 4 2" xfId="18940" xr:uid="{00000000-0005-0000-0000-0000FB490000}"/>
    <cellStyle name="Normál 8 5 6 2 4 2 2" xfId="18941" xr:uid="{00000000-0005-0000-0000-0000FC490000}"/>
    <cellStyle name="Normál 8 5 6 2 4 3" xfId="18942" xr:uid="{00000000-0005-0000-0000-0000FD490000}"/>
    <cellStyle name="Normál 8 5 6 2 4 3 2" xfId="18943" xr:uid="{00000000-0005-0000-0000-0000FE490000}"/>
    <cellStyle name="Normál 8 5 6 2 4 3 2 2" xfId="18944" xr:uid="{00000000-0005-0000-0000-0000FF490000}"/>
    <cellStyle name="Normál 8 5 6 2 4 3 2 2 2" xfId="33757" xr:uid="{98FBD749-0A87-4FD7-BFAC-62D137CB850B}"/>
    <cellStyle name="Normál 8 5 6 2 4 3 2 3" xfId="33756" xr:uid="{0FAB8315-62D3-4E45-ACD1-1B69B2985A25}"/>
    <cellStyle name="Normál 8 5 6 2 4 3 3" xfId="18945" xr:uid="{00000000-0005-0000-0000-0000004A0000}"/>
    <cellStyle name="Normál 8 5 6 2 4 3 3 2" xfId="33758" xr:uid="{A34557E0-F876-41BA-A239-546B4DFFE2B1}"/>
    <cellStyle name="Normál 8 5 6 2 4 3 4" xfId="18946" xr:uid="{00000000-0005-0000-0000-0000014A0000}"/>
    <cellStyle name="Normál 8 5 6 2 4 3 5" xfId="33755" xr:uid="{8DDE63B9-3388-4A50-9971-158D68E97ED4}"/>
    <cellStyle name="Normál 8 5 6 2 4 4" xfId="18947" xr:uid="{00000000-0005-0000-0000-0000024A0000}"/>
    <cellStyle name="Normál 8 5 6 2 4 4 2" xfId="18948" xr:uid="{00000000-0005-0000-0000-0000034A0000}"/>
    <cellStyle name="Normál 8 5 6 2 4 4 2 2" xfId="33760" xr:uid="{82259061-3E9E-4CA6-B189-B47B85235EBE}"/>
    <cellStyle name="Normál 8 5 6 2 4 4 3" xfId="33759" xr:uid="{12048B56-7270-4222-AD0A-9BEDD1FD111A}"/>
    <cellStyle name="Normál 8 5 6 2 4 5" xfId="18949" xr:uid="{00000000-0005-0000-0000-0000044A0000}"/>
    <cellStyle name="Normál 8 5 6 2 4 5 2" xfId="33761" xr:uid="{A4ED23C8-A6C0-413B-99B2-FFF87FC8FBCA}"/>
    <cellStyle name="Normál 8 5 6 2 4 6" xfId="33754" xr:uid="{B1C7EC1C-702E-4141-AFB2-D3AC04951FBE}"/>
    <cellStyle name="Normál 8 5 6 2 5" xfId="18950" xr:uid="{00000000-0005-0000-0000-0000054A0000}"/>
    <cellStyle name="Normál 8 5 6 2 5 2" xfId="18951" xr:uid="{00000000-0005-0000-0000-0000064A0000}"/>
    <cellStyle name="Normál 8 5 6 2 5 2 2" xfId="18952" xr:uid="{00000000-0005-0000-0000-0000074A0000}"/>
    <cellStyle name="Normál 8 5 6 2 5 2 2 2" xfId="33764" xr:uid="{A2C4A14D-A1DB-42D9-8F64-E4D85E21CAAF}"/>
    <cellStyle name="Normál 8 5 6 2 5 2 3" xfId="33763" xr:uid="{54F8244E-E6F4-4449-BBB7-B1458EF613A2}"/>
    <cellStyle name="Normál 8 5 6 2 5 3" xfId="18953" xr:uid="{00000000-0005-0000-0000-0000084A0000}"/>
    <cellStyle name="Normál 8 5 6 2 5 3 2" xfId="33765" xr:uid="{C9B8E9E9-79E7-4A9C-9B4B-C12A20306FB0}"/>
    <cellStyle name="Normál 8 5 6 2 5 4" xfId="18954" xr:uid="{00000000-0005-0000-0000-0000094A0000}"/>
    <cellStyle name="Normál 8 5 6 2 5 5" xfId="33762" xr:uid="{211D8FFF-E5AD-4D42-81AE-1654FF264AA1}"/>
    <cellStyle name="Normál 8 5 6 2 6" xfId="18955" xr:uid="{00000000-0005-0000-0000-00000A4A0000}"/>
    <cellStyle name="Normál 8 5 6 2 6 2" xfId="18956" xr:uid="{00000000-0005-0000-0000-00000B4A0000}"/>
    <cellStyle name="Normál 8 5 6 2 6 2 2" xfId="33767" xr:uid="{012764A5-F56C-4F5B-993F-690D76C85D24}"/>
    <cellStyle name="Normál 8 5 6 2 6 3" xfId="33766" xr:uid="{B6005458-9AA0-44D0-B779-D2C0BFA687E2}"/>
    <cellStyle name="Normál 8 5 6 2 7" xfId="18957" xr:uid="{00000000-0005-0000-0000-00000C4A0000}"/>
    <cellStyle name="Normál 8 5 6 2 7 2" xfId="33768" xr:uid="{4B1368D5-970D-497B-B116-6F592871CC2C}"/>
    <cellStyle name="Normál 8 5 6 2 8" xfId="33737" xr:uid="{158B1BFE-86BF-4D88-9A3A-F77726C3E20A}"/>
    <cellStyle name="Normál 8 5 6 3" xfId="18958" xr:uid="{00000000-0005-0000-0000-00000D4A0000}"/>
    <cellStyle name="Normál 8 5 6 3 2" xfId="18959" xr:uid="{00000000-0005-0000-0000-00000E4A0000}"/>
    <cellStyle name="Normál 8 5 6 3 2 2" xfId="18960" xr:uid="{00000000-0005-0000-0000-00000F4A0000}"/>
    <cellStyle name="Normál 8 5 6 3 3" xfId="18961" xr:uid="{00000000-0005-0000-0000-0000104A0000}"/>
    <cellStyle name="Normál 8 5 6 3 3 2" xfId="18962" xr:uid="{00000000-0005-0000-0000-0000114A0000}"/>
    <cellStyle name="Normál 8 5 6 3 3 2 2" xfId="18963" xr:uid="{00000000-0005-0000-0000-0000124A0000}"/>
    <cellStyle name="Normál 8 5 6 3 3 3" xfId="18964" xr:uid="{00000000-0005-0000-0000-0000134A0000}"/>
    <cellStyle name="Normál 8 5 6 3 3 3 2" xfId="18965" xr:uid="{00000000-0005-0000-0000-0000144A0000}"/>
    <cellStyle name="Normál 8 5 6 3 3 3 2 2" xfId="18966" xr:uid="{00000000-0005-0000-0000-0000154A0000}"/>
    <cellStyle name="Normál 8 5 6 3 3 3 2 2 2" xfId="33773" xr:uid="{1806EFE8-739E-4BF9-BA8C-E60BB25D2332}"/>
    <cellStyle name="Normál 8 5 6 3 3 3 2 3" xfId="33772" xr:uid="{852A291D-E263-45DB-8BE9-6A0E9964C977}"/>
    <cellStyle name="Normál 8 5 6 3 3 3 3" xfId="18967" xr:uid="{00000000-0005-0000-0000-0000164A0000}"/>
    <cellStyle name="Normál 8 5 6 3 3 3 3 2" xfId="33774" xr:uid="{B5C37160-5974-4C2C-BFEE-647A0C8B8F08}"/>
    <cellStyle name="Normál 8 5 6 3 3 3 4" xfId="18968" xr:uid="{00000000-0005-0000-0000-0000174A0000}"/>
    <cellStyle name="Normál 8 5 6 3 3 3 5" xfId="33771" xr:uid="{3ADAE484-C08E-43C3-955F-54312830849C}"/>
    <cellStyle name="Normál 8 5 6 3 3 4" xfId="18969" xr:uid="{00000000-0005-0000-0000-0000184A0000}"/>
    <cellStyle name="Normál 8 5 6 3 3 4 2" xfId="18970" xr:uid="{00000000-0005-0000-0000-0000194A0000}"/>
    <cellStyle name="Normál 8 5 6 3 3 4 2 2" xfId="33776" xr:uid="{F6BA3913-6705-4D86-A684-3AA7A4FF6313}"/>
    <cellStyle name="Normál 8 5 6 3 3 4 3" xfId="33775" xr:uid="{D925AB67-87BF-4EF0-866E-A8EA474D1C06}"/>
    <cellStyle name="Normál 8 5 6 3 3 5" xfId="18971" xr:uid="{00000000-0005-0000-0000-00001A4A0000}"/>
    <cellStyle name="Normál 8 5 6 3 3 5 2" xfId="33777" xr:uid="{FFFD0F7C-F77B-46A1-BB3B-757AE66FA158}"/>
    <cellStyle name="Normál 8 5 6 3 3 6" xfId="33770" xr:uid="{D9212FB5-B4A8-453A-B281-A0040C09CEDC}"/>
    <cellStyle name="Normál 8 5 6 3 4" xfId="18972" xr:uid="{00000000-0005-0000-0000-00001B4A0000}"/>
    <cellStyle name="Normál 8 5 6 3 4 2" xfId="18973" xr:uid="{00000000-0005-0000-0000-00001C4A0000}"/>
    <cellStyle name="Normál 8 5 6 3 4 2 2" xfId="18974" xr:uid="{00000000-0005-0000-0000-00001D4A0000}"/>
    <cellStyle name="Normál 8 5 6 3 4 2 2 2" xfId="33780" xr:uid="{AA9B7A17-F3C2-4302-903A-9DC25AF77782}"/>
    <cellStyle name="Normál 8 5 6 3 4 2 3" xfId="33779" xr:uid="{4C7A7BE6-48DD-4EBE-931E-A8DF3AE222B0}"/>
    <cellStyle name="Normál 8 5 6 3 4 3" xfId="18975" xr:uid="{00000000-0005-0000-0000-00001E4A0000}"/>
    <cellStyle name="Normál 8 5 6 3 4 3 2" xfId="33781" xr:uid="{32CA5683-CC4C-4686-AF3D-C82C6B97FD74}"/>
    <cellStyle name="Normál 8 5 6 3 4 4" xfId="18976" xr:uid="{00000000-0005-0000-0000-00001F4A0000}"/>
    <cellStyle name="Normál 8 5 6 3 4 5" xfId="33778" xr:uid="{515963A8-C7D1-4284-B48A-E3A3F79D28C0}"/>
    <cellStyle name="Normál 8 5 6 3 5" xfId="18977" xr:uid="{00000000-0005-0000-0000-0000204A0000}"/>
    <cellStyle name="Normál 8 5 6 3 5 2" xfId="18978" xr:uid="{00000000-0005-0000-0000-0000214A0000}"/>
    <cellStyle name="Normál 8 5 6 3 5 2 2" xfId="33783" xr:uid="{432CA55F-95C7-4A4E-B87B-87F3AA2A84EE}"/>
    <cellStyle name="Normál 8 5 6 3 5 3" xfId="33782" xr:uid="{FCC0C495-2F0B-49D6-AC8D-BB1F3A63CA3B}"/>
    <cellStyle name="Normál 8 5 6 3 6" xfId="18979" xr:uid="{00000000-0005-0000-0000-0000224A0000}"/>
    <cellStyle name="Normál 8 5 6 3 6 2" xfId="33784" xr:uid="{3A23E7A4-42FB-40CF-8A76-92705552AB16}"/>
    <cellStyle name="Normál 8 5 6 3 7" xfId="33769" xr:uid="{CCE082E4-A949-4BE2-A616-0177B63F1318}"/>
    <cellStyle name="Normál 8 5 6 4" xfId="18980" xr:uid="{00000000-0005-0000-0000-0000234A0000}"/>
    <cellStyle name="Normál 8 5 6 4 2" xfId="18981" xr:uid="{00000000-0005-0000-0000-0000244A0000}"/>
    <cellStyle name="Normál 8 5 6 5" xfId="18982" xr:uid="{00000000-0005-0000-0000-0000254A0000}"/>
    <cellStyle name="Normál 8 5 6 5 2" xfId="18983" xr:uid="{00000000-0005-0000-0000-0000264A0000}"/>
    <cellStyle name="Normál 8 5 6 5 2 2" xfId="18984" xr:uid="{00000000-0005-0000-0000-0000274A0000}"/>
    <cellStyle name="Normál 8 5 6 5 3" xfId="18985" xr:uid="{00000000-0005-0000-0000-0000284A0000}"/>
    <cellStyle name="Normál 8 5 6 5 3 2" xfId="18986" xr:uid="{00000000-0005-0000-0000-0000294A0000}"/>
    <cellStyle name="Normál 8 5 6 5 3 2 2" xfId="18987" xr:uid="{00000000-0005-0000-0000-00002A4A0000}"/>
    <cellStyle name="Normál 8 5 6 5 3 2 2 2" xfId="33788" xr:uid="{0952C546-65BD-45BC-A9A8-E4A04D01E3CA}"/>
    <cellStyle name="Normál 8 5 6 5 3 2 3" xfId="33787" xr:uid="{856FCF79-3C50-463C-A035-03509E1C76AE}"/>
    <cellStyle name="Normál 8 5 6 5 3 3" xfId="18988" xr:uid="{00000000-0005-0000-0000-00002B4A0000}"/>
    <cellStyle name="Normál 8 5 6 5 3 3 2" xfId="33789" xr:uid="{F86C4620-83C8-4AFC-AB54-1D2269CEB77E}"/>
    <cellStyle name="Normál 8 5 6 5 3 4" xfId="18989" xr:uid="{00000000-0005-0000-0000-00002C4A0000}"/>
    <cellStyle name="Normál 8 5 6 5 3 5" xfId="33786" xr:uid="{D88DB3FB-7C4F-4D98-9A89-D6BF56F4F433}"/>
    <cellStyle name="Normál 8 5 6 5 4" xfId="18990" xr:uid="{00000000-0005-0000-0000-00002D4A0000}"/>
    <cellStyle name="Normál 8 5 6 5 4 2" xfId="18991" xr:uid="{00000000-0005-0000-0000-00002E4A0000}"/>
    <cellStyle name="Normál 8 5 6 5 4 2 2" xfId="33791" xr:uid="{A2FB75FC-ECF1-4671-9259-B6FF6E2E8332}"/>
    <cellStyle name="Normál 8 5 6 5 4 3" xfId="33790" xr:uid="{62270F41-7C9D-4FCF-A391-2A1BE6B7AE93}"/>
    <cellStyle name="Normál 8 5 6 5 5" xfId="18992" xr:uid="{00000000-0005-0000-0000-00002F4A0000}"/>
    <cellStyle name="Normál 8 5 6 5 5 2" xfId="33792" xr:uid="{D4A03ABF-7FAE-4748-BA43-143A313C1C78}"/>
    <cellStyle name="Normál 8 5 6 5 6" xfId="33785" xr:uid="{88AD09D0-D07E-494F-B9AD-CB8854015A1C}"/>
    <cellStyle name="Normál 8 5 6 6" xfId="18993" xr:uid="{00000000-0005-0000-0000-0000304A0000}"/>
    <cellStyle name="Normál 8 5 6 6 2" xfId="18994" xr:uid="{00000000-0005-0000-0000-0000314A0000}"/>
    <cellStyle name="Normál 8 5 6 6 2 2" xfId="18995" xr:uid="{00000000-0005-0000-0000-0000324A0000}"/>
    <cellStyle name="Normál 8 5 6 6 2 2 2" xfId="33795" xr:uid="{53F88C28-EC52-47D9-8604-C5296259B67A}"/>
    <cellStyle name="Normál 8 5 6 6 2 3" xfId="33794" xr:uid="{B0DA06D1-C1C9-4558-B995-DEC76F5A9DAB}"/>
    <cellStyle name="Normál 8 5 6 6 3" xfId="18996" xr:uid="{00000000-0005-0000-0000-0000334A0000}"/>
    <cellStyle name="Normál 8 5 6 6 3 2" xfId="33796" xr:uid="{BE951575-0ADB-47BA-9F8A-4B14FEC1F0B1}"/>
    <cellStyle name="Normál 8 5 6 6 4" xfId="18997" xr:uid="{00000000-0005-0000-0000-0000344A0000}"/>
    <cellStyle name="Normál 8 5 6 6 5" xfId="33793" xr:uid="{A4C7D139-6E0C-469C-9B4D-0493E1B4BE9A}"/>
    <cellStyle name="Normál 8 5 6 7" xfId="18998" xr:uid="{00000000-0005-0000-0000-0000354A0000}"/>
    <cellStyle name="Normál 8 5 6 7 2" xfId="18999" xr:uid="{00000000-0005-0000-0000-0000364A0000}"/>
    <cellStyle name="Normál 8 5 6 7 2 2" xfId="33798" xr:uid="{362A826A-9FED-4A15-8B60-83FD345A2DAE}"/>
    <cellStyle name="Normál 8 5 6 7 3" xfId="33797" xr:uid="{9C81DCC8-F6B6-48C8-AAAD-81864F0762BD}"/>
    <cellStyle name="Normál 8 5 6 8" xfId="19000" xr:uid="{00000000-0005-0000-0000-0000374A0000}"/>
    <cellStyle name="Normál 8 5 6 8 2" xfId="33799" xr:uid="{217C1536-2C76-4370-AAA7-935D8E900387}"/>
    <cellStyle name="Normál 8 5 6 9" xfId="33736" xr:uid="{55B2F132-82BB-49EE-88B3-1EA837B7320A}"/>
    <cellStyle name="Normál 8 5 7" xfId="19001" xr:uid="{00000000-0005-0000-0000-0000384A0000}"/>
    <cellStyle name="Normál 8 5 7 2" xfId="19002" xr:uid="{00000000-0005-0000-0000-0000394A0000}"/>
    <cellStyle name="Normál 8 5 7 2 2" xfId="19003" xr:uid="{00000000-0005-0000-0000-00003A4A0000}"/>
    <cellStyle name="Normál 8 5 7 2 2 2" xfId="19004" xr:uid="{00000000-0005-0000-0000-00003B4A0000}"/>
    <cellStyle name="Normál 8 5 7 2 2 2 2" xfId="19005" xr:uid="{00000000-0005-0000-0000-00003C4A0000}"/>
    <cellStyle name="Normál 8 5 7 2 2 3" xfId="19006" xr:uid="{00000000-0005-0000-0000-00003D4A0000}"/>
    <cellStyle name="Normál 8 5 7 2 2 3 2" xfId="19007" xr:uid="{00000000-0005-0000-0000-00003E4A0000}"/>
    <cellStyle name="Normál 8 5 7 2 2 3 2 2" xfId="19008" xr:uid="{00000000-0005-0000-0000-00003F4A0000}"/>
    <cellStyle name="Normál 8 5 7 2 2 3 3" xfId="19009" xr:uid="{00000000-0005-0000-0000-0000404A0000}"/>
    <cellStyle name="Normál 8 5 7 2 2 3 3 2" xfId="19010" xr:uid="{00000000-0005-0000-0000-0000414A0000}"/>
    <cellStyle name="Normál 8 5 7 2 2 3 3 2 2" xfId="19011" xr:uid="{00000000-0005-0000-0000-0000424A0000}"/>
    <cellStyle name="Normál 8 5 7 2 2 3 3 2 2 2" xfId="33806" xr:uid="{E1D38125-A412-44A1-8770-915594D910C1}"/>
    <cellStyle name="Normál 8 5 7 2 2 3 3 2 3" xfId="33805" xr:uid="{9B38AC4E-13B7-4D8D-BEAA-B2EEA63912D5}"/>
    <cellStyle name="Normál 8 5 7 2 2 3 3 3" xfId="19012" xr:uid="{00000000-0005-0000-0000-0000434A0000}"/>
    <cellStyle name="Normál 8 5 7 2 2 3 3 3 2" xfId="33807" xr:uid="{EB3EB016-821C-451D-A60E-1351A7AB5CB3}"/>
    <cellStyle name="Normál 8 5 7 2 2 3 3 4" xfId="19013" xr:uid="{00000000-0005-0000-0000-0000444A0000}"/>
    <cellStyle name="Normál 8 5 7 2 2 3 3 5" xfId="33804" xr:uid="{1D043E74-F6A0-454E-8035-89F97116D1BC}"/>
    <cellStyle name="Normál 8 5 7 2 2 3 4" xfId="19014" xr:uid="{00000000-0005-0000-0000-0000454A0000}"/>
    <cellStyle name="Normál 8 5 7 2 2 3 4 2" xfId="19015" xr:uid="{00000000-0005-0000-0000-0000464A0000}"/>
    <cellStyle name="Normál 8 5 7 2 2 3 4 2 2" xfId="33809" xr:uid="{38E22B59-BB8F-482E-98BB-7B068E2ECC65}"/>
    <cellStyle name="Normál 8 5 7 2 2 3 4 3" xfId="33808" xr:uid="{72AA2508-5002-4575-BB87-E32FCA98724D}"/>
    <cellStyle name="Normál 8 5 7 2 2 3 5" xfId="19016" xr:uid="{00000000-0005-0000-0000-0000474A0000}"/>
    <cellStyle name="Normál 8 5 7 2 2 3 5 2" xfId="33810" xr:uid="{82EDE98C-4E60-4E38-98D7-35C5C269F4AA}"/>
    <cellStyle name="Normál 8 5 7 2 2 3 6" xfId="33803" xr:uid="{4A12F12A-AF47-4661-B031-CC7CE693B18F}"/>
    <cellStyle name="Normál 8 5 7 2 2 4" xfId="19017" xr:uid="{00000000-0005-0000-0000-0000484A0000}"/>
    <cellStyle name="Normál 8 5 7 2 2 4 2" xfId="19018" xr:uid="{00000000-0005-0000-0000-0000494A0000}"/>
    <cellStyle name="Normál 8 5 7 2 2 4 2 2" xfId="19019" xr:uid="{00000000-0005-0000-0000-00004A4A0000}"/>
    <cellStyle name="Normál 8 5 7 2 2 4 2 2 2" xfId="33813" xr:uid="{1828FF63-9CBD-4820-A686-357C338DB678}"/>
    <cellStyle name="Normál 8 5 7 2 2 4 2 3" xfId="33812" xr:uid="{08F39C91-DD29-4F30-B84C-C284A0CE3ABF}"/>
    <cellStyle name="Normál 8 5 7 2 2 4 3" xfId="19020" xr:uid="{00000000-0005-0000-0000-00004B4A0000}"/>
    <cellStyle name="Normál 8 5 7 2 2 4 3 2" xfId="33814" xr:uid="{ACF14AEB-A9C7-4E98-B86A-8FBDE014CEB5}"/>
    <cellStyle name="Normál 8 5 7 2 2 4 4" xfId="19021" xr:uid="{00000000-0005-0000-0000-00004C4A0000}"/>
    <cellStyle name="Normál 8 5 7 2 2 4 5" xfId="33811" xr:uid="{5F9BAAED-CD91-406F-8319-6B92F175903E}"/>
    <cellStyle name="Normál 8 5 7 2 2 5" xfId="19022" xr:uid="{00000000-0005-0000-0000-00004D4A0000}"/>
    <cellStyle name="Normál 8 5 7 2 2 5 2" xfId="19023" xr:uid="{00000000-0005-0000-0000-00004E4A0000}"/>
    <cellStyle name="Normál 8 5 7 2 2 5 2 2" xfId="33816" xr:uid="{ED83E5D6-2519-41AB-8BC9-E25ADA18C8C5}"/>
    <cellStyle name="Normál 8 5 7 2 2 5 3" xfId="33815" xr:uid="{78C70FF5-5ABA-4F56-9589-D631CE0BF570}"/>
    <cellStyle name="Normál 8 5 7 2 2 6" xfId="19024" xr:uid="{00000000-0005-0000-0000-00004F4A0000}"/>
    <cellStyle name="Normál 8 5 7 2 2 6 2" xfId="33817" xr:uid="{992F4ED5-40CF-416C-A5BF-ACEEDB26B00B}"/>
    <cellStyle name="Normál 8 5 7 2 2 7" xfId="33802" xr:uid="{A244EDE1-C2BD-46F5-8FE4-B9FE423AA08E}"/>
    <cellStyle name="Normál 8 5 7 2 3" xfId="19025" xr:uid="{00000000-0005-0000-0000-0000504A0000}"/>
    <cellStyle name="Normál 8 5 7 2 3 2" xfId="19026" xr:uid="{00000000-0005-0000-0000-0000514A0000}"/>
    <cellStyle name="Normál 8 5 7 2 4" xfId="19027" xr:uid="{00000000-0005-0000-0000-0000524A0000}"/>
    <cellStyle name="Normál 8 5 7 2 4 2" xfId="19028" xr:uid="{00000000-0005-0000-0000-0000534A0000}"/>
    <cellStyle name="Normál 8 5 7 2 4 2 2" xfId="19029" xr:uid="{00000000-0005-0000-0000-0000544A0000}"/>
    <cellStyle name="Normál 8 5 7 2 4 3" xfId="19030" xr:uid="{00000000-0005-0000-0000-0000554A0000}"/>
    <cellStyle name="Normál 8 5 7 2 4 3 2" xfId="19031" xr:uid="{00000000-0005-0000-0000-0000564A0000}"/>
    <cellStyle name="Normál 8 5 7 2 4 3 2 2" xfId="19032" xr:uid="{00000000-0005-0000-0000-0000574A0000}"/>
    <cellStyle name="Normál 8 5 7 2 4 3 2 2 2" xfId="33821" xr:uid="{4688EFDE-11F3-4155-B93C-90E21737DA9A}"/>
    <cellStyle name="Normál 8 5 7 2 4 3 2 3" xfId="33820" xr:uid="{CC9A2B71-A30E-42B1-9453-3B4EAB741D95}"/>
    <cellStyle name="Normál 8 5 7 2 4 3 3" xfId="19033" xr:uid="{00000000-0005-0000-0000-0000584A0000}"/>
    <cellStyle name="Normál 8 5 7 2 4 3 3 2" xfId="33822" xr:uid="{F575CC26-41CA-41FA-951D-8E6BDBCB0284}"/>
    <cellStyle name="Normál 8 5 7 2 4 3 4" xfId="19034" xr:uid="{00000000-0005-0000-0000-0000594A0000}"/>
    <cellStyle name="Normál 8 5 7 2 4 3 5" xfId="33819" xr:uid="{69DC2D73-7EC4-4BA9-9EB7-C976D3152670}"/>
    <cellStyle name="Normál 8 5 7 2 4 4" xfId="19035" xr:uid="{00000000-0005-0000-0000-00005A4A0000}"/>
    <cellStyle name="Normál 8 5 7 2 4 4 2" xfId="19036" xr:uid="{00000000-0005-0000-0000-00005B4A0000}"/>
    <cellStyle name="Normál 8 5 7 2 4 4 2 2" xfId="33824" xr:uid="{C9804672-4AB5-42FD-8C24-2C2F0B6D3D21}"/>
    <cellStyle name="Normál 8 5 7 2 4 4 3" xfId="33823" xr:uid="{DCBCB80D-095D-4550-8C26-D97053DA8228}"/>
    <cellStyle name="Normál 8 5 7 2 4 5" xfId="19037" xr:uid="{00000000-0005-0000-0000-00005C4A0000}"/>
    <cellStyle name="Normál 8 5 7 2 4 5 2" xfId="33825" xr:uid="{DDE98C43-823F-4D7A-A24D-C32FAA355DDE}"/>
    <cellStyle name="Normál 8 5 7 2 4 6" xfId="33818" xr:uid="{7CFFFE3F-88A9-4CE7-ACCC-F682F8F0C38C}"/>
    <cellStyle name="Normál 8 5 7 2 5" xfId="19038" xr:uid="{00000000-0005-0000-0000-00005D4A0000}"/>
    <cellStyle name="Normál 8 5 7 2 5 2" xfId="19039" xr:uid="{00000000-0005-0000-0000-00005E4A0000}"/>
    <cellStyle name="Normál 8 5 7 2 5 2 2" xfId="19040" xr:uid="{00000000-0005-0000-0000-00005F4A0000}"/>
    <cellStyle name="Normál 8 5 7 2 5 2 2 2" xfId="33828" xr:uid="{529CDFD3-5BD8-4D4D-82B5-39C50999996E}"/>
    <cellStyle name="Normál 8 5 7 2 5 2 3" xfId="33827" xr:uid="{7EA8BBAD-319B-4978-B033-07564DDAA064}"/>
    <cellStyle name="Normál 8 5 7 2 5 3" xfId="19041" xr:uid="{00000000-0005-0000-0000-0000604A0000}"/>
    <cellStyle name="Normál 8 5 7 2 5 3 2" xfId="33829" xr:uid="{AF3FB142-529A-4324-9CDB-1F42AB69659B}"/>
    <cellStyle name="Normál 8 5 7 2 5 4" xfId="19042" xr:uid="{00000000-0005-0000-0000-0000614A0000}"/>
    <cellStyle name="Normál 8 5 7 2 5 5" xfId="33826" xr:uid="{2F638800-A5D5-4F3B-9845-C4DC213A6AF5}"/>
    <cellStyle name="Normál 8 5 7 2 6" xfId="19043" xr:uid="{00000000-0005-0000-0000-0000624A0000}"/>
    <cellStyle name="Normál 8 5 7 2 6 2" xfId="19044" xr:uid="{00000000-0005-0000-0000-0000634A0000}"/>
    <cellStyle name="Normál 8 5 7 2 6 2 2" xfId="33831" xr:uid="{BB551429-9C46-4939-AC74-9221620A091B}"/>
    <cellStyle name="Normál 8 5 7 2 6 3" xfId="33830" xr:uid="{53748EC0-6D9C-42EC-8354-099DA466D343}"/>
    <cellStyle name="Normál 8 5 7 2 7" xfId="19045" xr:uid="{00000000-0005-0000-0000-0000644A0000}"/>
    <cellStyle name="Normál 8 5 7 2 7 2" xfId="33832" xr:uid="{18584108-5D31-4AD8-A308-D41013E46CCB}"/>
    <cellStyle name="Normál 8 5 7 2 8" xfId="33801" xr:uid="{9AB310A0-5FDE-42BB-BB1A-7E49D139EEB7}"/>
    <cellStyle name="Normál 8 5 7 3" xfId="19046" xr:uid="{00000000-0005-0000-0000-0000654A0000}"/>
    <cellStyle name="Normál 8 5 7 3 2" xfId="19047" xr:uid="{00000000-0005-0000-0000-0000664A0000}"/>
    <cellStyle name="Normál 8 5 7 3 2 2" xfId="19048" xr:uid="{00000000-0005-0000-0000-0000674A0000}"/>
    <cellStyle name="Normál 8 5 7 3 3" xfId="19049" xr:uid="{00000000-0005-0000-0000-0000684A0000}"/>
    <cellStyle name="Normál 8 5 7 3 3 2" xfId="19050" xr:uid="{00000000-0005-0000-0000-0000694A0000}"/>
    <cellStyle name="Normál 8 5 7 3 3 2 2" xfId="19051" xr:uid="{00000000-0005-0000-0000-00006A4A0000}"/>
    <cellStyle name="Normál 8 5 7 3 3 3" xfId="19052" xr:uid="{00000000-0005-0000-0000-00006B4A0000}"/>
    <cellStyle name="Normál 8 5 7 3 3 3 2" xfId="19053" xr:uid="{00000000-0005-0000-0000-00006C4A0000}"/>
    <cellStyle name="Normál 8 5 7 3 3 3 2 2" xfId="19054" xr:uid="{00000000-0005-0000-0000-00006D4A0000}"/>
    <cellStyle name="Normál 8 5 7 3 3 3 2 2 2" xfId="33837" xr:uid="{68D624F3-996C-46D7-A8CF-8CE2B0222FA4}"/>
    <cellStyle name="Normál 8 5 7 3 3 3 2 3" xfId="33836" xr:uid="{D2179B3E-36B5-479F-8880-8459E3E3C950}"/>
    <cellStyle name="Normál 8 5 7 3 3 3 3" xfId="19055" xr:uid="{00000000-0005-0000-0000-00006E4A0000}"/>
    <cellStyle name="Normál 8 5 7 3 3 3 3 2" xfId="33838" xr:uid="{7AD134F2-43CB-45E0-90A7-2DF77955DB95}"/>
    <cellStyle name="Normál 8 5 7 3 3 3 4" xfId="19056" xr:uid="{00000000-0005-0000-0000-00006F4A0000}"/>
    <cellStyle name="Normál 8 5 7 3 3 3 5" xfId="33835" xr:uid="{D3346138-5423-4F9B-95A8-D6B45D549E9F}"/>
    <cellStyle name="Normál 8 5 7 3 3 4" xfId="19057" xr:uid="{00000000-0005-0000-0000-0000704A0000}"/>
    <cellStyle name="Normál 8 5 7 3 3 4 2" xfId="19058" xr:uid="{00000000-0005-0000-0000-0000714A0000}"/>
    <cellStyle name="Normál 8 5 7 3 3 4 2 2" xfId="33840" xr:uid="{8A3AC112-EDDB-424A-A974-167F02E5E2E7}"/>
    <cellStyle name="Normál 8 5 7 3 3 4 3" xfId="33839" xr:uid="{8DF035B6-D1ED-4D35-9164-B6AF3B77D9E2}"/>
    <cellStyle name="Normál 8 5 7 3 3 5" xfId="19059" xr:uid="{00000000-0005-0000-0000-0000724A0000}"/>
    <cellStyle name="Normál 8 5 7 3 3 5 2" xfId="33841" xr:uid="{FDA9A498-F080-4D17-9D42-923B19A846D8}"/>
    <cellStyle name="Normál 8 5 7 3 3 6" xfId="33834" xr:uid="{63704FC8-6FB5-42AB-BA95-C8B8AA2BE306}"/>
    <cellStyle name="Normál 8 5 7 3 4" xfId="19060" xr:uid="{00000000-0005-0000-0000-0000734A0000}"/>
    <cellStyle name="Normál 8 5 7 3 4 2" xfId="19061" xr:uid="{00000000-0005-0000-0000-0000744A0000}"/>
    <cellStyle name="Normál 8 5 7 3 4 2 2" xfId="19062" xr:uid="{00000000-0005-0000-0000-0000754A0000}"/>
    <cellStyle name="Normál 8 5 7 3 4 2 2 2" xfId="33844" xr:uid="{D5D6304F-D4EF-48BF-8A85-229101728056}"/>
    <cellStyle name="Normál 8 5 7 3 4 2 3" xfId="33843" xr:uid="{D44E9FE8-9222-42BB-9115-D8B040432909}"/>
    <cellStyle name="Normál 8 5 7 3 4 3" xfId="19063" xr:uid="{00000000-0005-0000-0000-0000764A0000}"/>
    <cellStyle name="Normál 8 5 7 3 4 3 2" xfId="33845" xr:uid="{B1E3FC28-4139-4751-BE8B-3AFFAD75A5C4}"/>
    <cellStyle name="Normál 8 5 7 3 4 4" xfId="19064" xr:uid="{00000000-0005-0000-0000-0000774A0000}"/>
    <cellStyle name="Normál 8 5 7 3 4 5" xfId="33842" xr:uid="{6C9ED97E-D5A2-4D32-B5D8-BF6FEB352AB7}"/>
    <cellStyle name="Normál 8 5 7 3 5" xfId="19065" xr:uid="{00000000-0005-0000-0000-0000784A0000}"/>
    <cellStyle name="Normál 8 5 7 3 5 2" xfId="19066" xr:uid="{00000000-0005-0000-0000-0000794A0000}"/>
    <cellStyle name="Normál 8 5 7 3 5 2 2" xfId="33847" xr:uid="{212D8091-1A5F-4B7F-9A1C-9ADD091FB54C}"/>
    <cellStyle name="Normál 8 5 7 3 5 3" xfId="33846" xr:uid="{76E273D4-B6A0-43F6-887E-DBFD7A3E58EF}"/>
    <cellStyle name="Normál 8 5 7 3 6" xfId="19067" xr:uid="{00000000-0005-0000-0000-00007A4A0000}"/>
    <cellStyle name="Normál 8 5 7 3 6 2" xfId="33848" xr:uid="{4F11DF22-09F2-4FB8-9588-855450583A90}"/>
    <cellStyle name="Normál 8 5 7 3 7" xfId="33833" xr:uid="{2DB5F120-488F-4DEF-8156-E98DFDD40D9F}"/>
    <cellStyle name="Normál 8 5 7 4" xfId="19068" xr:uid="{00000000-0005-0000-0000-00007B4A0000}"/>
    <cellStyle name="Normál 8 5 7 4 2" xfId="19069" xr:uid="{00000000-0005-0000-0000-00007C4A0000}"/>
    <cellStyle name="Normál 8 5 7 5" xfId="19070" xr:uid="{00000000-0005-0000-0000-00007D4A0000}"/>
    <cellStyle name="Normál 8 5 7 5 2" xfId="19071" xr:uid="{00000000-0005-0000-0000-00007E4A0000}"/>
    <cellStyle name="Normál 8 5 7 5 2 2" xfId="19072" xr:uid="{00000000-0005-0000-0000-00007F4A0000}"/>
    <cellStyle name="Normál 8 5 7 5 3" xfId="19073" xr:uid="{00000000-0005-0000-0000-0000804A0000}"/>
    <cellStyle name="Normál 8 5 7 5 3 2" xfId="19074" xr:uid="{00000000-0005-0000-0000-0000814A0000}"/>
    <cellStyle name="Normál 8 5 7 5 3 2 2" xfId="19075" xr:uid="{00000000-0005-0000-0000-0000824A0000}"/>
    <cellStyle name="Normál 8 5 7 5 3 2 2 2" xfId="33852" xr:uid="{86AD11F4-3BD1-4C2B-AC7A-E7C3F4514017}"/>
    <cellStyle name="Normál 8 5 7 5 3 2 3" xfId="33851" xr:uid="{2224461E-9C60-4656-9980-C7C9A0FC2328}"/>
    <cellStyle name="Normál 8 5 7 5 3 3" xfId="19076" xr:uid="{00000000-0005-0000-0000-0000834A0000}"/>
    <cellStyle name="Normál 8 5 7 5 3 3 2" xfId="33853" xr:uid="{BBB3EAC0-EFD0-4ECB-8C56-7364FDC392FD}"/>
    <cellStyle name="Normál 8 5 7 5 3 4" xfId="19077" xr:uid="{00000000-0005-0000-0000-0000844A0000}"/>
    <cellStyle name="Normál 8 5 7 5 3 5" xfId="33850" xr:uid="{7DB813FA-0A63-49DD-BD4C-C5BB66743652}"/>
    <cellStyle name="Normál 8 5 7 5 4" xfId="19078" xr:uid="{00000000-0005-0000-0000-0000854A0000}"/>
    <cellStyle name="Normál 8 5 7 5 4 2" xfId="19079" xr:uid="{00000000-0005-0000-0000-0000864A0000}"/>
    <cellStyle name="Normál 8 5 7 5 4 2 2" xfId="33855" xr:uid="{F42ECE68-33A8-43E0-9589-E2E16073AB06}"/>
    <cellStyle name="Normál 8 5 7 5 4 3" xfId="33854" xr:uid="{A1C72A14-6A42-4521-9075-10B5B46DBB17}"/>
    <cellStyle name="Normál 8 5 7 5 5" xfId="19080" xr:uid="{00000000-0005-0000-0000-0000874A0000}"/>
    <cellStyle name="Normál 8 5 7 5 5 2" xfId="33856" xr:uid="{E10AE969-1899-4541-BDF1-935014A8065E}"/>
    <cellStyle name="Normál 8 5 7 5 6" xfId="33849" xr:uid="{75E343BD-78DC-4998-9D54-8C29AAC1804A}"/>
    <cellStyle name="Normál 8 5 7 6" xfId="19081" xr:uid="{00000000-0005-0000-0000-0000884A0000}"/>
    <cellStyle name="Normál 8 5 7 6 2" xfId="19082" xr:uid="{00000000-0005-0000-0000-0000894A0000}"/>
    <cellStyle name="Normál 8 5 7 6 2 2" xfId="19083" xr:uid="{00000000-0005-0000-0000-00008A4A0000}"/>
    <cellStyle name="Normál 8 5 7 6 2 2 2" xfId="33859" xr:uid="{0923C2B4-8B54-40CA-9854-78B92A3F3054}"/>
    <cellStyle name="Normál 8 5 7 6 2 3" xfId="33858" xr:uid="{E0CB1EFC-04BB-4854-9066-FDD5406EE5C7}"/>
    <cellStyle name="Normál 8 5 7 6 3" xfId="19084" xr:uid="{00000000-0005-0000-0000-00008B4A0000}"/>
    <cellStyle name="Normál 8 5 7 6 3 2" xfId="33860" xr:uid="{869049D8-CC58-4C36-8253-8BF6D784D4E0}"/>
    <cellStyle name="Normál 8 5 7 6 4" xfId="19085" xr:uid="{00000000-0005-0000-0000-00008C4A0000}"/>
    <cellStyle name="Normál 8 5 7 6 5" xfId="33857" xr:uid="{9FF91B66-1214-47D2-A2C9-3EAE4BBC16DE}"/>
    <cellStyle name="Normál 8 5 7 7" xfId="19086" xr:uid="{00000000-0005-0000-0000-00008D4A0000}"/>
    <cellStyle name="Normál 8 5 7 7 2" xfId="19087" xr:uid="{00000000-0005-0000-0000-00008E4A0000}"/>
    <cellStyle name="Normál 8 5 7 7 2 2" xfId="33862" xr:uid="{1B1C31EF-793C-428B-8FB0-1510DCE3ABE1}"/>
    <cellStyle name="Normál 8 5 7 7 3" xfId="33861" xr:uid="{66FC4116-2878-4163-8CB5-39AD6E239083}"/>
    <cellStyle name="Normál 8 5 7 8" xfId="19088" xr:uid="{00000000-0005-0000-0000-00008F4A0000}"/>
    <cellStyle name="Normál 8 5 7 8 2" xfId="33863" xr:uid="{57BF16DF-1D1E-412A-B44D-8609DD482A50}"/>
    <cellStyle name="Normál 8 5 7 9" xfId="33800" xr:uid="{1F1B5411-4267-4355-AB35-75A6FD85BA1A}"/>
    <cellStyle name="Normál 8 5 8" xfId="19089" xr:uid="{00000000-0005-0000-0000-0000904A0000}"/>
    <cellStyle name="Normál 8 5 8 2" xfId="19090" xr:uid="{00000000-0005-0000-0000-0000914A0000}"/>
    <cellStyle name="Normál 8 5 8 2 2" xfId="19091" xr:uid="{00000000-0005-0000-0000-0000924A0000}"/>
    <cellStyle name="Normál 8 5 8 2 2 2" xfId="19092" xr:uid="{00000000-0005-0000-0000-0000934A0000}"/>
    <cellStyle name="Normál 8 5 8 2 3" xfId="19093" xr:uid="{00000000-0005-0000-0000-0000944A0000}"/>
    <cellStyle name="Normál 8 5 8 2 3 2" xfId="19094" xr:uid="{00000000-0005-0000-0000-0000954A0000}"/>
    <cellStyle name="Normál 8 5 8 2 3 2 2" xfId="19095" xr:uid="{00000000-0005-0000-0000-0000964A0000}"/>
    <cellStyle name="Normál 8 5 8 2 3 3" xfId="19096" xr:uid="{00000000-0005-0000-0000-0000974A0000}"/>
    <cellStyle name="Normál 8 5 8 2 3 3 2" xfId="19097" xr:uid="{00000000-0005-0000-0000-0000984A0000}"/>
    <cellStyle name="Normál 8 5 8 2 3 3 2 2" xfId="19098" xr:uid="{00000000-0005-0000-0000-0000994A0000}"/>
    <cellStyle name="Normál 8 5 8 2 3 3 2 2 2" xfId="33869" xr:uid="{0A448050-B752-47FB-AAF9-AD0BF0C50638}"/>
    <cellStyle name="Normál 8 5 8 2 3 3 2 3" xfId="33868" xr:uid="{E67608B3-D11A-4271-ADF6-B83C79C038F5}"/>
    <cellStyle name="Normál 8 5 8 2 3 3 3" xfId="19099" xr:uid="{00000000-0005-0000-0000-00009A4A0000}"/>
    <cellStyle name="Normál 8 5 8 2 3 3 3 2" xfId="33870" xr:uid="{5301382A-0AEF-48E1-A10E-9E5B61703DE6}"/>
    <cellStyle name="Normál 8 5 8 2 3 3 4" xfId="19100" xr:uid="{00000000-0005-0000-0000-00009B4A0000}"/>
    <cellStyle name="Normál 8 5 8 2 3 3 5" xfId="33867" xr:uid="{85B133BA-AB00-4ADC-A59D-DCE3F25B9EA3}"/>
    <cellStyle name="Normál 8 5 8 2 3 4" xfId="19101" xr:uid="{00000000-0005-0000-0000-00009C4A0000}"/>
    <cellStyle name="Normál 8 5 8 2 3 4 2" xfId="19102" xr:uid="{00000000-0005-0000-0000-00009D4A0000}"/>
    <cellStyle name="Normál 8 5 8 2 3 4 2 2" xfId="33872" xr:uid="{1F2D2B13-DABD-4BF5-ADB4-75C6DB826A8B}"/>
    <cellStyle name="Normál 8 5 8 2 3 4 3" xfId="33871" xr:uid="{5E3307C1-998A-4B66-B401-6919C7DDB115}"/>
    <cellStyle name="Normál 8 5 8 2 3 5" xfId="19103" xr:uid="{00000000-0005-0000-0000-00009E4A0000}"/>
    <cellStyle name="Normál 8 5 8 2 3 5 2" xfId="33873" xr:uid="{A7D0A0AB-EF74-4EF5-88A1-5B9417B4C48D}"/>
    <cellStyle name="Normál 8 5 8 2 3 6" xfId="33866" xr:uid="{2A59B6D2-7736-44A0-8753-23D034B93487}"/>
    <cellStyle name="Normál 8 5 8 2 4" xfId="19104" xr:uid="{00000000-0005-0000-0000-00009F4A0000}"/>
    <cellStyle name="Normál 8 5 8 2 4 2" xfId="19105" xr:uid="{00000000-0005-0000-0000-0000A04A0000}"/>
    <cellStyle name="Normál 8 5 8 2 4 2 2" xfId="19106" xr:uid="{00000000-0005-0000-0000-0000A14A0000}"/>
    <cellStyle name="Normál 8 5 8 2 4 2 2 2" xfId="33876" xr:uid="{84E8EAAD-218F-4F6D-B4B0-2A74DC75780D}"/>
    <cellStyle name="Normál 8 5 8 2 4 2 3" xfId="33875" xr:uid="{955C5CDB-FE89-496B-BD8D-FA231DAE010F}"/>
    <cellStyle name="Normál 8 5 8 2 4 3" xfId="19107" xr:uid="{00000000-0005-0000-0000-0000A24A0000}"/>
    <cellStyle name="Normál 8 5 8 2 4 3 2" xfId="33877" xr:uid="{10443579-55BE-45D4-A250-972E2C3E40B2}"/>
    <cellStyle name="Normál 8 5 8 2 4 4" xfId="19108" xr:uid="{00000000-0005-0000-0000-0000A34A0000}"/>
    <cellStyle name="Normál 8 5 8 2 4 5" xfId="33874" xr:uid="{AB2E59EE-4AA3-4553-BF31-0AAEFC17E918}"/>
    <cellStyle name="Normál 8 5 8 2 5" xfId="19109" xr:uid="{00000000-0005-0000-0000-0000A44A0000}"/>
    <cellStyle name="Normál 8 5 8 2 5 2" xfId="19110" xr:uid="{00000000-0005-0000-0000-0000A54A0000}"/>
    <cellStyle name="Normál 8 5 8 2 5 2 2" xfId="33879" xr:uid="{D3781E81-613E-4927-9D25-0B94678262D1}"/>
    <cellStyle name="Normál 8 5 8 2 5 3" xfId="33878" xr:uid="{1BA4A658-8548-46FD-A52C-30E6121C81AA}"/>
    <cellStyle name="Normál 8 5 8 2 6" xfId="19111" xr:uid="{00000000-0005-0000-0000-0000A64A0000}"/>
    <cellStyle name="Normál 8 5 8 2 6 2" xfId="33880" xr:uid="{013E8418-6592-427E-BBA7-F2CDF3B12DF9}"/>
    <cellStyle name="Normál 8 5 8 2 7" xfId="33865" xr:uid="{BF046836-F20C-4623-B44C-7617DB3A456B}"/>
    <cellStyle name="Normál 8 5 8 3" xfId="19112" xr:uid="{00000000-0005-0000-0000-0000A74A0000}"/>
    <cellStyle name="Normál 8 5 8 3 2" xfId="19113" xr:uid="{00000000-0005-0000-0000-0000A84A0000}"/>
    <cellStyle name="Normál 8 5 8 4" xfId="19114" xr:uid="{00000000-0005-0000-0000-0000A94A0000}"/>
    <cellStyle name="Normál 8 5 8 4 2" xfId="19115" xr:uid="{00000000-0005-0000-0000-0000AA4A0000}"/>
    <cellStyle name="Normál 8 5 8 4 2 2" xfId="19116" xr:uid="{00000000-0005-0000-0000-0000AB4A0000}"/>
    <cellStyle name="Normál 8 5 8 4 3" xfId="19117" xr:uid="{00000000-0005-0000-0000-0000AC4A0000}"/>
    <cellStyle name="Normál 8 5 8 4 3 2" xfId="19118" xr:uid="{00000000-0005-0000-0000-0000AD4A0000}"/>
    <cellStyle name="Normál 8 5 8 4 3 2 2" xfId="19119" xr:uid="{00000000-0005-0000-0000-0000AE4A0000}"/>
    <cellStyle name="Normál 8 5 8 4 3 2 2 2" xfId="33884" xr:uid="{408AAFAA-EC15-4252-8D7F-9D6726C4CD16}"/>
    <cellStyle name="Normál 8 5 8 4 3 2 3" xfId="33883" xr:uid="{69FE55EF-90B3-4F17-9F7D-57DDB9B5D27F}"/>
    <cellStyle name="Normál 8 5 8 4 3 3" xfId="19120" xr:uid="{00000000-0005-0000-0000-0000AF4A0000}"/>
    <cellStyle name="Normál 8 5 8 4 3 3 2" xfId="33885" xr:uid="{80C2CC76-F2B6-4FB0-93DC-454E042AD03E}"/>
    <cellStyle name="Normál 8 5 8 4 3 4" xfId="19121" xr:uid="{00000000-0005-0000-0000-0000B04A0000}"/>
    <cellStyle name="Normál 8 5 8 4 3 5" xfId="33882" xr:uid="{116B59D4-8825-4CEF-B6EE-9ACF9266DC25}"/>
    <cellStyle name="Normál 8 5 8 4 4" xfId="19122" xr:uid="{00000000-0005-0000-0000-0000B14A0000}"/>
    <cellStyle name="Normál 8 5 8 4 4 2" xfId="19123" xr:uid="{00000000-0005-0000-0000-0000B24A0000}"/>
    <cellStyle name="Normál 8 5 8 4 4 2 2" xfId="33887" xr:uid="{6280BFE0-5C86-444C-9D9E-8DF082472EB0}"/>
    <cellStyle name="Normál 8 5 8 4 4 3" xfId="33886" xr:uid="{83D2E89A-ADCA-4CC0-AB61-E15B0FDEFCAB}"/>
    <cellStyle name="Normál 8 5 8 4 5" xfId="19124" xr:uid="{00000000-0005-0000-0000-0000B34A0000}"/>
    <cellStyle name="Normál 8 5 8 4 5 2" xfId="33888" xr:uid="{EEF3147C-8FE4-443B-B46A-8DE52B0EE8A4}"/>
    <cellStyle name="Normál 8 5 8 4 6" xfId="33881" xr:uid="{5B3F754C-383C-4CA6-B955-9C53D0AF4CBF}"/>
    <cellStyle name="Normál 8 5 8 5" xfId="19125" xr:uid="{00000000-0005-0000-0000-0000B44A0000}"/>
    <cellStyle name="Normál 8 5 8 5 2" xfId="19126" xr:uid="{00000000-0005-0000-0000-0000B54A0000}"/>
    <cellStyle name="Normál 8 5 8 5 2 2" xfId="19127" xr:uid="{00000000-0005-0000-0000-0000B64A0000}"/>
    <cellStyle name="Normál 8 5 8 5 2 2 2" xfId="33891" xr:uid="{04D5242D-E107-4BF7-A702-3A4AED39F059}"/>
    <cellStyle name="Normál 8 5 8 5 2 3" xfId="33890" xr:uid="{D693862B-71E5-45CD-9EA2-718DE8F2EAD2}"/>
    <cellStyle name="Normál 8 5 8 5 3" xfId="19128" xr:uid="{00000000-0005-0000-0000-0000B74A0000}"/>
    <cellStyle name="Normál 8 5 8 5 3 2" xfId="33892" xr:uid="{EFB5B271-005E-4F6A-B978-FA79B546EA7D}"/>
    <cellStyle name="Normál 8 5 8 5 4" xfId="19129" xr:uid="{00000000-0005-0000-0000-0000B84A0000}"/>
    <cellStyle name="Normál 8 5 8 5 5" xfId="33889" xr:uid="{B4E91789-42E9-4496-B1EE-C5E834907736}"/>
    <cellStyle name="Normál 8 5 8 6" xfId="19130" xr:uid="{00000000-0005-0000-0000-0000B94A0000}"/>
    <cellStyle name="Normál 8 5 8 6 2" xfId="19131" xr:uid="{00000000-0005-0000-0000-0000BA4A0000}"/>
    <cellStyle name="Normál 8 5 8 6 2 2" xfId="33894" xr:uid="{1435ED4A-A867-4822-89A8-8F3024BDF670}"/>
    <cellStyle name="Normál 8 5 8 6 3" xfId="33893" xr:uid="{B366577E-9140-4B80-BD40-F06ABEA82CB9}"/>
    <cellStyle name="Normál 8 5 8 7" xfId="19132" xr:uid="{00000000-0005-0000-0000-0000BB4A0000}"/>
    <cellStyle name="Normál 8 5 8 7 2" xfId="33895" xr:uid="{33835398-1429-49EF-B577-0B1C9D9B9B0D}"/>
    <cellStyle name="Normál 8 5 8 8" xfId="33864" xr:uid="{0270BE6B-0B91-4767-B46D-8E1823F7185F}"/>
    <cellStyle name="Normál 8 5 9" xfId="19133" xr:uid="{00000000-0005-0000-0000-0000BC4A0000}"/>
    <cellStyle name="Normál 8 5 9 2" xfId="19134" xr:uid="{00000000-0005-0000-0000-0000BD4A0000}"/>
    <cellStyle name="Normál 8 5 9 2 2" xfId="19135" xr:uid="{00000000-0005-0000-0000-0000BE4A0000}"/>
    <cellStyle name="Normál 8 5 9 3" xfId="19136" xr:uid="{00000000-0005-0000-0000-0000BF4A0000}"/>
    <cellStyle name="Normál 8 5 9 3 2" xfId="19137" xr:uid="{00000000-0005-0000-0000-0000C04A0000}"/>
    <cellStyle name="Normál 8 5 9 3 2 2" xfId="19138" xr:uid="{00000000-0005-0000-0000-0000C14A0000}"/>
    <cellStyle name="Normál 8 5 9 3 3" xfId="19139" xr:uid="{00000000-0005-0000-0000-0000C24A0000}"/>
    <cellStyle name="Normál 8 5 9 3 3 2" xfId="19140" xr:uid="{00000000-0005-0000-0000-0000C34A0000}"/>
    <cellStyle name="Normál 8 5 9 3 3 2 2" xfId="19141" xr:uid="{00000000-0005-0000-0000-0000C44A0000}"/>
    <cellStyle name="Normál 8 5 9 3 3 2 2 2" xfId="33900" xr:uid="{D84E3B2A-C044-4F6D-BAEB-C981962B013D}"/>
    <cellStyle name="Normál 8 5 9 3 3 2 3" xfId="33899" xr:uid="{3568062C-AB06-4571-9A2D-5AAEE4B42F0D}"/>
    <cellStyle name="Normál 8 5 9 3 3 3" xfId="19142" xr:uid="{00000000-0005-0000-0000-0000C54A0000}"/>
    <cellStyle name="Normál 8 5 9 3 3 3 2" xfId="33901" xr:uid="{5B701568-FBA7-4BC6-B319-9B38F276EC3C}"/>
    <cellStyle name="Normál 8 5 9 3 3 4" xfId="19143" xr:uid="{00000000-0005-0000-0000-0000C64A0000}"/>
    <cellStyle name="Normál 8 5 9 3 3 5" xfId="33898" xr:uid="{B9F4ADF4-B26E-4102-8E1E-CC67DD3C36C7}"/>
    <cellStyle name="Normál 8 5 9 3 4" xfId="19144" xr:uid="{00000000-0005-0000-0000-0000C74A0000}"/>
    <cellStyle name="Normál 8 5 9 3 4 2" xfId="19145" xr:uid="{00000000-0005-0000-0000-0000C84A0000}"/>
    <cellStyle name="Normál 8 5 9 3 4 2 2" xfId="33903" xr:uid="{030C8A80-F769-44D4-8997-E43C0A2DA38F}"/>
    <cellStyle name="Normál 8 5 9 3 4 3" xfId="33902" xr:uid="{27D6ECE3-26D5-46EA-A2C1-A87D98EF7D6E}"/>
    <cellStyle name="Normál 8 5 9 3 5" xfId="19146" xr:uid="{00000000-0005-0000-0000-0000C94A0000}"/>
    <cellStyle name="Normál 8 5 9 3 5 2" xfId="33904" xr:uid="{6E165A03-D60E-415D-BB34-AF7BDEEE9401}"/>
    <cellStyle name="Normál 8 5 9 3 6" xfId="33897" xr:uid="{23E42445-C26E-45F2-B5E8-8FB81B08821E}"/>
    <cellStyle name="Normál 8 5 9 4" xfId="19147" xr:uid="{00000000-0005-0000-0000-0000CA4A0000}"/>
    <cellStyle name="Normál 8 5 9 4 2" xfId="19148" xr:uid="{00000000-0005-0000-0000-0000CB4A0000}"/>
    <cellStyle name="Normál 8 5 9 4 2 2" xfId="19149" xr:uid="{00000000-0005-0000-0000-0000CC4A0000}"/>
    <cellStyle name="Normál 8 5 9 4 2 2 2" xfId="33907" xr:uid="{8D20199A-CF0E-4543-B299-267C634A33A2}"/>
    <cellStyle name="Normál 8 5 9 4 2 3" xfId="33906" xr:uid="{6E24BFDC-89DA-4371-8312-365D6B10E122}"/>
    <cellStyle name="Normál 8 5 9 4 3" xfId="19150" xr:uid="{00000000-0005-0000-0000-0000CD4A0000}"/>
    <cellStyle name="Normál 8 5 9 4 3 2" xfId="33908" xr:uid="{32C4EE38-7608-49C2-9A4A-66200237ABA6}"/>
    <cellStyle name="Normál 8 5 9 4 4" xfId="19151" xr:uid="{00000000-0005-0000-0000-0000CE4A0000}"/>
    <cellStyle name="Normál 8 5 9 4 5" xfId="33905" xr:uid="{7F94240B-43EA-4481-87F9-348572EA481B}"/>
    <cellStyle name="Normál 8 5 9 5" xfId="19152" xr:uid="{00000000-0005-0000-0000-0000CF4A0000}"/>
    <cellStyle name="Normál 8 5 9 5 2" xfId="19153" xr:uid="{00000000-0005-0000-0000-0000D04A0000}"/>
    <cellStyle name="Normál 8 5 9 5 2 2" xfId="33910" xr:uid="{98985E3F-EA2D-4421-B2B6-87F357D04305}"/>
    <cellStyle name="Normál 8 5 9 5 3" xfId="33909" xr:uid="{49877E95-D2BD-4B4E-B2C9-5A08B96944A6}"/>
    <cellStyle name="Normál 8 5 9 6" xfId="19154" xr:uid="{00000000-0005-0000-0000-0000D14A0000}"/>
    <cellStyle name="Normál 8 5 9 6 2" xfId="33911" xr:uid="{FC245E23-CF72-41D6-A606-3D6078041E0E}"/>
    <cellStyle name="Normál 8 5 9 7" xfId="33896" xr:uid="{20BE079B-DA05-4640-BBF6-A2021E31D622}"/>
    <cellStyle name="Normál 8 6" xfId="19155" xr:uid="{00000000-0005-0000-0000-0000D24A0000}"/>
    <cellStyle name="Normál 8 6 10" xfId="33912" xr:uid="{07D7B314-421F-40ED-9AF2-AAD63CA3413E}"/>
    <cellStyle name="Normál 8 6 2" xfId="19156" xr:uid="{00000000-0005-0000-0000-0000D34A0000}"/>
    <cellStyle name="Normál 8 6 2 2" xfId="19157" xr:uid="{00000000-0005-0000-0000-0000D44A0000}"/>
    <cellStyle name="Normál 8 6 2 2 2" xfId="19158" xr:uid="{00000000-0005-0000-0000-0000D54A0000}"/>
    <cellStyle name="Normál 8 6 2 2 2 2" xfId="19159" xr:uid="{00000000-0005-0000-0000-0000D64A0000}"/>
    <cellStyle name="Normál 8 6 2 2 2 2 2" xfId="19160" xr:uid="{00000000-0005-0000-0000-0000D74A0000}"/>
    <cellStyle name="Normál 8 6 2 2 2 3" xfId="19161" xr:uid="{00000000-0005-0000-0000-0000D84A0000}"/>
    <cellStyle name="Normál 8 6 2 2 2 3 2" xfId="19162" xr:uid="{00000000-0005-0000-0000-0000D94A0000}"/>
    <cellStyle name="Normál 8 6 2 2 2 3 2 2" xfId="19163" xr:uid="{00000000-0005-0000-0000-0000DA4A0000}"/>
    <cellStyle name="Normál 8 6 2 2 2 3 3" xfId="19164" xr:uid="{00000000-0005-0000-0000-0000DB4A0000}"/>
    <cellStyle name="Normál 8 6 2 2 2 3 3 2" xfId="19165" xr:uid="{00000000-0005-0000-0000-0000DC4A0000}"/>
    <cellStyle name="Normál 8 6 2 2 2 3 3 2 2" xfId="19166" xr:uid="{00000000-0005-0000-0000-0000DD4A0000}"/>
    <cellStyle name="Normál 8 6 2 2 2 3 3 2 2 2" xfId="33919" xr:uid="{236E1F4A-8C97-41F3-8803-34CE7814477E}"/>
    <cellStyle name="Normál 8 6 2 2 2 3 3 2 3" xfId="33918" xr:uid="{CD9828D9-2D9E-4AA4-8533-C75DDE1F79D8}"/>
    <cellStyle name="Normál 8 6 2 2 2 3 3 3" xfId="19167" xr:uid="{00000000-0005-0000-0000-0000DE4A0000}"/>
    <cellStyle name="Normál 8 6 2 2 2 3 3 3 2" xfId="33920" xr:uid="{D01038FD-DB0C-41EF-A7BF-F080828DF113}"/>
    <cellStyle name="Normál 8 6 2 2 2 3 3 4" xfId="19168" xr:uid="{00000000-0005-0000-0000-0000DF4A0000}"/>
    <cellStyle name="Normál 8 6 2 2 2 3 3 5" xfId="33917" xr:uid="{00201BF3-B499-4DE8-8A4F-0C455C9A1790}"/>
    <cellStyle name="Normál 8 6 2 2 2 3 4" xfId="19169" xr:uid="{00000000-0005-0000-0000-0000E04A0000}"/>
    <cellStyle name="Normál 8 6 2 2 2 3 4 2" xfId="19170" xr:uid="{00000000-0005-0000-0000-0000E14A0000}"/>
    <cellStyle name="Normál 8 6 2 2 2 3 4 2 2" xfId="33922" xr:uid="{C65C67BB-4945-4BB8-A265-756AE2EB2709}"/>
    <cellStyle name="Normál 8 6 2 2 2 3 4 3" xfId="33921" xr:uid="{D4C2E97E-B805-42BE-AF4E-44F165E07803}"/>
    <cellStyle name="Normál 8 6 2 2 2 3 5" xfId="19171" xr:uid="{00000000-0005-0000-0000-0000E24A0000}"/>
    <cellStyle name="Normál 8 6 2 2 2 3 5 2" xfId="33923" xr:uid="{20EEA383-D0D1-445E-AC36-67DB0EA25BDE}"/>
    <cellStyle name="Normál 8 6 2 2 2 3 6" xfId="33916" xr:uid="{89CB5E79-54AB-49DB-A549-78D234104F81}"/>
    <cellStyle name="Normál 8 6 2 2 2 4" xfId="19172" xr:uid="{00000000-0005-0000-0000-0000E34A0000}"/>
    <cellStyle name="Normál 8 6 2 2 2 4 2" xfId="19173" xr:uid="{00000000-0005-0000-0000-0000E44A0000}"/>
    <cellStyle name="Normál 8 6 2 2 2 4 2 2" xfId="19174" xr:uid="{00000000-0005-0000-0000-0000E54A0000}"/>
    <cellStyle name="Normál 8 6 2 2 2 4 2 2 2" xfId="33926" xr:uid="{27C6CBA8-A61F-480A-ABB0-6D08DF5A6145}"/>
    <cellStyle name="Normál 8 6 2 2 2 4 2 3" xfId="33925" xr:uid="{BFF00B1E-A0E7-446F-A027-ADD9F7469508}"/>
    <cellStyle name="Normál 8 6 2 2 2 4 3" xfId="19175" xr:uid="{00000000-0005-0000-0000-0000E64A0000}"/>
    <cellStyle name="Normál 8 6 2 2 2 4 3 2" xfId="33927" xr:uid="{9EEC2628-EA41-4797-802F-1B435492DB91}"/>
    <cellStyle name="Normál 8 6 2 2 2 4 4" xfId="19176" xr:uid="{00000000-0005-0000-0000-0000E74A0000}"/>
    <cellStyle name="Normál 8 6 2 2 2 4 5" xfId="33924" xr:uid="{2AAFABD2-92B0-45E8-B424-2F808B0AE8AB}"/>
    <cellStyle name="Normál 8 6 2 2 2 5" xfId="19177" xr:uid="{00000000-0005-0000-0000-0000E84A0000}"/>
    <cellStyle name="Normál 8 6 2 2 2 5 2" xfId="19178" xr:uid="{00000000-0005-0000-0000-0000E94A0000}"/>
    <cellStyle name="Normál 8 6 2 2 2 5 2 2" xfId="33929" xr:uid="{C00E85B8-5332-4AD2-8E46-12869D3173C4}"/>
    <cellStyle name="Normál 8 6 2 2 2 5 3" xfId="33928" xr:uid="{CBEC3BCC-62A1-4672-88D2-5325CCB680E8}"/>
    <cellStyle name="Normál 8 6 2 2 2 6" xfId="19179" xr:uid="{00000000-0005-0000-0000-0000EA4A0000}"/>
    <cellStyle name="Normál 8 6 2 2 2 6 2" xfId="33930" xr:uid="{DFD6F25E-EEBE-4B77-B2FC-BC83F614EE73}"/>
    <cellStyle name="Normál 8 6 2 2 2 7" xfId="33915" xr:uid="{6AE6D293-F605-4BA6-93AC-FA4D09AD5991}"/>
    <cellStyle name="Normál 8 6 2 2 3" xfId="19180" xr:uid="{00000000-0005-0000-0000-0000EB4A0000}"/>
    <cellStyle name="Normál 8 6 2 2 3 2" xfId="19181" xr:uid="{00000000-0005-0000-0000-0000EC4A0000}"/>
    <cellStyle name="Normál 8 6 2 2 4" xfId="19182" xr:uid="{00000000-0005-0000-0000-0000ED4A0000}"/>
    <cellStyle name="Normál 8 6 2 2 4 2" xfId="19183" xr:uid="{00000000-0005-0000-0000-0000EE4A0000}"/>
    <cellStyle name="Normál 8 6 2 2 4 2 2" xfId="19184" xr:uid="{00000000-0005-0000-0000-0000EF4A0000}"/>
    <cellStyle name="Normál 8 6 2 2 4 3" xfId="19185" xr:uid="{00000000-0005-0000-0000-0000F04A0000}"/>
    <cellStyle name="Normál 8 6 2 2 4 3 2" xfId="19186" xr:uid="{00000000-0005-0000-0000-0000F14A0000}"/>
    <cellStyle name="Normál 8 6 2 2 4 3 2 2" xfId="19187" xr:uid="{00000000-0005-0000-0000-0000F24A0000}"/>
    <cellStyle name="Normál 8 6 2 2 4 3 2 2 2" xfId="33934" xr:uid="{889D33F0-51C1-43E6-A42B-D53E2EF0930B}"/>
    <cellStyle name="Normál 8 6 2 2 4 3 2 3" xfId="33933" xr:uid="{DAD90BCE-CCCE-4444-8332-2FD862DEBECD}"/>
    <cellStyle name="Normál 8 6 2 2 4 3 3" xfId="19188" xr:uid="{00000000-0005-0000-0000-0000F34A0000}"/>
    <cellStyle name="Normál 8 6 2 2 4 3 3 2" xfId="33935" xr:uid="{F54805C1-7838-4C23-A1EA-34C48A4B87A3}"/>
    <cellStyle name="Normál 8 6 2 2 4 3 4" xfId="19189" xr:uid="{00000000-0005-0000-0000-0000F44A0000}"/>
    <cellStyle name="Normál 8 6 2 2 4 3 5" xfId="33932" xr:uid="{B580DCAA-6AEB-4E3C-A0C7-686D4B3BC73D}"/>
    <cellStyle name="Normál 8 6 2 2 4 4" xfId="19190" xr:uid="{00000000-0005-0000-0000-0000F54A0000}"/>
    <cellStyle name="Normál 8 6 2 2 4 4 2" xfId="19191" xr:uid="{00000000-0005-0000-0000-0000F64A0000}"/>
    <cellStyle name="Normál 8 6 2 2 4 4 2 2" xfId="33937" xr:uid="{B9EAB711-8C3C-43D5-8F63-948B23AC89E6}"/>
    <cellStyle name="Normál 8 6 2 2 4 4 3" xfId="33936" xr:uid="{3B28F984-7597-476E-BB5B-A625B8A5CDEE}"/>
    <cellStyle name="Normál 8 6 2 2 4 5" xfId="19192" xr:uid="{00000000-0005-0000-0000-0000F74A0000}"/>
    <cellStyle name="Normál 8 6 2 2 4 5 2" xfId="33938" xr:uid="{C923485E-1988-4693-A73B-F2C1B0227F89}"/>
    <cellStyle name="Normál 8 6 2 2 4 6" xfId="33931" xr:uid="{9ED4B2EC-2051-46E1-8204-6D282CBCC934}"/>
    <cellStyle name="Normál 8 6 2 2 5" xfId="19193" xr:uid="{00000000-0005-0000-0000-0000F84A0000}"/>
    <cellStyle name="Normál 8 6 2 2 5 2" xfId="19194" xr:uid="{00000000-0005-0000-0000-0000F94A0000}"/>
    <cellStyle name="Normál 8 6 2 2 5 2 2" xfId="19195" xr:uid="{00000000-0005-0000-0000-0000FA4A0000}"/>
    <cellStyle name="Normál 8 6 2 2 5 2 2 2" xfId="33941" xr:uid="{6E6B03A9-26FF-44B3-B0FE-B304490B8D37}"/>
    <cellStyle name="Normál 8 6 2 2 5 2 3" xfId="33940" xr:uid="{D254E8AE-F2FC-4C76-ABB2-612F46296BC4}"/>
    <cellStyle name="Normál 8 6 2 2 5 3" xfId="19196" xr:uid="{00000000-0005-0000-0000-0000FB4A0000}"/>
    <cellStyle name="Normál 8 6 2 2 5 3 2" xfId="33942" xr:uid="{AD69D266-E7D5-45A1-95D6-F9FA4A57F7D1}"/>
    <cellStyle name="Normál 8 6 2 2 5 4" xfId="19197" xr:uid="{00000000-0005-0000-0000-0000FC4A0000}"/>
    <cellStyle name="Normál 8 6 2 2 5 5" xfId="33939" xr:uid="{7E973918-ED6F-4997-85FE-6F0039B8C0D4}"/>
    <cellStyle name="Normál 8 6 2 2 6" xfId="19198" xr:uid="{00000000-0005-0000-0000-0000FD4A0000}"/>
    <cellStyle name="Normál 8 6 2 2 6 2" xfId="19199" xr:uid="{00000000-0005-0000-0000-0000FE4A0000}"/>
    <cellStyle name="Normál 8 6 2 2 6 2 2" xfId="33944" xr:uid="{D2E4DEDC-BB64-4249-9A3A-96ABACFAAC77}"/>
    <cellStyle name="Normál 8 6 2 2 6 3" xfId="33943" xr:uid="{AA2E4096-2BBB-4DE9-B77F-53930DD64754}"/>
    <cellStyle name="Normál 8 6 2 2 7" xfId="19200" xr:uid="{00000000-0005-0000-0000-0000FF4A0000}"/>
    <cellStyle name="Normál 8 6 2 2 7 2" xfId="33945" xr:uid="{DFAEA911-81F2-4878-B833-19889C461D5F}"/>
    <cellStyle name="Normál 8 6 2 2 8" xfId="33914" xr:uid="{AADF7B1D-CE43-473F-B4B6-BF9EC336FE38}"/>
    <cellStyle name="Normál 8 6 2 3" xfId="19201" xr:uid="{00000000-0005-0000-0000-0000004B0000}"/>
    <cellStyle name="Normál 8 6 2 3 2" xfId="19202" xr:uid="{00000000-0005-0000-0000-0000014B0000}"/>
    <cellStyle name="Normál 8 6 2 3 2 2" xfId="19203" xr:uid="{00000000-0005-0000-0000-0000024B0000}"/>
    <cellStyle name="Normál 8 6 2 3 3" xfId="19204" xr:uid="{00000000-0005-0000-0000-0000034B0000}"/>
    <cellStyle name="Normál 8 6 2 3 3 2" xfId="19205" xr:uid="{00000000-0005-0000-0000-0000044B0000}"/>
    <cellStyle name="Normál 8 6 2 3 3 2 2" xfId="19206" xr:uid="{00000000-0005-0000-0000-0000054B0000}"/>
    <cellStyle name="Normál 8 6 2 3 3 3" xfId="19207" xr:uid="{00000000-0005-0000-0000-0000064B0000}"/>
    <cellStyle name="Normál 8 6 2 3 3 3 2" xfId="19208" xr:uid="{00000000-0005-0000-0000-0000074B0000}"/>
    <cellStyle name="Normál 8 6 2 3 3 3 2 2" xfId="19209" xr:uid="{00000000-0005-0000-0000-0000084B0000}"/>
    <cellStyle name="Normál 8 6 2 3 3 3 2 2 2" xfId="33950" xr:uid="{C4D76F98-DE11-4130-AA27-CBF15D9BFAA6}"/>
    <cellStyle name="Normál 8 6 2 3 3 3 2 3" xfId="33949" xr:uid="{B4C7C5A9-7D26-4E28-9130-868E8A6BC827}"/>
    <cellStyle name="Normál 8 6 2 3 3 3 3" xfId="19210" xr:uid="{00000000-0005-0000-0000-0000094B0000}"/>
    <cellStyle name="Normál 8 6 2 3 3 3 3 2" xfId="33951" xr:uid="{FC17BC17-FFE4-456B-8E28-834C36A34F36}"/>
    <cellStyle name="Normál 8 6 2 3 3 3 4" xfId="19211" xr:uid="{00000000-0005-0000-0000-00000A4B0000}"/>
    <cellStyle name="Normál 8 6 2 3 3 3 5" xfId="33948" xr:uid="{4502955D-B465-497C-8BF2-4B384A9F78D9}"/>
    <cellStyle name="Normál 8 6 2 3 3 4" xfId="19212" xr:uid="{00000000-0005-0000-0000-00000B4B0000}"/>
    <cellStyle name="Normál 8 6 2 3 3 4 2" xfId="19213" xr:uid="{00000000-0005-0000-0000-00000C4B0000}"/>
    <cellStyle name="Normál 8 6 2 3 3 4 2 2" xfId="33953" xr:uid="{258E1093-4C7E-4DC8-B286-0957001102C5}"/>
    <cellStyle name="Normál 8 6 2 3 3 4 3" xfId="33952" xr:uid="{651322E0-75F8-4CD1-8150-E2EBE02FFB82}"/>
    <cellStyle name="Normál 8 6 2 3 3 5" xfId="19214" xr:uid="{00000000-0005-0000-0000-00000D4B0000}"/>
    <cellStyle name="Normál 8 6 2 3 3 5 2" xfId="33954" xr:uid="{CEC92DCC-B6D8-42F6-8E01-1B399383AB39}"/>
    <cellStyle name="Normál 8 6 2 3 3 6" xfId="33947" xr:uid="{2635FC3A-4E52-4B97-9EC3-3DEFCABB304F}"/>
    <cellStyle name="Normál 8 6 2 3 4" xfId="19215" xr:uid="{00000000-0005-0000-0000-00000E4B0000}"/>
    <cellStyle name="Normál 8 6 2 3 4 2" xfId="19216" xr:uid="{00000000-0005-0000-0000-00000F4B0000}"/>
    <cellStyle name="Normál 8 6 2 3 4 2 2" xfId="19217" xr:uid="{00000000-0005-0000-0000-0000104B0000}"/>
    <cellStyle name="Normál 8 6 2 3 4 2 2 2" xfId="33957" xr:uid="{972C7A82-69DE-4433-BB5A-07CE2D42E41F}"/>
    <cellStyle name="Normál 8 6 2 3 4 2 3" xfId="33956" xr:uid="{CA235EB4-AD2A-4F1C-B24A-67C7E8E8FB14}"/>
    <cellStyle name="Normál 8 6 2 3 4 3" xfId="19218" xr:uid="{00000000-0005-0000-0000-0000114B0000}"/>
    <cellStyle name="Normál 8 6 2 3 4 3 2" xfId="33958" xr:uid="{DF5252FF-9918-4614-B352-50EB3EA57BB4}"/>
    <cellStyle name="Normál 8 6 2 3 4 4" xfId="19219" xr:uid="{00000000-0005-0000-0000-0000124B0000}"/>
    <cellStyle name="Normál 8 6 2 3 4 5" xfId="33955" xr:uid="{30835682-AE01-45CD-A42A-2908E8FB6CE7}"/>
    <cellStyle name="Normál 8 6 2 3 5" xfId="19220" xr:uid="{00000000-0005-0000-0000-0000134B0000}"/>
    <cellStyle name="Normál 8 6 2 3 5 2" xfId="19221" xr:uid="{00000000-0005-0000-0000-0000144B0000}"/>
    <cellStyle name="Normál 8 6 2 3 5 2 2" xfId="33960" xr:uid="{83AE287D-A8E7-4ED6-9E87-6AE52D77CEE0}"/>
    <cellStyle name="Normál 8 6 2 3 5 3" xfId="33959" xr:uid="{B3B1CB0C-F733-4905-BC56-E23152810726}"/>
    <cellStyle name="Normál 8 6 2 3 6" xfId="19222" xr:uid="{00000000-0005-0000-0000-0000154B0000}"/>
    <cellStyle name="Normál 8 6 2 3 6 2" xfId="33961" xr:uid="{E98A113F-7810-48FB-8FBC-94BE975878A3}"/>
    <cellStyle name="Normál 8 6 2 3 7" xfId="33946" xr:uid="{B71CBC0B-D900-4043-AAFE-6E9AE7D2DB0D}"/>
    <cellStyle name="Normál 8 6 2 4" xfId="19223" xr:uid="{00000000-0005-0000-0000-0000164B0000}"/>
    <cellStyle name="Normál 8 6 2 4 2" xfId="19224" xr:uid="{00000000-0005-0000-0000-0000174B0000}"/>
    <cellStyle name="Normál 8 6 2 5" xfId="19225" xr:uid="{00000000-0005-0000-0000-0000184B0000}"/>
    <cellStyle name="Normál 8 6 2 5 2" xfId="19226" xr:uid="{00000000-0005-0000-0000-0000194B0000}"/>
    <cellStyle name="Normál 8 6 2 5 2 2" xfId="19227" xr:uid="{00000000-0005-0000-0000-00001A4B0000}"/>
    <cellStyle name="Normál 8 6 2 5 3" xfId="19228" xr:uid="{00000000-0005-0000-0000-00001B4B0000}"/>
    <cellStyle name="Normál 8 6 2 5 3 2" xfId="19229" xr:uid="{00000000-0005-0000-0000-00001C4B0000}"/>
    <cellStyle name="Normál 8 6 2 5 3 2 2" xfId="19230" xr:uid="{00000000-0005-0000-0000-00001D4B0000}"/>
    <cellStyle name="Normál 8 6 2 5 3 2 2 2" xfId="33965" xr:uid="{071FBFE2-1D8F-4396-8B0F-387D0BA2F76A}"/>
    <cellStyle name="Normál 8 6 2 5 3 2 3" xfId="33964" xr:uid="{BC4F370B-DC01-4433-826C-8FA761AEEBB8}"/>
    <cellStyle name="Normál 8 6 2 5 3 3" xfId="19231" xr:uid="{00000000-0005-0000-0000-00001E4B0000}"/>
    <cellStyle name="Normál 8 6 2 5 3 3 2" xfId="33966" xr:uid="{609CBB3F-F695-4447-87A7-F1B211B852C1}"/>
    <cellStyle name="Normál 8 6 2 5 3 4" xfId="19232" xr:uid="{00000000-0005-0000-0000-00001F4B0000}"/>
    <cellStyle name="Normál 8 6 2 5 3 5" xfId="33963" xr:uid="{055816D3-FD91-4EE1-ACC4-6478BB83E0D2}"/>
    <cellStyle name="Normál 8 6 2 5 4" xfId="19233" xr:uid="{00000000-0005-0000-0000-0000204B0000}"/>
    <cellStyle name="Normál 8 6 2 5 4 2" xfId="19234" xr:uid="{00000000-0005-0000-0000-0000214B0000}"/>
    <cellStyle name="Normál 8 6 2 5 4 2 2" xfId="33968" xr:uid="{CCC34537-DB4E-4A17-917C-726E3FE12781}"/>
    <cellStyle name="Normál 8 6 2 5 4 3" xfId="33967" xr:uid="{5F53CDC6-3CB5-437B-AAD1-9C797C18EB8E}"/>
    <cellStyle name="Normál 8 6 2 5 5" xfId="19235" xr:uid="{00000000-0005-0000-0000-0000224B0000}"/>
    <cellStyle name="Normál 8 6 2 5 5 2" xfId="33969" xr:uid="{E8FD2CE4-78AC-454F-A848-98DDB7EAD555}"/>
    <cellStyle name="Normál 8 6 2 5 6" xfId="33962" xr:uid="{38B9BC6F-D654-48FB-8869-3400517523AD}"/>
    <cellStyle name="Normál 8 6 2 6" xfId="19236" xr:uid="{00000000-0005-0000-0000-0000234B0000}"/>
    <cellStyle name="Normál 8 6 2 6 2" xfId="19237" xr:uid="{00000000-0005-0000-0000-0000244B0000}"/>
    <cellStyle name="Normál 8 6 2 6 2 2" xfId="19238" xr:uid="{00000000-0005-0000-0000-0000254B0000}"/>
    <cellStyle name="Normál 8 6 2 6 2 2 2" xfId="33972" xr:uid="{38C15562-59FE-4CCF-BF98-C50CF3E1F6DF}"/>
    <cellStyle name="Normál 8 6 2 6 2 3" xfId="33971" xr:uid="{D9EE4029-DB82-4D58-8D1C-EFAE295631EE}"/>
    <cellStyle name="Normál 8 6 2 6 3" xfId="19239" xr:uid="{00000000-0005-0000-0000-0000264B0000}"/>
    <cellStyle name="Normál 8 6 2 6 3 2" xfId="33973" xr:uid="{27160945-CACB-4D7B-A9F5-ED5E93E301FA}"/>
    <cellStyle name="Normál 8 6 2 6 4" xfId="19240" xr:uid="{00000000-0005-0000-0000-0000274B0000}"/>
    <cellStyle name="Normál 8 6 2 6 5" xfId="33970" xr:uid="{3E9518D2-8334-4BE3-A376-9D99E51ED125}"/>
    <cellStyle name="Normál 8 6 2 7" xfId="19241" xr:uid="{00000000-0005-0000-0000-0000284B0000}"/>
    <cellStyle name="Normál 8 6 2 7 2" xfId="19242" xr:uid="{00000000-0005-0000-0000-0000294B0000}"/>
    <cellStyle name="Normál 8 6 2 7 2 2" xfId="33975" xr:uid="{2457E780-1C88-4540-B228-395850518A57}"/>
    <cellStyle name="Normál 8 6 2 7 3" xfId="33974" xr:uid="{F8DD0821-1B67-4BAB-A994-A765ED44E77D}"/>
    <cellStyle name="Normál 8 6 2 8" xfId="19243" xr:uid="{00000000-0005-0000-0000-00002A4B0000}"/>
    <cellStyle name="Normál 8 6 2 8 2" xfId="33976" xr:uid="{E4F2795E-4B44-4290-AFB2-803101E0F12B}"/>
    <cellStyle name="Normál 8 6 2 9" xfId="33913" xr:uid="{3BDF9DD1-C2C5-4BD0-A8F9-394EFB30B39B}"/>
    <cellStyle name="Normál 8 6 3" xfId="19244" xr:uid="{00000000-0005-0000-0000-00002B4B0000}"/>
    <cellStyle name="Normál 8 6 3 2" xfId="19245" xr:uid="{00000000-0005-0000-0000-00002C4B0000}"/>
    <cellStyle name="Normál 8 6 3 2 2" xfId="19246" xr:uid="{00000000-0005-0000-0000-00002D4B0000}"/>
    <cellStyle name="Normál 8 6 3 2 2 2" xfId="19247" xr:uid="{00000000-0005-0000-0000-00002E4B0000}"/>
    <cellStyle name="Normál 8 6 3 2 3" xfId="19248" xr:uid="{00000000-0005-0000-0000-00002F4B0000}"/>
    <cellStyle name="Normál 8 6 3 2 3 2" xfId="19249" xr:uid="{00000000-0005-0000-0000-0000304B0000}"/>
    <cellStyle name="Normál 8 6 3 2 3 2 2" xfId="19250" xr:uid="{00000000-0005-0000-0000-0000314B0000}"/>
    <cellStyle name="Normál 8 6 3 2 3 3" xfId="19251" xr:uid="{00000000-0005-0000-0000-0000324B0000}"/>
    <cellStyle name="Normál 8 6 3 2 3 3 2" xfId="19252" xr:uid="{00000000-0005-0000-0000-0000334B0000}"/>
    <cellStyle name="Normál 8 6 3 2 3 3 2 2" xfId="19253" xr:uid="{00000000-0005-0000-0000-0000344B0000}"/>
    <cellStyle name="Normál 8 6 3 2 3 3 2 2 2" xfId="33982" xr:uid="{767E276A-9846-4C54-AB06-EB8614B45EE5}"/>
    <cellStyle name="Normál 8 6 3 2 3 3 2 3" xfId="33981" xr:uid="{34F2A562-A99D-434E-9CC3-E91774856FA9}"/>
    <cellStyle name="Normál 8 6 3 2 3 3 3" xfId="19254" xr:uid="{00000000-0005-0000-0000-0000354B0000}"/>
    <cellStyle name="Normál 8 6 3 2 3 3 3 2" xfId="33983" xr:uid="{67D2D9AD-A43B-4447-A2BB-F0981AB7E4E4}"/>
    <cellStyle name="Normál 8 6 3 2 3 3 4" xfId="19255" xr:uid="{00000000-0005-0000-0000-0000364B0000}"/>
    <cellStyle name="Normál 8 6 3 2 3 3 5" xfId="33980" xr:uid="{FDC6FF88-5A16-499E-A932-13A84238A086}"/>
    <cellStyle name="Normál 8 6 3 2 3 4" xfId="19256" xr:uid="{00000000-0005-0000-0000-0000374B0000}"/>
    <cellStyle name="Normál 8 6 3 2 3 4 2" xfId="19257" xr:uid="{00000000-0005-0000-0000-0000384B0000}"/>
    <cellStyle name="Normál 8 6 3 2 3 4 2 2" xfId="33985" xr:uid="{4CF4ED5E-A913-484E-ACA3-7DADF8611C6F}"/>
    <cellStyle name="Normál 8 6 3 2 3 4 3" xfId="33984" xr:uid="{13F24DFF-9A98-4B15-8B39-77B6BD2422D5}"/>
    <cellStyle name="Normál 8 6 3 2 3 5" xfId="19258" xr:uid="{00000000-0005-0000-0000-0000394B0000}"/>
    <cellStyle name="Normál 8 6 3 2 3 5 2" xfId="33986" xr:uid="{D9DBDA46-D6BC-4351-B83D-749B24C5C555}"/>
    <cellStyle name="Normál 8 6 3 2 3 6" xfId="33979" xr:uid="{41659C5E-EF9E-4633-BDC8-9A24D589C6A5}"/>
    <cellStyle name="Normál 8 6 3 2 4" xfId="19259" xr:uid="{00000000-0005-0000-0000-00003A4B0000}"/>
    <cellStyle name="Normál 8 6 3 2 4 2" xfId="19260" xr:uid="{00000000-0005-0000-0000-00003B4B0000}"/>
    <cellStyle name="Normál 8 6 3 2 4 2 2" xfId="19261" xr:uid="{00000000-0005-0000-0000-00003C4B0000}"/>
    <cellStyle name="Normál 8 6 3 2 4 2 2 2" xfId="33989" xr:uid="{19914A54-93A6-4283-9675-4674647D1B1F}"/>
    <cellStyle name="Normál 8 6 3 2 4 2 3" xfId="33988" xr:uid="{A704AC58-FC15-4013-BB68-52F1EA6128A5}"/>
    <cellStyle name="Normál 8 6 3 2 4 3" xfId="19262" xr:uid="{00000000-0005-0000-0000-00003D4B0000}"/>
    <cellStyle name="Normál 8 6 3 2 4 3 2" xfId="33990" xr:uid="{570E3018-2C64-4C5E-8573-59056A0EA427}"/>
    <cellStyle name="Normál 8 6 3 2 4 4" xfId="19263" xr:uid="{00000000-0005-0000-0000-00003E4B0000}"/>
    <cellStyle name="Normál 8 6 3 2 4 5" xfId="33987" xr:uid="{76DEEAFC-7D1B-4352-996A-D3E2A003B097}"/>
    <cellStyle name="Normál 8 6 3 2 5" xfId="19264" xr:uid="{00000000-0005-0000-0000-00003F4B0000}"/>
    <cellStyle name="Normál 8 6 3 2 5 2" xfId="19265" xr:uid="{00000000-0005-0000-0000-0000404B0000}"/>
    <cellStyle name="Normál 8 6 3 2 5 2 2" xfId="33992" xr:uid="{436C9CDC-75C3-4157-9554-2D7E24419225}"/>
    <cellStyle name="Normál 8 6 3 2 5 3" xfId="33991" xr:uid="{E106B14B-C253-41A0-B690-F2E803D49E2F}"/>
    <cellStyle name="Normál 8 6 3 2 6" xfId="19266" xr:uid="{00000000-0005-0000-0000-0000414B0000}"/>
    <cellStyle name="Normál 8 6 3 2 6 2" xfId="33993" xr:uid="{75A9880E-52BC-4567-8351-02EA7A17CD18}"/>
    <cellStyle name="Normál 8 6 3 2 7" xfId="33978" xr:uid="{AB29328B-654D-45AE-B6C4-5DDB4038D02C}"/>
    <cellStyle name="Normál 8 6 3 3" xfId="19267" xr:uid="{00000000-0005-0000-0000-0000424B0000}"/>
    <cellStyle name="Normál 8 6 3 3 2" xfId="19268" xr:uid="{00000000-0005-0000-0000-0000434B0000}"/>
    <cellStyle name="Normál 8 6 3 4" xfId="19269" xr:uid="{00000000-0005-0000-0000-0000444B0000}"/>
    <cellStyle name="Normál 8 6 3 4 2" xfId="19270" xr:uid="{00000000-0005-0000-0000-0000454B0000}"/>
    <cellStyle name="Normál 8 6 3 4 2 2" xfId="19271" xr:uid="{00000000-0005-0000-0000-0000464B0000}"/>
    <cellStyle name="Normál 8 6 3 4 3" xfId="19272" xr:uid="{00000000-0005-0000-0000-0000474B0000}"/>
    <cellStyle name="Normál 8 6 3 4 3 2" xfId="19273" xr:uid="{00000000-0005-0000-0000-0000484B0000}"/>
    <cellStyle name="Normál 8 6 3 4 3 2 2" xfId="19274" xr:uid="{00000000-0005-0000-0000-0000494B0000}"/>
    <cellStyle name="Normál 8 6 3 4 3 2 2 2" xfId="33997" xr:uid="{BCEE8627-EB29-4EEB-8B15-D99364C079F2}"/>
    <cellStyle name="Normál 8 6 3 4 3 2 3" xfId="33996" xr:uid="{E55B0825-3124-4E0A-B51A-91C6E7DACC54}"/>
    <cellStyle name="Normál 8 6 3 4 3 3" xfId="19275" xr:uid="{00000000-0005-0000-0000-00004A4B0000}"/>
    <cellStyle name="Normál 8 6 3 4 3 3 2" xfId="33998" xr:uid="{1E0DF915-0DDD-483D-871A-0E4726FF964A}"/>
    <cellStyle name="Normál 8 6 3 4 3 4" xfId="19276" xr:uid="{00000000-0005-0000-0000-00004B4B0000}"/>
    <cellStyle name="Normál 8 6 3 4 3 5" xfId="33995" xr:uid="{AFC7F77D-599C-4690-9C07-40A51EA33121}"/>
    <cellStyle name="Normál 8 6 3 4 4" xfId="19277" xr:uid="{00000000-0005-0000-0000-00004C4B0000}"/>
    <cellStyle name="Normál 8 6 3 4 4 2" xfId="19278" xr:uid="{00000000-0005-0000-0000-00004D4B0000}"/>
    <cellStyle name="Normál 8 6 3 4 4 2 2" xfId="34000" xr:uid="{59322723-9C9B-4EA8-8603-5CAAFF8B5434}"/>
    <cellStyle name="Normál 8 6 3 4 4 3" xfId="33999" xr:uid="{3DBEB733-3B64-46D9-8654-7B3DA834DEF5}"/>
    <cellStyle name="Normál 8 6 3 4 5" xfId="19279" xr:uid="{00000000-0005-0000-0000-00004E4B0000}"/>
    <cellStyle name="Normál 8 6 3 4 5 2" xfId="34001" xr:uid="{3DB7CA79-F72A-4B5F-84D0-9D63EC0BF3ED}"/>
    <cellStyle name="Normál 8 6 3 4 6" xfId="33994" xr:uid="{FB28A0DA-AD38-45DD-906F-AFCE9A65A8E5}"/>
    <cellStyle name="Normál 8 6 3 5" xfId="19280" xr:uid="{00000000-0005-0000-0000-00004F4B0000}"/>
    <cellStyle name="Normál 8 6 3 5 2" xfId="19281" xr:uid="{00000000-0005-0000-0000-0000504B0000}"/>
    <cellStyle name="Normál 8 6 3 5 2 2" xfId="19282" xr:uid="{00000000-0005-0000-0000-0000514B0000}"/>
    <cellStyle name="Normál 8 6 3 5 2 2 2" xfId="34004" xr:uid="{D2A28A27-F8C3-45E1-8C04-D5C6AF3265EE}"/>
    <cellStyle name="Normál 8 6 3 5 2 3" xfId="34003" xr:uid="{BFFB5181-D5F3-47BB-9130-71865400DE6B}"/>
    <cellStyle name="Normál 8 6 3 5 3" xfId="19283" xr:uid="{00000000-0005-0000-0000-0000524B0000}"/>
    <cellStyle name="Normál 8 6 3 5 3 2" xfId="34005" xr:uid="{64D33333-D19C-4A8E-96E3-402EFCB45721}"/>
    <cellStyle name="Normál 8 6 3 5 4" xfId="19284" xr:uid="{00000000-0005-0000-0000-0000534B0000}"/>
    <cellStyle name="Normál 8 6 3 5 5" xfId="34002" xr:uid="{5EEAC176-12CF-47A5-BFED-37377C98947C}"/>
    <cellStyle name="Normál 8 6 3 6" xfId="19285" xr:uid="{00000000-0005-0000-0000-0000544B0000}"/>
    <cellStyle name="Normál 8 6 3 6 2" xfId="19286" xr:uid="{00000000-0005-0000-0000-0000554B0000}"/>
    <cellStyle name="Normál 8 6 3 6 2 2" xfId="34007" xr:uid="{A1535D89-E8AB-49D1-B3BF-A973D6FD8F17}"/>
    <cellStyle name="Normál 8 6 3 6 3" xfId="34006" xr:uid="{A966643A-1DC2-4E3E-9766-71DE50538049}"/>
    <cellStyle name="Normál 8 6 3 7" xfId="19287" xr:uid="{00000000-0005-0000-0000-0000564B0000}"/>
    <cellStyle name="Normál 8 6 3 7 2" xfId="34008" xr:uid="{50A5BCE5-B4A3-40AD-A19E-7D371A43634F}"/>
    <cellStyle name="Normál 8 6 3 8" xfId="33977" xr:uid="{53B11528-DB99-4FF4-9543-6FD16F232B9D}"/>
    <cellStyle name="Normál 8 6 4" xfId="19288" xr:uid="{00000000-0005-0000-0000-0000574B0000}"/>
    <cellStyle name="Normál 8 6 4 2" xfId="19289" xr:uid="{00000000-0005-0000-0000-0000584B0000}"/>
    <cellStyle name="Normál 8 6 4 2 2" xfId="19290" xr:uid="{00000000-0005-0000-0000-0000594B0000}"/>
    <cellStyle name="Normál 8 6 4 3" xfId="19291" xr:uid="{00000000-0005-0000-0000-00005A4B0000}"/>
    <cellStyle name="Normál 8 6 4 3 2" xfId="19292" xr:uid="{00000000-0005-0000-0000-00005B4B0000}"/>
    <cellStyle name="Normál 8 6 4 3 2 2" xfId="19293" xr:uid="{00000000-0005-0000-0000-00005C4B0000}"/>
    <cellStyle name="Normál 8 6 4 3 3" xfId="19294" xr:uid="{00000000-0005-0000-0000-00005D4B0000}"/>
    <cellStyle name="Normál 8 6 4 3 3 2" xfId="19295" xr:uid="{00000000-0005-0000-0000-00005E4B0000}"/>
    <cellStyle name="Normál 8 6 4 3 3 2 2" xfId="19296" xr:uid="{00000000-0005-0000-0000-00005F4B0000}"/>
    <cellStyle name="Normál 8 6 4 3 3 2 2 2" xfId="34013" xr:uid="{9E84DF36-4D73-49AF-A7A4-84A3F9192856}"/>
    <cellStyle name="Normál 8 6 4 3 3 2 3" xfId="34012" xr:uid="{D2F1CDEF-7F5D-423A-925A-066C1A32F4B3}"/>
    <cellStyle name="Normál 8 6 4 3 3 3" xfId="19297" xr:uid="{00000000-0005-0000-0000-0000604B0000}"/>
    <cellStyle name="Normál 8 6 4 3 3 3 2" xfId="34014" xr:uid="{F010C611-100D-4A8B-8822-8360556A2950}"/>
    <cellStyle name="Normál 8 6 4 3 3 4" xfId="19298" xr:uid="{00000000-0005-0000-0000-0000614B0000}"/>
    <cellStyle name="Normál 8 6 4 3 3 5" xfId="34011" xr:uid="{419BF7BC-45C5-48FE-B6DA-8EC321D6A1B2}"/>
    <cellStyle name="Normál 8 6 4 3 4" xfId="19299" xr:uid="{00000000-0005-0000-0000-0000624B0000}"/>
    <cellStyle name="Normál 8 6 4 3 4 2" xfId="19300" xr:uid="{00000000-0005-0000-0000-0000634B0000}"/>
    <cellStyle name="Normál 8 6 4 3 4 2 2" xfId="34016" xr:uid="{5382F4AE-0C78-4D82-85E6-CD06C9B69D9B}"/>
    <cellStyle name="Normál 8 6 4 3 4 3" xfId="34015" xr:uid="{95A379D4-E5D6-48F4-A3A6-901BCD2A0142}"/>
    <cellStyle name="Normál 8 6 4 3 5" xfId="19301" xr:uid="{00000000-0005-0000-0000-0000644B0000}"/>
    <cellStyle name="Normál 8 6 4 3 5 2" xfId="34017" xr:uid="{F4B792CF-5B5C-416E-8064-4472FD1C234B}"/>
    <cellStyle name="Normál 8 6 4 3 6" xfId="34010" xr:uid="{F952B67D-DBF8-4D2E-97D2-69D2222F686A}"/>
    <cellStyle name="Normál 8 6 4 4" xfId="19302" xr:uid="{00000000-0005-0000-0000-0000654B0000}"/>
    <cellStyle name="Normál 8 6 4 4 2" xfId="19303" xr:uid="{00000000-0005-0000-0000-0000664B0000}"/>
    <cellStyle name="Normál 8 6 4 4 2 2" xfId="19304" xr:uid="{00000000-0005-0000-0000-0000674B0000}"/>
    <cellStyle name="Normál 8 6 4 4 2 2 2" xfId="34020" xr:uid="{D7A7D16B-4A19-4B81-9894-46AF5811B22B}"/>
    <cellStyle name="Normál 8 6 4 4 2 3" xfId="34019" xr:uid="{2BB82226-D6AF-4F47-8948-CF27ACB93332}"/>
    <cellStyle name="Normál 8 6 4 4 3" xfId="19305" xr:uid="{00000000-0005-0000-0000-0000684B0000}"/>
    <cellStyle name="Normál 8 6 4 4 3 2" xfId="34021" xr:uid="{11DE4D7C-7340-477A-89F0-0FA9504E177E}"/>
    <cellStyle name="Normál 8 6 4 4 4" xfId="19306" xr:uid="{00000000-0005-0000-0000-0000694B0000}"/>
    <cellStyle name="Normál 8 6 4 4 5" xfId="34018" xr:uid="{92295098-09EF-4DDC-8E3C-54D1793BA02C}"/>
    <cellStyle name="Normál 8 6 4 5" xfId="19307" xr:uid="{00000000-0005-0000-0000-00006A4B0000}"/>
    <cellStyle name="Normál 8 6 4 5 2" xfId="19308" xr:uid="{00000000-0005-0000-0000-00006B4B0000}"/>
    <cellStyle name="Normál 8 6 4 5 2 2" xfId="34023" xr:uid="{83A6E944-C4BD-4973-B45F-3DDC15B0D18F}"/>
    <cellStyle name="Normál 8 6 4 5 3" xfId="34022" xr:uid="{0714446E-A42F-4DC7-980C-B8418C490E57}"/>
    <cellStyle name="Normál 8 6 4 6" xfId="19309" xr:uid="{00000000-0005-0000-0000-00006C4B0000}"/>
    <cellStyle name="Normál 8 6 4 6 2" xfId="34024" xr:uid="{15579B11-5F24-4F53-8F8B-F9F51D296E8F}"/>
    <cellStyle name="Normál 8 6 4 7" xfId="34009" xr:uid="{FD193972-5026-4EC7-AA8D-DF8963C35EED}"/>
    <cellStyle name="Normál 8 6 5" xfId="19310" xr:uid="{00000000-0005-0000-0000-00006D4B0000}"/>
    <cellStyle name="Normál 8 6 5 2" xfId="19311" xr:uid="{00000000-0005-0000-0000-00006E4B0000}"/>
    <cellStyle name="Normál 8 6 6" xfId="19312" xr:uid="{00000000-0005-0000-0000-00006F4B0000}"/>
    <cellStyle name="Normál 8 6 6 2" xfId="19313" xr:uid="{00000000-0005-0000-0000-0000704B0000}"/>
    <cellStyle name="Normál 8 6 6 2 2" xfId="19314" xr:uid="{00000000-0005-0000-0000-0000714B0000}"/>
    <cellStyle name="Normál 8 6 6 3" xfId="19315" xr:uid="{00000000-0005-0000-0000-0000724B0000}"/>
    <cellStyle name="Normál 8 6 6 3 2" xfId="19316" xr:uid="{00000000-0005-0000-0000-0000734B0000}"/>
    <cellStyle name="Normál 8 6 6 3 2 2" xfId="19317" xr:uid="{00000000-0005-0000-0000-0000744B0000}"/>
    <cellStyle name="Normál 8 6 6 3 2 2 2" xfId="34028" xr:uid="{90412FED-B1E9-40BA-B0AC-C5ABA5FA7779}"/>
    <cellStyle name="Normál 8 6 6 3 2 3" xfId="34027" xr:uid="{B804D102-E772-41F2-838E-CB68844AE86A}"/>
    <cellStyle name="Normál 8 6 6 3 3" xfId="19318" xr:uid="{00000000-0005-0000-0000-0000754B0000}"/>
    <cellStyle name="Normál 8 6 6 3 3 2" xfId="34029" xr:uid="{36003841-9DB8-42FF-B4DB-1F7E2C845024}"/>
    <cellStyle name="Normál 8 6 6 3 4" xfId="19319" xr:uid="{00000000-0005-0000-0000-0000764B0000}"/>
    <cellStyle name="Normál 8 6 6 3 5" xfId="34026" xr:uid="{3CF32B11-17E8-4C63-9E41-40712DD8F8F2}"/>
    <cellStyle name="Normál 8 6 6 4" xfId="19320" xr:uid="{00000000-0005-0000-0000-0000774B0000}"/>
    <cellStyle name="Normál 8 6 6 4 2" xfId="19321" xr:uid="{00000000-0005-0000-0000-0000784B0000}"/>
    <cellStyle name="Normál 8 6 6 4 2 2" xfId="34031" xr:uid="{FC0FCE11-D490-40A5-B44E-EA437D068E91}"/>
    <cellStyle name="Normál 8 6 6 4 3" xfId="34030" xr:uid="{7123A136-0CAF-48A5-8B5B-ED697BBB63C2}"/>
    <cellStyle name="Normál 8 6 6 5" xfId="19322" xr:uid="{00000000-0005-0000-0000-0000794B0000}"/>
    <cellStyle name="Normál 8 6 6 5 2" xfId="34032" xr:uid="{435A5A64-43DC-4EDD-944E-59EA40D50292}"/>
    <cellStyle name="Normál 8 6 6 6" xfId="34025" xr:uid="{224A89E4-96D8-48AA-9D25-25FEEC9101F8}"/>
    <cellStyle name="Normál 8 6 7" xfId="19323" xr:uid="{00000000-0005-0000-0000-00007A4B0000}"/>
    <cellStyle name="Normál 8 6 7 2" xfId="19324" xr:uid="{00000000-0005-0000-0000-00007B4B0000}"/>
    <cellStyle name="Normál 8 6 7 2 2" xfId="19325" xr:uid="{00000000-0005-0000-0000-00007C4B0000}"/>
    <cellStyle name="Normál 8 6 7 2 2 2" xfId="34035" xr:uid="{15BBDB68-503C-4966-B674-DC8C57F14AF7}"/>
    <cellStyle name="Normál 8 6 7 2 3" xfId="34034" xr:uid="{2B994C1F-4B4D-4189-91BC-98C258446B9D}"/>
    <cellStyle name="Normál 8 6 7 3" xfId="19326" xr:uid="{00000000-0005-0000-0000-00007D4B0000}"/>
    <cellStyle name="Normál 8 6 7 3 2" xfId="34036" xr:uid="{C915F8B8-14C7-451E-9F99-9BD0196FA6BD}"/>
    <cellStyle name="Normál 8 6 7 4" xfId="19327" xr:uid="{00000000-0005-0000-0000-00007E4B0000}"/>
    <cellStyle name="Normál 8 6 7 5" xfId="34033" xr:uid="{3ECB7AAE-E89A-47B1-9DBF-8EFB0491A1DA}"/>
    <cellStyle name="Normál 8 6 8" xfId="19328" xr:uid="{00000000-0005-0000-0000-00007F4B0000}"/>
    <cellStyle name="Normál 8 6 8 2" xfId="19329" xr:uid="{00000000-0005-0000-0000-0000804B0000}"/>
    <cellStyle name="Normál 8 6 8 2 2" xfId="34038" xr:uid="{0B934B51-EC46-4784-9760-F8A1A73A967B}"/>
    <cellStyle name="Normál 8 6 8 3" xfId="34037" xr:uid="{73899E87-8A8C-4135-9A63-2B858D4B6888}"/>
    <cellStyle name="Normál 8 6 9" xfId="19330" xr:uid="{00000000-0005-0000-0000-0000814B0000}"/>
    <cellStyle name="Normál 8 6 9 2" xfId="34039" xr:uid="{BCBF3834-3952-4C65-BA43-D0EB750DF348}"/>
    <cellStyle name="Normál 8 7" xfId="19331" xr:uid="{00000000-0005-0000-0000-0000824B0000}"/>
    <cellStyle name="Normál 8 7 10" xfId="34040" xr:uid="{27A777C6-05F4-45B3-8A18-BF3EBE024454}"/>
    <cellStyle name="Normál 8 7 2" xfId="19332" xr:uid="{00000000-0005-0000-0000-0000834B0000}"/>
    <cellStyle name="Normál 8 7 2 2" xfId="19333" xr:uid="{00000000-0005-0000-0000-0000844B0000}"/>
    <cellStyle name="Normál 8 7 2 2 2" xfId="19334" xr:uid="{00000000-0005-0000-0000-0000854B0000}"/>
    <cellStyle name="Normál 8 7 2 2 2 2" xfId="19335" xr:uid="{00000000-0005-0000-0000-0000864B0000}"/>
    <cellStyle name="Normál 8 7 2 2 2 2 2" xfId="19336" xr:uid="{00000000-0005-0000-0000-0000874B0000}"/>
    <cellStyle name="Normál 8 7 2 2 2 3" xfId="19337" xr:uid="{00000000-0005-0000-0000-0000884B0000}"/>
    <cellStyle name="Normál 8 7 2 2 2 3 2" xfId="19338" xr:uid="{00000000-0005-0000-0000-0000894B0000}"/>
    <cellStyle name="Normál 8 7 2 2 2 3 2 2" xfId="19339" xr:uid="{00000000-0005-0000-0000-00008A4B0000}"/>
    <cellStyle name="Normál 8 7 2 2 2 3 3" xfId="19340" xr:uid="{00000000-0005-0000-0000-00008B4B0000}"/>
    <cellStyle name="Normál 8 7 2 2 2 3 3 2" xfId="19341" xr:uid="{00000000-0005-0000-0000-00008C4B0000}"/>
    <cellStyle name="Normál 8 7 2 2 2 3 3 2 2" xfId="19342" xr:uid="{00000000-0005-0000-0000-00008D4B0000}"/>
    <cellStyle name="Normál 8 7 2 2 2 3 3 2 2 2" xfId="34047" xr:uid="{4B8016D1-3216-4AE3-96D6-5BF558B6CCDE}"/>
    <cellStyle name="Normál 8 7 2 2 2 3 3 2 3" xfId="34046" xr:uid="{CB6EE644-7922-44D5-8D99-518A28EE4B3F}"/>
    <cellStyle name="Normál 8 7 2 2 2 3 3 3" xfId="19343" xr:uid="{00000000-0005-0000-0000-00008E4B0000}"/>
    <cellStyle name="Normál 8 7 2 2 2 3 3 3 2" xfId="34048" xr:uid="{4BC47F78-11C4-4737-A07D-B6962C51603C}"/>
    <cellStyle name="Normál 8 7 2 2 2 3 3 4" xfId="19344" xr:uid="{00000000-0005-0000-0000-00008F4B0000}"/>
    <cellStyle name="Normál 8 7 2 2 2 3 3 5" xfId="34045" xr:uid="{F7082303-0E6E-4C02-AF8D-C5BB22864E6C}"/>
    <cellStyle name="Normál 8 7 2 2 2 3 4" xfId="19345" xr:uid="{00000000-0005-0000-0000-0000904B0000}"/>
    <cellStyle name="Normál 8 7 2 2 2 3 4 2" xfId="19346" xr:uid="{00000000-0005-0000-0000-0000914B0000}"/>
    <cellStyle name="Normál 8 7 2 2 2 3 4 2 2" xfId="34050" xr:uid="{08FE2B0F-14AE-40C4-B109-B5E60D1C5557}"/>
    <cellStyle name="Normál 8 7 2 2 2 3 4 3" xfId="34049" xr:uid="{3FE7825F-3263-4565-BEDD-8DFD19254D8D}"/>
    <cellStyle name="Normál 8 7 2 2 2 3 5" xfId="19347" xr:uid="{00000000-0005-0000-0000-0000924B0000}"/>
    <cellStyle name="Normál 8 7 2 2 2 3 5 2" xfId="34051" xr:uid="{522A4866-1FF1-4C39-8A6E-6D9F2DBA5828}"/>
    <cellStyle name="Normál 8 7 2 2 2 3 6" xfId="34044" xr:uid="{3282C93F-BB83-4EFC-BD6F-E34677CF64A7}"/>
    <cellStyle name="Normál 8 7 2 2 2 4" xfId="19348" xr:uid="{00000000-0005-0000-0000-0000934B0000}"/>
    <cellStyle name="Normál 8 7 2 2 2 4 2" xfId="19349" xr:uid="{00000000-0005-0000-0000-0000944B0000}"/>
    <cellStyle name="Normál 8 7 2 2 2 4 2 2" xfId="19350" xr:uid="{00000000-0005-0000-0000-0000954B0000}"/>
    <cellStyle name="Normál 8 7 2 2 2 4 2 2 2" xfId="34054" xr:uid="{A2DA8E1C-5875-45D6-8210-52683EC3F2C5}"/>
    <cellStyle name="Normál 8 7 2 2 2 4 2 3" xfId="34053" xr:uid="{B9E9420B-9364-4E60-9BCF-5940657277B8}"/>
    <cellStyle name="Normál 8 7 2 2 2 4 3" xfId="19351" xr:uid="{00000000-0005-0000-0000-0000964B0000}"/>
    <cellStyle name="Normál 8 7 2 2 2 4 3 2" xfId="34055" xr:uid="{E3CB9979-8A90-43FE-863E-22928101F123}"/>
    <cellStyle name="Normál 8 7 2 2 2 4 4" xfId="19352" xr:uid="{00000000-0005-0000-0000-0000974B0000}"/>
    <cellStyle name="Normál 8 7 2 2 2 4 5" xfId="34052" xr:uid="{5F83E20F-9FF3-4F29-AF62-FD2A6BFEDCB6}"/>
    <cellStyle name="Normál 8 7 2 2 2 5" xfId="19353" xr:uid="{00000000-0005-0000-0000-0000984B0000}"/>
    <cellStyle name="Normál 8 7 2 2 2 5 2" xfId="19354" xr:uid="{00000000-0005-0000-0000-0000994B0000}"/>
    <cellStyle name="Normál 8 7 2 2 2 5 2 2" xfId="34057" xr:uid="{BD13097B-11DC-4E12-81CB-CACEC0800C20}"/>
    <cellStyle name="Normál 8 7 2 2 2 5 3" xfId="34056" xr:uid="{53A652C9-CDAA-4354-BDB7-CDFC00B36216}"/>
    <cellStyle name="Normál 8 7 2 2 2 6" xfId="19355" xr:uid="{00000000-0005-0000-0000-00009A4B0000}"/>
    <cellStyle name="Normál 8 7 2 2 2 6 2" xfId="34058" xr:uid="{3751E874-16C4-43EB-9120-5DDB93ECDB6E}"/>
    <cellStyle name="Normál 8 7 2 2 2 7" xfId="34043" xr:uid="{A9762E85-F278-404B-9129-5B36BEEF79B2}"/>
    <cellStyle name="Normál 8 7 2 2 3" xfId="19356" xr:uid="{00000000-0005-0000-0000-00009B4B0000}"/>
    <cellStyle name="Normál 8 7 2 2 3 2" xfId="19357" xr:uid="{00000000-0005-0000-0000-00009C4B0000}"/>
    <cellStyle name="Normál 8 7 2 2 4" xfId="19358" xr:uid="{00000000-0005-0000-0000-00009D4B0000}"/>
    <cellStyle name="Normál 8 7 2 2 4 2" xfId="19359" xr:uid="{00000000-0005-0000-0000-00009E4B0000}"/>
    <cellStyle name="Normál 8 7 2 2 4 2 2" xfId="19360" xr:uid="{00000000-0005-0000-0000-00009F4B0000}"/>
    <cellStyle name="Normál 8 7 2 2 4 3" xfId="19361" xr:uid="{00000000-0005-0000-0000-0000A04B0000}"/>
    <cellStyle name="Normál 8 7 2 2 4 3 2" xfId="19362" xr:uid="{00000000-0005-0000-0000-0000A14B0000}"/>
    <cellStyle name="Normál 8 7 2 2 4 3 2 2" xfId="19363" xr:uid="{00000000-0005-0000-0000-0000A24B0000}"/>
    <cellStyle name="Normál 8 7 2 2 4 3 2 2 2" xfId="34062" xr:uid="{D74BEA40-2F80-4A9A-AD92-DC3F9ED5B3F4}"/>
    <cellStyle name="Normál 8 7 2 2 4 3 2 3" xfId="34061" xr:uid="{4E0A24DB-C388-475D-95A9-527FDAB82C53}"/>
    <cellStyle name="Normál 8 7 2 2 4 3 3" xfId="19364" xr:uid="{00000000-0005-0000-0000-0000A34B0000}"/>
    <cellStyle name="Normál 8 7 2 2 4 3 3 2" xfId="34063" xr:uid="{B55AE9EC-FC32-43E9-9E14-CA95945C81FE}"/>
    <cellStyle name="Normál 8 7 2 2 4 3 4" xfId="19365" xr:uid="{00000000-0005-0000-0000-0000A44B0000}"/>
    <cellStyle name="Normál 8 7 2 2 4 3 5" xfId="34060" xr:uid="{0F011E1C-DB01-4490-AE61-82CCA031DA15}"/>
    <cellStyle name="Normál 8 7 2 2 4 4" xfId="19366" xr:uid="{00000000-0005-0000-0000-0000A54B0000}"/>
    <cellStyle name="Normál 8 7 2 2 4 4 2" xfId="19367" xr:uid="{00000000-0005-0000-0000-0000A64B0000}"/>
    <cellStyle name="Normál 8 7 2 2 4 4 2 2" xfId="34065" xr:uid="{8EB71818-1CD5-4736-A295-067E82F3F060}"/>
    <cellStyle name="Normál 8 7 2 2 4 4 3" xfId="34064" xr:uid="{76D127A7-B4E1-40E6-8BD4-E478836F1531}"/>
    <cellStyle name="Normál 8 7 2 2 4 5" xfId="19368" xr:uid="{00000000-0005-0000-0000-0000A74B0000}"/>
    <cellStyle name="Normál 8 7 2 2 4 5 2" xfId="34066" xr:uid="{1477C2D5-7B84-4D7B-A291-9C2FFABD09E2}"/>
    <cellStyle name="Normál 8 7 2 2 4 6" xfId="34059" xr:uid="{D7CE48F8-4107-46AE-AFC8-54AC64363D2F}"/>
    <cellStyle name="Normál 8 7 2 2 5" xfId="19369" xr:uid="{00000000-0005-0000-0000-0000A84B0000}"/>
    <cellStyle name="Normál 8 7 2 2 5 2" xfId="19370" xr:uid="{00000000-0005-0000-0000-0000A94B0000}"/>
    <cellStyle name="Normál 8 7 2 2 5 2 2" xfId="19371" xr:uid="{00000000-0005-0000-0000-0000AA4B0000}"/>
    <cellStyle name="Normál 8 7 2 2 5 2 2 2" xfId="34069" xr:uid="{62FA7EFD-40CF-4569-B497-E25859A9ED86}"/>
    <cellStyle name="Normál 8 7 2 2 5 2 3" xfId="34068" xr:uid="{7C76D960-6B11-4962-A66C-DDB1071DCBD0}"/>
    <cellStyle name="Normál 8 7 2 2 5 3" xfId="19372" xr:uid="{00000000-0005-0000-0000-0000AB4B0000}"/>
    <cellStyle name="Normál 8 7 2 2 5 3 2" xfId="34070" xr:uid="{3129F5FE-236C-45A0-A5C6-762E18989C8E}"/>
    <cellStyle name="Normál 8 7 2 2 5 4" xfId="19373" xr:uid="{00000000-0005-0000-0000-0000AC4B0000}"/>
    <cellStyle name="Normál 8 7 2 2 5 5" xfId="34067" xr:uid="{EEF7A317-67D1-4FE5-B872-A38C4B4DD96A}"/>
    <cellStyle name="Normál 8 7 2 2 6" xfId="19374" xr:uid="{00000000-0005-0000-0000-0000AD4B0000}"/>
    <cellStyle name="Normál 8 7 2 2 6 2" xfId="19375" xr:uid="{00000000-0005-0000-0000-0000AE4B0000}"/>
    <cellStyle name="Normál 8 7 2 2 6 2 2" xfId="34072" xr:uid="{D5CFFE5C-5585-4813-BF66-0B2F65F13422}"/>
    <cellStyle name="Normál 8 7 2 2 6 3" xfId="34071" xr:uid="{66AB4612-82BE-4543-83BE-230E63F71914}"/>
    <cellStyle name="Normál 8 7 2 2 7" xfId="19376" xr:uid="{00000000-0005-0000-0000-0000AF4B0000}"/>
    <cellStyle name="Normál 8 7 2 2 7 2" xfId="34073" xr:uid="{A51AF860-19E1-4866-9F90-CC0C5BCFE4AB}"/>
    <cellStyle name="Normál 8 7 2 2 8" xfId="34042" xr:uid="{015B10EB-559F-40AA-BA35-9BC4BEB85519}"/>
    <cellStyle name="Normál 8 7 2 3" xfId="19377" xr:uid="{00000000-0005-0000-0000-0000B04B0000}"/>
    <cellStyle name="Normál 8 7 2 3 2" xfId="19378" xr:uid="{00000000-0005-0000-0000-0000B14B0000}"/>
    <cellStyle name="Normál 8 7 2 3 2 2" xfId="19379" xr:uid="{00000000-0005-0000-0000-0000B24B0000}"/>
    <cellStyle name="Normál 8 7 2 3 3" xfId="19380" xr:uid="{00000000-0005-0000-0000-0000B34B0000}"/>
    <cellStyle name="Normál 8 7 2 3 3 2" xfId="19381" xr:uid="{00000000-0005-0000-0000-0000B44B0000}"/>
    <cellStyle name="Normál 8 7 2 3 3 2 2" xfId="19382" xr:uid="{00000000-0005-0000-0000-0000B54B0000}"/>
    <cellStyle name="Normál 8 7 2 3 3 3" xfId="19383" xr:uid="{00000000-0005-0000-0000-0000B64B0000}"/>
    <cellStyle name="Normál 8 7 2 3 3 3 2" xfId="19384" xr:uid="{00000000-0005-0000-0000-0000B74B0000}"/>
    <cellStyle name="Normál 8 7 2 3 3 3 2 2" xfId="19385" xr:uid="{00000000-0005-0000-0000-0000B84B0000}"/>
    <cellStyle name="Normál 8 7 2 3 3 3 2 2 2" xfId="34078" xr:uid="{8897A379-B1AC-4DBE-8002-20F37F83F4D3}"/>
    <cellStyle name="Normál 8 7 2 3 3 3 2 3" xfId="34077" xr:uid="{FFBAD872-2949-4C5D-A6FF-C1F786C001DA}"/>
    <cellStyle name="Normál 8 7 2 3 3 3 3" xfId="19386" xr:uid="{00000000-0005-0000-0000-0000B94B0000}"/>
    <cellStyle name="Normál 8 7 2 3 3 3 3 2" xfId="34079" xr:uid="{5E128D58-38CC-4F40-9E78-88418C3BEC78}"/>
    <cellStyle name="Normál 8 7 2 3 3 3 4" xfId="19387" xr:uid="{00000000-0005-0000-0000-0000BA4B0000}"/>
    <cellStyle name="Normál 8 7 2 3 3 3 5" xfId="34076" xr:uid="{98471171-3D14-4AA5-9EDE-981F3C998A9D}"/>
    <cellStyle name="Normál 8 7 2 3 3 4" xfId="19388" xr:uid="{00000000-0005-0000-0000-0000BB4B0000}"/>
    <cellStyle name="Normál 8 7 2 3 3 4 2" xfId="19389" xr:uid="{00000000-0005-0000-0000-0000BC4B0000}"/>
    <cellStyle name="Normál 8 7 2 3 3 4 2 2" xfId="34081" xr:uid="{04431FEA-0D08-4B5D-8674-1B05EA085380}"/>
    <cellStyle name="Normál 8 7 2 3 3 4 3" xfId="34080" xr:uid="{B26D395D-7A47-4884-81D6-705071D1CBDF}"/>
    <cellStyle name="Normál 8 7 2 3 3 5" xfId="19390" xr:uid="{00000000-0005-0000-0000-0000BD4B0000}"/>
    <cellStyle name="Normál 8 7 2 3 3 5 2" xfId="34082" xr:uid="{A86F263F-E296-43AD-86DE-1CA17F29BAFF}"/>
    <cellStyle name="Normál 8 7 2 3 3 6" xfId="34075" xr:uid="{CE9AE7F4-3870-4A99-91DB-CA40F34790D1}"/>
    <cellStyle name="Normál 8 7 2 3 4" xfId="19391" xr:uid="{00000000-0005-0000-0000-0000BE4B0000}"/>
    <cellStyle name="Normál 8 7 2 3 4 2" xfId="19392" xr:uid="{00000000-0005-0000-0000-0000BF4B0000}"/>
    <cellStyle name="Normál 8 7 2 3 4 2 2" xfId="19393" xr:uid="{00000000-0005-0000-0000-0000C04B0000}"/>
    <cellStyle name="Normál 8 7 2 3 4 2 2 2" xfId="34085" xr:uid="{F27BB80C-58BA-4F6C-9E3E-6ACA3CAEA744}"/>
    <cellStyle name="Normál 8 7 2 3 4 2 3" xfId="34084" xr:uid="{BD69383F-2D26-4C3B-942E-8054D2AE0C66}"/>
    <cellStyle name="Normál 8 7 2 3 4 3" xfId="19394" xr:uid="{00000000-0005-0000-0000-0000C14B0000}"/>
    <cellStyle name="Normál 8 7 2 3 4 3 2" xfId="34086" xr:uid="{44BCDD94-4956-4D90-81ED-DC99983FE24C}"/>
    <cellStyle name="Normál 8 7 2 3 4 4" xfId="19395" xr:uid="{00000000-0005-0000-0000-0000C24B0000}"/>
    <cellStyle name="Normál 8 7 2 3 4 5" xfId="34083" xr:uid="{BD9251A9-558C-4ABA-8B4D-DECA17E194EF}"/>
    <cellStyle name="Normál 8 7 2 3 5" xfId="19396" xr:uid="{00000000-0005-0000-0000-0000C34B0000}"/>
    <cellStyle name="Normál 8 7 2 3 5 2" xfId="19397" xr:uid="{00000000-0005-0000-0000-0000C44B0000}"/>
    <cellStyle name="Normál 8 7 2 3 5 2 2" xfId="34088" xr:uid="{1D195632-4194-4C7F-B09B-6DC37FA6B025}"/>
    <cellStyle name="Normál 8 7 2 3 5 3" xfId="34087" xr:uid="{917FACAD-638D-43F9-94A2-9A41B98D8B89}"/>
    <cellStyle name="Normál 8 7 2 3 6" xfId="19398" xr:uid="{00000000-0005-0000-0000-0000C54B0000}"/>
    <cellStyle name="Normál 8 7 2 3 6 2" xfId="34089" xr:uid="{853EF7E9-D722-491C-9866-5A248309D4BC}"/>
    <cellStyle name="Normál 8 7 2 3 7" xfId="34074" xr:uid="{5478538B-7880-400A-9BF8-152638563821}"/>
    <cellStyle name="Normál 8 7 2 4" xfId="19399" xr:uid="{00000000-0005-0000-0000-0000C64B0000}"/>
    <cellStyle name="Normál 8 7 2 4 2" xfId="19400" xr:uid="{00000000-0005-0000-0000-0000C74B0000}"/>
    <cellStyle name="Normál 8 7 2 5" xfId="19401" xr:uid="{00000000-0005-0000-0000-0000C84B0000}"/>
    <cellStyle name="Normál 8 7 2 5 2" xfId="19402" xr:uid="{00000000-0005-0000-0000-0000C94B0000}"/>
    <cellStyle name="Normál 8 7 2 5 2 2" xfId="19403" xr:uid="{00000000-0005-0000-0000-0000CA4B0000}"/>
    <cellStyle name="Normál 8 7 2 5 3" xfId="19404" xr:uid="{00000000-0005-0000-0000-0000CB4B0000}"/>
    <cellStyle name="Normál 8 7 2 5 3 2" xfId="19405" xr:uid="{00000000-0005-0000-0000-0000CC4B0000}"/>
    <cellStyle name="Normál 8 7 2 5 3 2 2" xfId="19406" xr:uid="{00000000-0005-0000-0000-0000CD4B0000}"/>
    <cellStyle name="Normál 8 7 2 5 3 2 2 2" xfId="34093" xr:uid="{4C882DDD-9831-4E85-9FE3-8E59AACE8912}"/>
    <cellStyle name="Normál 8 7 2 5 3 2 3" xfId="34092" xr:uid="{67894684-A095-4090-A796-CC7075DE80B1}"/>
    <cellStyle name="Normál 8 7 2 5 3 3" xfId="19407" xr:uid="{00000000-0005-0000-0000-0000CE4B0000}"/>
    <cellStyle name="Normál 8 7 2 5 3 3 2" xfId="34094" xr:uid="{C8255E29-2AE0-4055-A247-0B8B5C61DD9E}"/>
    <cellStyle name="Normál 8 7 2 5 3 4" xfId="19408" xr:uid="{00000000-0005-0000-0000-0000CF4B0000}"/>
    <cellStyle name="Normál 8 7 2 5 3 5" xfId="34091" xr:uid="{95F58420-0DFD-4FA8-8649-2105F8890E46}"/>
    <cellStyle name="Normál 8 7 2 5 4" xfId="19409" xr:uid="{00000000-0005-0000-0000-0000D04B0000}"/>
    <cellStyle name="Normál 8 7 2 5 4 2" xfId="19410" xr:uid="{00000000-0005-0000-0000-0000D14B0000}"/>
    <cellStyle name="Normál 8 7 2 5 4 2 2" xfId="34096" xr:uid="{1A4351FE-0E72-43B7-9DC5-8D783D5FAC07}"/>
    <cellStyle name="Normál 8 7 2 5 4 3" xfId="34095" xr:uid="{8B69FCB6-DA73-4080-8DB6-F0A7CE9A0632}"/>
    <cellStyle name="Normál 8 7 2 5 5" xfId="19411" xr:uid="{00000000-0005-0000-0000-0000D24B0000}"/>
    <cellStyle name="Normál 8 7 2 5 5 2" xfId="34097" xr:uid="{58ACC2A8-AEA5-4397-9A11-D7A9EE186580}"/>
    <cellStyle name="Normál 8 7 2 5 6" xfId="34090" xr:uid="{DDA08CCC-57D5-4128-A85E-8F41C7905C59}"/>
    <cellStyle name="Normál 8 7 2 6" xfId="19412" xr:uid="{00000000-0005-0000-0000-0000D34B0000}"/>
    <cellStyle name="Normál 8 7 2 6 2" xfId="19413" xr:uid="{00000000-0005-0000-0000-0000D44B0000}"/>
    <cellStyle name="Normál 8 7 2 6 2 2" xfId="19414" xr:uid="{00000000-0005-0000-0000-0000D54B0000}"/>
    <cellStyle name="Normál 8 7 2 6 2 2 2" xfId="34100" xr:uid="{4616997E-53C1-4E59-A67F-DB8560DD19BE}"/>
    <cellStyle name="Normál 8 7 2 6 2 3" xfId="34099" xr:uid="{A76F367C-3B1B-46C6-A808-DF4310245754}"/>
    <cellStyle name="Normál 8 7 2 6 3" xfId="19415" xr:uid="{00000000-0005-0000-0000-0000D64B0000}"/>
    <cellStyle name="Normál 8 7 2 6 3 2" xfId="34101" xr:uid="{1C94FA45-8118-48BE-8B7C-DA8247284871}"/>
    <cellStyle name="Normál 8 7 2 6 4" xfId="19416" xr:uid="{00000000-0005-0000-0000-0000D74B0000}"/>
    <cellStyle name="Normál 8 7 2 6 5" xfId="34098" xr:uid="{98F0744B-5831-4D35-BCB9-539F576A6157}"/>
    <cellStyle name="Normál 8 7 2 7" xfId="19417" xr:uid="{00000000-0005-0000-0000-0000D84B0000}"/>
    <cellStyle name="Normál 8 7 2 7 2" xfId="19418" xr:uid="{00000000-0005-0000-0000-0000D94B0000}"/>
    <cellStyle name="Normál 8 7 2 7 2 2" xfId="34103" xr:uid="{91A2ED16-572E-43B5-A6DE-CA9041B2807D}"/>
    <cellStyle name="Normál 8 7 2 7 3" xfId="34102" xr:uid="{7F228295-AE91-4286-AE9B-D910E50DA2BF}"/>
    <cellStyle name="Normál 8 7 2 8" xfId="19419" xr:uid="{00000000-0005-0000-0000-0000DA4B0000}"/>
    <cellStyle name="Normál 8 7 2 8 2" xfId="34104" xr:uid="{2D784DD7-1E99-42FD-B5BE-52F1B3BC641B}"/>
    <cellStyle name="Normál 8 7 2 9" xfId="34041" xr:uid="{7921EBB7-61CC-4F82-B1E7-616E0EF376FC}"/>
    <cellStyle name="Normál 8 7 3" xfId="19420" xr:uid="{00000000-0005-0000-0000-0000DB4B0000}"/>
    <cellStyle name="Normál 8 7 3 2" xfId="19421" xr:uid="{00000000-0005-0000-0000-0000DC4B0000}"/>
    <cellStyle name="Normál 8 7 3 2 2" xfId="19422" xr:uid="{00000000-0005-0000-0000-0000DD4B0000}"/>
    <cellStyle name="Normál 8 7 3 2 2 2" xfId="19423" xr:uid="{00000000-0005-0000-0000-0000DE4B0000}"/>
    <cellStyle name="Normál 8 7 3 2 3" xfId="19424" xr:uid="{00000000-0005-0000-0000-0000DF4B0000}"/>
    <cellStyle name="Normál 8 7 3 2 3 2" xfId="19425" xr:uid="{00000000-0005-0000-0000-0000E04B0000}"/>
    <cellStyle name="Normál 8 7 3 2 3 2 2" xfId="19426" xr:uid="{00000000-0005-0000-0000-0000E14B0000}"/>
    <cellStyle name="Normál 8 7 3 2 3 3" xfId="19427" xr:uid="{00000000-0005-0000-0000-0000E24B0000}"/>
    <cellStyle name="Normál 8 7 3 2 3 3 2" xfId="19428" xr:uid="{00000000-0005-0000-0000-0000E34B0000}"/>
    <cellStyle name="Normál 8 7 3 2 3 3 2 2" xfId="19429" xr:uid="{00000000-0005-0000-0000-0000E44B0000}"/>
    <cellStyle name="Normál 8 7 3 2 3 3 2 2 2" xfId="34110" xr:uid="{F92FA12B-1674-4E45-A265-6381E66A3DAF}"/>
    <cellStyle name="Normál 8 7 3 2 3 3 2 3" xfId="34109" xr:uid="{F6311C62-3BAA-481F-A8CB-5044B23D9CC2}"/>
    <cellStyle name="Normál 8 7 3 2 3 3 3" xfId="19430" xr:uid="{00000000-0005-0000-0000-0000E54B0000}"/>
    <cellStyle name="Normál 8 7 3 2 3 3 3 2" xfId="34111" xr:uid="{BEBAAD47-2CC0-43C4-87EA-D20C25BABC19}"/>
    <cellStyle name="Normál 8 7 3 2 3 3 4" xfId="19431" xr:uid="{00000000-0005-0000-0000-0000E64B0000}"/>
    <cellStyle name="Normál 8 7 3 2 3 3 5" xfId="34108" xr:uid="{EC7D0CB4-F9D0-4BB8-9933-0D7C8D37F582}"/>
    <cellStyle name="Normál 8 7 3 2 3 4" xfId="19432" xr:uid="{00000000-0005-0000-0000-0000E74B0000}"/>
    <cellStyle name="Normál 8 7 3 2 3 4 2" xfId="19433" xr:uid="{00000000-0005-0000-0000-0000E84B0000}"/>
    <cellStyle name="Normál 8 7 3 2 3 4 2 2" xfId="34113" xr:uid="{3490CA22-45E1-462D-8FCF-40077DA00C49}"/>
    <cellStyle name="Normál 8 7 3 2 3 4 3" xfId="34112" xr:uid="{89F254D4-2699-4E5A-BDBE-FC7DF98944B3}"/>
    <cellStyle name="Normál 8 7 3 2 3 5" xfId="19434" xr:uid="{00000000-0005-0000-0000-0000E94B0000}"/>
    <cellStyle name="Normál 8 7 3 2 3 5 2" xfId="34114" xr:uid="{BA61AB25-D331-4989-A9C6-F9F23C8EA338}"/>
    <cellStyle name="Normál 8 7 3 2 3 6" xfId="34107" xr:uid="{B64B9034-A682-474A-8CB8-49AA5AB2DD1E}"/>
    <cellStyle name="Normál 8 7 3 2 4" xfId="19435" xr:uid="{00000000-0005-0000-0000-0000EA4B0000}"/>
    <cellStyle name="Normál 8 7 3 2 4 2" xfId="19436" xr:uid="{00000000-0005-0000-0000-0000EB4B0000}"/>
    <cellStyle name="Normál 8 7 3 2 4 2 2" xfId="19437" xr:uid="{00000000-0005-0000-0000-0000EC4B0000}"/>
    <cellStyle name="Normál 8 7 3 2 4 2 2 2" xfId="34117" xr:uid="{B7F07CC4-871A-4B4F-8A53-55D97451C0FD}"/>
    <cellStyle name="Normál 8 7 3 2 4 2 3" xfId="34116" xr:uid="{5B2FA115-2952-4E9C-80BF-850F81646876}"/>
    <cellStyle name="Normál 8 7 3 2 4 3" xfId="19438" xr:uid="{00000000-0005-0000-0000-0000ED4B0000}"/>
    <cellStyle name="Normál 8 7 3 2 4 3 2" xfId="34118" xr:uid="{73F807C2-2E92-4418-A842-1BCAD08CDEF6}"/>
    <cellStyle name="Normál 8 7 3 2 4 4" xfId="19439" xr:uid="{00000000-0005-0000-0000-0000EE4B0000}"/>
    <cellStyle name="Normál 8 7 3 2 4 5" xfId="34115" xr:uid="{20DE5F2B-0504-4B19-80F2-FEB8B6D9B4DB}"/>
    <cellStyle name="Normál 8 7 3 2 5" xfId="19440" xr:uid="{00000000-0005-0000-0000-0000EF4B0000}"/>
    <cellStyle name="Normál 8 7 3 2 5 2" xfId="19441" xr:uid="{00000000-0005-0000-0000-0000F04B0000}"/>
    <cellStyle name="Normál 8 7 3 2 5 2 2" xfId="34120" xr:uid="{83CC9FB2-B42A-4F9F-AD2D-75AE54869B03}"/>
    <cellStyle name="Normál 8 7 3 2 5 3" xfId="34119" xr:uid="{44F2A5F6-FACD-4C32-A4B2-8D0AB80690A3}"/>
    <cellStyle name="Normál 8 7 3 2 6" xfId="19442" xr:uid="{00000000-0005-0000-0000-0000F14B0000}"/>
    <cellStyle name="Normál 8 7 3 2 6 2" xfId="34121" xr:uid="{B8A4F006-DF51-470D-A691-C7FBA056AA9D}"/>
    <cellStyle name="Normál 8 7 3 2 7" xfId="34106" xr:uid="{C5B7342B-6C88-46EC-8076-A0ADDEF115AA}"/>
    <cellStyle name="Normál 8 7 3 3" xfId="19443" xr:uid="{00000000-0005-0000-0000-0000F24B0000}"/>
    <cellStyle name="Normál 8 7 3 3 2" xfId="19444" xr:uid="{00000000-0005-0000-0000-0000F34B0000}"/>
    <cellStyle name="Normál 8 7 3 4" xfId="19445" xr:uid="{00000000-0005-0000-0000-0000F44B0000}"/>
    <cellStyle name="Normál 8 7 3 4 2" xfId="19446" xr:uid="{00000000-0005-0000-0000-0000F54B0000}"/>
    <cellStyle name="Normál 8 7 3 4 2 2" xfId="19447" xr:uid="{00000000-0005-0000-0000-0000F64B0000}"/>
    <cellStyle name="Normál 8 7 3 4 3" xfId="19448" xr:uid="{00000000-0005-0000-0000-0000F74B0000}"/>
    <cellStyle name="Normál 8 7 3 4 3 2" xfId="19449" xr:uid="{00000000-0005-0000-0000-0000F84B0000}"/>
    <cellStyle name="Normál 8 7 3 4 3 2 2" xfId="19450" xr:uid="{00000000-0005-0000-0000-0000F94B0000}"/>
    <cellStyle name="Normál 8 7 3 4 3 2 2 2" xfId="34125" xr:uid="{FAB3D956-74C9-476C-9D2B-22AE5077D099}"/>
    <cellStyle name="Normál 8 7 3 4 3 2 3" xfId="34124" xr:uid="{1D557056-AAE5-4606-90F7-3B6CE9F9EC9A}"/>
    <cellStyle name="Normál 8 7 3 4 3 3" xfId="19451" xr:uid="{00000000-0005-0000-0000-0000FA4B0000}"/>
    <cellStyle name="Normál 8 7 3 4 3 3 2" xfId="34126" xr:uid="{2493096E-662B-4EAD-B0E9-C0C683738253}"/>
    <cellStyle name="Normál 8 7 3 4 3 4" xfId="19452" xr:uid="{00000000-0005-0000-0000-0000FB4B0000}"/>
    <cellStyle name="Normál 8 7 3 4 3 5" xfId="34123" xr:uid="{ED60F97F-4E2F-4166-B40F-2F37EA381E25}"/>
    <cellStyle name="Normál 8 7 3 4 4" xfId="19453" xr:uid="{00000000-0005-0000-0000-0000FC4B0000}"/>
    <cellStyle name="Normál 8 7 3 4 4 2" xfId="19454" xr:uid="{00000000-0005-0000-0000-0000FD4B0000}"/>
    <cellStyle name="Normál 8 7 3 4 4 2 2" xfId="34128" xr:uid="{69BBB39A-A158-4AFA-A313-7B661B24FE7F}"/>
    <cellStyle name="Normál 8 7 3 4 4 3" xfId="34127" xr:uid="{76DC4CBE-0485-46EF-90A8-EDDBFED09A97}"/>
    <cellStyle name="Normál 8 7 3 4 5" xfId="19455" xr:uid="{00000000-0005-0000-0000-0000FE4B0000}"/>
    <cellStyle name="Normál 8 7 3 4 5 2" xfId="34129" xr:uid="{75AF6AD6-B8D0-4308-9EE4-2EF07ADA7542}"/>
    <cellStyle name="Normál 8 7 3 4 6" xfId="34122" xr:uid="{C683F860-3EDB-4E6D-A9CC-5E42BF01D61B}"/>
    <cellStyle name="Normál 8 7 3 5" xfId="19456" xr:uid="{00000000-0005-0000-0000-0000FF4B0000}"/>
    <cellStyle name="Normál 8 7 3 5 2" xfId="19457" xr:uid="{00000000-0005-0000-0000-0000004C0000}"/>
    <cellStyle name="Normál 8 7 3 5 2 2" xfId="19458" xr:uid="{00000000-0005-0000-0000-0000014C0000}"/>
    <cellStyle name="Normál 8 7 3 5 2 2 2" xfId="34132" xr:uid="{32F8FA45-1036-48AE-8EFC-186FA926D362}"/>
    <cellStyle name="Normál 8 7 3 5 2 3" xfId="34131" xr:uid="{B133FC8C-A307-4B30-9B25-1755F57F736C}"/>
    <cellStyle name="Normál 8 7 3 5 3" xfId="19459" xr:uid="{00000000-0005-0000-0000-0000024C0000}"/>
    <cellStyle name="Normál 8 7 3 5 3 2" xfId="34133" xr:uid="{F0627D3E-479A-401D-9D59-54D1638B5233}"/>
    <cellStyle name="Normál 8 7 3 5 4" xfId="19460" xr:uid="{00000000-0005-0000-0000-0000034C0000}"/>
    <cellStyle name="Normál 8 7 3 5 5" xfId="34130" xr:uid="{8675FBFC-4BD4-40F0-BBF4-BEA57E3FA6AA}"/>
    <cellStyle name="Normál 8 7 3 6" xfId="19461" xr:uid="{00000000-0005-0000-0000-0000044C0000}"/>
    <cellStyle name="Normál 8 7 3 6 2" xfId="19462" xr:uid="{00000000-0005-0000-0000-0000054C0000}"/>
    <cellStyle name="Normál 8 7 3 6 2 2" xfId="34135" xr:uid="{487B9D81-D0E4-4339-9E93-48BF5DF422E7}"/>
    <cellStyle name="Normál 8 7 3 6 3" xfId="34134" xr:uid="{7B736BB4-833C-4992-BC0D-243D3CC8A573}"/>
    <cellStyle name="Normál 8 7 3 7" xfId="19463" xr:uid="{00000000-0005-0000-0000-0000064C0000}"/>
    <cellStyle name="Normál 8 7 3 7 2" xfId="34136" xr:uid="{7A1F4301-5459-4D24-9317-F07AF501E729}"/>
    <cellStyle name="Normál 8 7 3 8" xfId="34105" xr:uid="{25095774-5BCB-400F-9234-A51D0EDC941B}"/>
    <cellStyle name="Normál 8 7 4" xfId="19464" xr:uid="{00000000-0005-0000-0000-0000074C0000}"/>
    <cellStyle name="Normál 8 7 4 2" xfId="19465" xr:uid="{00000000-0005-0000-0000-0000084C0000}"/>
    <cellStyle name="Normál 8 7 4 2 2" xfId="19466" xr:uid="{00000000-0005-0000-0000-0000094C0000}"/>
    <cellStyle name="Normál 8 7 4 3" xfId="19467" xr:uid="{00000000-0005-0000-0000-00000A4C0000}"/>
    <cellStyle name="Normál 8 7 4 3 2" xfId="19468" xr:uid="{00000000-0005-0000-0000-00000B4C0000}"/>
    <cellStyle name="Normál 8 7 4 3 2 2" xfId="19469" xr:uid="{00000000-0005-0000-0000-00000C4C0000}"/>
    <cellStyle name="Normál 8 7 4 3 3" xfId="19470" xr:uid="{00000000-0005-0000-0000-00000D4C0000}"/>
    <cellStyle name="Normál 8 7 4 3 3 2" xfId="19471" xr:uid="{00000000-0005-0000-0000-00000E4C0000}"/>
    <cellStyle name="Normál 8 7 4 3 3 2 2" xfId="19472" xr:uid="{00000000-0005-0000-0000-00000F4C0000}"/>
    <cellStyle name="Normál 8 7 4 3 3 2 2 2" xfId="34141" xr:uid="{568C6249-E627-486B-A205-B698BEE0E6C2}"/>
    <cellStyle name="Normál 8 7 4 3 3 2 3" xfId="34140" xr:uid="{141ED7B0-804E-466D-8E35-353B6B0CCED5}"/>
    <cellStyle name="Normál 8 7 4 3 3 3" xfId="19473" xr:uid="{00000000-0005-0000-0000-0000104C0000}"/>
    <cellStyle name="Normál 8 7 4 3 3 3 2" xfId="34142" xr:uid="{B8E83401-FC34-4A55-9852-4CECB855DD75}"/>
    <cellStyle name="Normál 8 7 4 3 3 4" xfId="19474" xr:uid="{00000000-0005-0000-0000-0000114C0000}"/>
    <cellStyle name="Normál 8 7 4 3 3 5" xfId="34139" xr:uid="{476FE608-47D4-404E-BBA6-EF3A08A3CBB1}"/>
    <cellStyle name="Normál 8 7 4 3 4" xfId="19475" xr:uid="{00000000-0005-0000-0000-0000124C0000}"/>
    <cellStyle name="Normál 8 7 4 3 4 2" xfId="19476" xr:uid="{00000000-0005-0000-0000-0000134C0000}"/>
    <cellStyle name="Normál 8 7 4 3 4 2 2" xfId="34144" xr:uid="{DD4B8645-399F-484E-819B-649F13375D9F}"/>
    <cellStyle name="Normál 8 7 4 3 4 3" xfId="34143" xr:uid="{A0441B80-3FD8-4B76-B758-5177AF4CE44A}"/>
    <cellStyle name="Normál 8 7 4 3 5" xfId="19477" xr:uid="{00000000-0005-0000-0000-0000144C0000}"/>
    <cellStyle name="Normál 8 7 4 3 5 2" xfId="34145" xr:uid="{D4C981EC-7B9C-4AAD-B207-042505A97393}"/>
    <cellStyle name="Normál 8 7 4 3 6" xfId="34138" xr:uid="{0D7F9D1C-9D4A-4767-8BC9-9B56C9850D06}"/>
    <cellStyle name="Normál 8 7 4 4" xfId="19478" xr:uid="{00000000-0005-0000-0000-0000154C0000}"/>
    <cellStyle name="Normál 8 7 4 4 2" xfId="19479" xr:uid="{00000000-0005-0000-0000-0000164C0000}"/>
    <cellStyle name="Normál 8 7 4 4 2 2" xfId="19480" xr:uid="{00000000-0005-0000-0000-0000174C0000}"/>
    <cellStyle name="Normál 8 7 4 4 2 2 2" xfId="34148" xr:uid="{D51DFE40-96E7-4DFA-B120-F23A1C169700}"/>
    <cellStyle name="Normál 8 7 4 4 2 3" xfId="34147" xr:uid="{AD3E7884-E8E8-4817-AD95-6D4E8C0BA951}"/>
    <cellStyle name="Normál 8 7 4 4 3" xfId="19481" xr:uid="{00000000-0005-0000-0000-0000184C0000}"/>
    <cellStyle name="Normál 8 7 4 4 3 2" xfId="34149" xr:uid="{B2F330CE-75A0-41EC-8B6D-44627FEE5485}"/>
    <cellStyle name="Normál 8 7 4 4 4" xfId="19482" xr:uid="{00000000-0005-0000-0000-0000194C0000}"/>
    <cellStyle name="Normál 8 7 4 4 5" xfId="34146" xr:uid="{64E7B537-75E0-4258-8D4C-310F8ED12219}"/>
    <cellStyle name="Normál 8 7 4 5" xfId="19483" xr:uid="{00000000-0005-0000-0000-00001A4C0000}"/>
    <cellStyle name="Normál 8 7 4 5 2" xfId="19484" xr:uid="{00000000-0005-0000-0000-00001B4C0000}"/>
    <cellStyle name="Normál 8 7 4 5 2 2" xfId="34151" xr:uid="{719C5938-5C02-4A44-A6BE-C5C66553558E}"/>
    <cellStyle name="Normál 8 7 4 5 3" xfId="34150" xr:uid="{B1AD4D28-2C7F-4EF0-943D-C70FECE56568}"/>
    <cellStyle name="Normál 8 7 4 6" xfId="19485" xr:uid="{00000000-0005-0000-0000-00001C4C0000}"/>
    <cellStyle name="Normál 8 7 4 6 2" xfId="34152" xr:uid="{9A715591-AC55-406D-8420-FFFCCEBC4B64}"/>
    <cellStyle name="Normál 8 7 4 7" xfId="34137" xr:uid="{5CA84740-02F1-43D2-B6D6-E87B1F77A2DF}"/>
    <cellStyle name="Normál 8 7 5" xfId="19486" xr:uid="{00000000-0005-0000-0000-00001D4C0000}"/>
    <cellStyle name="Normál 8 7 5 2" xfId="19487" xr:uid="{00000000-0005-0000-0000-00001E4C0000}"/>
    <cellStyle name="Normál 8 7 6" xfId="19488" xr:uid="{00000000-0005-0000-0000-00001F4C0000}"/>
    <cellStyle name="Normál 8 7 6 2" xfId="19489" xr:uid="{00000000-0005-0000-0000-0000204C0000}"/>
    <cellStyle name="Normál 8 7 6 2 2" xfId="19490" xr:uid="{00000000-0005-0000-0000-0000214C0000}"/>
    <cellStyle name="Normál 8 7 6 3" xfId="19491" xr:uid="{00000000-0005-0000-0000-0000224C0000}"/>
    <cellStyle name="Normál 8 7 6 3 2" xfId="19492" xr:uid="{00000000-0005-0000-0000-0000234C0000}"/>
    <cellStyle name="Normál 8 7 6 3 2 2" xfId="19493" xr:uid="{00000000-0005-0000-0000-0000244C0000}"/>
    <cellStyle name="Normál 8 7 6 3 2 2 2" xfId="34156" xr:uid="{2B854678-DE49-4AC5-91E7-7AFA48E4530B}"/>
    <cellStyle name="Normál 8 7 6 3 2 3" xfId="34155" xr:uid="{D256DE31-75DD-42AF-AFAB-C22B48606ACF}"/>
    <cellStyle name="Normál 8 7 6 3 3" xfId="19494" xr:uid="{00000000-0005-0000-0000-0000254C0000}"/>
    <cellStyle name="Normál 8 7 6 3 3 2" xfId="34157" xr:uid="{7499D1B5-9326-499A-90A8-12FF7136E88F}"/>
    <cellStyle name="Normál 8 7 6 3 4" xfId="19495" xr:uid="{00000000-0005-0000-0000-0000264C0000}"/>
    <cellStyle name="Normál 8 7 6 3 5" xfId="34154" xr:uid="{ED423144-7376-4D98-8929-D9F9F11AAD61}"/>
    <cellStyle name="Normál 8 7 6 4" xfId="19496" xr:uid="{00000000-0005-0000-0000-0000274C0000}"/>
    <cellStyle name="Normál 8 7 6 4 2" xfId="19497" xr:uid="{00000000-0005-0000-0000-0000284C0000}"/>
    <cellStyle name="Normál 8 7 6 4 2 2" xfId="34159" xr:uid="{3E6E131C-C809-4B8A-8B3B-8CD8B0FC075C}"/>
    <cellStyle name="Normál 8 7 6 4 3" xfId="34158" xr:uid="{DBF8B6B6-8DE7-4461-BF5D-976A7931919B}"/>
    <cellStyle name="Normál 8 7 6 5" xfId="19498" xr:uid="{00000000-0005-0000-0000-0000294C0000}"/>
    <cellStyle name="Normál 8 7 6 5 2" xfId="34160" xr:uid="{87711214-C371-4DC4-BCFF-1B4192F3565F}"/>
    <cellStyle name="Normál 8 7 6 6" xfId="34153" xr:uid="{0DF483CA-D70C-4A38-87EA-BAA0489215BA}"/>
    <cellStyle name="Normál 8 7 7" xfId="19499" xr:uid="{00000000-0005-0000-0000-00002A4C0000}"/>
    <cellStyle name="Normál 8 7 7 2" xfId="19500" xr:uid="{00000000-0005-0000-0000-00002B4C0000}"/>
    <cellStyle name="Normál 8 7 7 2 2" xfId="19501" xr:uid="{00000000-0005-0000-0000-00002C4C0000}"/>
    <cellStyle name="Normál 8 7 7 2 2 2" xfId="34163" xr:uid="{E2A361C0-923D-4AAA-84F1-91E72C5E5D50}"/>
    <cellStyle name="Normál 8 7 7 2 3" xfId="34162" xr:uid="{15FF028D-610C-4E55-B038-7AEDC8EABDAC}"/>
    <cellStyle name="Normál 8 7 7 3" xfId="19502" xr:uid="{00000000-0005-0000-0000-00002D4C0000}"/>
    <cellStyle name="Normál 8 7 7 3 2" xfId="34164" xr:uid="{5C8F0196-1725-4000-B5FB-155DEA124394}"/>
    <cellStyle name="Normál 8 7 7 4" xfId="19503" xr:uid="{00000000-0005-0000-0000-00002E4C0000}"/>
    <cellStyle name="Normál 8 7 7 5" xfId="34161" xr:uid="{DB0AB478-751F-4422-90EC-D3409EA78E93}"/>
    <cellStyle name="Normál 8 7 8" xfId="19504" xr:uid="{00000000-0005-0000-0000-00002F4C0000}"/>
    <cellStyle name="Normál 8 7 8 2" xfId="19505" xr:uid="{00000000-0005-0000-0000-0000304C0000}"/>
    <cellStyle name="Normál 8 7 8 2 2" xfId="34166" xr:uid="{E3CB04E7-557A-429E-B392-B8079F58D632}"/>
    <cellStyle name="Normál 8 7 8 3" xfId="34165" xr:uid="{D45BE0DA-4BAB-4D59-BFFB-B5AF4FF9FB25}"/>
    <cellStyle name="Normál 8 7 9" xfId="19506" xr:uid="{00000000-0005-0000-0000-0000314C0000}"/>
    <cellStyle name="Normál 8 7 9 2" xfId="34167" xr:uid="{84900BC5-E24B-47B1-B75D-F4E8C8522E78}"/>
    <cellStyle name="Normál 8 8" xfId="19507" xr:uid="{00000000-0005-0000-0000-0000324C0000}"/>
    <cellStyle name="Normál 8 8 2" xfId="19508" xr:uid="{00000000-0005-0000-0000-0000334C0000}"/>
    <cellStyle name="Normál 8 8 2 2" xfId="19509" xr:uid="{00000000-0005-0000-0000-0000344C0000}"/>
    <cellStyle name="Normál 8 8 2 2 2" xfId="19510" xr:uid="{00000000-0005-0000-0000-0000354C0000}"/>
    <cellStyle name="Normál 8 8 2 2 2 2" xfId="19511" xr:uid="{00000000-0005-0000-0000-0000364C0000}"/>
    <cellStyle name="Normál 8 8 2 2 2 3" xfId="19512" xr:uid="{00000000-0005-0000-0000-0000374C0000}"/>
    <cellStyle name="Normál 8 8 2 2 2 3 2" xfId="34171" xr:uid="{7A507D15-68B8-4C91-BAB2-6F61A96FDE71}"/>
    <cellStyle name="Normál 8 8 2 2 3" xfId="19513" xr:uid="{00000000-0005-0000-0000-0000384C0000}"/>
    <cellStyle name="Normál 8 8 2 2 3 2" xfId="19514" xr:uid="{00000000-0005-0000-0000-0000394C0000}"/>
    <cellStyle name="Normál 8 8 2 2 3 2 2" xfId="19515" xr:uid="{00000000-0005-0000-0000-00003A4C0000}"/>
    <cellStyle name="Normál 8 8 2 2 3 2 3" xfId="19516" xr:uid="{00000000-0005-0000-0000-00003B4C0000}"/>
    <cellStyle name="Normál 8 8 2 2 3 2 3 2" xfId="34173" xr:uid="{F2A2A156-2981-4B29-9F0E-715A3B490D15}"/>
    <cellStyle name="Normál 8 8 2 2 3 3" xfId="19517" xr:uid="{00000000-0005-0000-0000-00003C4C0000}"/>
    <cellStyle name="Normál 8 8 2 2 3 3 2" xfId="19518" xr:uid="{00000000-0005-0000-0000-00003D4C0000}"/>
    <cellStyle name="Normál 8 8 2 2 3 3 2 2" xfId="19519" xr:uid="{00000000-0005-0000-0000-00003E4C0000}"/>
    <cellStyle name="Normál 8 8 2 2 3 3 2 2 2" xfId="34176" xr:uid="{4BB8CB21-8E55-4A72-AE94-A86CD43B848A}"/>
    <cellStyle name="Normál 8 8 2 2 3 3 2 3" xfId="34175" xr:uid="{1B9529C4-8190-4D79-9A3C-A97488B6CCF2}"/>
    <cellStyle name="Normál 8 8 2 2 3 3 3" xfId="19520" xr:uid="{00000000-0005-0000-0000-00003F4C0000}"/>
    <cellStyle name="Normál 8 8 2 2 3 3 3 2" xfId="34177" xr:uid="{CC9B114A-5412-4ABD-B62A-2761A4F115DB}"/>
    <cellStyle name="Normál 8 8 2 2 3 3 4" xfId="19521" xr:uid="{00000000-0005-0000-0000-0000404C0000}"/>
    <cellStyle name="Normál 8 8 2 2 3 3 5" xfId="34174" xr:uid="{48065DFF-74C1-4B47-87C9-33CAD3FD237B}"/>
    <cellStyle name="Normál 8 8 2 2 3 4" xfId="19522" xr:uid="{00000000-0005-0000-0000-0000414C0000}"/>
    <cellStyle name="Normál 8 8 2 2 3 4 2" xfId="19523" xr:uid="{00000000-0005-0000-0000-0000424C0000}"/>
    <cellStyle name="Normál 8 8 2 2 3 4 2 2" xfId="34179" xr:uid="{5AA034F4-BCA4-4761-9B2A-1C06E7AA4E71}"/>
    <cellStyle name="Normál 8 8 2 2 3 4 3" xfId="34178" xr:uid="{A4A79965-C04C-4A42-AE00-2B4EA8F1641F}"/>
    <cellStyle name="Normál 8 8 2 2 3 5" xfId="19524" xr:uid="{00000000-0005-0000-0000-0000434C0000}"/>
    <cellStyle name="Normál 8 8 2 2 3 5 2" xfId="34180" xr:uid="{3A6EC592-BB75-4A68-A110-C01C4A476446}"/>
    <cellStyle name="Normál 8 8 2 2 3 6" xfId="34172" xr:uid="{3D31B3ED-712B-4FF2-8174-3739FF071313}"/>
    <cellStyle name="Normál 8 8 2 2 4" xfId="19525" xr:uid="{00000000-0005-0000-0000-0000444C0000}"/>
    <cellStyle name="Normál 8 8 2 2 4 2" xfId="19526" xr:uid="{00000000-0005-0000-0000-0000454C0000}"/>
    <cellStyle name="Normál 8 8 2 2 4 2 2" xfId="19527" xr:uid="{00000000-0005-0000-0000-0000464C0000}"/>
    <cellStyle name="Normál 8 8 2 2 4 2 2 2" xfId="34183" xr:uid="{32CC02AA-94E3-4091-8FBA-EC2E62FDE536}"/>
    <cellStyle name="Normál 8 8 2 2 4 2 3" xfId="34182" xr:uid="{DDBC1390-939D-4869-A0F4-945E827E3FFE}"/>
    <cellStyle name="Normál 8 8 2 2 4 3" xfId="19528" xr:uid="{00000000-0005-0000-0000-0000474C0000}"/>
    <cellStyle name="Normál 8 8 2 2 4 3 2" xfId="34184" xr:uid="{DAF9535E-88EA-4E9C-A27A-5F7A55AC51BB}"/>
    <cellStyle name="Normál 8 8 2 2 4 4" xfId="19529" xr:uid="{00000000-0005-0000-0000-0000484C0000}"/>
    <cellStyle name="Normál 8 8 2 2 4 5" xfId="34181" xr:uid="{FC1C9357-A15D-4817-8353-820893B1F6EF}"/>
    <cellStyle name="Normál 8 8 2 2 5" xfId="19530" xr:uid="{00000000-0005-0000-0000-0000494C0000}"/>
    <cellStyle name="Normál 8 8 2 2 5 2" xfId="19531" xr:uid="{00000000-0005-0000-0000-00004A4C0000}"/>
    <cellStyle name="Normál 8 8 2 2 5 2 2" xfId="34186" xr:uid="{A83BBF17-AC75-4D0F-9A0B-413CBD28032C}"/>
    <cellStyle name="Normál 8 8 2 2 5 3" xfId="34185" xr:uid="{7159F139-DCEB-4EBD-A6FF-CCBC5AAB2D50}"/>
    <cellStyle name="Normál 8 8 2 2 6" xfId="19532" xr:uid="{00000000-0005-0000-0000-00004B4C0000}"/>
    <cellStyle name="Normál 8 8 2 2 6 2" xfId="34187" xr:uid="{318A546F-7A8A-4291-B6CB-340E94263E75}"/>
    <cellStyle name="Normál 8 8 2 2 7" xfId="34170" xr:uid="{49409A35-15DE-4EB4-B1B7-210635BCD9CF}"/>
    <cellStyle name="Normál 8 8 2 3" xfId="19533" xr:uid="{00000000-0005-0000-0000-00004C4C0000}"/>
    <cellStyle name="Normál 8 8 2 3 2" xfId="19534" xr:uid="{00000000-0005-0000-0000-00004D4C0000}"/>
    <cellStyle name="Normál 8 8 2 3 3" xfId="19535" xr:uid="{00000000-0005-0000-0000-00004E4C0000}"/>
    <cellStyle name="Normál 8 8 2 3 3 2" xfId="34188" xr:uid="{7A2C2906-8ADB-42D2-BF02-A73D7EDFE50A}"/>
    <cellStyle name="Normál 8 8 2 4" xfId="19536" xr:uid="{00000000-0005-0000-0000-00004F4C0000}"/>
    <cellStyle name="Normál 8 8 2 4 2" xfId="19537" xr:uid="{00000000-0005-0000-0000-0000504C0000}"/>
    <cellStyle name="Normál 8 8 2 4 2 2" xfId="19538" xr:uid="{00000000-0005-0000-0000-0000514C0000}"/>
    <cellStyle name="Normál 8 8 2 4 2 3" xfId="19539" xr:uid="{00000000-0005-0000-0000-0000524C0000}"/>
    <cellStyle name="Normál 8 8 2 4 2 3 2" xfId="34190" xr:uid="{CB0D11C7-BDF6-459F-A81D-C16DD2D48463}"/>
    <cellStyle name="Normál 8 8 2 4 3" xfId="19540" xr:uid="{00000000-0005-0000-0000-0000534C0000}"/>
    <cellStyle name="Normál 8 8 2 4 3 2" xfId="19541" xr:uid="{00000000-0005-0000-0000-0000544C0000}"/>
    <cellStyle name="Normál 8 8 2 4 3 2 2" xfId="19542" xr:uid="{00000000-0005-0000-0000-0000554C0000}"/>
    <cellStyle name="Normál 8 8 2 4 3 2 2 2" xfId="34193" xr:uid="{21615B9D-AE35-42B3-BFF8-DD7A1F22C242}"/>
    <cellStyle name="Normál 8 8 2 4 3 2 3" xfId="34192" xr:uid="{0D8B8611-ED68-407C-9029-D8841AA31F1A}"/>
    <cellStyle name="Normál 8 8 2 4 3 3" xfId="19543" xr:uid="{00000000-0005-0000-0000-0000564C0000}"/>
    <cellStyle name="Normál 8 8 2 4 3 3 2" xfId="34194" xr:uid="{713B23F4-4E59-47F8-A5BB-A0EF7D633885}"/>
    <cellStyle name="Normál 8 8 2 4 3 4" xfId="19544" xr:uid="{00000000-0005-0000-0000-0000574C0000}"/>
    <cellStyle name="Normál 8 8 2 4 3 5" xfId="34191" xr:uid="{FEF696E6-A7AE-4AAA-BA30-965540FC3169}"/>
    <cellStyle name="Normál 8 8 2 4 4" xfId="19545" xr:uid="{00000000-0005-0000-0000-0000584C0000}"/>
    <cellStyle name="Normál 8 8 2 4 4 2" xfId="19546" xr:uid="{00000000-0005-0000-0000-0000594C0000}"/>
    <cellStyle name="Normál 8 8 2 4 4 2 2" xfId="34196" xr:uid="{B62CDDE3-9B7B-4E36-96C5-44D2AF511301}"/>
    <cellStyle name="Normál 8 8 2 4 4 3" xfId="34195" xr:uid="{1CE99164-64FE-4784-91F5-C01EA19AA757}"/>
    <cellStyle name="Normál 8 8 2 4 5" xfId="19547" xr:uid="{00000000-0005-0000-0000-00005A4C0000}"/>
    <cellStyle name="Normál 8 8 2 4 5 2" xfId="34197" xr:uid="{DEAD3D44-031D-4852-B97E-53D8B24ED8BE}"/>
    <cellStyle name="Normál 8 8 2 4 6" xfId="34189" xr:uid="{900C3353-EF5F-4B1D-9D55-43BF17B30284}"/>
    <cellStyle name="Normál 8 8 2 5" xfId="19548" xr:uid="{00000000-0005-0000-0000-00005B4C0000}"/>
    <cellStyle name="Normál 8 8 2 5 2" xfId="19549" xr:uid="{00000000-0005-0000-0000-00005C4C0000}"/>
    <cellStyle name="Normál 8 8 2 5 2 2" xfId="19550" xr:uid="{00000000-0005-0000-0000-00005D4C0000}"/>
    <cellStyle name="Normál 8 8 2 5 2 2 2" xfId="34200" xr:uid="{62573F0D-1BA2-4A7B-9079-5058B4D02219}"/>
    <cellStyle name="Normál 8 8 2 5 2 3" xfId="34199" xr:uid="{FC869984-360E-4D1C-9870-0B5F4E7405FA}"/>
    <cellStyle name="Normál 8 8 2 5 3" xfId="19551" xr:uid="{00000000-0005-0000-0000-00005E4C0000}"/>
    <cellStyle name="Normál 8 8 2 5 3 2" xfId="34201" xr:uid="{C5793281-D7A8-4CB2-83D8-7B5627B5DA05}"/>
    <cellStyle name="Normál 8 8 2 5 4" xfId="19552" xr:uid="{00000000-0005-0000-0000-00005F4C0000}"/>
    <cellStyle name="Normál 8 8 2 5 5" xfId="34198" xr:uid="{A63699CD-0934-4A6D-A37F-442E48F7EC82}"/>
    <cellStyle name="Normál 8 8 2 6" xfId="19553" xr:uid="{00000000-0005-0000-0000-0000604C0000}"/>
    <cellStyle name="Normál 8 8 2 6 2" xfId="19554" xr:uid="{00000000-0005-0000-0000-0000614C0000}"/>
    <cellStyle name="Normál 8 8 2 6 2 2" xfId="34203" xr:uid="{699FAEC9-BB40-45C7-8926-5B8B78B0D2EC}"/>
    <cellStyle name="Normál 8 8 2 6 3" xfId="34202" xr:uid="{D2129A9E-32A0-47AB-84D7-EFC1796C92B2}"/>
    <cellStyle name="Normál 8 8 2 7" xfId="19555" xr:uid="{00000000-0005-0000-0000-0000624C0000}"/>
    <cellStyle name="Normál 8 8 2 7 2" xfId="34204" xr:uid="{73DC127D-03C6-48A6-87C3-03D646BB74F0}"/>
    <cellStyle name="Normál 8 8 2 8" xfId="34169" xr:uid="{9A635032-51E7-42B8-B767-A6786254A370}"/>
    <cellStyle name="Normál 8 8 3" xfId="19556" xr:uid="{00000000-0005-0000-0000-0000634C0000}"/>
    <cellStyle name="Normál 8 8 3 2" xfId="19557" xr:uid="{00000000-0005-0000-0000-0000644C0000}"/>
    <cellStyle name="Normál 8 8 3 2 2" xfId="19558" xr:uid="{00000000-0005-0000-0000-0000654C0000}"/>
    <cellStyle name="Normál 8 8 3 2 3" xfId="19559" xr:uid="{00000000-0005-0000-0000-0000664C0000}"/>
    <cellStyle name="Normál 8 8 3 2 3 2" xfId="34206" xr:uid="{8E0B3F89-5191-4655-BF13-6B2375540583}"/>
    <cellStyle name="Normál 8 8 3 3" xfId="19560" xr:uid="{00000000-0005-0000-0000-0000674C0000}"/>
    <cellStyle name="Normál 8 8 3 3 2" xfId="19561" xr:uid="{00000000-0005-0000-0000-0000684C0000}"/>
    <cellStyle name="Normál 8 8 3 3 2 2" xfId="19562" xr:uid="{00000000-0005-0000-0000-0000694C0000}"/>
    <cellStyle name="Normál 8 8 3 3 2 3" xfId="19563" xr:uid="{00000000-0005-0000-0000-00006A4C0000}"/>
    <cellStyle name="Normál 8 8 3 3 2 3 2" xfId="34208" xr:uid="{02383D3E-F840-4234-B1F6-9746330C5164}"/>
    <cellStyle name="Normál 8 8 3 3 3" xfId="19564" xr:uid="{00000000-0005-0000-0000-00006B4C0000}"/>
    <cellStyle name="Normál 8 8 3 3 3 2" xfId="19565" xr:uid="{00000000-0005-0000-0000-00006C4C0000}"/>
    <cellStyle name="Normál 8 8 3 3 3 2 2" xfId="19566" xr:uid="{00000000-0005-0000-0000-00006D4C0000}"/>
    <cellStyle name="Normál 8 8 3 3 3 2 2 2" xfId="34211" xr:uid="{6C64B247-1B5C-41A5-9F9C-9A85CD8BEB1C}"/>
    <cellStyle name="Normál 8 8 3 3 3 2 3" xfId="34210" xr:uid="{205C964D-B02F-4086-8660-E7BD6D7DC2F6}"/>
    <cellStyle name="Normál 8 8 3 3 3 3" xfId="19567" xr:uid="{00000000-0005-0000-0000-00006E4C0000}"/>
    <cellStyle name="Normál 8 8 3 3 3 3 2" xfId="34212" xr:uid="{0E239797-2ABF-4B75-A553-5D8FA82EBD5A}"/>
    <cellStyle name="Normál 8 8 3 3 3 4" xfId="19568" xr:uid="{00000000-0005-0000-0000-00006F4C0000}"/>
    <cellStyle name="Normál 8 8 3 3 3 5" xfId="34209" xr:uid="{5D204111-5EF9-4190-BD4B-3D7CC1165396}"/>
    <cellStyle name="Normál 8 8 3 3 4" xfId="19569" xr:uid="{00000000-0005-0000-0000-0000704C0000}"/>
    <cellStyle name="Normál 8 8 3 3 4 2" xfId="19570" xr:uid="{00000000-0005-0000-0000-0000714C0000}"/>
    <cellStyle name="Normál 8 8 3 3 4 2 2" xfId="34214" xr:uid="{5FA90914-1C07-44C0-AFDC-2D2FFDD018FD}"/>
    <cellStyle name="Normál 8 8 3 3 4 3" xfId="34213" xr:uid="{D3C67B9A-61C3-4EFE-889B-52ADA1A68FB2}"/>
    <cellStyle name="Normál 8 8 3 3 5" xfId="19571" xr:uid="{00000000-0005-0000-0000-0000724C0000}"/>
    <cellStyle name="Normál 8 8 3 3 5 2" xfId="34215" xr:uid="{76E476D6-6C54-4B25-AA18-28F6190885A6}"/>
    <cellStyle name="Normál 8 8 3 3 6" xfId="34207" xr:uid="{0985F172-9270-4E42-B1DB-9EE8BEA5CBD8}"/>
    <cellStyle name="Normál 8 8 3 4" xfId="19572" xr:uid="{00000000-0005-0000-0000-0000734C0000}"/>
    <cellStyle name="Normál 8 8 3 4 2" xfId="19573" xr:uid="{00000000-0005-0000-0000-0000744C0000}"/>
    <cellStyle name="Normál 8 8 3 4 2 2" xfId="19574" xr:uid="{00000000-0005-0000-0000-0000754C0000}"/>
    <cellStyle name="Normál 8 8 3 4 2 2 2" xfId="34218" xr:uid="{76178CD0-5D26-404B-A06B-97002B5E34E2}"/>
    <cellStyle name="Normál 8 8 3 4 2 3" xfId="34217" xr:uid="{759CB1A9-D5D3-45AD-8AD4-E52A0F663E42}"/>
    <cellStyle name="Normál 8 8 3 4 3" xfId="19575" xr:uid="{00000000-0005-0000-0000-0000764C0000}"/>
    <cellStyle name="Normál 8 8 3 4 3 2" xfId="34219" xr:uid="{4E2066AE-0801-4199-8D6D-55108840EEF4}"/>
    <cellStyle name="Normál 8 8 3 4 4" xfId="19576" xr:uid="{00000000-0005-0000-0000-0000774C0000}"/>
    <cellStyle name="Normál 8 8 3 4 5" xfId="34216" xr:uid="{16B0CD27-3EE0-4DC7-A598-AC009A63A3D6}"/>
    <cellStyle name="Normál 8 8 3 5" xfId="19577" xr:uid="{00000000-0005-0000-0000-0000784C0000}"/>
    <cellStyle name="Normál 8 8 3 5 2" xfId="19578" xr:uid="{00000000-0005-0000-0000-0000794C0000}"/>
    <cellStyle name="Normál 8 8 3 5 2 2" xfId="34221" xr:uid="{D9BFB874-60C5-472E-BA5B-21F84C6B1CCD}"/>
    <cellStyle name="Normál 8 8 3 5 3" xfId="34220" xr:uid="{FBEFFFC9-9716-4834-A00D-8BBD7EDFC7ED}"/>
    <cellStyle name="Normál 8 8 3 6" xfId="19579" xr:uid="{00000000-0005-0000-0000-00007A4C0000}"/>
    <cellStyle name="Normál 8 8 3 6 2" xfId="34222" xr:uid="{205C21C6-E838-4BED-98A6-D1857035ADD4}"/>
    <cellStyle name="Normál 8 8 3 7" xfId="34205" xr:uid="{B2E5943A-1BD8-44E4-8ADD-C3E5CF34FA4C}"/>
    <cellStyle name="Normál 8 8 4" xfId="19580" xr:uid="{00000000-0005-0000-0000-00007B4C0000}"/>
    <cellStyle name="Normál 8 8 4 2" xfId="19581" xr:uid="{00000000-0005-0000-0000-00007C4C0000}"/>
    <cellStyle name="Normál 8 8 4 3" xfId="19582" xr:uid="{00000000-0005-0000-0000-00007D4C0000}"/>
    <cellStyle name="Normál 8 8 4 3 2" xfId="34223" xr:uid="{0BAC7332-C35A-4BBD-BD4F-BCB91EEC2F3B}"/>
    <cellStyle name="Normál 8 8 5" xfId="19583" xr:uid="{00000000-0005-0000-0000-00007E4C0000}"/>
    <cellStyle name="Normál 8 8 5 2" xfId="19584" xr:uid="{00000000-0005-0000-0000-00007F4C0000}"/>
    <cellStyle name="Normál 8 8 5 2 2" xfId="19585" xr:uid="{00000000-0005-0000-0000-0000804C0000}"/>
    <cellStyle name="Normál 8 8 5 2 3" xfId="19586" xr:uid="{00000000-0005-0000-0000-0000814C0000}"/>
    <cellStyle name="Normál 8 8 5 2 3 2" xfId="34225" xr:uid="{B3303540-EDC9-4DA1-86CC-B9B2A893AEE8}"/>
    <cellStyle name="Normál 8 8 5 3" xfId="19587" xr:uid="{00000000-0005-0000-0000-0000824C0000}"/>
    <cellStyle name="Normál 8 8 5 3 2" xfId="19588" xr:uid="{00000000-0005-0000-0000-0000834C0000}"/>
    <cellStyle name="Normál 8 8 5 3 2 2" xfId="19589" xr:uid="{00000000-0005-0000-0000-0000844C0000}"/>
    <cellStyle name="Normál 8 8 5 3 2 2 2" xfId="34228" xr:uid="{1B9C6AA3-F89B-4F99-BA10-E3AEFB53DB1F}"/>
    <cellStyle name="Normál 8 8 5 3 2 3" xfId="34227" xr:uid="{653CB8AD-6E20-40B3-87DC-3C335CA62BD1}"/>
    <cellStyle name="Normál 8 8 5 3 3" xfId="19590" xr:uid="{00000000-0005-0000-0000-0000854C0000}"/>
    <cellStyle name="Normál 8 8 5 3 3 2" xfId="34229" xr:uid="{3A7B62CE-24DD-4A5D-A046-9CACD6E41DD5}"/>
    <cellStyle name="Normál 8 8 5 3 4" xfId="19591" xr:uid="{00000000-0005-0000-0000-0000864C0000}"/>
    <cellStyle name="Normál 8 8 5 3 5" xfId="34226" xr:uid="{856C012C-F017-4615-B0FD-DB995588E5AF}"/>
    <cellStyle name="Normál 8 8 5 4" xfId="19592" xr:uid="{00000000-0005-0000-0000-0000874C0000}"/>
    <cellStyle name="Normál 8 8 5 4 2" xfId="19593" xr:uid="{00000000-0005-0000-0000-0000884C0000}"/>
    <cellStyle name="Normál 8 8 5 4 2 2" xfId="34231" xr:uid="{74FF243B-DECA-4096-9ABE-9EAA77857FD9}"/>
    <cellStyle name="Normál 8 8 5 4 3" xfId="34230" xr:uid="{46526C36-DA7C-4E31-AA7F-219737A7F006}"/>
    <cellStyle name="Normál 8 8 5 5" xfId="19594" xr:uid="{00000000-0005-0000-0000-0000894C0000}"/>
    <cellStyle name="Normál 8 8 5 5 2" xfId="34232" xr:uid="{257A0F15-EE36-41B6-A00D-59D25985DF0E}"/>
    <cellStyle name="Normál 8 8 5 6" xfId="34224" xr:uid="{4610086E-19CD-44E2-A952-2FF01BBFA662}"/>
    <cellStyle name="Normál 8 8 6" xfId="19595" xr:uid="{00000000-0005-0000-0000-00008A4C0000}"/>
    <cellStyle name="Normál 8 8 6 2" xfId="19596" xr:uid="{00000000-0005-0000-0000-00008B4C0000}"/>
    <cellStyle name="Normál 8 8 6 2 2" xfId="19597" xr:uid="{00000000-0005-0000-0000-00008C4C0000}"/>
    <cellStyle name="Normál 8 8 6 2 2 2" xfId="34235" xr:uid="{D9A98646-AE0A-403A-85DF-9C5508BFF4CE}"/>
    <cellStyle name="Normál 8 8 6 2 3" xfId="34234" xr:uid="{633EAC93-DAF6-45D8-9856-AA14A867DF88}"/>
    <cellStyle name="Normál 8 8 6 3" xfId="19598" xr:uid="{00000000-0005-0000-0000-00008D4C0000}"/>
    <cellStyle name="Normál 8 8 6 3 2" xfId="34236" xr:uid="{FF243A9C-0440-485E-B92B-95436E590E97}"/>
    <cellStyle name="Normál 8 8 6 4" xfId="19599" xr:uid="{00000000-0005-0000-0000-00008E4C0000}"/>
    <cellStyle name="Normál 8 8 6 5" xfId="34233" xr:uid="{35453BDB-C32A-4CAB-8AE7-9A53FC4975CE}"/>
    <cellStyle name="Normál 8 8 7" xfId="19600" xr:uid="{00000000-0005-0000-0000-00008F4C0000}"/>
    <cellStyle name="Normál 8 8 7 2" xfId="19601" xr:uid="{00000000-0005-0000-0000-0000904C0000}"/>
    <cellStyle name="Normál 8 8 7 2 2" xfId="34238" xr:uid="{EBA2865A-4938-44C0-A169-0E2E5A6C34BB}"/>
    <cellStyle name="Normál 8 8 7 3" xfId="34237" xr:uid="{83E74AE1-4A9D-48C7-84BE-A5C10B702914}"/>
    <cellStyle name="Normál 8 8 8" xfId="19602" xr:uid="{00000000-0005-0000-0000-0000914C0000}"/>
    <cellStyle name="Normál 8 8 8 2" xfId="34239" xr:uid="{2DAAAF18-AE06-4B64-8FCF-31842FB3A945}"/>
    <cellStyle name="Normál 8 8 9" xfId="34168" xr:uid="{8A20A92E-26A7-4132-948D-93BDF5C2B2DF}"/>
    <cellStyle name="Normál 8 9" xfId="19603" xr:uid="{00000000-0005-0000-0000-0000924C0000}"/>
    <cellStyle name="Normál 8 9 2" xfId="19604" xr:uid="{00000000-0005-0000-0000-0000934C0000}"/>
    <cellStyle name="Normál 8 9 2 2" xfId="19605" xr:uid="{00000000-0005-0000-0000-0000944C0000}"/>
    <cellStyle name="Normál 8 9 2 2 2" xfId="19606" xr:uid="{00000000-0005-0000-0000-0000954C0000}"/>
    <cellStyle name="Normál 8 9 2 2 2 2" xfId="19607" xr:uid="{00000000-0005-0000-0000-0000964C0000}"/>
    <cellStyle name="Normál 8 9 2 2 2 3" xfId="19608" xr:uid="{00000000-0005-0000-0000-0000974C0000}"/>
    <cellStyle name="Normál 8 9 2 2 2 3 2" xfId="34243" xr:uid="{D997D4E4-4AA1-4CBF-9864-60C09A3B9D68}"/>
    <cellStyle name="Normál 8 9 2 2 3" xfId="19609" xr:uid="{00000000-0005-0000-0000-0000984C0000}"/>
    <cellStyle name="Normál 8 9 2 2 3 2" xfId="19610" xr:uid="{00000000-0005-0000-0000-0000994C0000}"/>
    <cellStyle name="Normál 8 9 2 2 3 2 2" xfId="19611" xr:uid="{00000000-0005-0000-0000-00009A4C0000}"/>
    <cellStyle name="Normál 8 9 2 2 3 2 3" xfId="19612" xr:uid="{00000000-0005-0000-0000-00009B4C0000}"/>
    <cellStyle name="Normál 8 9 2 2 3 2 3 2" xfId="34245" xr:uid="{08EDDB4F-B6DC-4D70-B2F5-4E1FEE4B5DD9}"/>
    <cellStyle name="Normál 8 9 2 2 3 3" xfId="19613" xr:uid="{00000000-0005-0000-0000-00009C4C0000}"/>
    <cellStyle name="Normál 8 9 2 2 3 3 2" xfId="19614" xr:uid="{00000000-0005-0000-0000-00009D4C0000}"/>
    <cellStyle name="Normál 8 9 2 2 3 3 2 2" xfId="19615" xr:uid="{00000000-0005-0000-0000-00009E4C0000}"/>
    <cellStyle name="Normál 8 9 2 2 3 3 2 2 2" xfId="34248" xr:uid="{07FBD9D1-DDE0-4EA6-9C65-5A7BA90663F3}"/>
    <cellStyle name="Normál 8 9 2 2 3 3 2 3" xfId="34247" xr:uid="{7C46B0C8-43C5-45F1-8006-1B3FFA7F59BC}"/>
    <cellStyle name="Normál 8 9 2 2 3 3 3" xfId="19616" xr:uid="{00000000-0005-0000-0000-00009F4C0000}"/>
    <cellStyle name="Normál 8 9 2 2 3 3 3 2" xfId="34249" xr:uid="{1EDB6250-AF71-400E-85B1-C7BFA8D9A550}"/>
    <cellStyle name="Normál 8 9 2 2 3 3 4" xfId="19617" xr:uid="{00000000-0005-0000-0000-0000A04C0000}"/>
    <cellStyle name="Normál 8 9 2 2 3 3 5" xfId="34246" xr:uid="{A67F5D25-33D2-4CD2-BE87-5CA4589DECD5}"/>
    <cellStyle name="Normál 8 9 2 2 3 4" xfId="19618" xr:uid="{00000000-0005-0000-0000-0000A14C0000}"/>
    <cellStyle name="Normál 8 9 2 2 3 4 2" xfId="19619" xr:uid="{00000000-0005-0000-0000-0000A24C0000}"/>
    <cellStyle name="Normál 8 9 2 2 3 4 2 2" xfId="34251" xr:uid="{E12FB526-C05B-4847-AA06-DB40C0B3C42B}"/>
    <cellStyle name="Normál 8 9 2 2 3 4 3" xfId="34250" xr:uid="{F3B423FC-1A09-48CF-9EC2-1D58137260E9}"/>
    <cellStyle name="Normál 8 9 2 2 3 5" xfId="19620" xr:uid="{00000000-0005-0000-0000-0000A34C0000}"/>
    <cellStyle name="Normál 8 9 2 2 3 5 2" xfId="34252" xr:uid="{CB0EA156-0EA0-4B61-AD1C-31BC28461528}"/>
    <cellStyle name="Normál 8 9 2 2 3 6" xfId="34244" xr:uid="{D626CB52-E17D-4BF4-935C-C7EF29F841BF}"/>
    <cellStyle name="Normál 8 9 2 2 4" xfId="19621" xr:uid="{00000000-0005-0000-0000-0000A44C0000}"/>
    <cellStyle name="Normál 8 9 2 2 4 2" xfId="19622" xr:uid="{00000000-0005-0000-0000-0000A54C0000}"/>
    <cellStyle name="Normál 8 9 2 2 4 2 2" xfId="19623" xr:uid="{00000000-0005-0000-0000-0000A64C0000}"/>
    <cellStyle name="Normál 8 9 2 2 4 2 2 2" xfId="34255" xr:uid="{3A2F9ED9-7E6C-4588-B7A9-AA65EC0DD4E0}"/>
    <cellStyle name="Normál 8 9 2 2 4 2 3" xfId="34254" xr:uid="{2A271B8F-15D6-4609-A8A0-A7CE2ED95FCF}"/>
    <cellStyle name="Normál 8 9 2 2 4 3" xfId="19624" xr:uid="{00000000-0005-0000-0000-0000A74C0000}"/>
    <cellStyle name="Normál 8 9 2 2 4 3 2" xfId="34256" xr:uid="{8F77F500-D4A8-43E0-B49B-2CAA1924A5C5}"/>
    <cellStyle name="Normál 8 9 2 2 4 4" xfId="19625" xr:uid="{00000000-0005-0000-0000-0000A84C0000}"/>
    <cellStyle name="Normál 8 9 2 2 4 5" xfId="34253" xr:uid="{83812FC3-4C62-4DDA-9C2B-165A3835610B}"/>
    <cellStyle name="Normál 8 9 2 2 5" xfId="19626" xr:uid="{00000000-0005-0000-0000-0000A94C0000}"/>
    <cellStyle name="Normál 8 9 2 2 5 2" xfId="19627" xr:uid="{00000000-0005-0000-0000-0000AA4C0000}"/>
    <cellStyle name="Normál 8 9 2 2 5 2 2" xfId="34258" xr:uid="{A68EA973-6A9A-4135-ABF2-E801FCEFE20D}"/>
    <cellStyle name="Normál 8 9 2 2 5 3" xfId="34257" xr:uid="{0420E360-E46B-4073-A1F5-1735A58A4FE3}"/>
    <cellStyle name="Normál 8 9 2 2 6" xfId="19628" xr:uid="{00000000-0005-0000-0000-0000AB4C0000}"/>
    <cellStyle name="Normál 8 9 2 2 6 2" xfId="34259" xr:uid="{2F5C8E87-A305-43A5-919A-1451E25D2245}"/>
    <cellStyle name="Normál 8 9 2 2 7" xfId="34242" xr:uid="{6C830AA9-E18D-4773-90CA-8C1AA52459A0}"/>
    <cellStyle name="Normál 8 9 2 3" xfId="19629" xr:uid="{00000000-0005-0000-0000-0000AC4C0000}"/>
    <cellStyle name="Normál 8 9 2 3 2" xfId="19630" xr:uid="{00000000-0005-0000-0000-0000AD4C0000}"/>
    <cellStyle name="Normál 8 9 2 3 3" xfId="19631" xr:uid="{00000000-0005-0000-0000-0000AE4C0000}"/>
    <cellStyle name="Normál 8 9 2 3 3 2" xfId="34260" xr:uid="{505AC203-31AC-4E03-851E-5EC35BC83A52}"/>
    <cellStyle name="Normál 8 9 2 4" xfId="19632" xr:uid="{00000000-0005-0000-0000-0000AF4C0000}"/>
    <cellStyle name="Normál 8 9 2 4 2" xfId="19633" xr:uid="{00000000-0005-0000-0000-0000B04C0000}"/>
    <cellStyle name="Normál 8 9 2 4 2 2" xfId="19634" xr:uid="{00000000-0005-0000-0000-0000B14C0000}"/>
    <cellStyle name="Normál 8 9 2 4 2 3" xfId="19635" xr:uid="{00000000-0005-0000-0000-0000B24C0000}"/>
    <cellStyle name="Normál 8 9 2 4 2 3 2" xfId="34262" xr:uid="{5897EB35-C24D-4BF7-BA4E-CF0EBFCE27A1}"/>
    <cellStyle name="Normál 8 9 2 4 3" xfId="19636" xr:uid="{00000000-0005-0000-0000-0000B34C0000}"/>
    <cellStyle name="Normál 8 9 2 4 3 2" xfId="19637" xr:uid="{00000000-0005-0000-0000-0000B44C0000}"/>
    <cellStyle name="Normál 8 9 2 4 3 2 2" xfId="19638" xr:uid="{00000000-0005-0000-0000-0000B54C0000}"/>
    <cellStyle name="Normál 8 9 2 4 3 2 2 2" xfId="34265" xr:uid="{A02F0150-A9BD-4BF0-B26E-173328A18EC0}"/>
    <cellStyle name="Normál 8 9 2 4 3 2 3" xfId="34264" xr:uid="{2E61C82A-7C50-45A6-B0C7-609DFDE6C2B4}"/>
    <cellStyle name="Normál 8 9 2 4 3 3" xfId="19639" xr:uid="{00000000-0005-0000-0000-0000B64C0000}"/>
    <cellStyle name="Normál 8 9 2 4 3 3 2" xfId="34266" xr:uid="{EE4D87EB-65C5-4EA0-80B0-26A5383641B3}"/>
    <cellStyle name="Normál 8 9 2 4 3 4" xfId="19640" xr:uid="{00000000-0005-0000-0000-0000B74C0000}"/>
    <cellStyle name="Normál 8 9 2 4 3 5" xfId="34263" xr:uid="{89DE10D2-48D4-4504-9E66-6CC8C5DD624A}"/>
    <cellStyle name="Normál 8 9 2 4 4" xfId="19641" xr:uid="{00000000-0005-0000-0000-0000B84C0000}"/>
    <cellStyle name="Normál 8 9 2 4 4 2" xfId="19642" xr:uid="{00000000-0005-0000-0000-0000B94C0000}"/>
    <cellStyle name="Normál 8 9 2 4 4 2 2" xfId="34268" xr:uid="{4D73F8BD-6B6D-49D9-A5EC-0F0B4DC9A2D7}"/>
    <cellStyle name="Normál 8 9 2 4 4 3" xfId="34267" xr:uid="{73ED9D16-1A95-43E8-8D53-E6DE789210F8}"/>
    <cellStyle name="Normál 8 9 2 4 5" xfId="19643" xr:uid="{00000000-0005-0000-0000-0000BA4C0000}"/>
    <cellStyle name="Normál 8 9 2 4 5 2" xfId="34269" xr:uid="{061B40DC-7114-4995-8C00-3A3D7A526105}"/>
    <cellStyle name="Normál 8 9 2 4 6" xfId="34261" xr:uid="{2BB6BD31-2CF8-4369-9283-581E7EA2E716}"/>
    <cellStyle name="Normál 8 9 2 5" xfId="19644" xr:uid="{00000000-0005-0000-0000-0000BB4C0000}"/>
    <cellStyle name="Normál 8 9 2 5 2" xfId="19645" xr:uid="{00000000-0005-0000-0000-0000BC4C0000}"/>
    <cellStyle name="Normál 8 9 2 5 2 2" xfId="19646" xr:uid="{00000000-0005-0000-0000-0000BD4C0000}"/>
    <cellStyle name="Normál 8 9 2 5 2 2 2" xfId="34272" xr:uid="{B5382DC5-3D83-414B-B5B4-9BBD2530E25F}"/>
    <cellStyle name="Normál 8 9 2 5 2 3" xfId="34271" xr:uid="{B0601FB8-2732-4315-8508-C0B23FDD6A16}"/>
    <cellStyle name="Normál 8 9 2 5 3" xfId="19647" xr:uid="{00000000-0005-0000-0000-0000BE4C0000}"/>
    <cellStyle name="Normál 8 9 2 5 3 2" xfId="34273" xr:uid="{505AE42B-AC5F-41E1-80A3-840341F63C2E}"/>
    <cellStyle name="Normál 8 9 2 5 4" xfId="19648" xr:uid="{00000000-0005-0000-0000-0000BF4C0000}"/>
    <cellStyle name="Normál 8 9 2 5 5" xfId="34270" xr:uid="{589F3E32-35B3-4013-A3BF-2E79266EFD25}"/>
    <cellStyle name="Normál 8 9 2 6" xfId="19649" xr:uid="{00000000-0005-0000-0000-0000C04C0000}"/>
    <cellStyle name="Normál 8 9 2 6 2" xfId="19650" xr:uid="{00000000-0005-0000-0000-0000C14C0000}"/>
    <cellStyle name="Normál 8 9 2 6 2 2" xfId="34275" xr:uid="{FDC7AC5E-71DB-46F4-AFB4-5BC72325B86C}"/>
    <cellStyle name="Normál 8 9 2 6 3" xfId="34274" xr:uid="{4364B0C7-BE34-41C7-9113-3D55E5CEBB57}"/>
    <cellStyle name="Normál 8 9 2 7" xfId="19651" xr:uid="{00000000-0005-0000-0000-0000C24C0000}"/>
    <cellStyle name="Normál 8 9 2 7 2" xfId="34276" xr:uid="{F1D3002B-3A89-4E41-9251-A113A3D8DD71}"/>
    <cellStyle name="Normál 8 9 2 8" xfId="34241" xr:uid="{F58EAFF4-9BFF-4826-B423-97CB8DA11C33}"/>
    <cellStyle name="Normál 8 9 3" xfId="19652" xr:uid="{00000000-0005-0000-0000-0000C34C0000}"/>
    <cellStyle name="Normál 8 9 3 2" xfId="19653" xr:uid="{00000000-0005-0000-0000-0000C44C0000}"/>
    <cellStyle name="Normál 8 9 3 2 2" xfId="19654" xr:uid="{00000000-0005-0000-0000-0000C54C0000}"/>
    <cellStyle name="Normál 8 9 3 2 3" xfId="19655" xr:uid="{00000000-0005-0000-0000-0000C64C0000}"/>
    <cellStyle name="Normál 8 9 3 2 3 2" xfId="34278" xr:uid="{977A019F-C55D-480C-91EA-030844C9DC6E}"/>
    <cellStyle name="Normál 8 9 3 3" xfId="19656" xr:uid="{00000000-0005-0000-0000-0000C74C0000}"/>
    <cellStyle name="Normál 8 9 3 3 2" xfId="19657" xr:uid="{00000000-0005-0000-0000-0000C84C0000}"/>
    <cellStyle name="Normál 8 9 3 3 2 2" xfId="19658" xr:uid="{00000000-0005-0000-0000-0000C94C0000}"/>
    <cellStyle name="Normál 8 9 3 3 2 3" xfId="19659" xr:uid="{00000000-0005-0000-0000-0000CA4C0000}"/>
    <cellStyle name="Normál 8 9 3 3 2 3 2" xfId="34280" xr:uid="{95E3FADD-012E-4D60-830B-D6070C0B3D6E}"/>
    <cellStyle name="Normál 8 9 3 3 3" xfId="19660" xr:uid="{00000000-0005-0000-0000-0000CB4C0000}"/>
    <cellStyle name="Normál 8 9 3 3 3 2" xfId="19661" xr:uid="{00000000-0005-0000-0000-0000CC4C0000}"/>
    <cellStyle name="Normál 8 9 3 3 3 2 2" xfId="19662" xr:uid="{00000000-0005-0000-0000-0000CD4C0000}"/>
    <cellStyle name="Normál 8 9 3 3 3 2 2 2" xfId="34283" xr:uid="{3F7D1C9C-4CE7-46C1-A777-816FC127CCC1}"/>
    <cellStyle name="Normál 8 9 3 3 3 2 3" xfId="34282" xr:uid="{B35FCAEA-D9E1-40C1-BB25-A51D8212BD1F}"/>
    <cellStyle name="Normál 8 9 3 3 3 3" xfId="19663" xr:uid="{00000000-0005-0000-0000-0000CE4C0000}"/>
    <cellStyle name="Normál 8 9 3 3 3 3 2" xfId="34284" xr:uid="{773C951C-B627-4E8C-A069-552462C7E83E}"/>
    <cellStyle name="Normál 8 9 3 3 3 4" xfId="19664" xr:uid="{00000000-0005-0000-0000-0000CF4C0000}"/>
    <cellStyle name="Normál 8 9 3 3 3 5" xfId="34281" xr:uid="{67B87272-EB10-4AD5-A258-D0DF57DA2D7A}"/>
    <cellStyle name="Normál 8 9 3 3 4" xfId="19665" xr:uid="{00000000-0005-0000-0000-0000D04C0000}"/>
    <cellStyle name="Normál 8 9 3 3 4 2" xfId="19666" xr:uid="{00000000-0005-0000-0000-0000D14C0000}"/>
    <cellStyle name="Normál 8 9 3 3 4 2 2" xfId="34286" xr:uid="{E1F14103-C5A3-4905-98A1-A80205E5F8FB}"/>
    <cellStyle name="Normál 8 9 3 3 4 3" xfId="34285" xr:uid="{644268F3-F02B-4BF6-88B4-E5FC75210518}"/>
    <cellStyle name="Normál 8 9 3 3 5" xfId="19667" xr:uid="{00000000-0005-0000-0000-0000D24C0000}"/>
    <cellStyle name="Normál 8 9 3 3 5 2" xfId="34287" xr:uid="{55B4290B-A44A-4C43-BB11-6A4E062D0880}"/>
    <cellStyle name="Normál 8 9 3 3 6" xfId="34279" xr:uid="{C93AAF9C-1765-45BD-BDEC-4B1C090E0B17}"/>
    <cellStyle name="Normál 8 9 3 4" xfId="19668" xr:uid="{00000000-0005-0000-0000-0000D34C0000}"/>
    <cellStyle name="Normál 8 9 3 4 2" xfId="19669" xr:uid="{00000000-0005-0000-0000-0000D44C0000}"/>
    <cellStyle name="Normál 8 9 3 4 2 2" xfId="19670" xr:uid="{00000000-0005-0000-0000-0000D54C0000}"/>
    <cellStyle name="Normál 8 9 3 4 2 2 2" xfId="34290" xr:uid="{8F1C3122-BAE4-4F4F-B3B7-D8906F2AEE27}"/>
    <cellStyle name="Normál 8 9 3 4 2 3" xfId="34289" xr:uid="{222A6153-74D6-4022-BFE8-8CDB3CE1725F}"/>
    <cellStyle name="Normál 8 9 3 4 3" xfId="19671" xr:uid="{00000000-0005-0000-0000-0000D64C0000}"/>
    <cellStyle name="Normál 8 9 3 4 3 2" xfId="34291" xr:uid="{55E320F4-C537-4200-96C4-F53CB6963842}"/>
    <cellStyle name="Normál 8 9 3 4 4" xfId="19672" xr:uid="{00000000-0005-0000-0000-0000D74C0000}"/>
    <cellStyle name="Normál 8 9 3 4 5" xfId="34288" xr:uid="{70D31ACE-6AC1-4CB2-8053-436489175CE0}"/>
    <cellStyle name="Normál 8 9 3 5" xfId="19673" xr:uid="{00000000-0005-0000-0000-0000D84C0000}"/>
    <cellStyle name="Normál 8 9 3 5 2" xfId="19674" xr:uid="{00000000-0005-0000-0000-0000D94C0000}"/>
    <cellStyle name="Normál 8 9 3 5 2 2" xfId="34293" xr:uid="{04CA240A-563D-482C-8BAD-5FDDCE56F546}"/>
    <cellStyle name="Normál 8 9 3 5 3" xfId="34292" xr:uid="{E486EDB6-E113-4987-AEA0-59BC32CDC8CA}"/>
    <cellStyle name="Normál 8 9 3 6" xfId="19675" xr:uid="{00000000-0005-0000-0000-0000DA4C0000}"/>
    <cellStyle name="Normál 8 9 3 6 2" xfId="34294" xr:uid="{C5052A44-A7A6-409E-81B1-5B93F2668101}"/>
    <cellStyle name="Normál 8 9 3 7" xfId="34277" xr:uid="{F9B0E263-B89B-403D-A7BD-D8ABEE979E81}"/>
    <cellStyle name="Normál 8 9 4" xfId="19676" xr:uid="{00000000-0005-0000-0000-0000DB4C0000}"/>
    <cellStyle name="Normál 8 9 4 2" xfId="19677" xr:uid="{00000000-0005-0000-0000-0000DC4C0000}"/>
    <cellStyle name="Normál 8 9 4 3" xfId="19678" xr:uid="{00000000-0005-0000-0000-0000DD4C0000}"/>
    <cellStyle name="Normál 8 9 4 3 2" xfId="34295" xr:uid="{6D8E6F77-3471-4AD8-9285-21B0863AAF1C}"/>
    <cellStyle name="Normál 8 9 5" xfId="19679" xr:uid="{00000000-0005-0000-0000-0000DE4C0000}"/>
    <cellStyle name="Normál 8 9 5 2" xfId="19680" xr:uid="{00000000-0005-0000-0000-0000DF4C0000}"/>
    <cellStyle name="Normál 8 9 5 2 2" xfId="19681" xr:uid="{00000000-0005-0000-0000-0000E04C0000}"/>
    <cellStyle name="Normál 8 9 5 2 3" xfId="19682" xr:uid="{00000000-0005-0000-0000-0000E14C0000}"/>
    <cellStyle name="Normál 8 9 5 2 3 2" xfId="34297" xr:uid="{931E2854-9561-48C1-A8D7-20EBF8623D78}"/>
    <cellStyle name="Normál 8 9 5 3" xfId="19683" xr:uid="{00000000-0005-0000-0000-0000E24C0000}"/>
    <cellStyle name="Normál 8 9 5 3 2" xfId="19684" xr:uid="{00000000-0005-0000-0000-0000E34C0000}"/>
    <cellStyle name="Normál 8 9 5 3 2 2" xfId="19685" xr:uid="{00000000-0005-0000-0000-0000E44C0000}"/>
    <cellStyle name="Normál 8 9 5 3 2 2 2" xfId="34300" xr:uid="{C8AB438F-A97D-42FE-9360-7998A1826DE8}"/>
    <cellStyle name="Normál 8 9 5 3 2 3" xfId="34299" xr:uid="{FC698791-357B-492C-BC5F-2CA66A6D7C68}"/>
    <cellStyle name="Normál 8 9 5 3 3" xfId="19686" xr:uid="{00000000-0005-0000-0000-0000E54C0000}"/>
    <cellStyle name="Normál 8 9 5 3 3 2" xfId="34301" xr:uid="{937C9CF3-3D74-4B77-A91C-13B164F905D4}"/>
    <cellStyle name="Normál 8 9 5 3 4" xfId="19687" xr:uid="{00000000-0005-0000-0000-0000E64C0000}"/>
    <cellStyle name="Normál 8 9 5 3 5" xfId="34298" xr:uid="{F4A866DD-FA7D-4FDE-B64E-B2B3BA87A000}"/>
    <cellStyle name="Normál 8 9 5 4" xfId="19688" xr:uid="{00000000-0005-0000-0000-0000E74C0000}"/>
    <cellStyle name="Normál 8 9 5 4 2" xfId="19689" xr:uid="{00000000-0005-0000-0000-0000E84C0000}"/>
    <cellStyle name="Normál 8 9 5 4 2 2" xfId="34303" xr:uid="{900D275C-977C-4ABC-80B4-8389AD76BF6F}"/>
    <cellStyle name="Normál 8 9 5 4 3" xfId="34302" xr:uid="{EC681375-DFD0-455B-B96D-8EA35882046E}"/>
    <cellStyle name="Normál 8 9 5 5" xfId="19690" xr:uid="{00000000-0005-0000-0000-0000E94C0000}"/>
    <cellStyle name="Normál 8 9 5 5 2" xfId="34304" xr:uid="{7FEBA3F4-3DD4-4667-B583-5F37196FF3BF}"/>
    <cellStyle name="Normál 8 9 5 6" xfId="34296" xr:uid="{F613B118-9329-4133-BE49-EFA6B27E8390}"/>
    <cellStyle name="Normál 8 9 6" xfId="19691" xr:uid="{00000000-0005-0000-0000-0000EA4C0000}"/>
    <cellStyle name="Normál 8 9 6 2" xfId="19692" xr:uid="{00000000-0005-0000-0000-0000EB4C0000}"/>
    <cellStyle name="Normál 8 9 6 2 2" xfId="19693" xr:uid="{00000000-0005-0000-0000-0000EC4C0000}"/>
    <cellStyle name="Normál 8 9 6 2 2 2" xfId="34307" xr:uid="{E1F897C5-31D7-4E3B-8CCF-714842ECE434}"/>
    <cellStyle name="Normál 8 9 6 2 3" xfId="34306" xr:uid="{C97282C7-458B-42D4-804F-DBA7DECDD911}"/>
    <cellStyle name="Normál 8 9 6 3" xfId="19694" xr:uid="{00000000-0005-0000-0000-0000ED4C0000}"/>
    <cellStyle name="Normál 8 9 6 3 2" xfId="34308" xr:uid="{DDD79946-890A-4AB0-B066-9E050DF867E6}"/>
    <cellStyle name="Normál 8 9 6 4" xfId="19695" xr:uid="{00000000-0005-0000-0000-0000EE4C0000}"/>
    <cellStyle name="Normál 8 9 6 5" xfId="34305" xr:uid="{0BFEF44F-FF05-44E3-8A65-1F96A6A34A0F}"/>
    <cellStyle name="Normál 8 9 7" xfId="19696" xr:uid="{00000000-0005-0000-0000-0000EF4C0000}"/>
    <cellStyle name="Normál 8 9 7 2" xfId="19697" xr:uid="{00000000-0005-0000-0000-0000F04C0000}"/>
    <cellStyle name="Normál 8 9 7 2 2" xfId="34310" xr:uid="{30F03ABC-6B24-404C-A82A-8C02989469A8}"/>
    <cellStyle name="Normál 8 9 7 3" xfId="34309" xr:uid="{026859FA-6A04-4FB8-A4B7-BBA2352C24C4}"/>
    <cellStyle name="Normál 8 9 8" xfId="19698" xr:uid="{00000000-0005-0000-0000-0000F14C0000}"/>
    <cellStyle name="Normál 8 9 8 2" xfId="34311" xr:uid="{3CF41BC0-57F5-4582-ACAC-F9BDAA3F217D}"/>
    <cellStyle name="Normál 8 9 9" xfId="34240" xr:uid="{7BCCA766-D24D-4EEB-9B39-70D86C48FAEE}"/>
    <cellStyle name="Normál 80" xfId="19699" xr:uid="{00000000-0005-0000-0000-0000F24C0000}"/>
    <cellStyle name="Normál 81" xfId="19700" xr:uid="{00000000-0005-0000-0000-0000F34C0000}"/>
    <cellStyle name="Normál 82" xfId="19701" xr:uid="{00000000-0005-0000-0000-0000F44C0000}"/>
    <cellStyle name="Normál 83" xfId="19702" xr:uid="{00000000-0005-0000-0000-0000F54C0000}"/>
    <cellStyle name="Normál 84" xfId="19703" xr:uid="{00000000-0005-0000-0000-0000F64C0000}"/>
    <cellStyle name="Normál 85" xfId="19704" xr:uid="{00000000-0005-0000-0000-0000F74C0000}"/>
    <cellStyle name="Normál 86" xfId="19705" xr:uid="{00000000-0005-0000-0000-0000F84C0000}"/>
    <cellStyle name="Normál 87" xfId="19706" xr:uid="{00000000-0005-0000-0000-0000F94C0000}"/>
    <cellStyle name="Normál 88" xfId="19707" xr:uid="{00000000-0005-0000-0000-0000FA4C0000}"/>
    <cellStyle name="Normál 89" xfId="19708" xr:uid="{00000000-0005-0000-0000-0000FB4C0000}"/>
    <cellStyle name="Normál 9" xfId="19709" xr:uid="{00000000-0005-0000-0000-0000FC4C0000}"/>
    <cellStyle name="Normál 9 2" xfId="19710" xr:uid="{00000000-0005-0000-0000-0000FD4C0000}"/>
    <cellStyle name="Normál 9 2 2" xfId="19711" xr:uid="{00000000-0005-0000-0000-0000FE4C0000}"/>
    <cellStyle name="Normál 9 2 3" xfId="19712" xr:uid="{00000000-0005-0000-0000-0000FF4C0000}"/>
    <cellStyle name="Normál 9 2 3 2" xfId="34312" xr:uid="{BDA2602A-2167-4872-B06B-F6501A173AC2}"/>
    <cellStyle name="Normál 9 2 4" xfId="35090" xr:uid="{5CFC0EAD-E07C-4D3F-AC22-300963E5CBF9}"/>
    <cellStyle name="Normál 9 3" xfId="19713" xr:uid="{00000000-0005-0000-0000-0000004D0000}"/>
    <cellStyle name="Normál 9 4" xfId="19714" xr:uid="{00000000-0005-0000-0000-0000014D0000}"/>
    <cellStyle name="Normál 9 4 2" xfId="34313" xr:uid="{9D56963C-0BB1-4E35-80ED-1ACB6693A633}"/>
    <cellStyle name="Normál 9 5" xfId="35089" xr:uid="{9B3533EF-208C-4FBD-8B74-C1B4EB5BB433}"/>
    <cellStyle name="Normál 90" xfId="19715" xr:uid="{00000000-0005-0000-0000-0000024D0000}"/>
    <cellStyle name="Normál 91" xfId="19716" xr:uid="{00000000-0005-0000-0000-0000034D0000}"/>
    <cellStyle name="Normál 92" xfId="19717" xr:uid="{00000000-0005-0000-0000-0000044D0000}"/>
    <cellStyle name="Normál 93" xfId="19718" xr:uid="{00000000-0005-0000-0000-0000054D0000}"/>
    <cellStyle name="Normál 94" xfId="19719" xr:uid="{00000000-0005-0000-0000-0000064D0000}"/>
    <cellStyle name="Normál 95" xfId="19720" xr:uid="{00000000-0005-0000-0000-0000074D0000}"/>
    <cellStyle name="Normál 96" xfId="19721" xr:uid="{00000000-0005-0000-0000-0000084D0000}"/>
    <cellStyle name="Normál 96 2" xfId="34898" xr:uid="{2EF748C8-CC53-4050-98F7-AA4AA5966777}"/>
    <cellStyle name="Normál 97" xfId="19722" xr:uid="{00000000-0005-0000-0000-0000094D0000}"/>
    <cellStyle name="Normál 97 2" xfId="34899" xr:uid="{43A7D9A6-E02D-46FD-B5C6-CE81E7C61B8B}"/>
    <cellStyle name="Normál 98" xfId="19723" xr:uid="{00000000-0005-0000-0000-00000A4D0000}"/>
    <cellStyle name="Normál 98 2" xfId="34900" xr:uid="{BC550353-A9C7-4031-AEC7-D1B6BB6ADB34}"/>
    <cellStyle name="Normál 99" xfId="19724" xr:uid="{00000000-0005-0000-0000-00000B4D0000}"/>
    <cellStyle name="Normál 99 2" xfId="34901" xr:uid="{FBB6F8C3-6803-4532-B1E0-0A53D7C07468}"/>
    <cellStyle name="Normal_24 (2)" xfId="7" xr:uid="{00000000-0005-0000-0000-00000C4D0000}"/>
    <cellStyle name="Normal_25 (2)" xfId="8" xr:uid="{00000000-0005-0000-0000-00000D4D0000}"/>
    <cellStyle name="Normal_26 (2)" xfId="10" xr:uid="{00000000-0005-0000-0000-00000E4D0000}"/>
    <cellStyle name="Normal_26_1" xfId="9" xr:uid="{00000000-0005-0000-0000-00000F4D0000}"/>
    <cellStyle name="Normal_29" xfId="19780" xr:uid="{00000000-0005-0000-0000-0000104D0000}"/>
    <cellStyle name="Normal_4_1" xfId="3" xr:uid="{00000000-0005-0000-0000-0000114D0000}"/>
    <cellStyle name="Normal_48" xfId="14" xr:uid="{00000000-0005-0000-0000-0000124D0000}"/>
    <cellStyle name="Normal_7 (2)" xfId="15" xr:uid="{00000000-0005-0000-0000-0000134D0000}"/>
    <cellStyle name="Normal_8 (2)" xfId="19781" xr:uid="{00000000-0005-0000-0000-0000144D0000}"/>
    <cellStyle name="Normal_9 (2)" xfId="19782" xr:uid="{00000000-0005-0000-0000-0000154D0000}"/>
    <cellStyle name="Normál_kurz081" xfId="19779" xr:uid="{00000000-0005-0000-0000-0000164D0000}"/>
    <cellStyle name="Normál_Munka1" xfId="19775" xr:uid="{00000000-0005-0000-0000-0000184D0000}"/>
    <cellStyle name="Normál_Munka1 2" xfId="19776" xr:uid="{00000000-0005-0000-0000-0000194D0000}"/>
    <cellStyle name="Normál_Munkafüzet1" xfId="19778" xr:uid="{00000000-0005-0000-0000-00001A4D0000}"/>
    <cellStyle name="Normál_Munkafüzet1 2" xfId="19777" xr:uid="{00000000-0005-0000-0000-00001B4D0000}"/>
    <cellStyle name="Normál_Neptun" xfId="19783" xr:uid="{00000000-0005-0000-0000-00001C4D0000}"/>
    <cellStyle name="Normal_SZ99 2" xfId="6" xr:uid="{00000000-0005-0000-0000-00001E4D0000}"/>
    <cellStyle name="Note" xfId="19725" xr:uid="{00000000-0005-0000-0000-00001F4D0000}"/>
    <cellStyle name="Note 2" xfId="19726" xr:uid="{00000000-0005-0000-0000-0000204D0000}"/>
    <cellStyle name="Note 2 2" xfId="34314" xr:uid="{FECAB8D1-47C3-494B-981A-7BFB05DF2562}"/>
    <cellStyle name="Note 2 3" xfId="19890" xr:uid="{9049E0E3-6627-4AD8-B482-91A97E5126E8}"/>
    <cellStyle name="Note 3" xfId="19727" xr:uid="{00000000-0005-0000-0000-0000214D0000}"/>
    <cellStyle name="Note 3 2" xfId="34315" xr:uid="{9AC58DED-7DBF-4089-81AF-C7F8FE9CEE27}"/>
    <cellStyle name="Note 4" xfId="20002" xr:uid="{CB750BA7-298E-486D-BBE0-5829EF1E5665}"/>
    <cellStyle name="Note 5" xfId="19728" xr:uid="{00000000-0005-0000-0000-0000224D0000}"/>
    <cellStyle name="Note 6" xfId="19811" xr:uid="{4CB5F436-D8A3-4EC6-BFE4-C31F70B89F98}"/>
    <cellStyle name="Output" xfId="19729" xr:uid="{00000000-0005-0000-0000-0000234D0000}"/>
    <cellStyle name="Output 2" xfId="19730" xr:uid="{00000000-0005-0000-0000-0000244D0000}"/>
    <cellStyle name="Output 2 2" xfId="34316" xr:uid="{75ED1818-C750-4C0A-9E68-A0B4D841FA00}"/>
    <cellStyle name="Output 2 3" xfId="19891" xr:uid="{44DA43CC-9F82-4B4E-B0BB-17FFDA8A4C52}"/>
    <cellStyle name="Output 3" xfId="19731" xr:uid="{00000000-0005-0000-0000-0000254D0000}"/>
    <cellStyle name="Output 3 2" xfId="34317" xr:uid="{8CCF0D65-806C-4DB0-8F56-D30F0407002E}"/>
    <cellStyle name="Output 4" xfId="20003" xr:uid="{A4D100ED-A79C-43F4-8348-B49C0BC24E9C}"/>
    <cellStyle name="Output 5" xfId="19812" xr:uid="{79E110C7-898A-4EC3-B89E-CDEBECD0EDC7}"/>
    <cellStyle name="Összesen 2" xfId="19732" xr:uid="{00000000-0005-0000-0000-0000264D0000}"/>
    <cellStyle name="Összesen 2 2" xfId="19733" xr:uid="{00000000-0005-0000-0000-0000274D0000}"/>
    <cellStyle name="Összesen 2 2 2" xfId="34318" xr:uid="{F6298D56-82B0-4C9A-8777-D3CF66737739}"/>
    <cellStyle name="Összesen 2 2 3" xfId="19892" xr:uid="{71D52DAC-9E93-4D6D-A8FA-AD56F68735EB}"/>
    <cellStyle name="Összesen 2 3" xfId="19734" xr:uid="{00000000-0005-0000-0000-0000284D0000}"/>
    <cellStyle name="Összesen 2 3 2" xfId="34319" xr:uid="{11396AC7-0F18-44AE-A769-D313FF0C8F49}"/>
    <cellStyle name="Összesen 2 4" xfId="19930" xr:uid="{03D7349B-F74C-4F4D-8204-206DBAF7B388}"/>
    <cellStyle name="Összesen 2 5" xfId="35091" xr:uid="{936FC0D7-DB84-4CF0-B3B6-4D8FD8C7CFD4}"/>
    <cellStyle name="Összesen 2 6" xfId="19804" xr:uid="{B4C103E0-633F-43C7-894D-288FDDDB848C}"/>
    <cellStyle name="Összesen 3" xfId="19735" xr:uid="{00000000-0005-0000-0000-0000294D0000}"/>
    <cellStyle name="Összesen 3 2" xfId="19931" xr:uid="{37583970-4078-444D-9B86-3BD3AE7B4D0E}"/>
    <cellStyle name="Összesen 3 3" xfId="19805" xr:uid="{4352A915-4188-4CC8-B97F-CC0436FF3981}"/>
    <cellStyle name="Összesen 4" xfId="19736" xr:uid="{00000000-0005-0000-0000-00002A4D0000}"/>
    <cellStyle name="Összesen 4 2" xfId="21003" xr:uid="{330F743D-AA34-4977-B6C7-426334430700}"/>
    <cellStyle name="Összesen 4 3" xfId="19817" xr:uid="{861434A2-0F55-4749-AD6F-AD2C27A2E091}"/>
    <cellStyle name="Összesen 5" xfId="19737" xr:uid="{00000000-0005-0000-0000-00002B4D0000}"/>
    <cellStyle name="Rossz 2" xfId="19738" xr:uid="{00000000-0005-0000-0000-00002C4D0000}"/>
    <cellStyle name="Rossz 2 2" xfId="19739" xr:uid="{00000000-0005-0000-0000-00002D4D0000}"/>
    <cellStyle name="Rossz 2 2 2" xfId="19740" xr:uid="{00000000-0005-0000-0000-00002E4D0000}"/>
    <cellStyle name="Rossz 2 2 3" xfId="19741" xr:uid="{00000000-0005-0000-0000-00002F4D0000}"/>
    <cellStyle name="Rossz 2 2 3 2" xfId="34320" xr:uid="{4FE03C7A-DDB6-40C3-929D-F923E90559AA}"/>
    <cellStyle name="Rossz 2 2 4" xfId="35094" xr:uid="{722C195B-ED37-4862-8E62-24704DA9E136}"/>
    <cellStyle name="Rossz 2 3" xfId="19742" xr:uid="{00000000-0005-0000-0000-0000304D0000}"/>
    <cellStyle name="Rossz 2 4" xfId="19743" xr:uid="{00000000-0005-0000-0000-0000314D0000}"/>
    <cellStyle name="Rossz 2 4 2" xfId="34321" xr:uid="{4C2378B9-F881-4DCC-86B0-CF550EEB5391}"/>
    <cellStyle name="Rossz 2 5" xfId="35093" xr:uid="{DEB83E21-AF76-4301-A2D5-9220794A4A53}"/>
    <cellStyle name="Rossz 3" xfId="19744" xr:uid="{00000000-0005-0000-0000-0000324D0000}"/>
    <cellStyle name="Rossz 3 2" xfId="19745" xr:uid="{00000000-0005-0000-0000-0000334D0000}"/>
    <cellStyle name="Rossz 3 3" xfId="35092" xr:uid="{7CDA1A62-C1D3-4230-829F-B2151674C8EB}"/>
    <cellStyle name="Rossz 4" xfId="19746" xr:uid="{00000000-0005-0000-0000-0000344D0000}"/>
    <cellStyle name="Semleges 2" xfId="19747" xr:uid="{00000000-0005-0000-0000-0000354D0000}"/>
    <cellStyle name="Semleges 2 2" xfId="19748" xr:uid="{00000000-0005-0000-0000-0000364D0000}"/>
    <cellStyle name="Semleges 2 2 2" xfId="19749" xr:uid="{00000000-0005-0000-0000-0000374D0000}"/>
    <cellStyle name="Semleges 2 2 3" xfId="19750" xr:uid="{00000000-0005-0000-0000-0000384D0000}"/>
    <cellStyle name="Semleges 2 2 3 2" xfId="34322" xr:uid="{70658B24-1FFE-41FB-9721-80AD2D207C18}"/>
    <cellStyle name="Semleges 2 2 4" xfId="35097" xr:uid="{15BC991D-503B-4AEA-B0F0-14C0A5E9691E}"/>
    <cellStyle name="Semleges 2 3" xfId="19751" xr:uid="{00000000-0005-0000-0000-0000394D0000}"/>
    <cellStyle name="Semleges 2 4" xfId="19752" xr:uid="{00000000-0005-0000-0000-00003A4D0000}"/>
    <cellStyle name="Semleges 2 4 2" xfId="34323" xr:uid="{264A38E1-550C-466F-AF6B-8DF423391917}"/>
    <cellStyle name="Semleges 2 5" xfId="35096" xr:uid="{A6C55771-EDF8-4189-951C-88B3E02B3E5E}"/>
    <cellStyle name="Semleges 3" xfId="19753" xr:uid="{00000000-0005-0000-0000-00003B4D0000}"/>
    <cellStyle name="Semleges 3 2" xfId="19754" xr:uid="{00000000-0005-0000-0000-00003C4D0000}"/>
    <cellStyle name="Semleges 3 3" xfId="35095" xr:uid="{98D7B4BC-83FF-443B-88FC-40C1F510A4B3}"/>
    <cellStyle name="Semleges 4" xfId="19755" xr:uid="{00000000-0005-0000-0000-00003D4D0000}"/>
    <cellStyle name="Számítás 2" xfId="19756" xr:uid="{00000000-0005-0000-0000-00003E4D0000}"/>
    <cellStyle name="Számítás 2 2" xfId="19757" xr:uid="{00000000-0005-0000-0000-00003F4D0000}"/>
    <cellStyle name="Számítás 2 2 2" xfId="19758" xr:uid="{00000000-0005-0000-0000-0000404D0000}"/>
    <cellStyle name="Számítás 2 2 2 2" xfId="34324" xr:uid="{DBA18DA7-E72F-4562-A71E-73D2AA95D3F5}"/>
    <cellStyle name="Számítás 2 2 2 3" xfId="19893" xr:uid="{0EAE34F4-72A0-46B0-ACE7-FA8AEBC6F0A6}"/>
    <cellStyle name="Számítás 2 2 3" xfId="19759" xr:uid="{00000000-0005-0000-0000-0000414D0000}"/>
    <cellStyle name="Számítás 2 2 3 2" xfId="34325" xr:uid="{FFEE81BD-681C-441A-8D85-47E5A7FE15E0}"/>
    <cellStyle name="Számítás 2 2 4" xfId="19933" xr:uid="{B9DC0015-5C98-44B8-A799-9FB7D8150CA5}"/>
    <cellStyle name="Számítás 2 2 5" xfId="35100" xr:uid="{98C2A54B-CA8C-4B14-B2E9-8326DFA523E6}"/>
    <cellStyle name="Számítás 2 2 6" xfId="19807" xr:uid="{F46C8295-ACB4-4906-ACA2-33D714F7B118}"/>
    <cellStyle name="Számítás 2 3" xfId="19760" xr:uid="{00000000-0005-0000-0000-0000424D0000}"/>
    <cellStyle name="Számítás 2 3 2" xfId="34326" xr:uid="{29D1213B-932C-49C7-916F-EF13F780F03A}"/>
    <cellStyle name="Számítás 2 3 3" xfId="19894" xr:uid="{F79B5ABC-CE9E-4F11-8BC6-A67AB303AE3D}"/>
    <cellStyle name="Számítás 2 4" xfId="19761" xr:uid="{00000000-0005-0000-0000-0000434D0000}"/>
    <cellStyle name="Számítás 2 4 2" xfId="34327" xr:uid="{72E48A18-254A-4360-82BE-D378990C8AFB}"/>
    <cellStyle name="Számítás 2 5" xfId="19932" xr:uid="{5215D347-4207-4A47-82D0-B00B0A5A6894}"/>
    <cellStyle name="Számítás 2 6" xfId="35099" xr:uid="{4DB09A53-2BC0-49FF-97C5-FBA36DF15F88}"/>
    <cellStyle name="Számítás 2 7" xfId="19806" xr:uid="{F60E4D04-B78F-48E4-A37C-B61C8FAFAF32}"/>
    <cellStyle name="Számítás 3" xfId="19762" xr:uid="{00000000-0005-0000-0000-0000444D0000}"/>
    <cellStyle name="Számítás 3 2" xfId="19763" xr:uid="{00000000-0005-0000-0000-0000454D0000}"/>
    <cellStyle name="Számítás 3 2 2" xfId="19935" xr:uid="{229EF24D-7A79-46EC-9942-23E121DCE7C4}"/>
    <cellStyle name="Számítás 3 2 3" xfId="19809" xr:uid="{1FC38C6C-5936-411A-9E87-63541197A5C2}"/>
    <cellStyle name="Számítás 3 3" xfId="19934" xr:uid="{B37D7C30-B186-4BB6-BADE-48F6CDE4A263}"/>
    <cellStyle name="Számítás 3 4" xfId="35098" xr:uid="{D5E5F12F-F273-4D4B-B2CC-5CD4C9B6303B}"/>
    <cellStyle name="Számítás 3 5" xfId="19808" xr:uid="{5AD42A3E-D94F-422F-AC0E-282801575AE5}"/>
    <cellStyle name="Számítás 4" xfId="19764" xr:uid="{00000000-0005-0000-0000-0000464D0000}"/>
    <cellStyle name="Számítás 4 2" xfId="21004" xr:uid="{1DE9E48D-D1CE-485F-8328-15F459B172D2}"/>
    <cellStyle name="Számítás 4 3" xfId="19818" xr:uid="{A5EFD629-F004-4796-9DB4-484E85269198}"/>
    <cellStyle name="TableStyleLight1" xfId="19765" xr:uid="{00000000-0005-0000-0000-0000474D0000}"/>
    <cellStyle name="Title" xfId="19766" xr:uid="{00000000-0005-0000-0000-0000484D0000}"/>
    <cellStyle name="Title 2" xfId="19767" xr:uid="{00000000-0005-0000-0000-0000494D0000}"/>
    <cellStyle name="Title 3" xfId="19768" xr:uid="{00000000-0005-0000-0000-00004A4D0000}"/>
    <cellStyle name="Title 3 2" xfId="34328" xr:uid="{18FE8DE1-4374-41AF-83D1-051A2483D569}"/>
    <cellStyle name="Total" xfId="19769" xr:uid="{00000000-0005-0000-0000-00004B4D0000}"/>
    <cellStyle name="Total 2" xfId="19770" xr:uid="{00000000-0005-0000-0000-00004C4D0000}"/>
    <cellStyle name="Total 2 2" xfId="34329" xr:uid="{855738FD-D153-4C25-A270-34EDB7469878}"/>
    <cellStyle name="Total 2 3" xfId="19895" xr:uid="{18790C95-7DCC-43DA-83FF-45CA29F8C429}"/>
    <cellStyle name="Total 3" xfId="19771" xr:uid="{00000000-0005-0000-0000-00004D4D0000}"/>
    <cellStyle name="Total 3 2" xfId="34330" xr:uid="{528609E0-1211-4092-8B83-C2834FA8A763}"/>
    <cellStyle name="Total 4" xfId="20004" xr:uid="{5B367217-4AFA-4308-BFA9-E8289767BC32}"/>
    <cellStyle name="Total 5" xfId="19813" xr:uid="{C5B52A5F-B5C9-4844-A5DE-C231F6A8F32C}"/>
    <cellStyle name="Warning Text" xfId="19772" xr:uid="{00000000-0005-0000-0000-00004E4D0000}"/>
    <cellStyle name="Warning Text 2" xfId="19773" xr:uid="{00000000-0005-0000-0000-00004F4D0000}"/>
    <cellStyle name="Warning Text 3" xfId="19774" xr:uid="{00000000-0005-0000-0000-0000504D0000}"/>
    <cellStyle name="Warning Text 3 2" xfId="34331" xr:uid="{59BC5BDE-3202-46F7-AD05-6A0BC02B081E}"/>
  </cellStyles>
  <dxfs count="31">
    <dxf>
      <font>
        <color rgb="FFFF0000"/>
      </font>
    </dxf>
    <dxf>
      <font>
        <color auto="1"/>
      </font>
      <fill>
        <patternFill>
          <bgColor theme="0" tint="-0.34998626667073579"/>
        </patternFill>
      </fill>
    </dxf>
    <dxf>
      <font>
        <color auto="1"/>
      </font>
      <fill>
        <patternFill>
          <bgColor theme="0" tint="-0.34998626667073579"/>
        </patternFill>
      </fill>
    </dxf>
    <dxf>
      <font>
        <color rgb="FFFF0000"/>
      </font>
    </dxf>
    <dxf>
      <font>
        <color rgb="FFFF0000"/>
      </font>
    </dxf>
    <dxf>
      <font>
        <color rgb="FFFF0000"/>
      </font>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s>
  <tableStyles count="0" defaultTableStyle="TableStyleMedium9" defaultPivotStyle="PivotStyleLight16"/>
  <colors>
    <mruColors>
      <color rgb="FF99CC00"/>
      <color rgb="FFFF9900"/>
      <color rgb="FF808080"/>
      <color rgb="FFFF6600"/>
      <color rgb="FFFFFF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1381125</xdr:colOff>
      <xdr:row>0</xdr:row>
      <xdr:rowOff>381000</xdr:rowOff>
    </xdr:from>
    <xdr:to>
      <xdr:col>0</xdr:col>
      <xdr:colOff>4324350</xdr:colOff>
      <xdr:row>0</xdr:row>
      <xdr:rowOff>1000125</xdr:rowOff>
    </xdr:to>
    <xdr:pic>
      <xdr:nvPicPr>
        <xdr:cNvPr id="2" name="Kép 3">
          <a:extLst>
            <a:ext uri="{FF2B5EF4-FFF2-40B4-BE49-F238E27FC236}">
              <a16:creationId xmlns:a16="http://schemas.microsoft.com/office/drawing/2014/main" id="{00000000-0008-0000-0000-00008E14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81125" y="381000"/>
          <a:ext cx="2943225" cy="619125"/>
        </a:xfrm>
        <a:prstGeom prst="rect">
          <a:avLst/>
        </a:prstGeom>
        <a:noFill/>
        <a:ln w="1">
          <a:noFill/>
          <a:miter lim="800000"/>
          <a:headEnd/>
          <a:tailEnd/>
        </a:ln>
      </xdr:spPr>
    </xdr:pic>
    <xdr:clientData/>
  </xdr:twoCellAnchor>
  <xdr:twoCellAnchor editAs="oneCell">
    <xdr:from>
      <xdr:col>0</xdr:col>
      <xdr:colOff>2028825</xdr:colOff>
      <xdr:row>6</xdr:row>
      <xdr:rowOff>2847975</xdr:rowOff>
    </xdr:from>
    <xdr:to>
      <xdr:col>0</xdr:col>
      <xdr:colOff>3743325</xdr:colOff>
      <xdr:row>6</xdr:row>
      <xdr:rowOff>4562475</xdr:rowOff>
    </xdr:to>
    <xdr:pic>
      <xdr:nvPicPr>
        <xdr:cNvPr id="3" name="Kép 4">
          <a:extLst>
            <a:ext uri="{FF2B5EF4-FFF2-40B4-BE49-F238E27FC236}">
              <a16:creationId xmlns:a16="http://schemas.microsoft.com/office/drawing/2014/main" id="{00000000-0008-0000-0000-00008F14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2028825" y="7515225"/>
          <a:ext cx="1714500" cy="1714500"/>
        </a:xfrm>
        <a:prstGeom prst="rect">
          <a:avLst/>
        </a:prstGeom>
        <a:solidFill>
          <a:srgbClr val="FFFFFF"/>
        </a:solidFill>
        <a:ln w="1">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pito.bme.hu/"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46"/>
  </sheetPr>
  <dimension ref="A1:B8"/>
  <sheetViews>
    <sheetView showGridLines="0" tabSelected="1" view="pageBreakPreview" zoomScaleNormal="100" zoomScaleSheetLayoutView="100" workbookViewId="0">
      <selection activeCell="A6" sqref="A6"/>
    </sheetView>
  </sheetViews>
  <sheetFormatPr defaultColWidth="9.140625" defaultRowHeight="12.75" x14ac:dyDescent="0.2"/>
  <cols>
    <col min="1" max="1" width="85.42578125" style="1" customWidth="1"/>
    <col min="2" max="2" width="3.28515625" style="2" customWidth="1"/>
    <col min="3" max="16384" width="9.140625" style="3"/>
  </cols>
  <sheetData>
    <row r="1" spans="1:2" ht="79.5" customHeight="1" x14ac:dyDescent="0.2"/>
    <row r="2" spans="1:2" ht="20.25" customHeight="1" x14ac:dyDescent="0.35">
      <c r="A2" s="4" t="s">
        <v>0</v>
      </c>
    </row>
    <row r="3" spans="1:2" ht="162" customHeight="1" x14ac:dyDescent="0.2"/>
    <row r="4" spans="1:2" ht="69.75" customHeight="1" x14ac:dyDescent="1">
      <c r="A4" s="5" t="s">
        <v>1</v>
      </c>
    </row>
    <row r="5" spans="1:2" s="8" customFormat="1" ht="18" x14ac:dyDescent="0.25">
      <c r="A5" s="6" t="s">
        <v>3520</v>
      </c>
      <c r="B5" s="7"/>
    </row>
    <row r="6" spans="1:2" s="8" customFormat="1" ht="18" x14ac:dyDescent="0.25">
      <c r="A6" s="6" t="s">
        <v>4066</v>
      </c>
      <c r="B6" s="7"/>
    </row>
    <row r="7" spans="1:2" s="8" customFormat="1" ht="364.5" customHeight="1" x14ac:dyDescent="0.25">
      <c r="A7" s="9"/>
      <c r="B7" s="7"/>
    </row>
    <row r="8" spans="1:2" s="12" customFormat="1" ht="19.5" customHeight="1" x14ac:dyDescent="0.3">
      <c r="A8" s="10" t="s">
        <v>2</v>
      </c>
      <c r="B8" s="11"/>
    </row>
  </sheetData>
  <printOptions horizontalCentered="1" gridLinesSet="0"/>
  <pageMargins left="0.62992125984251968" right="0.62992125984251968" top="0.62992125984251968" bottom="0.59" header="0.27559055118110237" footer="0.55118110236220474"/>
  <pageSetup paperSize="9" scale="9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pageSetUpPr fitToPage="1"/>
  </sheetPr>
  <dimension ref="A1:AML91"/>
  <sheetViews>
    <sheetView showGridLines="0" view="pageBreakPreview" zoomScaleNormal="115" zoomScaleSheetLayoutView="100" workbookViewId="0"/>
  </sheetViews>
  <sheetFormatPr defaultColWidth="11.5703125" defaultRowHeight="15" x14ac:dyDescent="0.25"/>
  <cols>
    <col min="1" max="1" width="1.28515625" style="189" customWidth="1"/>
    <col min="2" max="2" width="24.140625" style="189" customWidth="1"/>
    <col min="3" max="3" width="9.7109375" style="281" customWidth="1"/>
    <col min="4" max="4" width="2.42578125" style="282" customWidth="1"/>
    <col min="5" max="9" width="2.140625" style="282" customWidth="1"/>
    <col min="10" max="10" width="2.42578125" style="282" customWidth="1"/>
    <col min="11" max="12" width="2.140625" style="189" customWidth="1"/>
    <col min="13" max="20" width="2.140625" style="282" customWidth="1"/>
    <col min="21" max="23" width="7.7109375" style="281" customWidth="1"/>
    <col min="24" max="254" width="11.5703125" style="189"/>
    <col min="255" max="255" width="6.5703125" style="189" customWidth="1"/>
    <col min="256" max="256" width="3.140625" style="189" customWidth="1"/>
    <col min="257" max="257" width="1.28515625" style="189" customWidth="1"/>
    <col min="258" max="258" width="24.140625" style="189" customWidth="1"/>
    <col min="259" max="259" width="9.7109375" style="189" customWidth="1"/>
    <col min="260" max="260" width="2.42578125" style="189" customWidth="1"/>
    <col min="261" max="265" width="2.140625" style="189" customWidth="1"/>
    <col min="266" max="266" width="2.42578125" style="189" customWidth="1"/>
    <col min="267" max="276" width="2.140625" style="189" customWidth="1"/>
    <col min="277" max="279" width="7.7109375" style="189" customWidth="1"/>
    <col min="280" max="510" width="11.5703125" style="189"/>
    <col min="511" max="511" width="6.5703125" style="189" customWidth="1"/>
    <col min="512" max="512" width="3.140625" style="189" customWidth="1"/>
    <col min="513" max="513" width="1.28515625" style="189" customWidth="1"/>
    <col min="514" max="514" width="24.140625" style="189" customWidth="1"/>
    <col min="515" max="515" width="9.7109375" style="189" customWidth="1"/>
    <col min="516" max="516" width="2.42578125" style="189" customWidth="1"/>
    <col min="517" max="521" width="2.140625" style="189" customWidth="1"/>
    <col min="522" max="522" width="2.42578125" style="189" customWidth="1"/>
    <col min="523" max="532" width="2.140625" style="189" customWidth="1"/>
    <col min="533" max="535" width="7.7109375" style="189" customWidth="1"/>
    <col min="536" max="766" width="11.5703125" style="189"/>
    <col min="767" max="767" width="6.5703125" style="189" customWidth="1"/>
    <col min="768" max="768" width="3.140625" style="189" customWidth="1"/>
    <col min="769" max="769" width="1.28515625" style="189" customWidth="1"/>
    <col min="770" max="770" width="24.140625" style="189" customWidth="1"/>
    <col min="771" max="771" width="9.7109375" style="189" customWidth="1"/>
    <col min="772" max="772" width="2.42578125" style="189" customWidth="1"/>
    <col min="773" max="777" width="2.140625" style="189" customWidth="1"/>
    <col min="778" max="778" width="2.42578125" style="189" customWidth="1"/>
    <col min="779" max="788" width="2.140625" style="189" customWidth="1"/>
    <col min="789" max="791" width="7.7109375" style="189" customWidth="1"/>
    <col min="792" max="1022" width="11.5703125" style="189"/>
    <col min="1023" max="1023" width="6.5703125" style="189" customWidth="1"/>
    <col min="1024" max="1024" width="3.140625" style="189" customWidth="1"/>
    <col min="1025" max="1026" width="1.28515625" style="189" customWidth="1"/>
    <col min="1027" max="16384" width="11.5703125" style="284"/>
  </cols>
  <sheetData>
    <row r="1" spans="1:23" s="158" customFormat="1" ht="14.25" customHeight="1" x14ac:dyDescent="0.25">
      <c r="A1" s="153"/>
      <c r="B1" s="153" t="s">
        <v>378</v>
      </c>
      <c r="C1" s="155"/>
      <c r="D1" s="156"/>
      <c r="E1" s="156"/>
      <c r="F1" s="156"/>
      <c r="G1" s="156"/>
      <c r="H1" s="156"/>
      <c r="I1" s="156"/>
      <c r="J1" s="156"/>
      <c r="K1" s="153"/>
      <c r="L1" s="153"/>
      <c r="M1" s="156"/>
      <c r="N1" s="156"/>
      <c r="O1" s="156"/>
      <c r="P1" s="156"/>
      <c r="Q1" s="156"/>
      <c r="R1" s="156"/>
      <c r="S1" s="156"/>
      <c r="T1" s="156"/>
      <c r="U1" s="157"/>
      <c r="V1" s="157"/>
      <c r="W1" s="157"/>
    </row>
    <row r="2" spans="1:23" s="158" customFormat="1" ht="9.75" customHeight="1" x14ac:dyDescent="0.25">
      <c r="A2" s="159"/>
      <c r="B2" s="160"/>
      <c r="C2" s="161"/>
      <c r="D2" s="162"/>
      <c r="E2" s="163"/>
      <c r="F2" s="164"/>
      <c r="G2" s="164"/>
      <c r="H2" s="3767" t="s">
        <v>132</v>
      </c>
      <c r="I2" s="165"/>
      <c r="J2" s="162"/>
      <c r="K2" s="166"/>
      <c r="L2" s="3768" t="s">
        <v>133</v>
      </c>
      <c r="M2" s="3770" t="s">
        <v>134</v>
      </c>
      <c r="N2" s="3770"/>
      <c r="O2" s="3770"/>
      <c r="P2" s="3770"/>
      <c r="Q2" s="3770"/>
      <c r="R2" s="3770"/>
      <c r="S2" s="3770"/>
      <c r="T2" s="3770"/>
      <c r="U2" s="167"/>
      <c r="V2" s="168"/>
      <c r="W2" s="169"/>
    </row>
    <row r="3" spans="1:23" s="158" customFormat="1" ht="29.25" customHeight="1" x14ac:dyDescent="0.25">
      <c r="A3" s="170"/>
      <c r="B3" s="171" t="s">
        <v>135</v>
      </c>
      <c r="C3" s="172" t="s">
        <v>136</v>
      </c>
      <c r="D3" s="173" t="s">
        <v>137</v>
      </c>
      <c r="E3" s="174" t="s">
        <v>138</v>
      </c>
      <c r="F3" s="175" t="s">
        <v>139</v>
      </c>
      <c r="G3" s="175" t="s">
        <v>140</v>
      </c>
      <c r="H3" s="3767"/>
      <c r="I3" s="176" t="s">
        <v>141</v>
      </c>
      <c r="J3" s="173" t="s">
        <v>142</v>
      </c>
      <c r="K3" s="177" t="s">
        <v>143</v>
      </c>
      <c r="L3" s="3769"/>
      <c r="M3" s="178">
        <v>1</v>
      </c>
      <c r="N3" s="179">
        <v>2</v>
      </c>
      <c r="O3" s="179">
        <v>3</v>
      </c>
      <c r="P3" s="179">
        <v>4</v>
      </c>
      <c r="Q3" s="179">
        <v>5</v>
      </c>
      <c r="R3" s="179">
        <v>6</v>
      </c>
      <c r="S3" s="179">
        <v>7</v>
      </c>
      <c r="T3" s="180">
        <v>8</v>
      </c>
      <c r="U3" s="181" t="s">
        <v>144</v>
      </c>
      <c r="V3" s="182"/>
      <c r="W3" s="183"/>
    </row>
    <row r="4" spans="1:23" ht="9.75" customHeight="1" x14ac:dyDescent="0.25">
      <c r="A4" s="184"/>
      <c r="B4" s="185" t="s">
        <v>145</v>
      </c>
      <c r="C4" s="186"/>
      <c r="D4" s="187"/>
      <c r="E4" s="187"/>
      <c r="F4" s="187"/>
      <c r="G4" s="187"/>
      <c r="H4" s="187"/>
      <c r="I4" s="187"/>
      <c r="J4" s="187"/>
      <c r="K4" s="187"/>
      <c r="L4" s="187"/>
      <c r="M4" s="187"/>
      <c r="N4" s="187"/>
      <c r="O4" s="187"/>
      <c r="P4" s="187"/>
      <c r="Q4" s="187"/>
      <c r="R4" s="187"/>
      <c r="S4" s="187"/>
      <c r="T4" s="187"/>
      <c r="U4" s="186"/>
      <c r="V4" s="186"/>
      <c r="W4" s="188"/>
    </row>
    <row r="5" spans="1:23" ht="9" customHeight="1" x14ac:dyDescent="0.25">
      <c r="A5" s="190"/>
      <c r="B5" s="191" t="s">
        <v>146</v>
      </c>
      <c r="C5" s="192" t="s">
        <v>3713</v>
      </c>
      <c r="D5" s="193">
        <v>3</v>
      </c>
      <c r="E5" s="194">
        <v>1</v>
      </c>
      <c r="G5" s="195">
        <v>2</v>
      </c>
      <c r="H5" s="195"/>
      <c r="I5" s="196"/>
      <c r="J5" s="193" t="s">
        <v>159</v>
      </c>
      <c r="K5" s="197">
        <v>1</v>
      </c>
      <c r="L5" s="197"/>
      <c r="M5" s="198" t="s">
        <v>148</v>
      </c>
      <c r="N5" s="195"/>
      <c r="O5" s="195"/>
      <c r="P5" s="195"/>
      <c r="Q5" s="195"/>
      <c r="R5" s="195"/>
      <c r="S5" s="195"/>
      <c r="T5" s="196"/>
      <c r="U5" s="199" t="s">
        <v>149</v>
      </c>
      <c r="V5" s="192"/>
      <c r="W5" s="200"/>
    </row>
    <row r="6" spans="1:23" ht="9" customHeight="1" x14ac:dyDescent="0.25">
      <c r="A6" s="201"/>
      <c r="B6" s="202" t="s">
        <v>150</v>
      </c>
      <c r="C6" s="203" t="s">
        <v>151</v>
      </c>
      <c r="D6" s="204">
        <v>2</v>
      </c>
      <c r="E6" s="205">
        <v>2</v>
      </c>
      <c r="F6" s="206"/>
      <c r="G6" s="206"/>
      <c r="H6" s="206"/>
      <c r="I6" s="207"/>
      <c r="J6" s="204" t="s">
        <v>147</v>
      </c>
      <c r="K6" s="208">
        <v>1</v>
      </c>
      <c r="L6" s="208" t="s">
        <v>152</v>
      </c>
      <c r="M6" s="209" t="s">
        <v>148</v>
      </c>
      <c r="N6" s="206"/>
      <c r="O6" s="206"/>
      <c r="P6" s="206"/>
      <c r="Q6" s="206"/>
      <c r="R6" s="206"/>
      <c r="S6" s="206"/>
      <c r="T6" s="207"/>
      <c r="U6" s="210" t="s">
        <v>149</v>
      </c>
      <c r="V6" s="203"/>
      <c r="W6" s="211"/>
    </row>
    <row r="7" spans="1:23" ht="9" customHeight="1" x14ac:dyDescent="0.25">
      <c r="A7" s="201"/>
      <c r="B7" s="202" t="s">
        <v>153</v>
      </c>
      <c r="C7" s="203" t="s">
        <v>154</v>
      </c>
      <c r="D7" s="204">
        <v>4</v>
      </c>
      <c r="E7" s="205">
        <v>2</v>
      </c>
      <c r="F7" s="206">
        <v>2</v>
      </c>
      <c r="G7" s="206"/>
      <c r="H7" s="206"/>
      <c r="I7" s="207"/>
      <c r="J7" s="204" t="s">
        <v>147</v>
      </c>
      <c r="K7" s="208">
        <v>1</v>
      </c>
      <c r="L7" s="208"/>
      <c r="M7" s="209" t="s">
        <v>148</v>
      </c>
      <c r="N7" s="206"/>
      <c r="O7" s="206"/>
      <c r="P7" s="206"/>
      <c r="Q7" s="206"/>
      <c r="R7" s="206"/>
      <c r="S7" s="206"/>
      <c r="T7" s="207"/>
      <c r="U7" s="210" t="s">
        <v>149</v>
      </c>
      <c r="V7" s="203"/>
      <c r="W7" s="211"/>
    </row>
    <row r="8" spans="1:23" ht="9" customHeight="1" x14ac:dyDescent="0.25">
      <c r="A8" s="201"/>
      <c r="B8" s="202" t="s">
        <v>155</v>
      </c>
      <c r="C8" s="203" t="s">
        <v>156</v>
      </c>
      <c r="D8" s="204">
        <v>2</v>
      </c>
      <c r="E8" s="205"/>
      <c r="G8" s="206">
        <v>2</v>
      </c>
      <c r="H8" s="206"/>
      <c r="I8" s="207"/>
      <c r="J8" s="204" t="s">
        <v>147</v>
      </c>
      <c r="K8" s="208">
        <v>1</v>
      </c>
      <c r="L8" s="208"/>
      <c r="M8" s="209" t="s">
        <v>148</v>
      </c>
      <c r="N8" s="206"/>
      <c r="O8" s="206"/>
      <c r="P8" s="206"/>
      <c r="Q8" s="206"/>
      <c r="R8" s="206"/>
      <c r="S8" s="206"/>
      <c r="T8" s="207"/>
      <c r="U8" s="210" t="s">
        <v>149</v>
      </c>
      <c r="V8" s="203"/>
      <c r="W8" s="211"/>
    </row>
    <row r="9" spans="1:23" ht="9" customHeight="1" x14ac:dyDescent="0.25">
      <c r="A9" s="201"/>
      <c r="B9" s="202" t="s">
        <v>157</v>
      </c>
      <c r="C9" s="203" t="s">
        <v>158</v>
      </c>
      <c r="D9" s="204">
        <v>3</v>
      </c>
      <c r="E9" s="205">
        <v>1</v>
      </c>
      <c r="G9" s="206">
        <v>2</v>
      </c>
      <c r="H9" s="206"/>
      <c r="I9" s="207"/>
      <c r="J9" s="204" t="s">
        <v>159</v>
      </c>
      <c r="K9" s="208">
        <v>1</v>
      </c>
      <c r="L9" s="208" t="s">
        <v>152</v>
      </c>
      <c r="M9" s="209" t="s">
        <v>148</v>
      </c>
      <c r="N9" s="206" t="s">
        <v>160</v>
      </c>
      <c r="O9" s="206"/>
      <c r="P9" s="206"/>
      <c r="Q9" s="206"/>
      <c r="R9" s="206"/>
      <c r="S9" s="206"/>
      <c r="T9" s="207"/>
      <c r="U9" s="210" t="s">
        <v>149</v>
      </c>
      <c r="V9" s="203"/>
      <c r="W9" s="211"/>
    </row>
    <row r="10" spans="1:23" ht="9" customHeight="1" x14ac:dyDescent="0.25">
      <c r="A10" s="201"/>
      <c r="B10" s="202" t="s">
        <v>161</v>
      </c>
      <c r="C10" s="203" t="s">
        <v>162</v>
      </c>
      <c r="D10" s="204">
        <v>6</v>
      </c>
      <c r="E10" s="205"/>
      <c r="F10" s="206">
        <v>5</v>
      </c>
      <c r="G10" s="206"/>
      <c r="H10" s="206"/>
      <c r="I10" s="207"/>
      <c r="J10" s="204" t="s">
        <v>159</v>
      </c>
      <c r="K10" s="208">
        <v>1</v>
      </c>
      <c r="L10" s="208" t="s">
        <v>163</v>
      </c>
      <c r="M10" s="209" t="s">
        <v>148</v>
      </c>
      <c r="N10" s="206"/>
      <c r="O10" s="206"/>
      <c r="P10" s="206"/>
      <c r="Q10" s="206"/>
      <c r="R10" s="206"/>
      <c r="S10" s="206"/>
      <c r="T10" s="207"/>
      <c r="U10" s="210" t="s">
        <v>149</v>
      </c>
      <c r="V10" s="203"/>
      <c r="W10" s="211"/>
    </row>
    <row r="11" spans="1:23" ht="9" customHeight="1" x14ac:dyDescent="0.25">
      <c r="A11" s="201"/>
      <c r="B11" s="202" t="s">
        <v>164</v>
      </c>
      <c r="C11" s="203" t="s">
        <v>165</v>
      </c>
      <c r="D11" s="204">
        <v>6</v>
      </c>
      <c r="E11" s="205">
        <v>4</v>
      </c>
      <c r="F11" s="206">
        <v>2</v>
      </c>
      <c r="G11" s="206"/>
      <c r="H11" s="206"/>
      <c r="I11" s="207"/>
      <c r="J11" s="204" t="s">
        <v>159</v>
      </c>
      <c r="K11" s="208">
        <v>1</v>
      </c>
      <c r="L11" s="208" t="s">
        <v>163</v>
      </c>
      <c r="M11" s="209" t="s">
        <v>148</v>
      </c>
      <c r="N11" s="206"/>
      <c r="O11" s="206"/>
      <c r="P11" s="206"/>
      <c r="Q11" s="206"/>
      <c r="R11" s="206"/>
      <c r="S11" s="206"/>
      <c r="T11" s="207"/>
      <c r="U11" s="210" t="s">
        <v>149</v>
      </c>
      <c r="V11" s="203"/>
      <c r="W11" s="211"/>
    </row>
    <row r="12" spans="1:23" ht="9" customHeight="1" x14ac:dyDescent="0.25">
      <c r="A12" s="201"/>
      <c r="B12" s="202" t="s">
        <v>166</v>
      </c>
      <c r="C12" s="203" t="s">
        <v>167</v>
      </c>
      <c r="D12" s="204">
        <v>2</v>
      </c>
      <c r="E12" s="205">
        <v>2</v>
      </c>
      <c r="F12" s="206"/>
      <c r="G12" s="206"/>
      <c r="H12" s="206"/>
      <c r="I12" s="207"/>
      <c r="J12" s="204" t="s">
        <v>147</v>
      </c>
      <c r="K12" s="208">
        <v>1</v>
      </c>
      <c r="L12" s="208"/>
      <c r="M12" s="209" t="s">
        <v>148</v>
      </c>
      <c r="N12" s="206" t="s">
        <v>160</v>
      </c>
      <c r="O12" s="206" t="s">
        <v>160</v>
      </c>
      <c r="P12" s="206"/>
      <c r="Q12" s="206"/>
      <c r="R12" s="206"/>
      <c r="S12" s="206"/>
      <c r="T12" s="207"/>
      <c r="U12" s="210" t="s">
        <v>149</v>
      </c>
      <c r="V12" s="203"/>
      <c r="W12" s="211"/>
    </row>
    <row r="13" spans="1:23" ht="9" customHeight="1" x14ac:dyDescent="0.25">
      <c r="A13" s="201"/>
      <c r="B13" s="202" t="s">
        <v>168</v>
      </c>
      <c r="C13" s="203" t="s">
        <v>169</v>
      </c>
      <c r="D13" s="204">
        <v>4</v>
      </c>
      <c r="E13" s="205">
        <v>2</v>
      </c>
      <c r="F13" s="206">
        <v>2</v>
      </c>
      <c r="G13" s="206"/>
      <c r="H13" s="206"/>
      <c r="I13" s="207"/>
      <c r="J13" s="204" t="s">
        <v>159</v>
      </c>
      <c r="K13" s="208">
        <v>2</v>
      </c>
      <c r="L13" s="208"/>
      <c r="M13" s="209"/>
      <c r="N13" s="206" t="s">
        <v>148</v>
      </c>
      <c r="O13" s="206"/>
      <c r="P13" s="206"/>
      <c r="Q13" s="206"/>
      <c r="R13" s="206"/>
      <c r="S13" s="206"/>
      <c r="T13" s="207"/>
      <c r="U13" s="3373" t="s">
        <v>3714</v>
      </c>
      <c r="V13" s="3373"/>
      <c r="W13" s="211"/>
    </row>
    <row r="14" spans="1:23" ht="9" customHeight="1" x14ac:dyDescent="0.25">
      <c r="A14" s="201"/>
      <c r="B14" s="202" t="s">
        <v>172</v>
      </c>
      <c r="C14" s="203" t="s">
        <v>173</v>
      </c>
      <c r="D14" s="204">
        <v>5</v>
      </c>
      <c r="E14" s="205">
        <v>2</v>
      </c>
      <c r="F14" s="206"/>
      <c r="G14" s="206">
        <v>2</v>
      </c>
      <c r="H14" s="206"/>
      <c r="I14" s="207"/>
      <c r="J14" s="204" t="s">
        <v>159</v>
      </c>
      <c r="K14" s="208">
        <v>2</v>
      </c>
      <c r="L14" s="208" t="s">
        <v>152</v>
      </c>
      <c r="M14" s="209"/>
      <c r="N14" s="206" t="s">
        <v>148</v>
      </c>
      <c r="O14" s="206" t="s">
        <v>160</v>
      </c>
      <c r="P14" s="206"/>
      <c r="Q14" s="206"/>
      <c r="R14" s="206"/>
      <c r="S14" s="206"/>
      <c r="T14" s="207"/>
      <c r="U14" s="210" t="s">
        <v>174</v>
      </c>
      <c r="V14" s="203"/>
      <c r="W14" s="211"/>
    </row>
    <row r="15" spans="1:23" ht="9" customHeight="1" x14ac:dyDescent="0.25">
      <c r="A15" s="201"/>
      <c r="B15" s="202" t="s">
        <v>175</v>
      </c>
      <c r="C15" s="203" t="s">
        <v>176</v>
      </c>
      <c r="D15" s="204">
        <v>5</v>
      </c>
      <c r="E15" s="205">
        <v>2</v>
      </c>
      <c r="G15" s="206">
        <v>2</v>
      </c>
      <c r="H15" s="206"/>
      <c r="I15" s="207"/>
      <c r="J15" s="204" t="s">
        <v>147</v>
      </c>
      <c r="K15" s="208">
        <v>2</v>
      </c>
      <c r="L15" s="208" t="s">
        <v>163</v>
      </c>
      <c r="M15" s="209"/>
      <c r="N15" s="206" t="s">
        <v>148</v>
      </c>
      <c r="O15" s="206" t="s">
        <v>160</v>
      </c>
      <c r="P15" s="206"/>
      <c r="Q15" s="206"/>
      <c r="R15" s="206"/>
      <c r="S15" s="206"/>
      <c r="T15" s="207"/>
      <c r="U15" s="210" t="s">
        <v>149</v>
      </c>
      <c r="V15" s="203"/>
      <c r="W15" s="211"/>
    </row>
    <row r="16" spans="1:23" ht="9" customHeight="1" x14ac:dyDescent="0.25">
      <c r="A16" s="201"/>
      <c r="B16" s="202" t="s">
        <v>177</v>
      </c>
      <c r="C16" s="203" t="s">
        <v>178</v>
      </c>
      <c r="D16" s="204">
        <v>3</v>
      </c>
      <c r="E16" s="205">
        <v>1</v>
      </c>
      <c r="F16" s="206">
        <v>2</v>
      </c>
      <c r="G16" s="206"/>
      <c r="H16" s="206"/>
      <c r="I16" s="207"/>
      <c r="J16" s="204" t="s">
        <v>147</v>
      </c>
      <c r="K16" s="208">
        <v>2</v>
      </c>
      <c r="L16" s="208"/>
      <c r="M16" s="209"/>
      <c r="N16" s="206" t="s">
        <v>148</v>
      </c>
      <c r="O16" s="206" t="s">
        <v>160</v>
      </c>
      <c r="P16" s="206"/>
      <c r="Q16" s="206"/>
      <c r="R16" s="206"/>
      <c r="S16" s="206"/>
      <c r="T16" s="207"/>
      <c r="U16" s="210" t="s">
        <v>179</v>
      </c>
      <c r="V16" s="203"/>
      <c r="W16" s="211"/>
    </row>
    <row r="17" spans="1:23" ht="9" customHeight="1" x14ac:dyDescent="0.25">
      <c r="A17" s="201"/>
      <c r="B17" s="202" t="s">
        <v>180</v>
      </c>
      <c r="C17" s="203" t="s">
        <v>181</v>
      </c>
      <c r="D17" s="204">
        <v>6</v>
      </c>
      <c r="E17" s="205"/>
      <c r="F17" s="206">
        <v>5</v>
      </c>
      <c r="G17" s="206"/>
      <c r="H17" s="206"/>
      <c r="I17" s="207"/>
      <c r="J17" s="204" t="s">
        <v>147</v>
      </c>
      <c r="K17" s="208">
        <v>2</v>
      </c>
      <c r="L17" s="208" t="s">
        <v>163</v>
      </c>
      <c r="M17" s="209"/>
      <c r="N17" s="206" t="s">
        <v>148</v>
      </c>
      <c r="O17" s="206"/>
      <c r="P17" s="206"/>
      <c r="Q17" s="206"/>
      <c r="R17" s="206"/>
      <c r="S17" s="206"/>
      <c r="T17" s="207"/>
      <c r="U17" s="210" t="s">
        <v>182</v>
      </c>
      <c r="V17" s="203" t="s">
        <v>183</v>
      </c>
      <c r="W17" s="211"/>
    </row>
    <row r="18" spans="1:23" ht="9" customHeight="1" x14ac:dyDescent="0.25">
      <c r="A18" s="201"/>
      <c r="B18" s="202" t="s">
        <v>184</v>
      </c>
      <c r="C18" s="203" t="s">
        <v>185</v>
      </c>
      <c r="D18" s="204">
        <v>3</v>
      </c>
      <c r="E18" s="205">
        <v>2</v>
      </c>
      <c r="F18" s="206">
        <v>1</v>
      </c>
      <c r="G18" s="206"/>
      <c r="H18" s="206"/>
      <c r="I18" s="207"/>
      <c r="J18" s="204" t="s">
        <v>159</v>
      </c>
      <c r="K18" s="208">
        <v>2</v>
      </c>
      <c r="L18" s="208"/>
      <c r="M18" s="209" t="s">
        <v>160</v>
      </c>
      <c r="N18" s="206" t="s">
        <v>148</v>
      </c>
      <c r="O18" s="206"/>
      <c r="P18" s="206"/>
      <c r="Q18" s="206"/>
      <c r="R18" s="206"/>
      <c r="S18" s="206"/>
      <c r="T18" s="207"/>
      <c r="U18" s="210" t="s">
        <v>149</v>
      </c>
      <c r="V18" s="203"/>
      <c r="W18" s="211"/>
    </row>
    <row r="19" spans="1:23" ht="9" customHeight="1" x14ac:dyDescent="0.25">
      <c r="A19" s="201"/>
      <c r="B19" s="202" t="s">
        <v>186</v>
      </c>
      <c r="C19" s="203" t="s">
        <v>187</v>
      </c>
      <c r="D19" s="204">
        <v>6</v>
      </c>
      <c r="E19" s="205">
        <v>4</v>
      </c>
      <c r="F19" s="206">
        <v>2</v>
      </c>
      <c r="G19" s="206"/>
      <c r="H19" s="206"/>
      <c r="I19" s="207"/>
      <c r="J19" s="204" t="s">
        <v>159</v>
      </c>
      <c r="K19" s="208">
        <v>2</v>
      </c>
      <c r="L19" s="208" t="s">
        <v>163</v>
      </c>
      <c r="M19" s="209"/>
      <c r="N19" s="206" t="s">
        <v>148</v>
      </c>
      <c r="O19" s="206"/>
      <c r="P19" s="206"/>
      <c r="Q19" s="206"/>
      <c r="R19" s="206"/>
      <c r="S19" s="206"/>
      <c r="T19" s="207"/>
      <c r="U19" s="210" t="s">
        <v>188</v>
      </c>
      <c r="V19" s="203"/>
      <c r="W19" s="211"/>
    </row>
    <row r="20" spans="1:23" ht="9" customHeight="1" x14ac:dyDescent="0.25">
      <c r="A20" s="201"/>
      <c r="B20" s="202" t="s">
        <v>189</v>
      </c>
      <c r="C20" s="203" t="s">
        <v>190</v>
      </c>
      <c r="D20" s="204">
        <v>0</v>
      </c>
      <c r="E20" s="205"/>
      <c r="F20" s="206">
        <v>2</v>
      </c>
      <c r="G20" s="206"/>
      <c r="H20" s="206"/>
      <c r="I20" s="207"/>
      <c r="J20" s="204" t="s">
        <v>191</v>
      </c>
      <c r="K20" s="208">
        <v>2</v>
      </c>
      <c r="L20" s="208" t="s">
        <v>163</v>
      </c>
      <c r="M20" s="209" t="s">
        <v>160</v>
      </c>
      <c r="N20" s="206" t="s">
        <v>148</v>
      </c>
      <c r="O20" s="206" t="s">
        <v>160</v>
      </c>
      <c r="P20" s="206" t="s">
        <v>160</v>
      </c>
      <c r="Q20" s="206" t="s">
        <v>160</v>
      </c>
      <c r="R20" s="206" t="s">
        <v>160</v>
      </c>
      <c r="S20" s="206" t="s">
        <v>160</v>
      </c>
      <c r="T20" s="207" t="s">
        <v>160</v>
      </c>
      <c r="U20" s="210" t="s">
        <v>149</v>
      </c>
      <c r="V20" s="203"/>
      <c r="W20" s="211"/>
    </row>
    <row r="21" spans="1:23" ht="9" customHeight="1" x14ac:dyDescent="0.25">
      <c r="A21" s="201"/>
      <c r="B21" s="202" t="s">
        <v>192</v>
      </c>
      <c r="C21" s="203" t="s">
        <v>193</v>
      </c>
      <c r="D21" s="204">
        <v>3</v>
      </c>
      <c r="E21" s="205"/>
      <c r="F21" s="206"/>
      <c r="G21" s="206"/>
      <c r="H21" s="206"/>
      <c r="I21" s="207">
        <v>9</v>
      </c>
      <c r="J21" s="204" t="s">
        <v>147</v>
      </c>
      <c r="K21" s="208">
        <v>3</v>
      </c>
      <c r="L21" s="208" t="s">
        <v>163</v>
      </c>
      <c r="M21" s="209"/>
      <c r="N21" s="206"/>
      <c r="O21" s="206" t="s">
        <v>148</v>
      </c>
      <c r="P21" s="206"/>
      <c r="Q21" s="206"/>
      <c r="R21" s="206"/>
      <c r="S21" s="206"/>
      <c r="T21" s="207"/>
      <c r="U21" s="210" t="s">
        <v>194</v>
      </c>
      <c r="V21" s="203"/>
      <c r="W21" s="211"/>
    </row>
    <row r="22" spans="1:23" ht="9" customHeight="1" x14ac:dyDescent="0.25">
      <c r="A22" s="201"/>
      <c r="B22" s="202" t="s">
        <v>195</v>
      </c>
      <c r="C22" s="203" t="s">
        <v>196</v>
      </c>
      <c r="D22" s="204">
        <v>4</v>
      </c>
      <c r="E22" s="205">
        <v>2</v>
      </c>
      <c r="F22" s="206">
        <v>2</v>
      </c>
      <c r="G22" s="206"/>
      <c r="H22" s="206"/>
      <c r="I22" s="207"/>
      <c r="J22" s="204" t="s">
        <v>147</v>
      </c>
      <c r="K22" s="208">
        <v>3</v>
      </c>
      <c r="L22" s="208" t="s">
        <v>163</v>
      </c>
      <c r="M22" s="209"/>
      <c r="N22" s="206"/>
      <c r="O22" s="206" t="s">
        <v>148</v>
      </c>
      <c r="P22" s="206"/>
      <c r="Q22" s="206"/>
      <c r="R22" s="206"/>
      <c r="S22" s="206"/>
      <c r="T22" s="207"/>
      <c r="U22" s="210" t="s">
        <v>197</v>
      </c>
      <c r="V22" s="203" t="s">
        <v>198</v>
      </c>
      <c r="W22" s="211"/>
    </row>
    <row r="23" spans="1:23" ht="9" customHeight="1" x14ac:dyDescent="0.25">
      <c r="A23" s="201"/>
      <c r="B23" s="202" t="s">
        <v>199</v>
      </c>
      <c r="C23" s="203" t="s">
        <v>200</v>
      </c>
      <c r="D23" s="204">
        <v>3</v>
      </c>
      <c r="E23" s="205">
        <v>2</v>
      </c>
      <c r="G23" s="206">
        <v>1</v>
      </c>
      <c r="H23" s="206"/>
      <c r="I23" s="207"/>
      <c r="J23" s="204" t="s">
        <v>147</v>
      </c>
      <c r="K23" s="208">
        <v>3</v>
      </c>
      <c r="L23" s="208"/>
      <c r="M23" s="209"/>
      <c r="N23" s="206"/>
      <c r="O23" s="206" t="s">
        <v>148</v>
      </c>
      <c r="P23" s="206" t="s">
        <v>160</v>
      </c>
      <c r="Q23" s="206"/>
      <c r="R23" s="206"/>
      <c r="S23" s="206"/>
      <c r="T23" s="207"/>
      <c r="U23" s="210" t="s">
        <v>149</v>
      </c>
      <c r="V23" s="203"/>
      <c r="W23" s="211"/>
    </row>
    <row r="24" spans="1:23" ht="9" customHeight="1" x14ac:dyDescent="0.25">
      <c r="A24" s="201"/>
      <c r="B24" s="202" t="s">
        <v>201</v>
      </c>
      <c r="C24" s="203" t="s">
        <v>202</v>
      </c>
      <c r="D24" s="204">
        <v>3</v>
      </c>
      <c r="E24" s="205">
        <v>2</v>
      </c>
      <c r="F24" s="206"/>
      <c r="G24" s="206"/>
      <c r="H24" s="206"/>
      <c r="I24" s="207"/>
      <c r="J24" s="204" t="s">
        <v>147</v>
      </c>
      <c r="K24" s="208">
        <v>3</v>
      </c>
      <c r="L24" s="208" t="s">
        <v>163</v>
      </c>
      <c r="M24" s="209"/>
      <c r="N24" s="206" t="s">
        <v>160</v>
      </c>
      <c r="O24" s="206" t="s">
        <v>148</v>
      </c>
      <c r="P24" s="206"/>
      <c r="Q24" s="206"/>
      <c r="R24" s="206"/>
      <c r="S24" s="206"/>
      <c r="T24" s="207"/>
      <c r="U24" s="210" t="s">
        <v>182</v>
      </c>
      <c r="V24" s="203"/>
      <c r="W24" s="211"/>
    </row>
    <row r="25" spans="1:23" ht="9" customHeight="1" x14ac:dyDescent="0.25">
      <c r="A25" s="201"/>
      <c r="B25" s="202" t="s">
        <v>203</v>
      </c>
      <c r="C25" s="203" t="s">
        <v>204</v>
      </c>
      <c r="D25" s="204">
        <v>4</v>
      </c>
      <c r="E25" s="205">
        <v>4</v>
      </c>
      <c r="F25" s="206"/>
      <c r="G25" s="206"/>
      <c r="H25" s="206"/>
      <c r="I25" s="207"/>
      <c r="J25" s="204" t="s">
        <v>159</v>
      </c>
      <c r="K25" s="208">
        <v>3</v>
      </c>
      <c r="L25" s="208" t="s">
        <v>163</v>
      </c>
      <c r="M25" s="209"/>
      <c r="N25" s="206"/>
      <c r="O25" s="206" t="s">
        <v>148</v>
      </c>
      <c r="P25" s="206"/>
      <c r="Q25" s="206"/>
      <c r="R25" s="206"/>
      <c r="S25" s="206"/>
      <c r="T25" s="207"/>
      <c r="U25" s="210" t="s">
        <v>198</v>
      </c>
      <c r="V25" s="203" t="s">
        <v>188</v>
      </c>
      <c r="W25" s="211"/>
    </row>
    <row r="26" spans="1:23" ht="9" customHeight="1" x14ac:dyDescent="0.25">
      <c r="A26" s="201"/>
      <c r="B26" s="202" t="s">
        <v>205</v>
      </c>
      <c r="C26" s="203" t="s">
        <v>206</v>
      </c>
      <c r="D26" s="204">
        <v>3</v>
      </c>
      <c r="E26" s="205">
        <v>3</v>
      </c>
      <c r="F26" s="206"/>
      <c r="G26" s="206"/>
      <c r="H26" s="206"/>
      <c r="I26" s="207"/>
      <c r="J26" s="204" t="s">
        <v>159</v>
      </c>
      <c r="K26" s="208">
        <v>3</v>
      </c>
      <c r="L26" s="208" t="s">
        <v>163</v>
      </c>
      <c r="M26" s="209"/>
      <c r="N26" s="206" t="s">
        <v>160</v>
      </c>
      <c r="O26" s="206" t="s">
        <v>148</v>
      </c>
      <c r="P26" s="206"/>
      <c r="Q26" s="206"/>
      <c r="R26" s="206"/>
      <c r="S26" s="206"/>
      <c r="T26" s="207"/>
      <c r="U26" s="210" t="s">
        <v>149</v>
      </c>
      <c r="V26" s="203"/>
      <c r="W26" s="211"/>
    </row>
    <row r="27" spans="1:23" ht="9" customHeight="1" x14ac:dyDescent="0.25">
      <c r="A27" s="201"/>
      <c r="B27" s="202" t="s">
        <v>207</v>
      </c>
      <c r="C27" s="203" t="s">
        <v>208</v>
      </c>
      <c r="D27" s="204">
        <v>3</v>
      </c>
      <c r="E27" s="205">
        <v>2</v>
      </c>
      <c r="F27" s="206"/>
      <c r="G27" s="206"/>
      <c r="H27" s="206"/>
      <c r="I27" s="207"/>
      <c r="J27" s="204" t="s">
        <v>147</v>
      </c>
      <c r="K27" s="208">
        <v>3</v>
      </c>
      <c r="L27" s="208"/>
      <c r="M27" s="209" t="s">
        <v>160</v>
      </c>
      <c r="N27" s="206" t="s">
        <v>160</v>
      </c>
      <c r="O27" s="206" t="s">
        <v>148</v>
      </c>
      <c r="P27" s="206"/>
      <c r="Q27" s="206"/>
      <c r="R27" s="206"/>
      <c r="S27" s="206"/>
      <c r="T27" s="207"/>
      <c r="U27" s="210" t="s">
        <v>149</v>
      </c>
      <c r="V27" s="203"/>
      <c r="W27" s="211"/>
    </row>
    <row r="28" spans="1:23" ht="9" customHeight="1" x14ac:dyDescent="0.25">
      <c r="A28" s="201"/>
      <c r="B28" s="202" t="s">
        <v>209</v>
      </c>
      <c r="C28" s="203" t="s">
        <v>210</v>
      </c>
      <c r="D28" s="204">
        <v>3</v>
      </c>
      <c r="E28" s="205">
        <v>2</v>
      </c>
      <c r="F28" s="206">
        <v>1</v>
      </c>
      <c r="G28" s="206"/>
      <c r="H28" s="206"/>
      <c r="I28" s="207"/>
      <c r="J28" s="204" t="s">
        <v>159</v>
      </c>
      <c r="K28" s="208">
        <v>3</v>
      </c>
      <c r="L28" s="208"/>
      <c r="M28" s="209"/>
      <c r="N28" s="206"/>
      <c r="O28" s="206" t="s">
        <v>148</v>
      </c>
      <c r="P28" s="206"/>
      <c r="Q28" s="206"/>
      <c r="R28" s="206"/>
      <c r="S28" s="206"/>
      <c r="T28" s="207"/>
      <c r="U28" s="210" t="s">
        <v>211</v>
      </c>
      <c r="V28" s="203"/>
      <c r="W28" s="211"/>
    </row>
    <row r="29" spans="1:23" ht="9" customHeight="1" x14ac:dyDescent="0.25">
      <c r="A29" s="201"/>
      <c r="B29" s="202" t="s">
        <v>212</v>
      </c>
      <c r="C29" s="203" t="s">
        <v>213</v>
      </c>
      <c r="D29" s="204">
        <v>3</v>
      </c>
      <c r="E29" s="205">
        <v>1</v>
      </c>
      <c r="F29" s="206">
        <v>1</v>
      </c>
      <c r="G29" s="206"/>
      <c r="H29" s="206"/>
      <c r="I29" s="207"/>
      <c r="J29" s="204" t="s">
        <v>147</v>
      </c>
      <c r="K29" s="208">
        <v>3</v>
      </c>
      <c r="L29" s="208"/>
      <c r="M29" s="209" t="s">
        <v>160</v>
      </c>
      <c r="N29" s="206" t="s">
        <v>160</v>
      </c>
      <c r="O29" s="206" t="s">
        <v>148</v>
      </c>
      <c r="P29" s="206"/>
      <c r="Q29" s="206"/>
      <c r="R29" s="206"/>
      <c r="S29" s="206"/>
      <c r="T29" s="207"/>
      <c r="U29" s="210" t="s">
        <v>149</v>
      </c>
      <c r="V29" s="203"/>
      <c r="W29" s="211"/>
    </row>
    <row r="30" spans="1:23" ht="9" customHeight="1" x14ac:dyDescent="0.25">
      <c r="A30" s="201"/>
      <c r="B30" s="202" t="s">
        <v>214</v>
      </c>
      <c r="C30" s="203" t="s">
        <v>215</v>
      </c>
      <c r="D30" s="204">
        <v>4</v>
      </c>
      <c r="E30" s="205">
        <v>2</v>
      </c>
      <c r="F30" s="206">
        <v>2</v>
      </c>
      <c r="G30" s="206"/>
      <c r="H30" s="206"/>
      <c r="I30" s="207"/>
      <c r="J30" s="204" t="s">
        <v>159</v>
      </c>
      <c r="K30" s="208">
        <v>3</v>
      </c>
      <c r="L30" s="208" t="s">
        <v>163</v>
      </c>
      <c r="M30" s="209"/>
      <c r="N30" s="206"/>
      <c r="O30" s="206" t="s">
        <v>148</v>
      </c>
      <c r="P30" s="206" t="s">
        <v>160</v>
      </c>
      <c r="Q30" s="206"/>
      <c r="R30" s="206"/>
      <c r="S30" s="206"/>
      <c r="T30" s="207"/>
      <c r="U30" s="210" t="s">
        <v>216</v>
      </c>
      <c r="V30" s="203"/>
      <c r="W30" s="211"/>
    </row>
    <row r="31" spans="1:23" ht="9" customHeight="1" x14ac:dyDescent="0.25">
      <c r="A31" s="201"/>
      <c r="B31" s="202" t="s">
        <v>217</v>
      </c>
      <c r="C31" s="203" t="s">
        <v>218</v>
      </c>
      <c r="D31" s="204">
        <v>0</v>
      </c>
      <c r="E31" s="205"/>
      <c r="F31" s="206">
        <v>2</v>
      </c>
      <c r="G31" s="206"/>
      <c r="H31" s="206"/>
      <c r="I31" s="207"/>
      <c r="J31" s="204" t="s">
        <v>191</v>
      </c>
      <c r="K31" s="208">
        <v>3</v>
      </c>
      <c r="L31" s="208" t="s">
        <v>163</v>
      </c>
      <c r="M31" s="209" t="s">
        <v>160</v>
      </c>
      <c r="N31" s="206" t="s">
        <v>160</v>
      </c>
      <c r="O31" s="206" t="s">
        <v>148</v>
      </c>
      <c r="P31" s="206" t="s">
        <v>160</v>
      </c>
      <c r="Q31" s="206" t="s">
        <v>160</v>
      </c>
      <c r="R31" s="206" t="s">
        <v>160</v>
      </c>
      <c r="S31" s="206" t="s">
        <v>160</v>
      </c>
      <c r="T31" s="207" t="s">
        <v>160</v>
      </c>
      <c r="U31" s="210" t="s">
        <v>149</v>
      </c>
      <c r="V31" s="203"/>
      <c r="W31" s="211"/>
    </row>
    <row r="32" spans="1:23" ht="9" customHeight="1" x14ac:dyDescent="0.25">
      <c r="A32" s="201"/>
      <c r="B32" s="202" t="s">
        <v>219</v>
      </c>
      <c r="C32" s="203" t="s">
        <v>220</v>
      </c>
      <c r="D32" s="204">
        <v>3</v>
      </c>
      <c r="E32" s="205">
        <v>2</v>
      </c>
      <c r="F32" s="206">
        <v>1</v>
      </c>
      <c r="G32" s="206"/>
      <c r="H32" s="206"/>
      <c r="I32" s="207"/>
      <c r="J32" s="204" t="s">
        <v>159</v>
      </c>
      <c r="K32" s="208">
        <v>4</v>
      </c>
      <c r="L32" s="208" t="s">
        <v>163</v>
      </c>
      <c r="M32" s="209"/>
      <c r="N32" s="206"/>
      <c r="O32" s="206"/>
      <c r="P32" s="206" t="s">
        <v>148</v>
      </c>
      <c r="Q32" s="206"/>
      <c r="R32" s="206"/>
      <c r="S32" s="206"/>
      <c r="T32" s="207"/>
      <c r="U32" s="210" t="s">
        <v>221</v>
      </c>
      <c r="V32" s="203"/>
      <c r="W32" s="211"/>
    </row>
    <row r="33" spans="1:23" ht="9" customHeight="1" x14ac:dyDescent="0.25">
      <c r="A33" s="201"/>
      <c r="B33" s="202" t="s">
        <v>222</v>
      </c>
      <c r="C33" s="203" t="s">
        <v>223</v>
      </c>
      <c r="D33" s="204">
        <v>3</v>
      </c>
      <c r="E33" s="205">
        <v>3</v>
      </c>
      <c r="F33" s="206"/>
      <c r="G33" s="206"/>
      <c r="H33" s="206"/>
      <c r="I33" s="207"/>
      <c r="J33" s="204" t="s">
        <v>147</v>
      </c>
      <c r="K33" s="208">
        <v>4</v>
      </c>
      <c r="L33" s="208" t="s">
        <v>163</v>
      </c>
      <c r="M33" s="209"/>
      <c r="N33" s="206"/>
      <c r="O33" s="206"/>
      <c r="P33" s="206" t="s">
        <v>148</v>
      </c>
      <c r="Q33" s="206"/>
      <c r="R33" s="206"/>
      <c r="S33" s="206"/>
      <c r="T33" s="207"/>
      <c r="U33" s="210" t="s">
        <v>198</v>
      </c>
      <c r="V33" s="203" t="s">
        <v>224</v>
      </c>
      <c r="W33" s="211" t="s">
        <v>225</v>
      </c>
    </row>
    <row r="34" spans="1:23" ht="9" customHeight="1" x14ac:dyDescent="0.25">
      <c r="A34" s="201"/>
      <c r="B34" s="202" t="s">
        <v>226</v>
      </c>
      <c r="C34" s="203" t="s">
        <v>227</v>
      </c>
      <c r="D34" s="204">
        <v>3</v>
      </c>
      <c r="E34" s="205">
        <v>3</v>
      </c>
      <c r="F34" s="206"/>
      <c r="G34" s="206"/>
      <c r="H34" s="206"/>
      <c r="I34" s="207"/>
      <c r="J34" s="204" t="s">
        <v>147</v>
      </c>
      <c r="K34" s="208">
        <v>4</v>
      </c>
      <c r="L34" s="208" t="s">
        <v>163</v>
      </c>
      <c r="M34" s="209"/>
      <c r="N34" s="206"/>
      <c r="O34" s="206"/>
      <c r="P34" s="206" t="s">
        <v>148</v>
      </c>
      <c r="Q34" s="206"/>
      <c r="R34" s="206"/>
      <c r="S34" s="206"/>
      <c r="T34" s="207"/>
      <c r="U34" s="210" t="s">
        <v>198</v>
      </c>
      <c r="V34" s="203" t="s">
        <v>224</v>
      </c>
      <c r="W34" s="211" t="s">
        <v>225</v>
      </c>
    </row>
    <row r="35" spans="1:23" ht="9" customHeight="1" x14ac:dyDescent="0.25">
      <c r="A35" s="201"/>
      <c r="B35" s="202" t="s">
        <v>228</v>
      </c>
      <c r="C35" s="203" t="s">
        <v>229</v>
      </c>
      <c r="D35" s="204">
        <v>2</v>
      </c>
      <c r="E35" s="205">
        <v>2</v>
      </c>
      <c r="F35" s="206"/>
      <c r="G35" s="206"/>
      <c r="H35" s="206"/>
      <c r="I35" s="207"/>
      <c r="J35" s="204" t="s">
        <v>147</v>
      </c>
      <c r="K35" s="208">
        <v>4</v>
      </c>
      <c r="L35" s="208" t="s">
        <v>163</v>
      </c>
      <c r="M35" s="209"/>
      <c r="N35" s="206"/>
      <c r="O35" s="206"/>
      <c r="P35" s="206" t="s">
        <v>148</v>
      </c>
      <c r="Q35" s="206"/>
      <c r="R35" s="206"/>
      <c r="S35" s="206"/>
      <c r="T35" s="207"/>
      <c r="U35" s="210" t="s">
        <v>230</v>
      </c>
      <c r="V35" s="203"/>
      <c r="W35" s="211"/>
    </row>
    <row r="36" spans="1:23" ht="9" customHeight="1" x14ac:dyDescent="0.25">
      <c r="A36" s="201"/>
      <c r="B36" s="202" t="s">
        <v>231</v>
      </c>
      <c r="C36" s="203" t="s">
        <v>232</v>
      </c>
      <c r="D36" s="204">
        <v>3</v>
      </c>
      <c r="E36" s="205">
        <v>2</v>
      </c>
      <c r="F36" s="206">
        <v>1</v>
      </c>
      <c r="G36" s="206"/>
      <c r="H36" s="206"/>
      <c r="I36" s="207"/>
      <c r="J36" s="204" t="s">
        <v>159</v>
      </c>
      <c r="K36" s="208">
        <v>4</v>
      </c>
      <c r="L36" s="208"/>
      <c r="M36" s="209"/>
      <c r="N36" s="206"/>
      <c r="O36" s="206"/>
      <c r="P36" s="206" t="s">
        <v>148</v>
      </c>
      <c r="Q36" s="206" t="s">
        <v>160</v>
      </c>
      <c r="R36" s="206"/>
      <c r="S36" s="206"/>
      <c r="T36" s="207"/>
      <c r="U36" s="210" t="s">
        <v>233</v>
      </c>
      <c r="V36" s="203" t="s">
        <v>211</v>
      </c>
      <c r="W36" s="211"/>
    </row>
    <row r="37" spans="1:23" ht="9" customHeight="1" x14ac:dyDescent="0.25">
      <c r="A37" s="201"/>
      <c r="B37" s="3372" t="s">
        <v>2571</v>
      </c>
      <c r="C37" s="251" t="s">
        <v>2564</v>
      </c>
      <c r="D37" s="204">
        <v>2</v>
      </c>
      <c r="E37" s="205"/>
      <c r="F37" s="206">
        <v>2</v>
      </c>
      <c r="G37" s="206"/>
      <c r="H37" s="206"/>
      <c r="I37" s="207"/>
      <c r="J37" s="204" t="s">
        <v>147</v>
      </c>
      <c r="K37" s="208">
        <v>4</v>
      </c>
      <c r="L37" s="208" t="s">
        <v>163</v>
      </c>
      <c r="M37" s="209" t="s">
        <v>160</v>
      </c>
      <c r="N37" s="206" t="s">
        <v>160</v>
      </c>
      <c r="O37" s="206" t="s">
        <v>160</v>
      </c>
      <c r="P37" s="206" t="s">
        <v>148</v>
      </c>
      <c r="Q37" s="206" t="s">
        <v>160</v>
      </c>
      <c r="R37" s="206" t="s">
        <v>160</v>
      </c>
      <c r="S37" s="206" t="s">
        <v>160</v>
      </c>
      <c r="T37" s="207"/>
      <c r="U37" s="210" t="s">
        <v>149</v>
      </c>
      <c r="V37" s="203"/>
      <c r="W37" s="211"/>
    </row>
    <row r="38" spans="1:23" ht="9" customHeight="1" x14ac:dyDescent="0.25">
      <c r="A38" s="201"/>
      <c r="B38" s="202" t="s">
        <v>234</v>
      </c>
      <c r="C38" s="203" t="s">
        <v>235</v>
      </c>
      <c r="D38" s="204">
        <v>2</v>
      </c>
      <c r="E38" s="205">
        <v>2</v>
      </c>
      <c r="F38" s="206"/>
      <c r="G38" s="206"/>
      <c r="H38" s="206"/>
      <c r="I38" s="207"/>
      <c r="J38" s="204" t="s">
        <v>147</v>
      </c>
      <c r="K38" s="208">
        <v>4</v>
      </c>
      <c r="L38" s="208" t="s">
        <v>152</v>
      </c>
      <c r="M38" s="209" t="s">
        <v>160</v>
      </c>
      <c r="N38" s="206" t="s">
        <v>160</v>
      </c>
      <c r="O38" s="206" t="s">
        <v>160</v>
      </c>
      <c r="P38" s="206" t="s">
        <v>148</v>
      </c>
      <c r="Q38" s="206" t="s">
        <v>160</v>
      </c>
      <c r="R38" s="206" t="s">
        <v>160</v>
      </c>
      <c r="S38" s="206"/>
      <c r="T38" s="207"/>
      <c r="U38" s="210" t="s">
        <v>149</v>
      </c>
      <c r="V38" s="203"/>
      <c r="W38" s="211"/>
    </row>
    <row r="39" spans="1:23" ht="9" customHeight="1" x14ac:dyDescent="0.25">
      <c r="A39" s="201"/>
      <c r="B39" s="202" t="s">
        <v>236</v>
      </c>
      <c r="C39" s="203" t="s">
        <v>237</v>
      </c>
      <c r="D39" s="204">
        <v>4</v>
      </c>
      <c r="E39" s="205">
        <v>2</v>
      </c>
      <c r="F39" s="206">
        <v>1</v>
      </c>
      <c r="G39" s="206"/>
      <c r="H39" s="206"/>
      <c r="I39" s="207"/>
      <c r="J39" s="204" t="s">
        <v>159</v>
      </c>
      <c r="K39" s="208">
        <v>5</v>
      </c>
      <c r="L39" s="208" t="s">
        <v>163</v>
      </c>
      <c r="M39" s="209"/>
      <c r="N39" s="206"/>
      <c r="O39" s="206"/>
      <c r="P39" s="206"/>
      <c r="Q39" s="206" t="s">
        <v>148</v>
      </c>
      <c r="R39" s="206"/>
      <c r="S39" s="206"/>
      <c r="T39" s="207"/>
      <c r="U39" s="210" t="s">
        <v>238</v>
      </c>
      <c r="V39" s="203"/>
      <c r="W39" s="211"/>
    </row>
    <row r="40" spans="1:23" ht="9" customHeight="1" x14ac:dyDescent="0.25">
      <c r="A40" s="201"/>
      <c r="B40" s="202" t="s">
        <v>239</v>
      </c>
      <c r="C40" s="203" t="s">
        <v>240</v>
      </c>
      <c r="D40" s="204">
        <v>4</v>
      </c>
      <c r="E40" s="205">
        <v>4</v>
      </c>
      <c r="F40" s="206"/>
      <c r="G40" s="206"/>
      <c r="H40" s="206"/>
      <c r="I40" s="207"/>
      <c r="J40" s="204" t="s">
        <v>147</v>
      </c>
      <c r="K40" s="208">
        <v>5</v>
      </c>
      <c r="L40" s="208" t="s">
        <v>152</v>
      </c>
      <c r="M40" s="209" t="s">
        <v>160</v>
      </c>
      <c r="N40" s="206" t="s">
        <v>160</v>
      </c>
      <c r="O40" s="206" t="s">
        <v>160</v>
      </c>
      <c r="P40" s="206" t="s">
        <v>160</v>
      </c>
      <c r="Q40" s="206" t="s">
        <v>148</v>
      </c>
      <c r="R40" s="206" t="s">
        <v>160</v>
      </c>
      <c r="S40" s="206" t="s">
        <v>160</v>
      </c>
      <c r="T40" s="207"/>
      <c r="U40" s="210" t="s">
        <v>149</v>
      </c>
      <c r="V40" s="203"/>
      <c r="W40" s="211"/>
    </row>
    <row r="41" spans="1:23" ht="9" customHeight="1" x14ac:dyDescent="0.25">
      <c r="A41" s="201"/>
      <c r="B41" s="202" t="s">
        <v>241</v>
      </c>
      <c r="C41" s="203" t="s">
        <v>242</v>
      </c>
      <c r="D41" s="204">
        <v>4</v>
      </c>
      <c r="E41" s="205">
        <v>4</v>
      </c>
      <c r="F41" s="206"/>
      <c r="G41" s="206"/>
      <c r="H41" s="206"/>
      <c r="I41" s="207"/>
      <c r="J41" s="204" t="s">
        <v>159</v>
      </c>
      <c r="K41" s="208">
        <v>6</v>
      </c>
      <c r="L41" s="208" t="s">
        <v>152</v>
      </c>
      <c r="M41" s="209" t="s">
        <v>160</v>
      </c>
      <c r="N41" s="206" t="s">
        <v>160</v>
      </c>
      <c r="O41" s="206" t="s">
        <v>160</v>
      </c>
      <c r="P41" s="206" t="s">
        <v>160</v>
      </c>
      <c r="Q41" s="206" t="s">
        <v>160</v>
      </c>
      <c r="R41" s="206" t="s">
        <v>148</v>
      </c>
      <c r="S41" s="206" t="s">
        <v>160</v>
      </c>
      <c r="T41" s="207"/>
      <c r="U41" s="210" t="s">
        <v>149</v>
      </c>
      <c r="V41" s="203"/>
      <c r="W41" s="211"/>
    </row>
    <row r="42" spans="1:23" ht="9" customHeight="1" x14ac:dyDescent="0.25">
      <c r="A42" s="201"/>
      <c r="B42" s="202" t="s">
        <v>243</v>
      </c>
      <c r="C42" s="203" t="s">
        <v>244</v>
      </c>
      <c r="D42" s="204">
        <v>3</v>
      </c>
      <c r="E42" s="205">
        <v>2</v>
      </c>
      <c r="F42" s="206">
        <v>1</v>
      </c>
      <c r="G42" s="206"/>
      <c r="H42" s="206"/>
      <c r="I42" s="207"/>
      <c r="J42" s="204" t="s">
        <v>147</v>
      </c>
      <c r="K42" s="208">
        <v>6</v>
      </c>
      <c r="L42" s="208" t="s">
        <v>163</v>
      </c>
      <c r="M42" s="209"/>
      <c r="N42" s="206"/>
      <c r="O42" s="206"/>
      <c r="P42" s="206" t="s">
        <v>160</v>
      </c>
      <c r="Q42" s="206" t="s">
        <v>160</v>
      </c>
      <c r="R42" s="206" t="s">
        <v>148</v>
      </c>
      <c r="S42" s="206"/>
      <c r="T42" s="207"/>
      <c r="U42" s="210" t="s">
        <v>245</v>
      </c>
      <c r="V42" s="203" t="s">
        <v>221</v>
      </c>
      <c r="W42" s="211"/>
    </row>
    <row r="43" spans="1:23" ht="9" customHeight="1" x14ac:dyDescent="0.25">
      <c r="A43" s="212"/>
      <c r="B43" s="213" t="s">
        <v>246</v>
      </c>
      <c r="C43" s="214" t="s">
        <v>247</v>
      </c>
      <c r="D43" s="215">
        <v>3</v>
      </c>
      <c r="E43" s="216">
        <v>2</v>
      </c>
      <c r="F43" s="217"/>
      <c r="G43" s="217"/>
      <c r="H43" s="217"/>
      <c r="I43" s="218"/>
      <c r="J43" s="215" t="s">
        <v>147</v>
      </c>
      <c r="K43" s="219">
        <v>7</v>
      </c>
      <c r="L43" s="219"/>
      <c r="M43" s="220" t="s">
        <v>160</v>
      </c>
      <c r="N43" s="217" t="s">
        <v>160</v>
      </c>
      <c r="O43" s="217" t="s">
        <v>160</v>
      </c>
      <c r="P43" s="217" t="s">
        <v>160</v>
      </c>
      <c r="Q43" s="217" t="s">
        <v>160</v>
      </c>
      <c r="R43" s="217" t="s">
        <v>160</v>
      </c>
      <c r="S43" s="217" t="s">
        <v>148</v>
      </c>
      <c r="T43" s="218"/>
      <c r="U43" s="221" t="s">
        <v>149</v>
      </c>
      <c r="V43" s="214"/>
      <c r="W43" s="222"/>
    </row>
    <row r="44" spans="1:23" ht="9" customHeight="1" x14ac:dyDescent="0.25">
      <c r="A44" s="223"/>
      <c r="B44" s="191" t="s">
        <v>248</v>
      </c>
      <c r="C44" s="192"/>
      <c r="D44" s="193">
        <v>6</v>
      </c>
      <c r="E44" s="194">
        <v>6</v>
      </c>
      <c r="F44" s="195"/>
      <c r="G44" s="195"/>
      <c r="H44" s="195"/>
      <c r="I44" s="196"/>
      <c r="J44" s="193" t="s">
        <v>147</v>
      </c>
      <c r="K44" s="197">
        <v>7</v>
      </c>
      <c r="L44" s="197"/>
      <c r="M44" s="198" t="s">
        <v>160</v>
      </c>
      <c r="N44" s="195" t="s">
        <v>160</v>
      </c>
      <c r="O44" s="195" t="s">
        <v>160</v>
      </c>
      <c r="P44" s="195" t="s">
        <v>160</v>
      </c>
      <c r="Q44" s="195" t="s">
        <v>160</v>
      </c>
      <c r="R44" s="195" t="s">
        <v>160</v>
      </c>
      <c r="S44" s="195" t="s">
        <v>148</v>
      </c>
      <c r="T44" s="196" t="s">
        <v>160</v>
      </c>
      <c r="U44" s="199"/>
      <c r="V44" s="192"/>
      <c r="W44" s="200"/>
    </row>
    <row r="45" spans="1:23" ht="9" customHeight="1" x14ac:dyDescent="0.25">
      <c r="A45" s="224"/>
      <c r="B45" s="225" t="s">
        <v>248</v>
      </c>
      <c r="C45" s="226"/>
      <c r="D45" s="227">
        <v>6</v>
      </c>
      <c r="E45" s="228">
        <v>6</v>
      </c>
      <c r="F45" s="229"/>
      <c r="G45" s="229"/>
      <c r="H45" s="229"/>
      <c r="I45" s="230"/>
      <c r="J45" s="227" t="s">
        <v>147</v>
      </c>
      <c r="K45" s="231">
        <v>8</v>
      </c>
      <c r="L45" s="231"/>
      <c r="M45" s="232" t="s">
        <v>160</v>
      </c>
      <c r="N45" s="229" t="s">
        <v>160</v>
      </c>
      <c r="O45" s="229" t="s">
        <v>160</v>
      </c>
      <c r="P45" s="229" t="s">
        <v>160</v>
      </c>
      <c r="Q45" s="229" t="s">
        <v>160</v>
      </c>
      <c r="R45" s="229" t="s">
        <v>160</v>
      </c>
      <c r="S45" s="229" t="s">
        <v>160</v>
      </c>
      <c r="T45" s="230" t="s">
        <v>148</v>
      </c>
      <c r="U45" s="233"/>
      <c r="V45" s="226"/>
      <c r="W45" s="234"/>
    </row>
    <row r="46" spans="1:23" ht="9.75" customHeight="1" x14ac:dyDescent="0.25">
      <c r="A46" s="184"/>
      <c r="B46" s="185" t="s">
        <v>379</v>
      </c>
      <c r="C46" s="186"/>
      <c r="D46" s="187"/>
      <c r="E46" s="187"/>
      <c r="F46" s="187"/>
      <c r="G46" s="187"/>
      <c r="H46" s="187"/>
      <c r="I46" s="187"/>
      <c r="J46" s="187"/>
      <c r="K46" s="187"/>
      <c r="L46" s="187"/>
      <c r="M46" s="187"/>
      <c r="N46" s="187"/>
      <c r="O46" s="187"/>
      <c r="P46" s="187"/>
      <c r="Q46" s="187"/>
      <c r="R46" s="187"/>
      <c r="S46" s="187"/>
      <c r="T46" s="187"/>
      <c r="U46" s="186"/>
      <c r="V46" s="186"/>
      <c r="W46" s="188"/>
    </row>
    <row r="47" spans="1:23" ht="9" customHeight="1" x14ac:dyDescent="0.25">
      <c r="A47" s="235"/>
      <c r="B47" s="191" t="s">
        <v>250</v>
      </c>
      <c r="C47" s="192" t="s">
        <v>251</v>
      </c>
      <c r="D47" s="193">
        <v>3</v>
      </c>
      <c r="E47" s="194">
        <v>1</v>
      </c>
      <c r="F47" s="195">
        <v>2</v>
      </c>
      <c r="G47" s="195"/>
      <c r="H47" s="195"/>
      <c r="I47" s="196"/>
      <c r="J47" s="193" t="s">
        <v>159</v>
      </c>
      <c r="K47" s="197">
        <v>4</v>
      </c>
      <c r="L47" s="197"/>
      <c r="M47" s="232"/>
      <c r="N47" s="195"/>
      <c r="O47" s="195"/>
      <c r="P47" s="195" t="s">
        <v>148</v>
      </c>
      <c r="Q47" s="195"/>
      <c r="R47" s="195"/>
      <c r="S47" s="195"/>
      <c r="T47" s="196"/>
      <c r="U47" s="199" t="s">
        <v>245</v>
      </c>
      <c r="V47" s="192"/>
      <c r="W47" s="200"/>
    </row>
    <row r="48" spans="1:23" ht="9" customHeight="1" x14ac:dyDescent="0.25">
      <c r="A48" s="236" t="s">
        <v>277</v>
      </c>
      <c r="B48" s="202" t="s">
        <v>252</v>
      </c>
      <c r="C48" s="203" t="s">
        <v>253</v>
      </c>
      <c r="D48" s="204">
        <v>3</v>
      </c>
      <c r="E48" s="205">
        <v>2</v>
      </c>
      <c r="F48" s="206"/>
      <c r="G48" s="206"/>
      <c r="H48" s="206"/>
      <c r="I48" s="207"/>
      <c r="J48" s="204" t="s">
        <v>147</v>
      </c>
      <c r="K48" s="208">
        <v>4</v>
      </c>
      <c r="L48" s="208" t="s">
        <v>163</v>
      </c>
      <c r="M48" s="209"/>
      <c r="N48" s="206"/>
      <c r="O48" s="206"/>
      <c r="P48" s="206" t="s">
        <v>148</v>
      </c>
      <c r="Q48" s="206"/>
      <c r="R48" s="206"/>
      <c r="S48" s="206"/>
      <c r="T48" s="207"/>
      <c r="U48" s="210" t="s">
        <v>198</v>
      </c>
      <c r="V48" s="203" t="s">
        <v>225</v>
      </c>
      <c r="W48" s="237"/>
    </row>
    <row r="49" spans="1:23" ht="9" customHeight="1" x14ac:dyDescent="0.25">
      <c r="A49" s="236"/>
      <c r="B49" s="202" t="s">
        <v>254</v>
      </c>
      <c r="C49" s="203" t="s">
        <v>255</v>
      </c>
      <c r="D49" s="204">
        <v>3</v>
      </c>
      <c r="E49" s="205">
        <v>2</v>
      </c>
      <c r="F49" s="206"/>
      <c r="G49" s="206"/>
      <c r="H49" s="206"/>
      <c r="I49" s="207"/>
      <c r="J49" s="204" t="s">
        <v>159</v>
      </c>
      <c r="K49" s="208">
        <v>4</v>
      </c>
      <c r="L49" s="208" t="s">
        <v>163</v>
      </c>
      <c r="M49" s="209"/>
      <c r="N49" s="206"/>
      <c r="O49" s="206"/>
      <c r="P49" s="206" t="s">
        <v>148</v>
      </c>
      <c r="Q49" s="206"/>
      <c r="R49" s="206"/>
      <c r="S49" s="206"/>
      <c r="T49" s="207"/>
      <c r="U49" s="210" t="s">
        <v>256</v>
      </c>
      <c r="V49" s="203"/>
      <c r="W49" s="211"/>
    </row>
    <row r="50" spans="1:23" ht="9" customHeight="1" x14ac:dyDescent="0.25">
      <c r="A50" s="236"/>
      <c r="B50" s="202" t="s">
        <v>257</v>
      </c>
      <c r="C50" s="285" t="s">
        <v>258</v>
      </c>
      <c r="D50" s="204">
        <v>3</v>
      </c>
      <c r="E50" s="205">
        <v>1</v>
      </c>
      <c r="F50" s="206"/>
      <c r="G50" s="206">
        <v>2</v>
      </c>
      <c r="H50" s="206"/>
      <c r="I50" s="207"/>
      <c r="J50" s="204" t="s">
        <v>159</v>
      </c>
      <c r="K50" s="208">
        <v>5</v>
      </c>
      <c r="L50" s="208" t="s">
        <v>152</v>
      </c>
      <c r="M50" s="209"/>
      <c r="N50" s="206"/>
      <c r="O50" s="206"/>
      <c r="P50" s="206"/>
      <c r="Q50" s="206" t="s">
        <v>148</v>
      </c>
      <c r="R50" s="206"/>
      <c r="S50" s="206"/>
      <c r="T50" s="207"/>
      <c r="U50" s="210" t="s">
        <v>259</v>
      </c>
      <c r="V50" s="203"/>
      <c r="W50" s="211"/>
    </row>
    <row r="51" spans="1:23" ht="9" customHeight="1" x14ac:dyDescent="0.25">
      <c r="A51" s="236"/>
      <c r="B51" s="202" t="s">
        <v>260</v>
      </c>
      <c r="C51" s="285" t="s">
        <v>261</v>
      </c>
      <c r="D51" s="204">
        <v>3</v>
      </c>
      <c r="E51" s="205">
        <v>1</v>
      </c>
      <c r="F51" s="206">
        <v>2</v>
      </c>
      <c r="G51" s="206"/>
      <c r="H51" s="206"/>
      <c r="I51" s="207"/>
      <c r="J51" s="204" t="s">
        <v>159</v>
      </c>
      <c r="K51" s="208">
        <v>5</v>
      </c>
      <c r="L51" s="208"/>
      <c r="M51" s="209"/>
      <c r="N51" s="206"/>
      <c r="O51" s="206"/>
      <c r="P51" s="206"/>
      <c r="Q51" s="206" t="s">
        <v>148</v>
      </c>
      <c r="R51" s="206"/>
      <c r="S51" s="206"/>
      <c r="T51" s="207"/>
      <c r="U51" s="210" t="s">
        <v>262</v>
      </c>
      <c r="V51" s="203"/>
      <c r="W51" s="211"/>
    </row>
    <row r="52" spans="1:23" ht="9" customHeight="1" x14ac:dyDescent="0.25">
      <c r="A52" s="236"/>
      <c r="B52" s="202" t="s">
        <v>263</v>
      </c>
      <c r="C52" s="285" t="s">
        <v>264</v>
      </c>
      <c r="D52" s="204">
        <v>4</v>
      </c>
      <c r="E52" s="238">
        <v>3</v>
      </c>
      <c r="F52" s="206"/>
      <c r="G52" s="206"/>
      <c r="H52" s="206"/>
      <c r="I52" s="207"/>
      <c r="J52" s="204" t="s">
        <v>147</v>
      </c>
      <c r="K52" s="208">
        <v>5</v>
      </c>
      <c r="L52" s="208" t="s">
        <v>163</v>
      </c>
      <c r="M52" s="209"/>
      <c r="N52" s="206"/>
      <c r="O52" s="206"/>
      <c r="P52" s="206"/>
      <c r="Q52" s="206" t="s">
        <v>148</v>
      </c>
      <c r="R52" s="206"/>
      <c r="S52" s="206"/>
      <c r="T52" s="207"/>
      <c r="U52" s="210" t="s">
        <v>265</v>
      </c>
      <c r="V52" s="203" t="s">
        <v>266</v>
      </c>
      <c r="W52" s="211"/>
    </row>
    <row r="53" spans="1:23" ht="9" customHeight="1" x14ac:dyDescent="0.25">
      <c r="A53" s="236"/>
      <c r="B53" s="202" t="s">
        <v>267</v>
      </c>
      <c r="C53" s="285" t="s">
        <v>268</v>
      </c>
      <c r="D53" s="204">
        <v>4</v>
      </c>
      <c r="E53" s="205">
        <v>2</v>
      </c>
      <c r="F53" s="206">
        <v>1</v>
      </c>
      <c r="G53" s="206"/>
      <c r="H53" s="206"/>
      <c r="I53" s="207"/>
      <c r="J53" s="204" t="s">
        <v>147</v>
      </c>
      <c r="K53" s="208">
        <v>5</v>
      </c>
      <c r="L53" s="208" t="s">
        <v>163</v>
      </c>
      <c r="M53" s="209"/>
      <c r="N53" s="206"/>
      <c r="O53" s="206"/>
      <c r="P53" s="206"/>
      <c r="Q53" s="206" t="s">
        <v>148</v>
      </c>
      <c r="R53" s="206"/>
      <c r="S53" s="206"/>
      <c r="T53" s="207"/>
      <c r="U53" s="210" t="s">
        <v>266</v>
      </c>
      <c r="V53" s="203" t="s">
        <v>262</v>
      </c>
      <c r="W53" s="211"/>
    </row>
    <row r="54" spans="1:23" ht="9" customHeight="1" x14ac:dyDescent="0.25">
      <c r="A54" s="236"/>
      <c r="B54" s="202" t="s">
        <v>269</v>
      </c>
      <c r="C54" s="285" t="s">
        <v>270</v>
      </c>
      <c r="D54" s="204">
        <v>3</v>
      </c>
      <c r="E54" s="205">
        <v>2</v>
      </c>
      <c r="F54" s="206"/>
      <c r="G54" s="206"/>
      <c r="H54" s="206"/>
      <c r="I54" s="207"/>
      <c r="J54" s="204" t="s">
        <v>159</v>
      </c>
      <c r="K54" s="208">
        <v>5</v>
      </c>
      <c r="L54" s="208" t="s">
        <v>163</v>
      </c>
      <c r="M54" s="209"/>
      <c r="N54" s="206"/>
      <c r="O54" s="206"/>
      <c r="P54" s="206"/>
      <c r="Q54" s="206" t="s">
        <v>148</v>
      </c>
      <c r="R54" s="206"/>
      <c r="S54" s="206"/>
      <c r="T54" s="207"/>
      <c r="U54" s="210" t="s">
        <v>265</v>
      </c>
      <c r="V54" s="203" t="s">
        <v>266</v>
      </c>
      <c r="W54" s="211"/>
    </row>
    <row r="55" spans="1:23" ht="9" customHeight="1" x14ac:dyDescent="0.25">
      <c r="A55" s="236"/>
      <c r="B55" s="202" t="s">
        <v>271</v>
      </c>
      <c r="C55" s="285" t="s">
        <v>272</v>
      </c>
      <c r="D55" s="204">
        <v>2</v>
      </c>
      <c r="E55" s="205"/>
      <c r="F55" s="206"/>
      <c r="G55" s="206">
        <v>4</v>
      </c>
      <c r="H55" s="206"/>
      <c r="I55" s="207"/>
      <c r="J55" s="204" t="s">
        <v>147</v>
      </c>
      <c r="K55" s="208">
        <v>5</v>
      </c>
      <c r="L55" s="208" t="s">
        <v>163</v>
      </c>
      <c r="M55" s="209"/>
      <c r="N55" s="206"/>
      <c r="O55" s="206"/>
      <c r="P55" s="206"/>
      <c r="Q55" s="206" t="s">
        <v>148</v>
      </c>
      <c r="R55" s="206"/>
      <c r="S55" s="206"/>
      <c r="T55" s="207"/>
      <c r="U55" s="210" t="s">
        <v>265</v>
      </c>
      <c r="V55" s="203" t="s">
        <v>266</v>
      </c>
      <c r="W55" s="211"/>
    </row>
    <row r="56" spans="1:23" ht="9" customHeight="1" x14ac:dyDescent="0.25">
      <c r="A56" s="236"/>
      <c r="B56" s="202" t="s">
        <v>273</v>
      </c>
      <c r="C56" s="285" t="s">
        <v>274</v>
      </c>
      <c r="D56" s="204">
        <v>4</v>
      </c>
      <c r="E56" s="205">
        <v>3</v>
      </c>
      <c r="F56" s="206">
        <v>1</v>
      </c>
      <c r="G56" s="206"/>
      <c r="H56" s="206"/>
      <c r="I56" s="207"/>
      <c r="J56" s="204" t="s">
        <v>147</v>
      </c>
      <c r="K56" s="208">
        <v>5</v>
      </c>
      <c r="L56" s="208" t="s">
        <v>163</v>
      </c>
      <c r="M56" s="209"/>
      <c r="N56" s="206"/>
      <c r="O56" s="206"/>
      <c r="P56" s="206"/>
      <c r="Q56" s="206" t="s">
        <v>148</v>
      </c>
      <c r="R56" s="206"/>
      <c r="S56" s="206"/>
      <c r="T56" s="207"/>
      <c r="U56" s="210" t="s">
        <v>275</v>
      </c>
      <c r="V56" s="203" t="s">
        <v>276</v>
      </c>
      <c r="W56" s="211"/>
    </row>
    <row r="57" spans="1:23" ht="9" customHeight="1" x14ac:dyDescent="0.25">
      <c r="A57" s="236" t="s">
        <v>277</v>
      </c>
      <c r="B57" s="202" t="s">
        <v>278</v>
      </c>
      <c r="C57" s="203" t="s">
        <v>279</v>
      </c>
      <c r="D57" s="204">
        <v>3</v>
      </c>
      <c r="E57" s="205">
        <v>1</v>
      </c>
      <c r="F57" s="206">
        <v>1</v>
      </c>
      <c r="G57" s="206"/>
      <c r="H57" s="206"/>
      <c r="I57" s="207"/>
      <c r="J57" s="204" t="s">
        <v>147</v>
      </c>
      <c r="K57" s="208">
        <v>6</v>
      </c>
      <c r="L57" s="208" t="s">
        <v>163</v>
      </c>
      <c r="M57" s="209"/>
      <c r="N57" s="206"/>
      <c r="O57" s="206"/>
      <c r="P57" s="206"/>
      <c r="Q57" s="206"/>
      <c r="R57" s="206" t="s">
        <v>148</v>
      </c>
      <c r="S57" s="206"/>
      <c r="T57" s="207"/>
      <c r="U57" s="210" t="s">
        <v>197</v>
      </c>
      <c r="V57" s="203"/>
      <c r="W57" s="211"/>
    </row>
    <row r="58" spans="1:23" ht="9" customHeight="1" x14ac:dyDescent="0.25">
      <c r="A58" s="236"/>
      <c r="B58" s="202" t="s">
        <v>280</v>
      </c>
      <c r="C58" s="203" t="s">
        <v>281</v>
      </c>
      <c r="D58" s="204">
        <v>3</v>
      </c>
      <c r="E58" s="205">
        <v>2</v>
      </c>
      <c r="F58" s="206">
        <v>1</v>
      </c>
      <c r="G58" s="206"/>
      <c r="H58" s="206"/>
      <c r="I58" s="207"/>
      <c r="J58" s="204" t="s">
        <v>147</v>
      </c>
      <c r="K58" s="208">
        <v>6</v>
      </c>
      <c r="L58" s="208" t="s">
        <v>163</v>
      </c>
      <c r="M58" s="209"/>
      <c r="N58" s="206"/>
      <c r="O58" s="206"/>
      <c r="P58" s="206"/>
      <c r="Q58" s="206"/>
      <c r="R58" s="206" t="s">
        <v>148</v>
      </c>
      <c r="S58" s="206"/>
      <c r="T58" s="207"/>
      <c r="U58" s="210" t="s">
        <v>282</v>
      </c>
      <c r="V58" s="203"/>
      <c r="W58" s="211"/>
    </row>
    <row r="59" spans="1:23" ht="9" customHeight="1" x14ac:dyDescent="0.25">
      <c r="A59" s="236"/>
      <c r="B59" s="202" t="s">
        <v>283</v>
      </c>
      <c r="C59" s="203" t="s">
        <v>284</v>
      </c>
      <c r="D59" s="204">
        <v>3</v>
      </c>
      <c r="E59" s="205"/>
      <c r="F59" s="206">
        <v>2</v>
      </c>
      <c r="G59" s="206"/>
      <c r="H59" s="206"/>
      <c r="I59" s="207"/>
      <c r="J59" s="204" t="s">
        <v>147</v>
      </c>
      <c r="K59" s="208">
        <v>6</v>
      </c>
      <c r="L59" s="208"/>
      <c r="M59" s="209"/>
      <c r="N59" s="206"/>
      <c r="O59" s="206"/>
      <c r="P59" s="206"/>
      <c r="Q59" s="206"/>
      <c r="R59" s="206" t="s">
        <v>148</v>
      </c>
      <c r="S59" s="206"/>
      <c r="T59" s="207"/>
      <c r="U59" s="210" t="s">
        <v>265</v>
      </c>
      <c r="V59" s="203" t="s">
        <v>266</v>
      </c>
      <c r="W59" s="211"/>
    </row>
    <row r="60" spans="1:23" ht="9" customHeight="1" x14ac:dyDescent="0.25">
      <c r="A60" s="236"/>
      <c r="B60" s="202" t="s">
        <v>285</v>
      </c>
      <c r="C60" s="203" t="s">
        <v>286</v>
      </c>
      <c r="D60" s="204">
        <v>6</v>
      </c>
      <c r="E60" s="205"/>
      <c r="F60" s="206"/>
      <c r="G60" s="206"/>
      <c r="H60" s="206">
        <v>2</v>
      </c>
      <c r="I60" s="207"/>
      <c r="J60" s="204" t="s">
        <v>147</v>
      </c>
      <c r="K60" s="208">
        <v>6</v>
      </c>
      <c r="L60" s="208" t="s">
        <v>163</v>
      </c>
      <c r="M60" s="209"/>
      <c r="N60" s="206"/>
      <c r="O60" s="206"/>
      <c r="P60" s="206"/>
      <c r="Q60" s="206"/>
      <c r="R60" s="206" t="s">
        <v>148</v>
      </c>
      <c r="S60" s="206"/>
      <c r="T60" s="207"/>
      <c r="U60" s="210" t="s">
        <v>287</v>
      </c>
      <c r="V60" s="203" t="s">
        <v>288</v>
      </c>
      <c r="W60" s="211" t="s">
        <v>282</v>
      </c>
    </row>
    <row r="61" spans="1:23" ht="9" customHeight="1" x14ac:dyDescent="0.25">
      <c r="A61" s="236"/>
      <c r="B61" s="202" t="s">
        <v>289</v>
      </c>
      <c r="C61" s="203" t="s">
        <v>290</v>
      </c>
      <c r="D61" s="204">
        <v>3</v>
      </c>
      <c r="E61" s="205">
        <v>2</v>
      </c>
      <c r="F61" s="206"/>
      <c r="G61" s="206"/>
      <c r="H61" s="206"/>
      <c r="I61" s="207"/>
      <c r="J61" s="204" t="s">
        <v>147</v>
      </c>
      <c r="K61" s="208">
        <v>7</v>
      </c>
      <c r="L61" s="208"/>
      <c r="M61" s="209"/>
      <c r="N61" s="206"/>
      <c r="O61" s="206"/>
      <c r="P61" s="206"/>
      <c r="Q61" s="206"/>
      <c r="R61" s="206"/>
      <c r="S61" s="206" t="s">
        <v>148</v>
      </c>
      <c r="T61" s="207"/>
      <c r="U61" s="210" t="s">
        <v>149</v>
      </c>
      <c r="V61" s="203"/>
      <c r="W61" s="211"/>
    </row>
    <row r="62" spans="1:23" ht="9" customHeight="1" x14ac:dyDescent="0.25">
      <c r="A62" s="236"/>
      <c r="B62" s="202" t="s">
        <v>291</v>
      </c>
      <c r="C62" s="203" t="s">
        <v>292</v>
      </c>
      <c r="D62" s="204">
        <v>1</v>
      </c>
      <c r="E62" s="205"/>
      <c r="F62" s="206"/>
      <c r="G62" s="206">
        <v>2</v>
      </c>
      <c r="H62" s="206"/>
      <c r="I62" s="207"/>
      <c r="J62" s="204" t="s">
        <v>147</v>
      </c>
      <c r="K62" s="208">
        <v>7</v>
      </c>
      <c r="L62" s="208" t="s">
        <v>163</v>
      </c>
      <c r="M62" s="209"/>
      <c r="N62" s="206"/>
      <c r="O62" s="206"/>
      <c r="P62" s="206"/>
      <c r="Q62" s="206"/>
      <c r="R62" s="206"/>
      <c r="S62" s="206" t="s">
        <v>148</v>
      </c>
      <c r="T62" s="207"/>
      <c r="U62" s="210" t="s">
        <v>293</v>
      </c>
      <c r="V62" s="203" t="s">
        <v>245</v>
      </c>
      <c r="W62" s="211"/>
    </row>
    <row r="63" spans="1:23" s="239" customFormat="1" ht="9" customHeight="1" x14ac:dyDescent="0.25">
      <c r="A63" s="236"/>
      <c r="B63" s="202" t="s">
        <v>294</v>
      </c>
      <c r="C63" s="203" t="s">
        <v>295</v>
      </c>
      <c r="D63" s="204">
        <v>3</v>
      </c>
      <c r="E63" s="205">
        <v>2</v>
      </c>
      <c r="F63" s="206"/>
      <c r="G63" s="206"/>
      <c r="H63" s="206"/>
      <c r="I63" s="207"/>
      <c r="J63" s="204" t="s">
        <v>147</v>
      </c>
      <c r="K63" s="208">
        <v>7</v>
      </c>
      <c r="L63" s="208" t="s">
        <v>163</v>
      </c>
      <c r="M63" s="209"/>
      <c r="N63" s="206"/>
      <c r="O63" s="206"/>
      <c r="P63" s="206"/>
      <c r="Q63" s="206"/>
      <c r="R63" s="206"/>
      <c r="S63" s="206" t="s">
        <v>148</v>
      </c>
      <c r="T63" s="207"/>
      <c r="U63" s="210" t="s">
        <v>256</v>
      </c>
      <c r="V63" s="203" t="s">
        <v>216</v>
      </c>
      <c r="W63" s="211"/>
    </row>
    <row r="64" spans="1:23" s="239" customFormat="1" ht="9" customHeight="1" x14ac:dyDescent="0.25">
      <c r="A64" s="243"/>
      <c r="B64" s="225" t="s">
        <v>296</v>
      </c>
      <c r="C64" s="226" t="s">
        <v>297</v>
      </c>
      <c r="D64" s="227">
        <v>0</v>
      </c>
      <c r="E64" s="228"/>
      <c r="F64" s="229"/>
      <c r="G64" s="229"/>
      <c r="H64" s="229"/>
      <c r="I64" s="230">
        <v>30</v>
      </c>
      <c r="J64" s="227" t="s">
        <v>191</v>
      </c>
      <c r="K64" s="231">
        <v>7</v>
      </c>
      <c r="L64" s="231" t="s">
        <v>152</v>
      </c>
      <c r="M64" s="232"/>
      <c r="N64" s="229"/>
      <c r="O64" s="229"/>
      <c r="P64" s="229"/>
      <c r="Q64" s="229"/>
      <c r="R64" s="229"/>
      <c r="S64" s="229" t="s">
        <v>148</v>
      </c>
      <c r="T64" s="230"/>
      <c r="U64" s="233" t="s">
        <v>287</v>
      </c>
      <c r="V64" s="226" t="s">
        <v>288</v>
      </c>
      <c r="W64" s="234"/>
    </row>
    <row r="65" spans="1:27" ht="9" customHeight="1" x14ac:dyDescent="0.25">
      <c r="A65" s="1501"/>
      <c r="B65" s="1502" t="s">
        <v>298</v>
      </c>
      <c r="C65" s="1502"/>
      <c r="D65" s="1503"/>
      <c r="E65" s="1503"/>
      <c r="F65" s="1503"/>
      <c r="G65" s="1503"/>
      <c r="H65" s="1503"/>
      <c r="I65" s="1503"/>
      <c r="J65" s="1503"/>
      <c r="K65" s="1503"/>
      <c r="L65" s="1503"/>
      <c r="M65" s="1503"/>
      <c r="N65" s="1503"/>
      <c r="O65" s="1503"/>
      <c r="P65" s="1503"/>
      <c r="Q65" s="1503"/>
      <c r="R65" s="1503"/>
      <c r="S65" s="1503"/>
      <c r="T65" s="1503"/>
      <c r="U65" s="1504"/>
      <c r="V65" s="1504"/>
      <c r="W65" s="1505"/>
    </row>
    <row r="66" spans="1:27" ht="9" customHeight="1" x14ac:dyDescent="0.25">
      <c r="A66" s="235" t="s">
        <v>277</v>
      </c>
      <c r="B66" s="191" t="s">
        <v>299</v>
      </c>
      <c r="C66" s="241" t="s">
        <v>300</v>
      </c>
      <c r="D66" s="194"/>
      <c r="E66" s="195"/>
      <c r="F66" s="195"/>
      <c r="G66" s="195"/>
      <c r="H66" s="195"/>
      <c r="I66" s="195"/>
      <c r="J66" s="195"/>
      <c r="K66" s="195"/>
      <c r="L66" s="195" t="s">
        <v>152</v>
      </c>
      <c r="M66" s="195"/>
      <c r="N66" s="195"/>
      <c r="O66" s="195"/>
      <c r="P66" s="195"/>
      <c r="Q66" s="195"/>
      <c r="R66" s="195"/>
      <c r="S66" s="195"/>
      <c r="T66" s="195"/>
      <c r="U66" s="199"/>
      <c r="V66" s="192"/>
      <c r="W66" s="200"/>
      <c r="X66" s="286"/>
      <c r="Y66" s="286"/>
      <c r="Z66" s="286"/>
      <c r="AA66" s="286"/>
    </row>
    <row r="67" spans="1:27" ht="9" customHeight="1" x14ac:dyDescent="0.25">
      <c r="A67" s="235" t="s">
        <v>277</v>
      </c>
      <c r="B67" s="191" t="s">
        <v>301</v>
      </c>
      <c r="C67" s="241" t="s">
        <v>302</v>
      </c>
      <c r="D67" s="205"/>
      <c r="E67" s="206"/>
      <c r="F67" s="206"/>
      <c r="G67" s="206"/>
      <c r="H67" s="206"/>
      <c r="I67" s="206"/>
      <c r="J67" s="206"/>
      <c r="K67" s="206"/>
      <c r="L67" s="206"/>
      <c r="M67" s="206"/>
      <c r="N67" s="206"/>
      <c r="O67" s="206"/>
      <c r="P67" s="206"/>
      <c r="Q67" s="206"/>
      <c r="R67" s="206"/>
      <c r="S67" s="206"/>
      <c r="T67" s="206"/>
      <c r="U67" s="210"/>
      <c r="V67" s="203"/>
      <c r="W67" s="211"/>
    </row>
    <row r="68" spans="1:27" ht="9" customHeight="1" x14ac:dyDescent="0.25">
      <c r="A68" s="236" t="s">
        <v>277</v>
      </c>
      <c r="B68" s="202" t="s">
        <v>303</v>
      </c>
      <c r="C68" s="242" t="s">
        <v>304</v>
      </c>
      <c r="D68" s="205"/>
      <c r="E68" s="206"/>
      <c r="F68" s="206"/>
      <c r="G68" s="206"/>
      <c r="H68" s="206"/>
      <c r="I68" s="206"/>
      <c r="J68" s="206"/>
      <c r="K68" s="206"/>
      <c r="L68" s="206"/>
      <c r="M68" s="206"/>
      <c r="N68" s="206"/>
      <c r="O68" s="206"/>
      <c r="P68" s="206"/>
      <c r="Q68" s="206"/>
      <c r="R68" s="206"/>
      <c r="S68" s="206"/>
      <c r="T68" s="206"/>
      <c r="U68" s="210"/>
      <c r="V68" s="203"/>
      <c r="W68" s="211"/>
    </row>
    <row r="69" spans="1:27" ht="9" customHeight="1" x14ac:dyDescent="0.25">
      <c r="A69" s="236" t="s">
        <v>277</v>
      </c>
      <c r="B69" s="202" t="s">
        <v>305</v>
      </c>
      <c r="C69" s="242" t="s">
        <v>306</v>
      </c>
      <c r="D69" s="205"/>
      <c r="E69" s="206"/>
      <c r="F69" s="206"/>
      <c r="G69" s="206"/>
      <c r="H69" s="206"/>
      <c r="I69" s="206"/>
      <c r="J69" s="206"/>
      <c r="K69" s="206"/>
      <c r="L69" s="206"/>
      <c r="M69" s="206"/>
      <c r="N69" s="206"/>
      <c r="O69" s="206"/>
      <c r="P69" s="206"/>
      <c r="Q69" s="206"/>
      <c r="R69" s="206"/>
      <c r="S69" s="206"/>
      <c r="T69" s="206"/>
      <c r="U69" s="210"/>
      <c r="V69" s="203"/>
      <c r="W69" s="211"/>
    </row>
    <row r="70" spans="1:27" ht="9" customHeight="1" x14ac:dyDescent="0.25">
      <c r="A70" s="236" t="s">
        <v>277</v>
      </c>
      <c r="B70" s="202" t="s">
        <v>307</v>
      </c>
      <c r="C70" s="242" t="s">
        <v>308</v>
      </c>
      <c r="D70" s="205"/>
      <c r="E70" s="206"/>
      <c r="F70" s="206"/>
      <c r="G70" s="206"/>
      <c r="H70" s="206"/>
      <c r="I70" s="206"/>
      <c r="J70" s="206"/>
      <c r="K70" s="206"/>
      <c r="L70" s="206"/>
      <c r="M70" s="206"/>
      <c r="N70" s="206"/>
      <c r="O70" s="206"/>
      <c r="P70" s="206"/>
      <c r="Q70" s="206"/>
      <c r="R70" s="206"/>
      <c r="S70" s="206"/>
      <c r="T70" s="206"/>
      <c r="U70" s="210"/>
      <c r="V70" s="203"/>
      <c r="W70" s="211"/>
    </row>
    <row r="71" spans="1:27" ht="9" customHeight="1" x14ac:dyDescent="0.25">
      <c r="A71" s="243" t="s">
        <v>277</v>
      </c>
      <c r="B71" s="225" t="s">
        <v>309</v>
      </c>
      <c r="C71" s="244" t="s">
        <v>310</v>
      </c>
      <c r="D71" s="245"/>
      <c r="E71" s="217"/>
      <c r="F71" s="217"/>
      <c r="G71" s="217"/>
      <c r="H71" s="217"/>
      <c r="I71" s="217"/>
      <c r="J71" s="217"/>
      <c r="K71" s="217"/>
      <c r="L71" s="217"/>
      <c r="M71" s="217"/>
      <c r="N71" s="217"/>
      <c r="O71" s="217"/>
      <c r="P71" s="217"/>
      <c r="Q71" s="217"/>
      <c r="R71" s="217"/>
      <c r="S71" s="217"/>
      <c r="T71" s="217"/>
      <c r="U71" s="221"/>
      <c r="V71" s="214"/>
      <c r="W71" s="222"/>
    </row>
    <row r="72" spans="1:27" ht="9" customHeight="1" x14ac:dyDescent="0.25">
      <c r="A72" s="184"/>
      <c r="B72" s="185" t="s">
        <v>380</v>
      </c>
      <c r="C72" s="186"/>
      <c r="D72" s="246"/>
      <c r="E72" s="246"/>
      <c r="F72" s="246"/>
      <c r="G72" s="246"/>
      <c r="H72" s="246"/>
      <c r="I72" s="246"/>
      <c r="J72" s="246"/>
      <c r="K72" s="246"/>
      <c r="L72" s="246"/>
      <c r="M72" s="246"/>
      <c r="N72" s="246"/>
      <c r="O72" s="246"/>
      <c r="P72" s="246"/>
      <c r="Q72" s="246"/>
      <c r="R72" s="246"/>
      <c r="S72" s="246"/>
      <c r="T72" s="246"/>
      <c r="U72" s="247"/>
      <c r="V72" s="247"/>
      <c r="W72" s="248"/>
    </row>
    <row r="73" spans="1:27" ht="9" customHeight="1" x14ac:dyDescent="0.25">
      <c r="A73" s="249"/>
      <c r="B73" s="191" t="s">
        <v>381</v>
      </c>
      <c r="C73" s="192" t="s">
        <v>382</v>
      </c>
      <c r="D73" s="193">
        <v>2</v>
      </c>
      <c r="E73" s="194">
        <v>2</v>
      </c>
      <c r="F73" s="195"/>
      <c r="G73" s="195"/>
      <c r="H73" s="195"/>
      <c r="I73" s="196"/>
      <c r="J73" s="193" t="s">
        <v>159</v>
      </c>
      <c r="K73" s="197">
        <v>6</v>
      </c>
      <c r="L73" s="197" t="s">
        <v>152</v>
      </c>
      <c r="M73" s="232"/>
      <c r="N73" s="195"/>
      <c r="O73" s="195"/>
      <c r="P73" s="195"/>
      <c r="Q73" s="195"/>
      <c r="R73" s="195" t="s">
        <v>148</v>
      </c>
      <c r="S73" s="195"/>
      <c r="T73" s="196"/>
      <c r="U73" s="199" t="s">
        <v>319</v>
      </c>
      <c r="V73" s="192"/>
      <c r="W73" s="200"/>
    </row>
    <row r="74" spans="1:27" ht="9" customHeight="1" x14ac:dyDescent="0.25">
      <c r="A74" s="250"/>
      <c r="B74" s="202" t="s">
        <v>383</v>
      </c>
      <c r="C74" s="203" t="s">
        <v>384</v>
      </c>
      <c r="D74" s="204">
        <v>4</v>
      </c>
      <c r="E74" s="205">
        <v>2</v>
      </c>
      <c r="F74" s="206">
        <v>1</v>
      </c>
      <c r="G74" s="206"/>
      <c r="H74" s="206"/>
      <c r="I74" s="207"/>
      <c r="J74" s="204" t="s">
        <v>147</v>
      </c>
      <c r="K74" s="208">
        <v>6</v>
      </c>
      <c r="L74" s="208" t="s">
        <v>152</v>
      </c>
      <c r="M74" s="209"/>
      <c r="N74" s="206"/>
      <c r="O74" s="206"/>
      <c r="P74" s="206"/>
      <c r="Q74" s="206"/>
      <c r="R74" s="206" t="s">
        <v>148</v>
      </c>
      <c r="S74" s="206"/>
      <c r="T74" s="207"/>
      <c r="U74" s="210" t="s">
        <v>319</v>
      </c>
      <c r="V74" s="203" t="s">
        <v>385</v>
      </c>
      <c r="W74" s="211"/>
    </row>
    <row r="75" spans="1:27" ht="9" customHeight="1" x14ac:dyDescent="0.25">
      <c r="A75" s="250"/>
      <c r="B75" s="202" t="s">
        <v>386</v>
      </c>
      <c r="C75" s="285" t="s">
        <v>387</v>
      </c>
      <c r="D75" s="204">
        <v>3</v>
      </c>
      <c r="E75" s="205">
        <v>1</v>
      </c>
      <c r="F75" s="206">
        <v>1</v>
      </c>
      <c r="G75" s="206"/>
      <c r="H75" s="206"/>
      <c r="I75" s="207"/>
      <c r="J75" s="204" t="s">
        <v>159</v>
      </c>
      <c r="K75" s="208">
        <v>7</v>
      </c>
      <c r="L75" s="208" t="s">
        <v>152</v>
      </c>
      <c r="M75" s="209"/>
      <c r="N75" s="206"/>
      <c r="O75" s="206"/>
      <c r="P75" s="206"/>
      <c r="Q75" s="206"/>
      <c r="R75" s="206"/>
      <c r="S75" s="206" t="s">
        <v>148</v>
      </c>
      <c r="T75" s="207"/>
      <c r="U75" s="210" t="s">
        <v>388</v>
      </c>
      <c r="V75" s="203"/>
      <c r="W75" s="211"/>
    </row>
    <row r="76" spans="1:27" ht="9" customHeight="1" x14ac:dyDescent="0.25">
      <c r="A76" s="250"/>
      <c r="B76" s="202" t="s">
        <v>334</v>
      </c>
      <c r="C76" s="285" t="s">
        <v>335</v>
      </c>
      <c r="D76" s="204">
        <v>3</v>
      </c>
      <c r="E76" s="205">
        <v>2</v>
      </c>
      <c r="F76" s="206"/>
      <c r="G76" s="206"/>
      <c r="H76" s="206"/>
      <c r="I76" s="207"/>
      <c r="J76" s="204" t="s">
        <v>159</v>
      </c>
      <c r="K76" s="208">
        <v>7</v>
      </c>
      <c r="L76" s="208" t="s">
        <v>152</v>
      </c>
      <c r="M76" s="209"/>
      <c r="N76" s="206"/>
      <c r="O76" s="206"/>
      <c r="P76" s="206"/>
      <c r="Q76" s="206"/>
      <c r="R76" s="206"/>
      <c r="S76" s="206" t="s">
        <v>148</v>
      </c>
      <c r="T76" s="207"/>
      <c r="U76" s="210" t="s">
        <v>389</v>
      </c>
      <c r="V76" s="203"/>
      <c r="W76" s="211"/>
    </row>
    <row r="77" spans="1:27" ht="9" customHeight="1" x14ac:dyDescent="0.25">
      <c r="A77" s="250"/>
      <c r="B77" s="202" t="s">
        <v>336</v>
      </c>
      <c r="C77" s="285" t="s">
        <v>337</v>
      </c>
      <c r="D77" s="204">
        <v>3</v>
      </c>
      <c r="E77" s="205">
        <v>2</v>
      </c>
      <c r="F77" s="206"/>
      <c r="G77" s="206"/>
      <c r="H77" s="206"/>
      <c r="I77" s="207"/>
      <c r="J77" s="204" t="s">
        <v>159</v>
      </c>
      <c r="K77" s="208">
        <v>7</v>
      </c>
      <c r="L77" s="208" t="s">
        <v>152</v>
      </c>
      <c r="M77" s="209"/>
      <c r="N77" s="206"/>
      <c r="O77" s="206"/>
      <c r="P77" s="206"/>
      <c r="Q77" s="206"/>
      <c r="R77" s="206"/>
      <c r="S77" s="206" t="s">
        <v>148</v>
      </c>
      <c r="T77" s="207"/>
      <c r="U77" s="210" t="s">
        <v>389</v>
      </c>
      <c r="V77" s="203"/>
      <c r="W77" s="211"/>
    </row>
    <row r="78" spans="1:27" ht="9" customHeight="1" x14ac:dyDescent="0.25">
      <c r="A78" s="250"/>
      <c r="B78" s="202" t="s">
        <v>390</v>
      </c>
      <c r="C78" s="285" t="s">
        <v>391</v>
      </c>
      <c r="D78" s="204">
        <v>6</v>
      </c>
      <c r="E78" s="205"/>
      <c r="F78" s="206"/>
      <c r="G78" s="206"/>
      <c r="H78" s="206">
        <v>2</v>
      </c>
      <c r="I78" s="207"/>
      <c r="J78" s="204" t="s">
        <v>147</v>
      </c>
      <c r="K78" s="208">
        <v>7</v>
      </c>
      <c r="L78" s="208" t="s">
        <v>163</v>
      </c>
      <c r="M78" s="209"/>
      <c r="N78" s="206"/>
      <c r="O78" s="206"/>
      <c r="P78" s="206"/>
      <c r="Q78" s="206"/>
      <c r="R78" s="206"/>
      <c r="S78" s="206" t="s">
        <v>148</v>
      </c>
      <c r="T78" s="207"/>
      <c r="U78" s="210" t="s">
        <v>324</v>
      </c>
      <c r="V78" s="203" t="s">
        <v>388</v>
      </c>
      <c r="W78" s="211" t="s">
        <v>392</v>
      </c>
    </row>
    <row r="79" spans="1:27" s="189" customFormat="1" ht="9" customHeight="1" x14ac:dyDescent="0.25">
      <c r="A79" s="250"/>
      <c r="B79" s="202" t="s">
        <v>327</v>
      </c>
      <c r="C79" s="203" t="s">
        <v>393</v>
      </c>
      <c r="D79" s="204">
        <v>9</v>
      </c>
      <c r="E79" s="205"/>
      <c r="F79" s="206"/>
      <c r="G79" s="206"/>
      <c r="H79" s="206"/>
      <c r="I79" s="207"/>
      <c r="J79" s="204" t="s">
        <v>147</v>
      </c>
      <c r="K79" s="208">
        <v>8</v>
      </c>
      <c r="L79" s="208" t="s">
        <v>163</v>
      </c>
      <c r="M79" s="209"/>
      <c r="N79" s="206"/>
      <c r="O79" s="206"/>
      <c r="P79" s="206"/>
      <c r="Q79" s="206"/>
      <c r="R79" s="206"/>
      <c r="S79" s="206"/>
      <c r="T79" s="207" t="s">
        <v>148</v>
      </c>
      <c r="U79" s="210" t="s">
        <v>394</v>
      </c>
      <c r="V79" s="203"/>
      <c r="W79" s="211"/>
    </row>
    <row r="80" spans="1:27" s="189" customFormat="1" ht="9" customHeight="1" x14ac:dyDescent="0.25">
      <c r="A80" s="250"/>
      <c r="B80" s="202" t="s">
        <v>330</v>
      </c>
      <c r="C80" s="203" t="s">
        <v>395</v>
      </c>
      <c r="D80" s="204">
        <v>15</v>
      </c>
      <c r="E80" s="205"/>
      <c r="F80" s="206"/>
      <c r="G80" s="206"/>
      <c r="H80" s="206"/>
      <c r="I80" s="207"/>
      <c r="J80" s="204" t="s">
        <v>147</v>
      </c>
      <c r="K80" s="208">
        <v>8</v>
      </c>
      <c r="L80" s="208" t="s">
        <v>163</v>
      </c>
      <c r="M80" s="209"/>
      <c r="N80" s="206"/>
      <c r="O80" s="206"/>
      <c r="P80" s="206"/>
      <c r="Q80" s="206"/>
      <c r="R80" s="206"/>
      <c r="S80" s="206"/>
      <c r="T80" s="207" t="s">
        <v>148</v>
      </c>
      <c r="U80" s="210" t="s">
        <v>396</v>
      </c>
      <c r="V80" s="203"/>
      <c r="W80" s="211"/>
    </row>
    <row r="81" spans="1:23" ht="3.75" customHeight="1" x14ac:dyDescent="0.25">
      <c r="A81" s="184"/>
      <c r="B81" s="186"/>
      <c r="C81" s="186"/>
      <c r="D81" s="187"/>
      <c r="E81" s="187"/>
      <c r="F81" s="187"/>
      <c r="G81" s="187"/>
      <c r="H81" s="187"/>
      <c r="I81" s="187"/>
      <c r="J81" s="187"/>
      <c r="K81" s="187"/>
      <c r="L81" s="187"/>
      <c r="M81" s="187"/>
      <c r="N81" s="187"/>
      <c r="O81" s="187"/>
      <c r="P81" s="187"/>
      <c r="Q81" s="187"/>
      <c r="R81" s="187"/>
      <c r="S81" s="187"/>
      <c r="T81" s="187"/>
      <c r="U81" s="186"/>
      <c r="V81" s="186"/>
      <c r="W81" s="188"/>
    </row>
    <row r="82" spans="1:23" ht="9" customHeight="1" x14ac:dyDescent="0.25">
      <c r="A82" s="253"/>
      <c r="B82" s="254" t="s">
        <v>340</v>
      </c>
      <c r="C82" s="255">
        <v>240</v>
      </c>
      <c r="D82" s="256"/>
      <c r="E82" s="257"/>
      <c r="F82" s="257"/>
      <c r="G82" s="257"/>
      <c r="H82" s="257"/>
      <c r="I82" s="257"/>
      <c r="J82" s="257"/>
      <c r="K82" s="257"/>
      <c r="L82" s="257"/>
      <c r="M82" s="258">
        <v>28</v>
      </c>
      <c r="N82" s="259">
        <v>32</v>
      </c>
      <c r="O82" s="259">
        <v>33</v>
      </c>
      <c r="P82" s="259">
        <v>27</v>
      </c>
      <c r="Q82" s="259">
        <v>31</v>
      </c>
      <c r="R82" s="259">
        <v>28</v>
      </c>
      <c r="S82" s="259">
        <v>31</v>
      </c>
      <c r="T82" s="260">
        <v>30</v>
      </c>
      <c r="U82" s="261"/>
      <c r="V82" s="262"/>
      <c r="W82" s="263"/>
    </row>
    <row r="83" spans="1:23" ht="9" customHeight="1" x14ac:dyDescent="0.25">
      <c r="A83" s="264"/>
      <c r="B83" s="265" t="s">
        <v>341</v>
      </c>
      <c r="C83" s="203">
        <v>177</v>
      </c>
      <c r="D83" s="266"/>
      <c r="E83" s="267"/>
      <c r="F83" s="267"/>
      <c r="G83" s="267"/>
      <c r="H83" s="267"/>
      <c r="I83" s="267"/>
      <c r="J83" s="267"/>
      <c r="K83" s="267"/>
      <c r="L83" s="267"/>
      <c r="M83" s="268">
        <v>27</v>
      </c>
      <c r="N83" s="206">
        <v>29</v>
      </c>
      <c r="O83" s="206">
        <v>30</v>
      </c>
      <c r="P83" s="206">
        <v>25</v>
      </c>
      <c r="Q83" s="206">
        <v>23</v>
      </c>
      <c r="R83" s="206">
        <v>19</v>
      </c>
      <c r="S83" s="206">
        <v>18</v>
      </c>
      <c r="T83" s="207">
        <v>6</v>
      </c>
      <c r="U83" s="269"/>
      <c r="V83" s="280"/>
      <c r="W83" s="270"/>
    </row>
    <row r="84" spans="1:23" ht="9" customHeight="1" x14ac:dyDescent="0.25">
      <c r="A84" s="271"/>
      <c r="B84" s="272" t="s">
        <v>342</v>
      </c>
      <c r="C84" s="273">
        <v>26</v>
      </c>
      <c r="D84" s="274"/>
      <c r="E84" s="275"/>
      <c r="F84" s="275"/>
      <c r="G84" s="275"/>
      <c r="H84" s="275"/>
      <c r="I84" s="275"/>
      <c r="J84" s="275"/>
      <c r="K84" s="275"/>
      <c r="L84" s="275"/>
      <c r="M84" s="276">
        <v>3</v>
      </c>
      <c r="N84" s="277">
        <v>4</v>
      </c>
      <c r="O84" s="277">
        <v>4</v>
      </c>
      <c r="P84" s="277">
        <v>4</v>
      </c>
      <c r="Q84" s="277">
        <v>4</v>
      </c>
      <c r="R84" s="277">
        <v>2</v>
      </c>
      <c r="S84" s="277">
        <v>3</v>
      </c>
      <c r="T84" s="278">
        <v>0</v>
      </c>
      <c r="U84" s="279"/>
      <c r="V84" s="247"/>
      <c r="W84" s="248"/>
    </row>
    <row r="85" spans="1:23" ht="9" customHeight="1" x14ac:dyDescent="0.25">
      <c r="A85" s="1506"/>
      <c r="B85" s="280" t="s">
        <v>343</v>
      </c>
      <c r="C85" s="280"/>
      <c r="D85" s="1507"/>
      <c r="E85" s="1507"/>
      <c r="F85" s="1507"/>
      <c r="G85" s="1507"/>
      <c r="H85" s="1507"/>
      <c r="I85" s="1507"/>
      <c r="J85" s="1507"/>
      <c r="K85" s="1507"/>
      <c r="L85" s="1507"/>
      <c r="M85" s="1507"/>
      <c r="N85" s="1507"/>
      <c r="O85" s="1507"/>
      <c r="P85" s="1507"/>
      <c r="Q85" s="1507"/>
      <c r="R85" s="1507"/>
      <c r="S85" s="1507"/>
      <c r="T85" s="1507"/>
      <c r="U85" s="280"/>
      <c r="V85" s="280"/>
      <c r="W85" s="280"/>
    </row>
    <row r="86" spans="1:23" ht="9" customHeight="1" x14ac:dyDescent="0.25">
      <c r="A86" s="1506"/>
      <c r="B86" s="280" t="s">
        <v>344</v>
      </c>
      <c r="C86" s="280"/>
      <c r="D86" s="1507"/>
      <c r="E86" s="1507"/>
      <c r="F86" s="1507"/>
      <c r="G86" s="1507"/>
      <c r="H86" s="1507"/>
      <c r="I86" s="1507"/>
      <c r="J86" s="1507"/>
      <c r="K86" s="1507"/>
      <c r="L86" s="1507"/>
      <c r="M86" s="1507"/>
      <c r="N86" s="1507"/>
      <c r="O86" s="1507"/>
      <c r="P86" s="1507"/>
      <c r="Q86" s="1507"/>
      <c r="R86" s="1507"/>
      <c r="S86" s="1507"/>
      <c r="T86" s="1507"/>
      <c r="U86" s="280"/>
      <c r="V86" s="280"/>
      <c r="W86" s="280"/>
    </row>
    <row r="87" spans="1:23" ht="9" customHeight="1" x14ac:dyDescent="0.25">
      <c r="A87" s="1506"/>
      <c r="B87" s="280" t="s">
        <v>345</v>
      </c>
      <c r="C87" s="280"/>
      <c r="D87" s="1507"/>
      <c r="E87" s="1507"/>
      <c r="F87" s="1507"/>
      <c r="G87" s="1507"/>
      <c r="H87" s="1507"/>
      <c r="I87" s="1507"/>
      <c r="J87" s="1507"/>
      <c r="K87" s="1507"/>
      <c r="L87" s="1507"/>
      <c r="M87" s="1507"/>
      <c r="N87" s="1507"/>
      <c r="O87" s="1507"/>
      <c r="P87" s="1507"/>
      <c r="Q87" s="1507"/>
      <c r="R87" s="1507"/>
      <c r="S87" s="1507"/>
      <c r="T87" s="1507"/>
      <c r="U87" s="280"/>
      <c r="V87" s="280"/>
      <c r="W87" s="280"/>
    </row>
    <row r="88" spans="1:23" x14ac:dyDescent="0.25">
      <c r="M88" s="283"/>
      <c r="N88" s="283"/>
      <c r="O88" s="283"/>
      <c r="P88" s="283"/>
      <c r="Q88" s="283"/>
      <c r="R88" s="283"/>
      <c r="S88" s="283"/>
      <c r="T88" s="283"/>
    </row>
    <row r="89" spans="1:23" x14ac:dyDescent="0.25">
      <c r="M89" s="283"/>
      <c r="N89" s="283"/>
      <c r="O89" s="283"/>
      <c r="P89" s="283"/>
      <c r="Q89" s="283"/>
      <c r="R89" s="283"/>
      <c r="S89" s="283"/>
      <c r="T89" s="283"/>
    </row>
    <row r="90" spans="1:23" x14ac:dyDescent="0.25">
      <c r="M90" s="283"/>
      <c r="N90" s="283"/>
      <c r="O90" s="283"/>
      <c r="P90" s="283"/>
      <c r="Q90" s="283"/>
      <c r="R90" s="283"/>
      <c r="S90" s="283"/>
      <c r="T90" s="283"/>
    </row>
    <row r="91" spans="1:23" x14ac:dyDescent="0.25">
      <c r="M91" s="283"/>
      <c r="N91" s="283"/>
      <c r="O91" s="283"/>
      <c r="P91" s="283"/>
      <c r="Q91" s="283"/>
      <c r="R91" s="283"/>
      <c r="S91" s="283"/>
      <c r="T91" s="283"/>
    </row>
  </sheetData>
  <mergeCells count="3">
    <mergeCell ref="H2:H3"/>
    <mergeCell ref="L2:L3"/>
    <mergeCell ref="M2:T2"/>
  </mergeCells>
  <conditionalFormatting sqref="M4:T4">
    <cfRule type="containsText" dxfId="24" priority="3" operator="containsText" text="X">
      <formula>NOT(ISERROR(SEARCH("X",M4)))</formula>
    </cfRule>
  </conditionalFormatting>
  <conditionalFormatting sqref="M81:T87">
    <cfRule type="containsText" dxfId="23" priority="1" operator="containsText" text="X">
      <formula>NOT(ISERROR(SEARCH("X",M81)))</formula>
    </cfRule>
  </conditionalFormatting>
  <printOptions horizontalCentered="1" verticalCentered="1"/>
  <pageMargins left="0.25" right="0.25" top="0.75" bottom="0.75" header="0.51180555555555496" footer="0.51180555555555496"/>
  <pageSetup paperSize="9" scale="95" firstPageNumber="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pageSetUpPr fitToPage="1"/>
  </sheetPr>
  <dimension ref="A1:AML94"/>
  <sheetViews>
    <sheetView showGridLines="0" view="pageBreakPreview" zoomScaleNormal="115" zoomScaleSheetLayoutView="100" workbookViewId="0"/>
  </sheetViews>
  <sheetFormatPr defaultColWidth="11.5703125" defaultRowHeight="15" x14ac:dyDescent="0.25"/>
  <cols>
    <col min="1" max="1" width="1.28515625" style="189" customWidth="1"/>
    <col min="2" max="2" width="24.140625" style="189" customWidth="1"/>
    <col min="3" max="3" width="9.7109375" style="281" customWidth="1"/>
    <col min="4" max="4" width="2.42578125" style="282" customWidth="1"/>
    <col min="5" max="9" width="2.140625" style="282" customWidth="1"/>
    <col min="10" max="10" width="2.42578125" style="282" customWidth="1"/>
    <col min="11" max="12" width="2.140625" style="189" customWidth="1"/>
    <col min="13" max="20" width="2.140625" style="282" customWidth="1"/>
    <col min="21" max="23" width="7.7109375" style="281" customWidth="1"/>
    <col min="24" max="254" width="11.5703125" style="189"/>
    <col min="255" max="255" width="6.5703125" style="189" customWidth="1"/>
    <col min="256" max="256" width="3.140625" style="189" customWidth="1"/>
    <col min="257" max="257" width="1.28515625" style="189" customWidth="1"/>
    <col min="258" max="258" width="24.140625" style="189" customWidth="1"/>
    <col min="259" max="259" width="9.7109375" style="189" customWidth="1"/>
    <col min="260" max="260" width="2.42578125" style="189" customWidth="1"/>
    <col min="261" max="265" width="2.140625" style="189" customWidth="1"/>
    <col min="266" max="266" width="2.42578125" style="189" customWidth="1"/>
    <col min="267" max="276" width="2.140625" style="189" customWidth="1"/>
    <col min="277" max="279" width="7.7109375" style="189" customWidth="1"/>
    <col min="280" max="510" width="11.5703125" style="189"/>
    <col min="511" max="511" width="6.5703125" style="189" customWidth="1"/>
    <col min="512" max="512" width="3.140625" style="189" customWidth="1"/>
    <col min="513" max="513" width="1.28515625" style="189" customWidth="1"/>
    <col min="514" max="514" width="24.140625" style="189" customWidth="1"/>
    <col min="515" max="515" width="9.7109375" style="189" customWidth="1"/>
    <col min="516" max="516" width="2.42578125" style="189" customWidth="1"/>
    <col min="517" max="521" width="2.140625" style="189" customWidth="1"/>
    <col min="522" max="522" width="2.42578125" style="189" customWidth="1"/>
    <col min="523" max="532" width="2.140625" style="189" customWidth="1"/>
    <col min="533" max="535" width="7.7109375" style="189" customWidth="1"/>
    <col min="536" max="766" width="11.5703125" style="189"/>
    <col min="767" max="767" width="6.5703125" style="189" customWidth="1"/>
    <col min="768" max="768" width="3.140625" style="189" customWidth="1"/>
    <col min="769" max="769" width="1.28515625" style="189" customWidth="1"/>
    <col min="770" max="770" width="24.140625" style="189" customWidth="1"/>
    <col min="771" max="771" width="9.7109375" style="189" customWidth="1"/>
    <col min="772" max="772" width="2.42578125" style="189" customWidth="1"/>
    <col min="773" max="777" width="2.140625" style="189" customWidth="1"/>
    <col min="778" max="778" width="2.42578125" style="189" customWidth="1"/>
    <col min="779" max="788" width="2.140625" style="189" customWidth="1"/>
    <col min="789" max="791" width="7.7109375" style="189" customWidth="1"/>
    <col min="792" max="1022" width="11.5703125" style="189"/>
    <col min="1023" max="1023" width="6.5703125" style="189" customWidth="1"/>
    <col min="1024" max="1024" width="3.140625" style="189" customWidth="1"/>
    <col min="1025" max="1026" width="1.28515625" style="189" customWidth="1"/>
    <col min="1027" max="16384" width="11.5703125" style="284"/>
  </cols>
  <sheetData>
    <row r="1" spans="1:23" s="158" customFormat="1" ht="14.25" customHeight="1" x14ac:dyDescent="0.25">
      <c r="A1" s="153"/>
      <c r="B1" s="154" t="s">
        <v>397</v>
      </c>
      <c r="C1" s="155"/>
      <c r="D1" s="156"/>
      <c r="E1" s="156"/>
      <c r="F1" s="156"/>
      <c r="G1" s="156"/>
      <c r="H1" s="156"/>
      <c r="I1" s="156"/>
      <c r="J1" s="156"/>
      <c r="K1" s="153"/>
      <c r="L1" s="153"/>
      <c r="M1" s="156"/>
      <c r="N1" s="156"/>
      <c r="O1" s="156"/>
      <c r="P1" s="156"/>
      <c r="Q1" s="156"/>
      <c r="R1" s="156"/>
      <c r="S1" s="156"/>
      <c r="T1" s="156"/>
      <c r="U1" s="157"/>
      <c r="V1" s="157"/>
      <c r="W1" s="157"/>
    </row>
    <row r="2" spans="1:23" s="158" customFormat="1" ht="9.75" customHeight="1" x14ac:dyDescent="0.25">
      <c r="A2" s="159"/>
      <c r="B2" s="160"/>
      <c r="C2" s="161"/>
      <c r="D2" s="162"/>
      <c r="E2" s="163"/>
      <c r="F2" s="164"/>
      <c r="G2" s="164"/>
      <c r="H2" s="3767" t="s">
        <v>132</v>
      </c>
      <c r="I2" s="165"/>
      <c r="J2" s="162"/>
      <c r="K2" s="166"/>
      <c r="L2" s="3768" t="s">
        <v>133</v>
      </c>
      <c r="M2" s="3770" t="s">
        <v>134</v>
      </c>
      <c r="N2" s="3770"/>
      <c r="O2" s="3770"/>
      <c r="P2" s="3770"/>
      <c r="Q2" s="3770"/>
      <c r="R2" s="3770"/>
      <c r="S2" s="3770"/>
      <c r="T2" s="3770"/>
      <c r="U2" s="167"/>
      <c r="V2" s="168"/>
      <c r="W2" s="169"/>
    </row>
    <row r="3" spans="1:23" s="158" customFormat="1" ht="29.25" customHeight="1" x14ac:dyDescent="0.25">
      <c r="A3" s="170"/>
      <c r="B3" s="171" t="s">
        <v>135</v>
      </c>
      <c r="C3" s="172" t="s">
        <v>136</v>
      </c>
      <c r="D3" s="173" t="s">
        <v>137</v>
      </c>
      <c r="E3" s="174" t="s">
        <v>138</v>
      </c>
      <c r="F3" s="175" t="s">
        <v>139</v>
      </c>
      <c r="G3" s="175" t="s">
        <v>140</v>
      </c>
      <c r="H3" s="3767"/>
      <c r="I3" s="176" t="s">
        <v>141</v>
      </c>
      <c r="J3" s="173" t="s">
        <v>142</v>
      </c>
      <c r="K3" s="177" t="s">
        <v>143</v>
      </c>
      <c r="L3" s="3769"/>
      <c r="M3" s="178">
        <v>1</v>
      </c>
      <c r="N3" s="179">
        <v>2</v>
      </c>
      <c r="O3" s="179">
        <v>3</v>
      </c>
      <c r="P3" s="179">
        <v>4</v>
      </c>
      <c r="Q3" s="179">
        <v>5</v>
      </c>
      <c r="R3" s="179">
        <v>6</v>
      </c>
      <c r="S3" s="179">
        <v>7</v>
      </c>
      <c r="T3" s="180">
        <v>8</v>
      </c>
      <c r="U3" s="181" t="s">
        <v>144</v>
      </c>
      <c r="V3" s="182"/>
      <c r="W3" s="183"/>
    </row>
    <row r="4" spans="1:23" ht="9.75" customHeight="1" x14ac:dyDescent="0.25">
      <c r="A4" s="184"/>
      <c r="B4" s="185" t="s">
        <v>145</v>
      </c>
      <c r="C4" s="186"/>
      <c r="D4" s="187"/>
      <c r="E4" s="187"/>
      <c r="F4" s="187"/>
      <c r="G4" s="187"/>
      <c r="H4" s="187"/>
      <c r="I4" s="187"/>
      <c r="J4" s="187"/>
      <c r="K4" s="187"/>
      <c r="L4" s="187"/>
      <c r="M4" s="187"/>
      <c r="N4" s="187"/>
      <c r="O4" s="187"/>
      <c r="P4" s="187"/>
      <c r="Q4" s="187"/>
      <c r="R4" s="187"/>
      <c r="S4" s="187"/>
      <c r="T4" s="187"/>
      <c r="U4" s="186"/>
      <c r="V4" s="186"/>
      <c r="W4" s="188"/>
    </row>
    <row r="5" spans="1:23" ht="9" customHeight="1" x14ac:dyDescent="0.25">
      <c r="A5" s="190"/>
      <c r="B5" s="191" t="s">
        <v>146</v>
      </c>
      <c r="C5" s="192" t="s">
        <v>3713</v>
      </c>
      <c r="D5" s="193">
        <v>3</v>
      </c>
      <c r="E5" s="194">
        <v>1</v>
      </c>
      <c r="G5" s="195">
        <v>2</v>
      </c>
      <c r="H5" s="195"/>
      <c r="I5" s="196"/>
      <c r="J5" s="193" t="s">
        <v>159</v>
      </c>
      <c r="K5" s="197">
        <v>1</v>
      </c>
      <c r="L5" s="197"/>
      <c r="M5" s="198" t="s">
        <v>148</v>
      </c>
      <c r="N5" s="195"/>
      <c r="O5" s="195"/>
      <c r="P5" s="195"/>
      <c r="Q5" s="195"/>
      <c r="R5" s="195"/>
      <c r="S5" s="195"/>
      <c r="T5" s="196"/>
      <c r="U5" s="199" t="s">
        <v>149</v>
      </c>
      <c r="V5" s="192"/>
      <c r="W5" s="200"/>
    </row>
    <row r="6" spans="1:23" ht="9" customHeight="1" x14ac:dyDescent="0.25">
      <c r="A6" s="201"/>
      <c r="B6" s="202" t="s">
        <v>150</v>
      </c>
      <c r="C6" s="203" t="s">
        <v>151</v>
      </c>
      <c r="D6" s="204">
        <v>2</v>
      </c>
      <c r="E6" s="205">
        <v>2</v>
      </c>
      <c r="F6" s="206"/>
      <c r="G6" s="206"/>
      <c r="H6" s="206"/>
      <c r="I6" s="207"/>
      <c r="J6" s="204" t="s">
        <v>147</v>
      </c>
      <c r="K6" s="208">
        <v>1</v>
      </c>
      <c r="L6" s="208" t="s">
        <v>152</v>
      </c>
      <c r="M6" s="209" t="s">
        <v>148</v>
      </c>
      <c r="N6" s="206"/>
      <c r="O6" s="206"/>
      <c r="P6" s="206"/>
      <c r="Q6" s="206"/>
      <c r="R6" s="206"/>
      <c r="S6" s="206"/>
      <c r="T6" s="207"/>
      <c r="U6" s="210" t="s">
        <v>149</v>
      </c>
      <c r="V6" s="203"/>
      <c r="W6" s="211"/>
    </row>
    <row r="7" spans="1:23" ht="9" customHeight="1" x14ac:dyDescent="0.25">
      <c r="A7" s="201"/>
      <c r="B7" s="202" t="s">
        <v>153</v>
      </c>
      <c r="C7" s="203" t="s">
        <v>154</v>
      </c>
      <c r="D7" s="204">
        <v>4</v>
      </c>
      <c r="E7" s="205">
        <v>2</v>
      </c>
      <c r="F7" s="206">
        <v>2</v>
      </c>
      <c r="G7" s="206"/>
      <c r="H7" s="206"/>
      <c r="I7" s="207"/>
      <c r="J7" s="204" t="s">
        <v>147</v>
      </c>
      <c r="K7" s="208">
        <v>1</v>
      </c>
      <c r="L7" s="208"/>
      <c r="M7" s="209" t="s">
        <v>148</v>
      </c>
      <c r="N7" s="206"/>
      <c r="O7" s="206"/>
      <c r="P7" s="206"/>
      <c r="Q7" s="206"/>
      <c r="R7" s="206"/>
      <c r="S7" s="206"/>
      <c r="T7" s="207"/>
      <c r="U7" s="210" t="s">
        <v>149</v>
      </c>
      <c r="V7" s="203"/>
      <c r="W7" s="211"/>
    </row>
    <row r="8" spans="1:23" ht="9" customHeight="1" x14ac:dyDescent="0.25">
      <c r="A8" s="201"/>
      <c r="B8" s="202" t="s">
        <v>155</v>
      </c>
      <c r="C8" s="203" t="s">
        <v>156</v>
      </c>
      <c r="D8" s="204">
        <v>2</v>
      </c>
      <c r="E8" s="205"/>
      <c r="G8" s="206">
        <v>2</v>
      </c>
      <c r="H8" s="206"/>
      <c r="I8" s="207"/>
      <c r="J8" s="204" t="s">
        <v>147</v>
      </c>
      <c r="K8" s="208">
        <v>1</v>
      </c>
      <c r="L8" s="208"/>
      <c r="M8" s="209" t="s">
        <v>148</v>
      </c>
      <c r="N8" s="206"/>
      <c r="O8" s="206"/>
      <c r="P8" s="206"/>
      <c r="Q8" s="206"/>
      <c r="R8" s="206"/>
      <c r="S8" s="206"/>
      <c r="T8" s="207"/>
      <c r="U8" s="210" t="s">
        <v>149</v>
      </c>
      <c r="V8" s="203"/>
      <c r="W8" s="211"/>
    </row>
    <row r="9" spans="1:23" ht="9" customHeight="1" x14ac:dyDescent="0.25">
      <c r="A9" s="201"/>
      <c r="B9" s="202" t="s">
        <v>157</v>
      </c>
      <c r="C9" s="203" t="s">
        <v>158</v>
      </c>
      <c r="D9" s="204">
        <v>3</v>
      </c>
      <c r="E9" s="205">
        <v>1</v>
      </c>
      <c r="G9" s="206">
        <v>2</v>
      </c>
      <c r="H9" s="206"/>
      <c r="I9" s="207"/>
      <c r="J9" s="204" t="s">
        <v>159</v>
      </c>
      <c r="K9" s="208">
        <v>1</v>
      </c>
      <c r="L9" s="208" t="s">
        <v>152</v>
      </c>
      <c r="M9" s="209" t="s">
        <v>148</v>
      </c>
      <c r="N9" s="206" t="s">
        <v>160</v>
      </c>
      <c r="O9" s="206"/>
      <c r="P9" s="206"/>
      <c r="Q9" s="206"/>
      <c r="R9" s="206"/>
      <c r="S9" s="206"/>
      <c r="T9" s="207"/>
      <c r="U9" s="210" t="s">
        <v>149</v>
      </c>
      <c r="V9" s="203"/>
      <c r="W9" s="211"/>
    </row>
    <row r="10" spans="1:23" ht="9" customHeight="1" x14ac:dyDescent="0.25">
      <c r="A10" s="201"/>
      <c r="B10" s="202" t="s">
        <v>161</v>
      </c>
      <c r="C10" s="203" t="s">
        <v>162</v>
      </c>
      <c r="D10" s="204">
        <v>6</v>
      </c>
      <c r="E10" s="205"/>
      <c r="F10" s="206">
        <v>5</v>
      </c>
      <c r="G10" s="206"/>
      <c r="H10" s="206"/>
      <c r="I10" s="207"/>
      <c r="J10" s="204" t="s">
        <v>159</v>
      </c>
      <c r="K10" s="208">
        <v>1</v>
      </c>
      <c r="L10" s="208" t="s">
        <v>163</v>
      </c>
      <c r="M10" s="209" t="s">
        <v>148</v>
      </c>
      <c r="N10" s="206"/>
      <c r="O10" s="206"/>
      <c r="P10" s="206"/>
      <c r="Q10" s="206"/>
      <c r="R10" s="206"/>
      <c r="S10" s="206"/>
      <c r="T10" s="207"/>
      <c r="U10" s="210" t="s">
        <v>149</v>
      </c>
      <c r="V10" s="203"/>
      <c r="W10" s="211"/>
    </row>
    <row r="11" spans="1:23" ht="9" customHeight="1" x14ac:dyDescent="0.25">
      <c r="A11" s="201"/>
      <c r="B11" s="202" t="s">
        <v>164</v>
      </c>
      <c r="C11" s="203" t="s">
        <v>165</v>
      </c>
      <c r="D11" s="204">
        <v>6</v>
      </c>
      <c r="E11" s="205">
        <v>4</v>
      </c>
      <c r="F11" s="206">
        <v>2</v>
      </c>
      <c r="G11" s="206"/>
      <c r="H11" s="206"/>
      <c r="I11" s="207"/>
      <c r="J11" s="204" t="s">
        <v>159</v>
      </c>
      <c r="K11" s="208">
        <v>1</v>
      </c>
      <c r="L11" s="208" t="s">
        <v>163</v>
      </c>
      <c r="M11" s="209" t="s">
        <v>148</v>
      </c>
      <c r="N11" s="206"/>
      <c r="O11" s="206"/>
      <c r="P11" s="206"/>
      <c r="Q11" s="206"/>
      <c r="R11" s="206"/>
      <c r="S11" s="206"/>
      <c r="T11" s="207"/>
      <c r="U11" s="210" t="s">
        <v>149</v>
      </c>
      <c r="V11" s="203"/>
      <c r="W11" s="211"/>
    </row>
    <row r="12" spans="1:23" ht="9" customHeight="1" x14ac:dyDescent="0.25">
      <c r="A12" s="201"/>
      <c r="B12" s="202" t="s">
        <v>166</v>
      </c>
      <c r="C12" s="203" t="s">
        <v>167</v>
      </c>
      <c r="D12" s="204">
        <v>2</v>
      </c>
      <c r="E12" s="205">
        <v>2</v>
      </c>
      <c r="F12" s="206"/>
      <c r="G12" s="206"/>
      <c r="H12" s="206"/>
      <c r="I12" s="207"/>
      <c r="J12" s="204" t="s">
        <v>147</v>
      </c>
      <c r="K12" s="208">
        <v>1</v>
      </c>
      <c r="L12" s="208"/>
      <c r="M12" s="209" t="s">
        <v>148</v>
      </c>
      <c r="N12" s="206" t="s">
        <v>160</v>
      </c>
      <c r="O12" s="206" t="s">
        <v>160</v>
      </c>
      <c r="P12" s="206"/>
      <c r="Q12" s="206"/>
      <c r="R12" s="206"/>
      <c r="S12" s="206"/>
      <c r="T12" s="207"/>
      <c r="U12" s="210" t="s">
        <v>149</v>
      </c>
      <c r="V12" s="203"/>
      <c r="W12" s="211"/>
    </row>
    <row r="13" spans="1:23" ht="9" customHeight="1" x14ac:dyDescent="0.25">
      <c r="A13" s="201"/>
      <c r="B13" s="202" t="s">
        <v>168</v>
      </c>
      <c r="C13" s="203" t="s">
        <v>169</v>
      </c>
      <c r="D13" s="204">
        <v>4</v>
      </c>
      <c r="E13" s="205">
        <v>2</v>
      </c>
      <c r="F13" s="206">
        <v>2</v>
      </c>
      <c r="G13" s="206"/>
      <c r="H13" s="206"/>
      <c r="I13" s="207"/>
      <c r="J13" s="204" t="s">
        <v>159</v>
      </c>
      <c r="K13" s="208">
        <v>2</v>
      </c>
      <c r="L13" s="208"/>
      <c r="M13" s="209"/>
      <c r="N13" s="206" t="s">
        <v>148</v>
      </c>
      <c r="O13" s="206"/>
      <c r="P13" s="206"/>
      <c r="Q13" s="206"/>
      <c r="R13" s="206"/>
      <c r="S13" s="206"/>
      <c r="T13" s="207"/>
      <c r="U13" s="3373" t="s">
        <v>3714</v>
      </c>
      <c r="V13" s="3373"/>
      <c r="W13" s="211"/>
    </row>
    <row r="14" spans="1:23" ht="9" customHeight="1" x14ac:dyDescent="0.25">
      <c r="A14" s="201"/>
      <c r="B14" s="202" t="s">
        <v>172</v>
      </c>
      <c r="C14" s="203" t="s">
        <v>173</v>
      </c>
      <c r="D14" s="204">
        <v>5</v>
      </c>
      <c r="E14" s="205">
        <v>2</v>
      </c>
      <c r="F14" s="206"/>
      <c r="G14" s="206">
        <v>2</v>
      </c>
      <c r="H14" s="206"/>
      <c r="I14" s="207"/>
      <c r="J14" s="204" t="s">
        <v>159</v>
      </c>
      <c r="K14" s="208">
        <v>2</v>
      </c>
      <c r="L14" s="208" t="s">
        <v>152</v>
      </c>
      <c r="M14" s="209"/>
      <c r="N14" s="206" t="s">
        <v>148</v>
      </c>
      <c r="O14" s="206" t="s">
        <v>160</v>
      </c>
      <c r="P14" s="206"/>
      <c r="Q14" s="206"/>
      <c r="R14" s="206"/>
      <c r="S14" s="206"/>
      <c r="T14" s="207"/>
      <c r="U14" s="210" t="s">
        <v>174</v>
      </c>
      <c r="V14" s="203"/>
      <c r="W14" s="211"/>
    </row>
    <row r="15" spans="1:23" ht="9" customHeight="1" x14ac:dyDescent="0.25">
      <c r="A15" s="201"/>
      <c r="B15" s="202" t="s">
        <v>175</v>
      </c>
      <c r="C15" s="203" t="s">
        <v>176</v>
      </c>
      <c r="D15" s="204">
        <v>5</v>
      </c>
      <c r="E15" s="205">
        <v>2</v>
      </c>
      <c r="G15" s="206">
        <v>2</v>
      </c>
      <c r="H15" s="206"/>
      <c r="I15" s="207"/>
      <c r="J15" s="204" t="s">
        <v>147</v>
      </c>
      <c r="K15" s="208">
        <v>2</v>
      </c>
      <c r="L15" s="208" t="s">
        <v>163</v>
      </c>
      <c r="M15" s="209"/>
      <c r="N15" s="206" t="s">
        <v>148</v>
      </c>
      <c r="O15" s="206" t="s">
        <v>160</v>
      </c>
      <c r="P15" s="206"/>
      <c r="Q15" s="206"/>
      <c r="R15" s="206"/>
      <c r="S15" s="206"/>
      <c r="T15" s="207"/>
      <c r="U15" s="210" t="s">
        <v>149</v>
      </c>
      <c r="V15" s="203"/>
      <c r="W15" s="211"/>
    </row>
    <row r="16" spans="1:23" ht="9" customHeight="1" x14ac:dyDescent="0.25">
      <c r="A16" s="201"/>
      <c r="B16" s="202" t="s">
        <v>177</v>
      </c>
      <c r="C16" s="203" t="s">
        <v>178</v>
      </c>
      <c r="D16" s="204">
        <v>3</v>
      </c>
      <c r="E16" s="205">
        <v>1</v>
      </c>
      <c r="F16" s="206">
        <v>2</v>
      </c>
      <c r="G16" s="206"/>
      <c r="H16" s="206"/>
      <c r="I16" s="207"/>
      <c r="J16" s="204" t="s">
        <v>147</v>
      </c>
      <c r="K16" s="208">
        <v>2</v>
      </c>
      <c r="L16" s="208"/>
      <c r="M16" s="209"/>
      <c r="N16" s="206" t="s">
        <v>148</v>
      </c>
      <c r="O16" s="206" t="s">
        <v>160</v>
      </c>
      <c r="P16" s="206"/>
      <c r="Q16" s="206"/>
      <c r="R16" s="206"/>
      <c r="S16" s="206"/>
      <c r="T16" s="207"/>
      <c r="U16" s="210" t="s">
        <v>179</v>
      </c>
      <c r="V16" s="203"/>
      <c r="W16" s="211"/>
    </row>
    <row r="17" spans="1:23" ht="9" customHeight="1" x14ac:dyDescent="0.25">
      <c r="A17" s="201"/>
      <c r="B17" s="202" t="s">
        <v>180</v>
      </c>
      <c r="C17" s="203" t="s">
        <v>181</v>
      </c>
      <c r="D17" s="204">
        <v>6</v>
      </c>
      <c r="E17" s="205"/>
      <c r="F17" s="206">
        <v>5</v>
      </c>
      <c r="G17" s="206"/>
      <c r="H17" s="206"/>
      <c r="I17" s="207"/>
      <c r="J17" s="204" t="s">
        <v>147</v>
      </c>
      <c r="K17" s="208">
        <v>2</v>
      </c>
      <c r="L17" s="208" t="s">
        <v>163</v>
      </c>
      <c r="M17" s="209"/>
      <c r="N17" s="206" t="s">
        <v>148</v>
      </c>
      <c r="O17" s="206"/>
      <c r="P17" s="206"/>
      <c r="Q17" s="206"/>
      <c r="R17" s="206"/>
      <c r="S17" s="206"/>
      <c r="T17" s="207"/>
      <c r="U17" s="210" t="s">
        <v>182</v>
      </c>
      <c r="V17" s="203" t="s">
        <v>183</v>
      </c>
      <c r="W17" s="211"/>
    </row>
    <row r="18" spans="1:23" ht="9" customHeight="1" x14ac:dyDescent="0.25">
      <c r="A18" s="201"/>
      <c r="B18" s="202" t="s">
        <v>184</v>
      </c>
      <c r="C18" s="203" t="s">
        <v>185</v>
      </c>
      <c r="D18" s="204">
        <v>3</v>
      </c>
      <c r="E18" s="205">
        <v>2</v>
      </c>
      <c r="F18" s="206">
        <v>1</v>
      </c>
      <c r="G18" s="206"/>
      <c r="H18" s="206"/>
      <c r="I18" s="207"/>
      <c r="J18" s="204" t="s">
        <v>159</v>
      </c>
      <c r="K18" s="208">
        <v>2</v>
      </c>
      <c r="L18" s="208"/>
      <c r="M18" s="209" t="s">
        <v>160</v>
      </c>
      <c r="N18" s="206" t="s">
        <v>148</v>
      </c>
      <c r="O18" s="206"/>
      <c r="P18" s="206"/>
      <c r="Q18" s="206"/>
      <c r="R18" s="206"/>
      <c r="S18" s="206"/>
      <c r="T18" s="207"/>
      <c r="U18" s="210" t="s">
        <v>149</v>
      </c>
      <c r="V18" s="203"/>
      <c r="W18" s="211"/>
    </row>
    <row r="19" spans="1:23" ht="9" customHeight="1" x14ac:dyDescent="0.25">
      <c r="A19" s="201"/>
      <c r="B19" s="202" t="s">
        <v>186</v>
      </c>
      <c r="C19" s="203" t="s">
        <v>187</v>
      </c>
      <c r="D19" s="204">
        <v>6</v>
      </c>
      <c r="E19" s="205">
        <v>4</v>
      </c>
      <c r="F19" s="206">
        <v>2</v>
      </c>
      <c r="G19" s="206"/>
      <c r="H19" s="206"/>
      <c r="I19" s="207"/>
      <c r="J19" s="204" t="s">
        <v>159</v>
      </c>
      <c r="K19" s="208">
        <v>2</v>
      </c>
      <c r="L19" s="208" t="s">
        <v>163</v>
      </c>
      <c r="M19" s="209"/>
      <c r="N19" s="206" t="s">
        <v>148</v>
      </c>
      <c r="O19" s="206"/>
      <c r="P19" s="206"/>
      <c r="Q19" s="206"/>
      <c r="R19" s="206"/>
      <c r="S19" s="206"/>
      <c r="T19" s="207"/>
      <c r="U19" s="210" t="s">
        <v>188</v>
      </c>
      <c r="V19" s="203"/>
      <c r="W19" s="211"/>
    </row>
    <row r="20" spans="1:23" ht="9" customHeight="1" x14ac:dyDescent="0.25">
      <c r="A20" s="201"/>
      <c r="B20" s="202" t="s">
        <v>189</v>
      </c>
      <c r="C20" s="203" t="s">
        <v>190</v>
      </c>
      <c r="D20" s="204">
        <v>0</v>
      </c>
      <c r="E20" s="205"/>
      <c r="F20" s="206">
        <v>2</v>
      </c>
      <c r="G20" s="206"/>
      <c r="H20" s="206"/>
      <c r="I20" s="207"/>
      <c r="J20" s="204" t="s">
        <v>191</v>
      </c>
      <c r="K20" s="208">
        <v>2</v>
      </c>
      <c r="L20" s="208" t="s">
        <v>163</v>
      </c>
      <c r="M20" s="209" t="s">
        <v>160</v>
      </c>
      <c r="N20" s="206" t="s">
        <v>148</v>
      </c>
      <c r="O20" s="206" t="s">
        <v>160</v>
      </c>
      <c r="P20" s="206" t="s">
        <v>160</v>
      </c>
      <c r="Q20" s="206" t="s">
        <v>160</v>
      </c>
      <c r="R20" s="206" t="s">
        <v>160</v>
      </c>
      <c r="S20" s="206" t="s">
        <v>160</v>
      </c>
      <c r="T20" s="207" t="s">
        <v>160</v>
      </c>
      <c r="U20" s="210" t="s">
        <v>149</v>
      </c>
      <c r="V20" s="203"/>
      <c r="W20" s="211"/>
    </row>
    <row r="21" spans="1:23" ht="9" customHeight="1" x14ac:dyDescent="0.25">
      <c r="A21" s="201"/>
      <c r="B21" s="202" t="s">
        <v>192</v>
      </c>
      <c r="C21" s="203" t="s">
        <v>193</v>
      </c>
      <c r="D21" s="204">
        <v>3</v>
      </c>
      <c r="E21" s="205"/>
      <c r="F21" s="206"/>
      <c r="G21" s="206"/>
      <c r="H21" s="206"/>
      <c r="I21" s="207">
        <v>9</v>
      </c>
      <c r="J21" s="204" t="s">
        <v>147</v>
      </c>
      <c r="K21" s="208">
        <v>3</v>
      </c>
      <c r="L21" s="208" t="s">
        <v>163</v>
      </c>
      <c r="M21" s="209"/>
      <c r="N21" s="206"/>
      <c r="O21" s="206" t="s">
        <v>148</v>
      </c>
      <c r="P21" s="206"/>
      <c r="Q21" s="206"/>
      <c r="R21" s="206"/>
      <c r="S21" s="206"/>
      <c r="T21" s="207"/>
      <c r="U21" s="210" t="s">
        <v>194</v>
      </c>
      <c r="V21" s="203"/>
      <c r="W21" s="211"/>
    </row>
    <row r="22" spans="1:23" ht="9" customHeight="1" x14ac:dyDescent="0.25">
      <c r="A22" s="201"/>
      <c r="B22" s="202" t="s">
        <v>195</v>
      </c>
      <c r="C22" s="203" t="s">
        <v>196</v>
      </c>
      <c r="D22" s="204">
        <v>4</v>
      </c>
      <c r="E22" s="205">
        <v>2</v>
      </c>
      <c r="F22" s="206">
        <v>2</v>
      </c>
      <c r="G22" s="206"/>
      <c r="H22" s="206"/>
      <c r="I22" s="207"/>
      <c r="J22" s="204" t="s">
        <v>147</v>
      </c>
      <c r="K22" s="208">
        <v>3</v>
      </c>
      <c r="L22" s="208" t="s">
        <v>163</v>
      </c>
      <c r="M22" s="209"/>
      <c r="N22" s="206"/>
      <c r="O22" s="206" t="s">
        <v>148</v>
      </c>
      <c r="P22" s="206"/>
      <c r="Q22" s="206"/>
      <c r="R22" s="206"/>
      <c r="S22" s="206"/>
      <c r="T22" s="207"/>
      <c r="U22" s="210" t="s">
        <v>197</v>
      </c>
      <c r="V22" s="203" t="s">
        <v>198</v>
      </c>
      <c r="W22" s="211"/>
    </row>
    <row r="23" spans="1:23" ht="9" customHeight="1" x14ac:dyDescent="0.25">
      <c r="A23" s="201"/>
      <c r="B23" s="202" t="s">
        <v>199</v>
      </c>
      <c r="C23" s="203" t="s">
        <v>200</v>
      </c>
      <c r="D23" s="204">
        <v>3</v>
      </c>
      <c r="E23" s="205">
        <v>2</v>
      </c>
      <c r="G23" s="206">
        <v>1</v>
      </c>
      <c r="H23" s="206"/>
      <c r="I23" s="207"/>
      <c r="J23" s="204" t="s">
        <v>147</v>
      </c>
      <c r="K23" s="208">
        <v>3</v>
      </c>
      <c r="L23" s="208"/>
      <c r="M23" s="209"/>
      <c r="N23" s="206"/>
      <c r="O23" s="206" t="s">
        <v>148</v>
      </c>
      <c r="P23" s="206" t="s">
        <v>160</v>
      </c>
      <c r="Q23" s="206"/>
      <c r="R23" s="206"/>
      <c r="S23" s="206"/>
      <c r="T23" s="207"/>
      <c r="U23" s="210" t="s">
        <v>149</v>
      </c>
      <c r="V23" s="203"/>
      <c r="W23" s="211"/>
    </row>
    <row r="24" spans="1:23" ht="9" customHeight="1" x14ac:dyDescent="0.25">
      <c r="A24" s="201"/>
      <c r="B24" s="202" t="s">
        <v>201</v>
      </c>
      <c r="C24" s="203" t="s">
        <v>202</v>
      </c>
      <c r="D24" s="204">
        <v>3</v>
      </c>
      <c r="E24" s="205">
        <v>2</v>
      </c>
      <c r="F24" s="206"/>
      <c r="G24" s="206"/>
      <c r="H24" s="206"/>
      <c r="I24" s="207"/>
      <c r="J24" s="204" t="s">
        <v>147</v>
      </c>
      <c r="K24" s="208">
        <v>3</v>
      </c>
      <c r="L24" s="208" t="s">
        <v>163</v>
      </c>
      <c r="M24" s="209"/>
      <c r="N24" s="206" t="s">
        <v>160</v>
      </c>
      <c r="O24" s="206" t="s">
        <v>148</v>
      </c>
      <c r="P24" s="206"/>
      <c r="Q24" s="206"/>
      <c r="R24" s="206"/>
      <c r="S24" s="206"/>
      <c r="T24" s="207"/>
      <c r="U24" s="210" t="s">
        <v>182</v>
      </c>
      <c r="V24" s="203"/>
      <c r="W24" s="211"/>
    </row>
    <row r="25" spans="1:23" ht="9" customHeight="1" x14ac:dyDescent="0.25">
      <c r="A25" s="201"/>
      <c r="B25" s="202" t="s">
        <v>203</v>
      </c>
      <c r="C25" s="203" t="s">
        <v>204</v>
      </c>
      <c r="D25" s="204">
        <v>4</v>
      </c>
      <c r="E25" s="205">
        <v>4</v>
      </c>
      <c r="F25" s="206"/>
      <c r="G25" s="206"/>
      <c r="H25" s="206"/>
      <c r="I25" s="207"/>
      <c r="J25" s="204" t="s">
        <v>159</v>
      </c>
      <c r="K25" s="208">
        <v>3</v>
      </c>
      <c r="L25" s="208" t="s">
        <v>163</v>
      </c>
      <c r="M25" s="209"/>
      <c r="N25" s="206"/>
      <c r="O25" s="206" t="s">
        <v>148</v>
      </c>
      <c r="P25" s="206"/>
      <c r="Q25" s="206"/>
      <c r="R25" s="206"/>
      <c r="S25" s="206"/>
      <c r="T25" s="207"/>
      <c r="U25" s="210" t="s">
        <v>198</v>
      </c>
      <c r="V25" s="203" t="s">
        <v>188</v>
      </c>
      <c r="W25" s="211"/>
    </row>
    <row r="26" spans="1:23" ht="9" customHeight="1" x14ac:dyDescent="0.25">
      <c r="A26" s="201"/>
      <c r="B26" s="202" t="s">
        <v>205</v>
      </c>
      <c r="C26" s="203" t="s">
        <v>206</v>
      </c>
      <c r="D26" s="204">
        <v>3</v>
      </c>
      <c r="E26" s="205">
        <v>3</v>
      </c>
      <c r="F26" s="206"/>
      <c r="G26" s="206"/>
      <c r="H26" s="206"/>
      <c r="I26" s="207"/>
      <c r="J26" s="204" t="s">
        <v>159</v>
      </c>
      <c r="K26" s="208">
        <v>3</v>
      </c>
      <c r="L26" s="208" t="s">
        <v>163</v>
      </c>
      <c r="M26" s="209"/>
      <c r="N26" s="206" t="s">
        <v>160</v>
      </c>
      <c r="O26" s="206" t="s">
        <v>148</v>
      </c>
      <c r="P26" s="206"/>
      <c r="Q26" s="206"/>
      <c r="R26" s="206"/>
      <c r="S26" s="206"/>
      <c r="T26" s="207"/>
      <c r="U26" s="210" t="s">
        <v>149</v>
      </c>
      <c r="V26" s="203"/>
      <c r="W26" s="211"/>
    </row>
    <row r="27" spans="1:23" ht="9" customHeight="1" x14ac:dyDescent="0.25">
      <c r="A27" s="201"/>
      <c r="B27" s="202" t="s">
        <v>207</v>
      </c>
      <c r="C27" s="203" t="s">
        <v>208</v>
      </c>
      <c r="D27" s="204">
        <v>3</v>
      </c>
      <c r="E27" s="205">
        <v>2</v>
      </c>
      <c r="F27" s="206"/>
      <c r="G27" s="206"/>
      <c r="H27" s="206"/>
      <c r="I27" s="207"/>
      <c r="J27" s="204" t="s">
        <v>147</v>
      </c>
      <c r="K27" s="208">
        <v>3</v>
      </c>
      <c r="L27" s="208"/>
      <c r="M27" s="209" t="s">
        <v>160</v>
      </c>
      <c r="N27" s="206" t="s">
        <v>160</v>
      </c>
      <c r="O27" s="206" t="s">
        <v>148</v>
      </c>
      <c r="P27" s="206"/>
      <c r="Q27" s="206"/>
      <c r="R27" s="206"/>
      <c r="S27" s="206"/>
      <c r="T27" s="207"/>
      <c r="U27" s="210" t="s">
        <v>149</v>
      </c>
      <c r="V27" s="203"/>
      <c r="W27" s="211"/>
    </row>
    <row r="28" spans="1:23" ht="9" customHeight="1" x14ac:dyDescent="0.25">
      <c r="A28" s="201"/>
      <c r="B28" s="202" t="s">
        <v>209</v>
      </c>
      <c r="C28" s="203" t="s">
        <v>210</v>
      </c>
      <c r="D28" s="204">
        <v>3</v>
      </c>
      <c r="E28" s="205">
        <v>2</v>
      </c>
      <c r="F28" s="206">
        <v>1</v>
      </c>
      <c r="G28" s="206"/>
      <c r="H28" s="206"/>
      <c r="I28" s="207"/>
      <c r="J28" s="204" t="s">
        <v>159</v>
      </c>
      <c r="K28" s="208">
        <v>3</v>
      </c>
      <c r="L28" s="208"/>
      <c r="M28" s="209"/>
      <c r="N28" s="206"/>
      <c r="O28" s="206" t="s">
        <v>148</v>
      </c>
      <c r="P28" s="206"/>
      <c r="Q28" s="206"/>
      <c r="R28" s="206"/>
      <c r="S28" s="206"/>
      <c r="T28" s="207"/>
      <c r="U28" s="210" t="s">
        <v>211</v>
      </c>
      <c r="V28" s="203"/>
      <c r="W28" s="211"/>
    </row>
    <row r="29" spans="1:23" ht="9" customHeight="1" x14ac:dyDescent="0.25">
      <c r="A29" s="201"/>
      <c r="B29" s="202" t="s">
        <v>212</v>
      </c>
      <c r="C29" s="203" t="s">
        <v>213</v>
      </c>
      <c r="D29" s="204">
        <v>3</v>
      </c>
      <c r="E29" s="205">
        <v>1</v>
      </c>
      <c r="F29" s="206">
        <v>1</v>
      </c>
      <c r="G29" s="206"/>
      <c r="H29" s="206"/>
      <c r="I29" s="207"/>
      <c r="J29" s="204" t="s">
        <v>147</v>
      </c>
      <c r="K29" s="208">
        <v>3</v>
      </c>
      <c r="L29" s="208"/>
      <c r="M29" s="209" t="s">
        <v>160</v>
      </c>
      <c r="N29" s="206" t="s">
        <v>160</v>
      </c>
      <c r="O29" s="206" t="s">
        <v>148</v>
      </c>
      <c r="P29" s="206"/>
      <c r="Q29" s="206"/>
      <c r="R29" s="206"/>
      <c r="S29" s="206"/>
      <c r="T29" s="207"/>
      <c r="U29" s="210" t="s">
        <v>149</v>
      </c>
      <c r="V29" s="203"/>
      <c r="W29" s="211"/>
    </row>
    <row r="30" spans="1:23" ht="9" customHeight="1" x14ac:dyDescent="0.25">
      <c r="A30" s="201"/>
      <c r="B30" s="202" t="s">
        <v>214</v>
      </c>
      <c r="C30" s="203" t="s">
        <v>215</v>
      </c>
      <c r="D30" s="204">
        <v>4</v>
      </c>
      <c r="E30" s="205">
        <v>2</v>
      </c>
      <c r="F30" s="206">
        <v>2</v>
      </c>
      <c r="G30" s="206"/>
      <c r="H30" s="206"/>
      <c r="I30" s="207"/>
      <c r="J30" s="204" t="s">
        <v>159</v>
      </c>
      <c r="K30" s="208">
        <v>3</v>
      </c>
      <c r="L30" s="208" t="s">
        <v>163</v>
      </c>
      <c r="M30" s="209"/>
      <c r="N30" s="206"/>
      <c r="O30" s="206" t="s">
        <v>148</v>
      </c>
      <c r="P30" s="206" t="s">
        <v>160</v>
      </c>
      <c r="Q30" s="206"/>
      <c r="R30" s="206"/>
      <c r="S30" s="206"/>
      <c r="T30" s="207"/>
      <c r="U30" s="210" t="s">
        <v>216</v>
      </c>
      <c r="V30" s="203"/>
      <c r="W30" s="211"/>
    </row>
    <row r="31" spans="1:23" ht="9" customHeight="1" x14ac:dyDescent="0.25">
      <c r="A31" s="201"/>
      <c r="B31" s="202" t="s">
        <v>217</v>
      </c>
      <c r="C31" s="203" t="s">
        <v>218</v>
      </c>
      <c r="D31" s="204">
        <v>0</v>
      </c>
      <c r="E31" s="205"/>
      <c r="F31" s="206">
        <v>2</v>
      </c>
      <c r="G31" s="206"/>
      <c r="H31" s="206"/>
      <c r="I31" s="207"/>
      <c r="J31" s="204" t="s">
        <v>191</v>
      </c>
      <c r="K31" s="208">
        <v>3</v>
      </c>
      <c r="L31" s="208" t="s">
        <v>163</v>
      </c>
      <c r="M31" s="209" t="s">
        <v>160</v>
      </c>
      <c r="N31" s="206" t="s">
        <v>160</v>
      </c>
      <c r="O31" s="206" t="s">
        <v>148</v>
      </c>
      <c r="P31" s="206" t="s">
        <v>160</v>
      </c>
      <c r="Q31" s="206" t="s">
        <v>160</v>
      </c>
      <c r="R31" s="206" t="s">
        <v>160</v>
      </c>
      <c r="S31" s="206" t="s">
        <v>160</v>
      </c>
      <c r="T31" s="207" t="s">
        <v>160</v>
      </c>
      <c r="U31" s="210" t="s">
        <v>149</v>
      </c>
      <c r="V31" s="203"/>
      <c r="W31" s="211"/>
    </row>
    <row r="32" spans="1:23" ht="9" customHeight="1" x14ac:dyDescent="0.25">
      <c r="A32" s="201"/>
      <c r="B32" s="202" t="s">
        <v>219</v>
      </c>
      <c r="C32" s="203" t="s">
        <v>220</v>
      </c>
      <c r="D32" s="204">
        <v>3</v>
      </c>
      <c r="E32" s="205">
        <v>2</v>
      </c>
      <c r="F32" s="206">
        <v>1</v>
      </c>
      <c r="G32" s="206"/>
      <c r="H32" s="206"/>
      <c r="I32" s="207"/>
      <c r="J32" s="204" t="s">
        <v>159</v>
      </c>
      <c r="K32" s="208">
        <v>4</v>
      </c>
      <c r="L32" s="208" t="s">
        <v>163</v>
      </c>
      <c r="M32" s="209"/>
      <c r="N32" s="206"/>
      <c r="O32" s="206"/>
      <c r="P32" s="206" t="s">
        <v>148</v>
      </c>
      <c r="Q32" s="206"/>
      <c r="R32" s="206"/>
      <c r="S32" s="206"/>
      <c r="T32" s="207"/>
      <c r="U32" s="210" t="s">
        <v>221</v>
      </c>
      <c r="V32" s="203"/>
      <c r="W32" s="211"/>
    </row>
    <row r="33" spans="1:23" ht="9" customHeight="1" x14ac:dyDescent="0.25">
      <c r="A33" s="201"/>
      <c r="B33" s="202" t="s">
        <v>222</v>
      </c>
      <c r="C33" s="203" t="s">
        <v>223</v>
      </c>
      <c r="D33" s="204">
        <v>3</v>
      </c>
      <c r="E33" s="205">
        <v>3</v>
      </c>
      <c r="F33" s="206"/>
      <c r="G33" s="206"/>
      <c r="H33" s="206"/>
      <c r="I33" s="207"/>
      <c r="J33" s="204" t="s">
        <v>147</v>
      </c>
      <c r="K33" s="208">
        <v>4</v>
      </c>
      <c r="L33" s="208" t="s">
        <v>163</v>
      </c>
      <c r="M33" s="209"/>
      <c r="N33" s="206"/>
      <c r="O33" s="206"/>
      <c r="P33" s="206" t="s">
        <v>148</v>
      </c>
      <c r="Q33" s="206"/>
      <c r="R33" s="206"/>
      <c r="S33" s="206"/>
      <c r="T33" s="207"/>
      <c r="U33" s="210" t="s">
        <v>198</v>
      </c>
      <c r="V33" s="203" t="s">
        <v>224</v>
      </c>
      <c r="W33" s="211" t="s">
        <v>225</v>
      </c>
    </row>
    <row r="34" spans="1:23" ht="9" customHeight="1" x14ac:dyDescent="0.25">
      <c r="A34" s="201"/>
      <c r="B34" s="202" t="s">
        <v>226</v>
      </c>
      <c r="C34" s="203" t="s">
        <v>227</v>
      </c>
      <c r="D34" s="204">
        <v>3</v>
      </c>
      <c r="E34" s="205">
        <v>3</v>
      </c>
      <c r="F34" s="206"/>
      <c r="G34" s="206"/>
      <c r="H34" s="206"/>
      <c r="I34" s="207"/>
      <c r="J34" s="204" t="s">
        <v>147</v>
      </c>
      <c r="K34" s="208">
        <v>4</v>
      </c>
      <c r="L34" s="208" t="s">
        <v>163</v>
      </c>
      <c r="M34" s="209"/>
      <c r="N34" s="206"/>
      <c r="O34" s="206"/>
      <c r="P34" s="206" t="s">
        <v>148</v>
      </c>
      <c r="Q34" s="206"/>
      <c r="R34" s="206"/>
      <c r="S34" s="206"/>
      <c r="T34" s="207"/>
      <c r="U34" s="210" t="s">
        <v>198</v>
      </c>
      <c r="V34" s="203" t="s">
        <v>224</v>
      </c>
      <c r="W34" s="211" t="s">
        <v>225</v>
      </c>
    </row>
    <row r="35" spans="1:23" ht="9" customHeight="1" x14ac:dyDescent="0.25">
      <c r="A35" s="201"/>
      <c r="B35" s="202" t="s">
        <v>228</v>
      </c>
      <c r="C35" s="203" t="s">
        <v>229</v>
      </c>
      <c r="D35" s="204">
        <v>2</v>
      </c>
      <c r="E35" s="205">
        <v>2</v>
      </c>
      <c r="F35" s="206"/>
      <c r="G35" s="206"/>
      <c r="H35" s="206"/>
      <c r="I35" s="207"/>
      <c r="J35" s="204" t="s">
        <v>147</v>
      </c>
      <c r="K35" s="208">
        <v>4</v>
      </c>
      <c r="L35" s="208" t="s">
        <v>163</v>
      </c>
      <c r="M35" s="209"/>
      <c r="N35" s="206"/>
      <c r="O35" s="206"/>
      <c r="P35" s="206" t="s">
        <v>148</v>
      </c>
      <c r="Q35" s="206"/>
      <c r="R35" s="206"/>
      <c r="S35" s="206"/>
      <c r="T35" s="207"/>
      <c r="U35" s="210" t="s">
        <v>230</v>
      </c>
      <c r="V35" s="203"/>
      <c r="W35" s="211"/>
    </row>
    <row r="36" spans="1:23" ht="9" customHeight="1" x14ac:dyDescent="0.25">
      <c r="A36" s="201"/>
      <c r="B36" s="202" t="s">
        <v>231</v>
      </c>
      <c r="C36" s="203" t="s">
        <v>232</v>
      </c>
      <c r="D36" s="204">
        <v>3</v>
      </c>
      <c r="E36" s="205">
        <v>2</v>
      </c>
      <c r="F36" s="206">
        <v>1</v>
      </c>
      <c r="G36" s="206"/>
      <c r="H36" s="206"/>
      <c r="I36" s="207"/>
      <c r="J36" s="204" t="s">
        <v>159</v>
      </c>
      <c r="K36" s="208">
        <v>4</v>
      </c>
      <c r="L36" s="208"/>
      <c r="M36" s="209"/>
      <c r="N36" s="206"/>
      <c r="O36" s="206"/>
      <c r="P36" s="206" t="s">
        <v>148</v>
      </c>
      <c r="Q36" s="206" t="s">
        <v>160</v>
      </c>
      <c r="R36" s="206"/>
      <c r="S36" s="206"/>
      <c r="T36" s="207"/>
      <c r="U36" s="210" t="s">
        <v>233</v>
      </c>
      <c r="V36" s="203" t="s">
        <v>211</v>
      </c>
      <c r="W36" s="211"/>
    </row>
    <row r="37" spans="1:23" ht="9" customHeight="1" x14ac:dyDescent="0.25">
      <c r="A37" s="201"/>
      <c r="B37" s="3372" t="s">
        <v>2571</v>
      </c>
      <c r="C37" s="251" t="s">
        <v>2564</v>
      </c>
      <c r="D37" s="204">
        <v>2</v>
      </c>
      <c r="E37" s="205"/>
      <c r="F37" s="206">
        <v>2</v>
      </c>
      <c r="G37" s="206"/>
      <c r="H37" s="206"/>
      <c r="I37" s="207"/>
      <c r="J37" s="204" t="s">
        <v>147</v>
      </c>
      <c r="K37" s="208">
        <v>4</v>
      </c>
      <c r="L37" s="208" t="s">
        <v>163</v>
      </c>
      <c r="M37" s="209" t="s">
        <v>160</v>
      </c>
      <c r="N37" s="206" t="s">
        <v>160</v>
      </c>
      <c r="O37" s="206" t="s">
        <v>160</v>
      </c>
      <c r="P37" s="206" t="s">
        <v>148</v>
      </c>
      <c r="Q37" s="206" t="s">
        <v>160</v>
      </c>
      <c r="R37" s="206" t="s">
        <v>160</v>
      </c>
      <c r="S37" s="206" t="s">
        <v>160</v>
      </c>
      <c r="T37" s="207"/>
      <c r="U37" s="210" t="s">
        <v>149</v>
      </c>
      <c r="V37" s="203"/>
      <c r="W37" s="211"/>
    </row>
    <row r="38" spans="1:23" ht="9" customHeight="1" x14ac:dyDescent="0.25">
      <c r="A38" s="201"/>
      <c r="B38" s="202" t="s">
        <v>234</v>
      </c>
      <c r="C38" s="203" t="s">
        <v>235</v>
      </c>
      <c r="D38" s="204">
        <v>2</v>
      </c>
      <c r="E38" s="205">
        <v>2</v>
      </c>
      <c r="F38" s="206"/>
      <c r="G38" s="206"/>
      <c r="H38" s="206"/>
      <c r="I38" s="207"/>
      <c r="J38" s="204" t="s">
        <v>147</v>
      </c>
      <c r="K38" s="208">
        <v>4</v>
      </c>
      <c r="L38" s="208" t="s">
        <v>152</v>
      </c>
      <c r="M38" s="209" t="s">
        <v>160</v>
      </c>
      <c r="N38" s="206" t="s">
        <v>160</v>
      </c>
      <c r="O38" s="206" t="s">
        <v>160</v>
      </c>
      <c r="P38" s="206" t="s">
        <v>148</v>
      </c>
      <c r="Q38" s="206" t="s">
        <v>160</v>
      </c>
      <c r="R38" s="206" t="s">
        <v>160</v>
      </c>
      <c r="S38" s="206"/>
      <c r="T38" s="207"/>
      <c r="U38" s="210" t="s">
        <v>149</v>
      </c>
      <c r="V38" s="203"/>
      <c r="W38" s="211"/>
    </row>
    <row r="39" spans="1:23" ht="9" customHeight="1" x14ac:dyDescent="0.25">
      <c r="A39" s="201"/>
      <c r="B39" s="202" t="s">
        <v>236</v>
      </c>
      <c r="C39" s="203" t="s">
        <v>237</v>
      </c>
      <c r="D39" s="204">
        <v>4</v>
      </c>
      <c r="E39" s="205">
        <v>2</v>
      </c>
      <c r="F39" s="206">
        <v>1</v>
      </c>
      <c r="G39" s="206"/>
      <c r="H39" s="206"/>
      <c r="I39" s="207"/>
      <c r="J39" s="204" t="s">
        <v>159</v>
      </c>
      <c r="K39" s="208">
        <v>5</v>
      </c>
      <c r="L39" s="208" t="s">
        <v>163</v>
      </c>
      <c r="M39" s="209"/>
      <c r="N39" s="206"/>
      <c r="O39" s="206"/>
      <c r="P39" s="206"/>
      <c r="Q39" s="206" t="s">
        <v>148</v>
      </c>
      <c r="R39" s="206"/>
      <c r="S39" s="206"/>
      <c r="T39" s="207"/>
      <c r="U39" s="210" t="s">
        <v>238</v>
      </c>
      <c r="V39" s="203"/>
      <c r="W39" s="211"/>
    </row>
    <row r="40" spans="1:23" ht="9" customHeight="1" x14ac:dyDescent="0.25">
      <c r="A40" s="201"/>
      <c r="B40" s="202" t="s">
        <v>239</v>
      </c>
      <c r="C40" s="203" t="s">
        <v>240</v>
      </c>
      <c r="D40" s="204">
        <v>4</v>
      </c>
      <c r="E40" s="205">
        <v>4</v>
      </c>
      <c r="F40" s="206"/>
      <c r="G40" s="206"/>
      <c r="H40" s="206"/>
      <c r="I40" s="207"/>
      <c r="J40" s="204" t="s">
        <v>147</v>
      </c>
      <c r="K40" s="208">
        <v>5</v>
      </c>
      <c r="L40" s="208" t="s">
        <v>152</v>
      </c>
      <c r="M40" s="209" t="s">
        <v>160</v>
      </c>
      <c r="N40" s="206" t="s">
        <v>160</v>
      </c>
      <c r="O40" s="206" t="s">
        <v>160</v>
      </c>
      <c r="P40" s="206" t="s">
        <v>160</v>
      </c>
      <c r="Q40" s="206" t="s">
        <v>148</v>
      </c>
      <c r="R40" s="206" t="s">
        <v>160</v>
      </c>
      <c r="S40" s="206" t="s">
        <v>160</v>
      </c>
      <c r="T40" s="207"/>
      <c r="U40" s="210" t="s">
        <v>149</v>
      </c>
      <c r="V40" s="203"/>
      <c r="W40" s="211"/>
    </row>
    <row r="41" spans="1:23" ht="9" customHeight="1" x14ac:dyDescent="0.25">
      <c r="A41" s="201"/>
      <c r="B41" s="202" t="s">
        <v>241</v>
      </c>
      <c r="C41" s="203" t="s">
        <v>242</v>
      </c>
      <c r="D41" s="204">
        <v>4</v>
      </c>
      <c r="E41" s="205">
        <v>4</v>
      </c>
      <c r="F41" s="206"/>
      <c r="G41" s="206"/>
      <c r="H41" s="206"/>
      <c r="I41" s="207"/>
      <c r="J41" s="204" t="s">
        <v>159</v>
      </c>
      <c r="K41" s="208">
        <v>6</v>
      </c>
      <c r="L41" s="208" t="s">
        <v>152</v>
      </c>
      <c r="M41" s="209" t="s">
        <v>160</v>
      </c>
      <c r="N41" s="206" t="s">
        <v>160</v>
      </c>
      <c r="O41" s="206" t="s">
        <v>160</v>
      </c>
      <c r="P41" s="206" t="s">
        <v>160</v>
      </c>
      <c r="Q41" s="206" t="s">
        <v>160</v>
      </c>
      <c r="R41" s="206" t="s">
        <v>148</v>
      </c>
      <c r="S41" s="206" t="s">
        <v>160</v>
      </c>
      <c r="T41" s="207"/>
      <c r="U41" s="210" t="s">
        <v>149</v>
      </c>
      <c r="V41" s="203"/>
      <c r="W41" s="211"/>
    </row>
    <row r="42" spans="1:23" ht="9" customHeight="1" x14ac:dyDescent="0.25">
      <c r="A42" s="201"/>
      <c r="B42" s="202" t="s">
        <v>243</v>
      </c>
      <c r="C42" s="203" t="s">
        <v>244</v>
      </c>
      <c r="D42" s="204">
        <v>3</v>
      </c>
      <c r="E42" s="205">
        <v>2</v>
      </c>
      <c r="F42" s="206">
        <v>1</v>
      </c>
      <c r="G42" s="206"/>
      <c r="H42" s="206"/>
      <c r="I42" s="207"/>
      <c r="J42" s="204" t="s">
        <v>147</v>
      </c>
      <c r="K42" s="208">
        <v>6</v>
      </c>
      <c r="L42" s="208" t="s">
        <v>163</v>
      </c>
      <c r="M42" s="209"/>
      <c r="N42" s="206"/>
      <c r="O42" s="206"/>
      <c r="P42" s="206" t="s">
        <v>160</v>
      </c>
      <c r="Q42" s="206" t="s">
        <v>160</v>
      </c>
      <c r="R42" s="206" t="s">
        <v>148</v>
      </c>
      <c r="S42" s="206"/>
      <c r="T42" s="207"/>
      <c r="U42" s="210" t="s">
        <v>245</v>
      </c>
      <c r="V42" s="203" t="s">
        <v>221</v>
      </c>
      <c r="W42" s="211"/>
    </row>
    <row r="43" spans="1:23" ht="9" customHeight="1" x14ac:dyDescent="0.25">
      <c r="A43" s="212"/>
      <c r="B43" s="213" t="s">
        <v>246</v>
      </c>
      <c r="C43" s="214" t="s">
        <v>247</v>
      </c>
      <c r="D43" s="215">
        <v>3</v>
      </c>
      <c r="E43" s="216">
        <v>2</v>
      </c>
      <c r="F43" s="217"/>
      <c r="G43" s="217"/>
      <c r="H43" s="217"/>
      <c r="I43" s="218"/>
      <c r="J43" s="215" t="s">
        <v>147</v>
      </c>
      <c r="K43" s="219">
        <v>7</v>
      </c>
      <c r="L43" s="219"/>
      <c r="M43" s="220" t="s">
        <v>160</v>
      </c>
      <c r="N43" s="217" t="s">
        <v>160</v>
      </c>
      <c r="O43" s="217" t="s">
        <v>160</v>
      </c>
      <c r="P43" s="217" t="s">
        <v>160</v>
      </c>
      <c r="Q43" s="217" t="s">
        <v>160</v>
      </c>
      <c r="R43" s="217" t="s">
        <v>160</v>
      </c>
      <c r="S43" s="217" t="s">
        <v>148</v>
      </c>
      <c r="T43" s="218"/>
      <c r="U43" s="221" t="s">
        <v>149</v>
      </c>
      <c r="V43" s="214"/>
      <c r="W43" s="222"/>
    </row>
    <row r="44" spans="1:23" ht="9" customHeight="1" x14ac:dyDescent="0.25">
      <c r="A44" s="223"/>
      <c r="B44" s="191" t="s">
        <v>248</v>
      </c>
      <c r="C44" s="192"/>
      <c r="D44" s="193">
        <v>6</v>
      </c>
      <c r="E44" s="194">
        <v>6</v>
      </c>
      <c r="F44" s="195"/>
      <c r="G44" s="195"/>
      <c r="H44" s="195"/>
      <c r="I44" s="196"/>
      <c r="J44" s="193" t="s">
        <v>147</v>
      </c>
      <c r="K44" s="197">
        <v>7</v>
      </c>
      <c r="L44" s="197"/>
      <c r="M44" s="198" t="s">
        <v>160</v>
      </c>
      <c r="N44" s="195" t="s">
        <v>160</v>
      </c>
      <c r="O44" s="195" t="s">
        <v>160</v>
      </c>
      <c r="P44" s="195" t="s">
        <v>160</v>
      </c>
      <c r="Q44" s="195" t="s">
        <v>160</v>
      </c>
      <c r="R44" s="195" t="s">
        <v>160</v>
      </c>
      <c r="S44" s="195" t="s">
        <v>148</v>
      </c>
      <c r="T44" s="196" t="s">
        <v>160</v>
      </c>
      <c r="U44" s="199"/>
      <c r="V44" s="192"/>
      <c r="W44" s="200"/>
    </row>
    <row r="45" spans="1:23" ht="9" customHeight="1" x14ac:dyDescent="0.25">
      <c r="A45" s="224"/>
      <c r="B45" s="225" t="s">
        <v>248</v>
      </c>
      <c r="C45" s="226"/>
      <c r="D45" s="227">
        <v>6</v>
      </c>
      <c r="E45" s="228">
        <v>6</v>
      </c>
      <c r="F45" s="229"/>
      <c r="G45" s="229"/>
      <c r="H45" s="229"/>
      <c r="I45" s="230"/>
      <c r="J45" s="227" t="s">
        <v>147</v>
      </c>
      <c r="K45" s="231">
        <v>8</v>
      </c>
      <c r="L45" s="231"/>
      <c r="M45" s="232" t="s">
        <v>160</v>
      </c>
      <c r="N45" s="229" t="s">
        <v>160</v>
      </c>
      <c r="O45" s="229" t="s">
        <v>160</v>
      </c>
      <c r="P45" s="229" t="s">
        <v>160</v>
      </c>
      <c r="Q45" s="229" t="s">
        <v>160</v>
      </c>
      <c r="R45" s="229" t="s">
        <v>160</v>
      </c>
      <c r="S45" s="229" t="s">
        <v>160</v>
      </c>
      <c r="T45" s="230" t="s">
        <v>148</v>
      </c>
      <c r="U45" s="233"/>
      <c r="V45" s="226"/>
      <c r="W45" s="234"/>
    </row>
    <row r="46" spans="1:23" ht="9.75" customHeight="1" x14ac:dyDescent="0.25">
      <c r="A46" s="184"/>
      <c r="B46" s="185" t="s">
        <v>379</v>
      </c>
      <c r="C46" s="186"/>
      <c r="D46" s="187"/>
      <c r="E46" s="187"/>
      <c r="F46" s="187"/>
      <c r="G46" s="187"/>
      <c r="H46" s="187"/>
      <c r="I46" s="187"/>
      <c r="J46" s="187"/>
      <c r="K46" s="187"/>
      <c r="L46" s="187"/>
      <c r="M46" s="187"/>
      <c r="N46" s="187"/>
      <c r="O46" s="187"/>
      <c r="P46" s="187"/>
      <c r="Q46" s="187"/>
      <c r="R46" s="187"/>
      <c r="S46" s="187"/>
      <c r="T46" s="187"/>
      <c r="U46" s="186"/>
      <c r="V46" s="186"/>
      <c r="W46" s="188"/>
    </row>
    <row r="47" spans="1:23" ht="9" customHeight="1" x14ac:dyDescent="0.25">
      <c r="A47" s="235"/>
      <c r="B47" s="191" t="s">
        <v>250</v>
      </c>
      <c r="C47" s="192" t="s">
        <v>251</v>
      </c>
      <c r="D47" s="193">
        <v>3</v>
      </c>
      <c r="E47" s="194">
        <v>1</v>
      </c>
      <c r="F47" s="195">
        <v>2</v>
      </c>
      <c r="G47" s="195"/>
      <c r="H47" s="195"/>
      <c r="I47" s="196"/>
      <c r="J47" s="193" t="s">
        <v>159</v>
      </c>
      <c r="K47" s="197">
        <v>4</v>
      </c>
      <c r="L47" s="197"/>
      <c r="M47" s="232"/>
      <c r="N47" s="195"/>
      <c r="O47" s="195"/>
      <c r="P47" s="195" t="s">
        <v>148</v>
      </c>
      <c r="Q47" s="195"/>
      <c r="R47" s="195"/>
      <c r="S47" s="195"/>
      <c r="T47" s="196"/>
      <c r="U47" s="199" t="s">
        <v>245</v>
      </c>
      <c r="V47" s="192"/>
      <c r="W47" s="200"/>
    </row>
    <row r="48" spans="1:23" ht="9" customHeight="1" x14ac:dyDescent="0.25">
      <c r="A48" s="236" t="s">
        <v>277</v>
      </c>
      <c r="B48" s="202" t="s">
        <v>252</v>
      </c>
      <c r="C48" s="203" t="s">
        <v>253</v>
      </c>
      <c r="D48" s="204">
        <v>3</v>
      </c>
      <c r="E48" s="205">
        <v>2</v>
      </c>
      <c r="F48" s="206"/>
      <c r="G48" s="206"/>
      <c r="H48" s="206"/>
      <c r="I48" s="207"/>
      <c r="J48" s="204" t="s">
        <v>147</v>
      </c>
      <c r="K48" s="208">
        <v>4</v>
      </c>
      <c r="L48" s="208" t="s">
        <v>163</v>
      </c>
      <c r="M48" s="209"/>
      <c r="N48" s="206"/>
      <c r="O48" s="206"/>
      <c r="P48" s="206" t="s">
        <v>148</v>
      </c>
      <c r="Q48" s="206"/>
      <c r="R48" s="206"/>
      <c r="S48" s="206"/>
      <c r="T48" s="207"/>
      <c r="U48" s="210" t="s">
        <v>198</v>
      </c>
      <c r="V48" s="203" t="s">
        <v>225</v>
      </c>
      <c r="W48" s="237"/>
    </row>
    <row r="49" spans="1:23" ht="9" customHeight="1" x14ac:dyDescent="0.25">
      <c r="A49" s="236"/>
      <c r="B49" s="202" t="s">
        <v>254</v>
      </c>
      <c r="C49" s="203" t="s">
        <v>255</v>
      </c>
      <c r="D49" s="204">
        <v>3</v>
      </c>
      <c r="E49" s="205">
        <v>2</v>
      </c>
      <c r="F49" s="206"/>
      <c r="G49" s="206"/>
      <c r="H49" s="206"/>
      <c r="I49" s="207"/>
      <c r="J49" s="204" t="s">
        <v>159</v>
      </c>
      <c r="K49" s="208">
        <v>4</v>
      </c>
      <c r="L49" s="208" t="s">
        <v>163</v>
      </c>
      <c r="M49" s="209"/>
      <c r="N49" s="206"/>
      <c r="O49" s="206"/>
      <c r="P49" s="206" t="s">
        <v>148</v>
      </c>
      <c r="Q49" s="206"/>
      <c r="R49" s="206"/>
      <c r="S49" s="206"/>
      <c r="T49" s="207"/>
      <c r="U49" s="210" t="s">
        <v>256</v>
      </c>
      <c r="V49" s="203"/>
      <c r="W49" s="211"/>
    </row>
    <row r="50" spans="1:23" ht="9" customHeight="1" x14ac:dyDescent="0.25">
      <c r="A50" s="236"/>
      <c r="B50" s="202" t="s">
        <v>257</v>
      </c>
      <c r="C50" s="203" t="s">
        <v>258</v>
      </c>
      <c r="D50" s="204">
        <v>3</v>
      </c>
      <c r="E50" s="205">
        <v>1</v>
      </c>
      <c r="F50" s="206"/>
      <c r="G50" s="206">
        <v>2</v>
      </c>
      <c r="H50" s="206"/>
      <c r="I50" s="207"/>
      <c r="J50" s="204" t="s">
        <v>159</v>
      </c>
      <c r="K50" s="208">
        <v>5</v>
      </c>
      <c r="L50" s="208" t="s">
        <v>152</v>
      </c>
      <c r="M50" s="209"/>
      <c r="N50" s="206"/>
      <c r="O50" s="206"/>
      <c r="P50" s="206"/>
      <c r="Q50" s="206" t="s">
        <v>148</v>
      </c>
      <c r="R50" s="206"/>
      <c r="S50" s="206"/>
      <c r="T50" s="207"/>
      <c r="U50" s="210" t="s">
        <v>259</v>
      </c>
      <c r="V50" s="203"/>
      <c r="W50" s="211"/>
    </row>
    <row r="51" spans="1:23" ht="9" customHeight="1" x14ac:dyDescent="0.25">
      <c r="A51" s="236"/>
      <c r="B51" s="202" t="s">
        <v>260</v>
      </c>
      <c r="C51" s="203" t="s">
        <v>261</v>
      </c>
      <c r="D51" s="204">
        <v>3</v>
      </c>
      <c r="E51" s="205">
        <v>1</v>
      </c>
      <c r="F51" s="206">
        <v>2</v>
      </c>
      <c r="G51" s="206"/>
      <c r="H51" s="206"/>
      <c r="I51" s="207"/>
      <c r="J51" s="204" t="s">
        <v>159</v>
      </c>
      <c r="K51" s="208">
        <v>5</v>
      </c>
      <c r="L51" s="208"/>
      <c r="M51" s="209"/>
      <c r="N51" s="206"/>
      <c r="O51" s="206"/>
      <c r="P51" s="206"/>
      <c r="Q51" s="206" t="s">
        <v>148</v>
      </c>
      <c r="R51" s="206"/>
      <c r="S51" s="206"/>
      <c r="T51" s="207"/>
      <c r="U51" s="210" t="s">
        <v>262</v>
      </c>
      <c r="V51" s="203"/>
      <c r="W51" s="211"/>
    </row>
    <row r="52" spans="1:23" ht="9" customHeight="1" x14ac:dyDescent="0.25">
      <c r="A52" s="236"/>
      <c r="B52" s="202" t="s">
        <v>263</v>
      </c>
      <c r="C52" s="203" t="s">
        <v>264</v>
      </c>
      <c r="D52" s="204">
        <v>4</v>
      </c>
      <c r="E52" s="238">
        <v>3</v>
      </c>
      <c r="F52" s="206"/>
      <c r="G52" s="206"/>
      <c r="H52" s="206"/>
      <c r="I52" s="207"/>
      <c r="J52" s="204" t="s">
        <v>147</v>
      </c>
      <c r="K52" s="208">
        <v>5</v>
      </c>
      <c r="L52" s="208" t="s">
        <v>163</v>
      </c>
      <c r="M52" s="209"/>
      <c r="N52" s="206"/>
      <c r="O52" s="206"/>
      <c r="P52" s="206"/>
      <c r="Q52" s="206" t="s">
        <v>148</v>
      </c>
      <c r="R52" s="206"/>
      <c r="S52" s="206"/>
      <c r="T52" s="207"/>
      <c r="U52" s="210" t="s">
        <v>265</v>
      </c>
      <c r="V52" s="203" t="s">
        <v>266</v>
      </c>
      <c r="W52" s="211"/>
    </row>
    <row r="53" spans="1:23" ht="9" customHeight="1" x14ac:dyDescent="0.25">
      <c r="A53" s="236"/>
      <c r="B53" s="202" t="s">
        <v>267</v>
      </c>
      <c r="C53" s="203" t="s">
        <v>268</v>
      </c>
      <c r="D53" s="204">
        <v>4</v>
      </c>
      <c r="E53" s="205">
        <v>2</v>
      </c>
      <c r="F53" s="206">
        <v>1</v>
      </c>
      <c r="G53" s="206"/>
      <c r="H53" s="206"/>
      <c r="I53" s="207"/>
      <c r="J53" s="204" t="s">
        <v>147</v>
      </c>
      <c r="K53" s="208">
        <v>5</v>
      </c>
      <c r="L53" s="208" t="s">
        <v>163</v>
      </c>
      <c r="M53" s="209"/>
      <c r="N53" s="206"/>
      <c r="O53" s="206"/>
      <c r="P53" s="206"/>
      <c r="Q53" s="206" t="s">
        <v>148</v>
      </c>
      <c r="R53" s="206"/>
      <c r="S53" s="206"/>
      <c r="T53" s="207"/>
      <c r="U53" s="210" t="s">
        <v>266</v>
      </c>
      <c r="V53" s="203" t="s">
        <v>262</v>
      </c>
      <c r="W53" s="211"/>
    </row>
    <row r="54" spans="1:23" ht="9" customHeight="1" x14ac:dyDescent="0.25">
      <c r="A54" s="236"/>
      <c r="B54" s="202" t="s">
        <v>269</v>
      </c>
      <c r="C54" s="203" t="s">
        <v>270</v>
      </c>
      <c r="D54" s="204">
        <v>3</v>
      </c>
      <c r="E54" s="205">
        <v>2</v>
      </c>
      <c r="F54" s="206"/>
      <c r="G54" s="206"/>
      <c r="H54" s="206"/>
      <c r="I54" s="207"/>
      <c r="J54" s="204" t="s">
        <v>159</v>
      </c>
      <c r="K54" s="208">
        <v>5</v>
      </c>
      <c r="L54" s="208" t="s">
        <v>163</v>
      </c>
      <c r="M54" s="209"/>
      <c r="N54" s="206"/>
      <c r="O54" s="206"/>
      <c r="P54" s="206"/>
      <c r="Q54" s="206" t="s">
        <v>148</v>
      </c>
      <c r="R54" s="206"/>
      <c r="S54" s="206"/>
      <c r="T54" s="207"/>
      <c r="U54" s="210" t="s">
        <v>265</v>
      </c>
      <c r="V54" s="203" t="s">
        <v>266</v>
      </c>
      <c r="W54" s="211"/>
    </row>
    <row r="55" spans="1:23" ht="9" customHeight="1" x14ac:dyDescent="0.25">
      <c r="A55" s="236"/>
      <c r="B55" s="202" t="s">
        <v>271</v>
      </c>
      <c r="C55" s="203" t="s">
        <v>272</v>
      </c>
      <c r="D55" s="204">
        <v>2</v>
      </c>
      <c r="E55" s="205"/>
      <c r="F55" s="206"/>
      <c r="G55" s="206">
        <v>4</v>
      </c>
      <c r="H55" s="206"/>
      <c r="I55" s="207"/>
      <c r="J55" s="204" t="s">
        <v>147</v>
      </c>
      <c r="K55" s="208">
        <v>5</v>
      </c>
      <c r="L55" s="208" t="s">
        <v>163</v>
      </c>
      <c r="M55" s="209"/>
      <c r="N55" s="206"/>
      <c r="O55" s="206"/>
      <c r="P55" s="206"/>
      <c r="Q55" s="206" t="s">
        <v>148</v>
      </c>
      <c r="R55" s="206"/>
      <c r="S55" s="206"/>
      <c r="T55" s="207"/>
      <c r="U55" s="210" t="s">
        <v>265</v>
      </c>
      <c r="V55" s="203" t="s">
        <v>266</v>
      </c>
      <c r="W55" s="211"/>
    </row>
    <row r="56" spans="1:23" ht="9" customHeight="1" x14ac:dyDescent="0.25">
      <c r="A56" s="236"/>
      <c r="B56" s="202" t="s">
        <v>273</v>
      </c>
      <c r="C56" s="203" t="s">
        <v>274</v>
      </c>
      <c r="D56" s="204">
        <v>4</v>
      </c>
      <c r="E56" s="205">
        <v>3</v>
      </c>
      <c r="F56" s="206">
        <v>1</v>
      </c>
      <c r="G56" s="206"/>
      <c r="H56" s="206"/>
      <c r="I56" s="207"/>
      <c r="J56" s="204" t="s">
        <v>147</v>
      </c>
      <c r="K56" s="208">
        <v>5</v>
      </c>
      <c r="L56" s="208" t="s">
        <v>163</v>
      </c>
      <c r="M56" s="209"/>
      <c r="N56" s="206"/>
      <c r="O56" s="206"/>
      <c r="P56" s="206"/>
      <c r="Q56" s="206" t="s">
        <v>148</v>
      </c>
      <c r="R56" s="206"/>
      <c r="S56" s="206"/>
      <c r="T56" s="207"/>
      <c r="U56" s="210" t="s">
        <v>275</v>
      </c>
      <c r="V56" s="203" t="s">
        <v>276</v>
      </c>
      <c r="W56" s="211"/>
    </row>
    <row r="57" spans="1:23" ht="9" customHeight="1" x14ac:dyDescent="0.25">
      <c r="A57" s="236" t="s">
        <v>277</v>
      </c>
      <c r="B57" s="202" t="s">
        <v>278</v>
      </c>
      <c r="C57" s="203" t="s">
        <v>279</v>
      </c>
      <c r="D57" s="204">
        <v>3</v>
      </c>
      <c r="E57" s="205">
        <v>1</v>
      </c>
      <c r="F57" s="206">
        <v>1</v>
      </c>
      <c r="G57" s="206"/>
      <c r="H57" s="206"/>
      <c r="I57" s="207"/>
      <c r="J57" s="204" t="s">
        <v>147</v>
      </c>
      <c r="K57" s="208">
        <v>6</v>
      </c>
      <c r="L57" s="208" t="s">
        <v>163</v>
      </c>
      <c r="M57" s="209"/>
      <c r="N57" s="206"/>
      <c r="O57" s="206"/>
      <c r="P57" s="206"/>
      <c r="Q57" s="206"/>
      <c r="R57" s="206" t="s">
        <v>148</v>
      </c>
      <c r="S57" s="206"/>
      <c r="T57" s="207"/>
      <c r="U57" s="210" t="s">
        <v>197</v>
      </c>
      <c r="V57" s="203"/>
      <c r="W57" s="211"/>
    </row>
    <row r="58" spans="1:23" ht="9" customHeight="1" x14ac:dyDescent="0.25">
      <c r="A58" s="236"/>
      <c r="B58" s="202" t="s">
        <v>280</v>
      </c>
      <c r="C58" s="203" t="s">
        <v>281</v>
      </c>
      <c r="D58" s="204">
        <v>3</v>
      </c>
      <c r="E58" s="205">
        <v>2</v>
      </c>
      <c r="F58" s="206">
        <v>1</v>
      </c>
      <c r="G58" s="206"/>
      <c r="H58" s="206"/>
      <c r="I58" s="207"/>
      <c r="J58" s="204" t="s">
        <v>147</v>
      </c>
      <c r="K58" s="208">
        <v>6</v>
      </c>
      <c r="L58" s="208" t="s">
        <v>163</v>
      </c>
      <c r="M58" s="209"/>
      <c r="N58" s="206"/>
      <c r="O58" s="206"/>
      <c r="P58" s="206"/>
      <c r="Q58" s="206"/>
      <c r="R58" s="206" t="s">
        <v>148</v>
      </c>
      <c r="S58" s="206"/>
      <c r="T58" s="207"/>
      <c r="U58" s="210" t="s">
        <v>282</v>
      </c>
      <c r="V58" s="203"/>
      <c r="W58" s="211"/>
    </row>
    <row r="59" spans="1:23" ht="9" customHeight="1" x14ac:dyDescent="0.25">
      <c r="A59" s="236"/>
      <c r="B59" s="202" t="s">
        <v>283</v>
      </c>
      <c r="C59" s="203" t="s">
        <v>284</v>
      </c>
      <c r="D59" s="204">
        <v>3</v>
      </c>
      <c r="E59" s="205"/>
      <c r="F59" s="206">
        <v>2</v>
      </c>
      <c r="G59" s="206"/>
      <c r="H59" s="206"/>
      <c r="I59" s="207"/>
      <c r="J59" s="204" t="s">
        <v>147</v>
      </c>
      <c r="K59" s="208">
        <v>6</v>
      </c>
      <c r="L59" s="208"/>
      <c r="M59" s="209"/>
      <c r="N59" s="206"/>
      <c r="O59" s="206"/>
      <c r="P59" s="206"/>
      <c r="Q59" s="206"/>
      <c r="R59" s="206" t="s">
        <v>148</v>
      </c>
      <c r="S59" s="206"/>
      <c r="T59" s="207"/>
      <c r="U59" s="210" t="s">
        <v>265</v>
      </c>
      <c r="V59" s="203" t="s">
        <v>266</v>
      </c>
      <c r="W59" s="211"/>
    </row>
    <row r="60" spans="1:23" ht="9" customHeight="1" x14ac:dyDescent="0.25">
      <c r="A60" s="236"/>
      <c r="B60" s="202" t="s">
        <v>285</v>
      </c>
      <c r="C60" s="203" t="s">
        <v>286</v>
      </c>
      <c r="D60" s="204">
        <v>6</v>
      </c>
      <c r="E60" s="205"/>
      <c r="F60" s="206"/>
      <c r="G60" s="206"/>
      <c r="H60" s="206">
        <v>2</v>
      </c>
      <c r="I60" s="207"/>
      <c r="J60" s="204" t="s">
        <v>147</v>
      </c>
      <c r="K60" s="208">
        <v>6</v>
      </c>
      <c r="L60" s="208" t="s">
        <v>163</v>
      </c>
      <c r="M60" s="209"/>
      <c r="N60" s="206"/>
      <c r="O60" s="206"/>
      <c r="P60" s="206"/>
      <c r="Q60" s="206"/>
      <c r="R60" s="206" t="s">
        <v>148</v>
      </c>
      <c r="S60" s="206"/>
      <c r="T60" s="207"/>
      <c r="U60" s="210" t="s">
        <v>287</v>
      </c>
      <c r="V60" s="203" t="s">
        <v>288</v>
      </c>
      <c r="W60" s="211" t="s">
        <v>282</v>
      </c>
    </row>
    <row r="61" spans="1:23" ht="9" customHeight="1" x14ac:dyDescent="0.25">
      <c r="A61" s="236"/>
      <c r="B61" s="202" t="s">
        <v>289</v>
      </c>
      <c r="C61" s="203" t="s">
        <v>290</v>
      </c>
      <c r="D61" s="204">
        <v>3</v>
      </c>
      <c r="E61" s="205">
        <v>2</v>
      </c>
      <c r="F61" s="206"/>
      <c r="G61" s="206"/>
      <c r="H61" s="206"/>
      <c r="I61" s="207"/>
      <c r="J61" s="204" t="s">
        <v>147</v>
      </c>
      <c r="K61" s="208">
        <v>7</v>
      </c>
      <c r="L61" s="208"/>
      <c r="M61" s="209"/>
      <c r="N61" s="206"/>
      <c r="O61" s="206"/>
      <c r="P61" s="206"/>
      <c r="Q61" s="206"/>
      <c r="R61" s="206"/>
      <c r="S61" s="206" t="s">
        <v>148</v>
      </c>
      <c r="T61" s="207"/>
      <c r="U61" s="210" t="s">
        <v>149</v>
      </c>
      <c r="V61" s="203"/>
      <c r="W61" s="211"/>
    </row>
    <row r="62" spans="1:23" ht="9" customHeight="1" x14ac:dyDescent="0.25">
      <c r="A62" s="236"/>
      <c r="B62" s="202" t="s">
        <v>291</v>
      </c>
      <c r="C62" s="203" t="s">
        <v>292</v>
      </c>
      <c r="D62" s="204">
        <v>1</v>
      </c>
      <c r="E62" s="205"/>
      <c r="F62" s="206"/>
      <c r="G62" s="206">
        <v>2</v>
      </c>
      <c r="H62" s="206"/>
      <c r="I62" s="207"/>
      <c r="J62" s="204" t="s">
        <v>147</v>
      </c>
      <c r="K62" s="208">
        <v>7</v>
      </c>
      <c r="L62" s="208" t="s">
        <v>163</v>
      </c>
      <c r="M62" s="209"/>
      <c r="N62" s="206"/>
      <c r="O62" s="206"/>
      <c r="P62" s="206"/>
      <c r="Q62" s="206"/>
      <c r="R62" s="206"/>
      <c r="S62" s="206" t="s">
        <v>148</v>
      </c>
      <c r="T62" s="207"/>
      <c r="U62" s="210" t="s">
        <v>293</v>
      </c>
      <c r="V62" s="203" t="s">
        <v>245</v>
      </c>
      <c r="W62" s="211"/>
    </row>
    <row r="63" spans="1:23" s="239" customFormat="1" ht="9" customHeight="1" x14ac:dyDescent="0.25">
      <c r="A63" s="236"/>
      <c r="B63" s="202" t="s">
        <v>294</v>
      </c>
      <c r="C63" s="203" t="s">
        <v>295</v>
      </c>
      <c r="D63" s="204">
        <v>3</v>
      </c>
      <c r="E63" s="205">
        <v>2</v>
      </c>
      <c r="F63" s="206"/>
      <c r="G63" s="206"/>
      <c r="H63" s="206"/>
      <c r="I63" s="207"/>
      <c r="J63" s="204" t="s">
        <v>147</v>
      </c>
      <c r="K63" s="208">
        <v>7</v>
      </c>
      <c r="L63" s="208" t="s">
        <v>163</v>
      </c>
      <c r="M63" s="209"/>
      <c r="N63" s="206"/>
      <c r="O63" s="206"/>
      <c r="P63" s="206"/>
      <c r="Q63" s="206"/>
      <c r="R63" s="206"/>
      <c r="S63" s="206" t="s">
        <v>148</v>
      </c>
      <c r="T63" s="207"/>
      <c r="U63" s="210" t="s">
        <v>256</v>
      </c>
      <c r="V63" s="203" t="s">
        <v>216</v>
      </c>
      <c r="W63" s="211"/>
    </row>
    <row r="64" spans="1:23" s="239" customFormat="1" ht="9" customHeight="1" x14ac:dyDescent="0.25">
      <c r="A64" s="243"/>
      <c r="B64" s="225" t="s">
        <v>296</v>
      </c>
      <c r="C64" s="226" t="s">
        <v>297</v>
      </c>
      <c r="D64" s="227">
        <v>0</v>
      </c>
      <c r="E64" s="228"/>
      <c r="F64" s="229"/>
      <c r="G64" s="229"/>
      <c r="H64" s="229"/>
      <c r="I64" s="230">
        <v>30</v>
      </c>
      <c r="J64" s="227" t="s">
        <v>191</v>
      </c>
      <c r="K64" s="231">
        <v>7</v>
      </c>
      <c r="L64" s="231" t="s">
        <v>152</v>
      </c>
      <c r="M64" s="232"/>
      <c r="N64" s="229"/>
      <c r="O64" s="229"/>
      <c r="P64" s="229"/>
      <c r="Q64" s="229"/>
      <c r="R64" s="229"/>
      <c r="S64" s="229" t="s">
        <v>148</v>
      </c>
      <c r="T64" s="230"/>
      <c r="U64" s="233" t="s">
        <v>287</v>
      </c>
      <c r="V64" s="226" t="s">
        <v>288</v>
      </c>
      <c r="W64" s="234"/>
    </row>
    <row r="65" spans="1:27" ht="9" customHeight="1" x14ac:dyDescent="0.25">
      <c r="A65" s="1501"/>
      <c r="B65" s="1502" t="s">
        <v>298</v>
      </c>
      <c r="C65" s="1502"/>
      <c r="D65" s="1503"/>
      <c r="E65" s="1503"/>
      <c r="F65" s="1503"/>
      <c r="G65" s="1503"/>
      <c r="H65" s="1503"/>
      <c r="I65" s="1503"/>
      <c r="J65" s="1503"/>
      <c r="K65" s="1503"/>
      <c r="L65" s="1503"/>
      <c r="M65" s="1503"/>
      <c r="N65" s="1503"/>
      <c r="O65" s="1503"/>
      <c r="P65" s="1503"/>
      <c r="Q65" s="1503"/>
      <c r="R65" s="1503"/>
      <c r="S65" s="1503"/>
      <c r="T65" s="1503"/>
      <c r="U65" s="1504"/>
      <c r="V65" s="1504"/>
      <c r="W65" s="1505"/>
    </row>
    <row r="66" spans="1:27" ht="9" customHeight="1" x14ac:dyDescent="0.25">
      <c r="A66" s="235" t="s">
        <v>277</v>
      </c>
      <c r="B66" s="191" t="s">
        <v>299</v>
      </c>
      <c r="C66" s="241" t="s">
        <v>300</v>
      </c>
      <c r="D66" s="194"/>
      <c r="E66" s="195"/>
      <c r="F66" s="195"/>
      <c r="G66" s="195"/>
      <c r="H66" s="195"/>
      <c r="I66" s="195"/>
      <c r="J66" s="195"/>
      <c r="K66" s="195"/>
      <c r="L66" s="195" t="s">
        <v>152</v>
      </c>
      <c r="M66" s="195"/>
      <c r="N66" s="195"/>
      <c r="O66" s="195"/>
      <c r="P66" s="195"/>
      <c r="Q66" s="195"/>
      <c r="R66" s="195"/>
      <c r="S66" s="195"/>
      <c r="T66" s="195"/>
      <c r="U66" s="199"/>
      <c r="V66" s="192"/>
      <c r="W66" s="200"/>
      <c r="X66" s="286"/>
      <c r="Y66" s="286"/>
      <c r="Z66" s="286"/>
      <c r="AA66" s="286"/>
    </row>
    <row r="67" spans="1:27" ht="9" customHeight="1" x14ac:dyDescent="0.25">
      <c r="A67" s="235" t="s">
        <v>277</v>
      </c>
      <c r="B67" s="191" t="s">
        <v>301</v>
      </c>
      <c r="C67" s="241" t="s">
        <v>302</v>
      </c>
      <c r="D67" s="205"/>
      <c r="E67" s="206"/>
      <c r="F67" s="206"/>
      <c r="G67" s="206"/>
      <c r="H67" s="206"/>
      <c r="I67" s="206"/>
      <c r="J67" s="206"/>
      <c r="K67" s="206"/>
      <c r="L67" s="206"/>
      <c r="M67" s="206"/>
      <c r="N67" s="206"/>
      <c r="O67" s="206"/>
      <c r="P67" s="206"/>
      <c r="Q67" s="206"/>
      <c r="R67" s="206"/>
      <c r="S67" s="206"/>
      <c r="T67" s="206"/>
      <c r="U67" s="210"/>
      <c r="V67" s="203"/>
      <c r="W67" s="211"/>
    </row>
    <row r="68" spans="1:27" ht="9" customHeight="1" x14ac:dyDescent="0.25">
      <c r="A68" s="236" t="s">
        <v>277</v>
      </c>
      <c r="B68" s="202" t="s">
        <v>303</v>
      </c>
      <c r="C68" s="242" t="s">
        <v>304</v>
      </c>
      <c r="D68" s="205"/>
      <c r="E68" s="206"/>
      <c r="F68" s="206"/>
      <c r="G68" s="206"/>
      <c r="H68" s="206"/>
      <c r="I68" s="206"/>
      <c r="J68" s="206"/>
      <c r="K68" s="206"/>
      <c r="L68" s="206"/>
      <c r="M68" s="206"/>
      <c r="N68" s="206"/>
      <c r="O68" s="206"/>
      <c r="P68" s="206"/>
      <c r="Q68" s="206"/>
      <c r="R68" s="206"/>
      <c r="S68" s="206"/>
      <c r="T68" s="206"/>
      <c r="U68" s="210"/>
      <c r="V68" s="203"/>
      <c r="W68" s="211"/>
    </row>
    <row r="69" spans="1:27" ht="9" customHeight="1" x14ac:dyDescent="0.25">
      <c r="A69" s="236" t="s">
        <v>277</v>
      </c>
      <c r="B69" s="202" t="s">
        <v>305</v>
      </c>
      <c r="C69" s="242" t="s">
        <v>306</v>
      </c>
      <c r="D69" s="205"/>
      <c r="E69" s="206"/>
      <c r="F69" s="206"/>
      <c r="G69" s="206"/>
      <c r="H69" s="206"/>
      <c r="I69" s="206"/>
      <c r="J69" s="206"/>
      <c r="K69" s="206"/>
      <c r="L69" s="206"/>
      <c r="M69" s="206"/>
      <c r="N69" s="206"/>
      <c r="O69" s="206"/>
      <c r="P69" s="206"/>
      <c r="Q69" s="206"/>
      <c r="R69" s="206"/>
      <c r="S69" s="206"/>
      <c r="T69" s="206"/>
      <c r="U69" s="210"/>
      <c r="V69" s="203"/>
      <c r="W69" s="211"/>
    </row>
    <row r="70" spans="1:27" ht="9" customHeight="1" x14ac:dyDescent="0.25">
      <c r="A70" s="236" t="s">
        <v>277</v>
      </c>
      <c r="B70" s="202" t="s">
        <v>307</v>
      </c>
      <c r="C70" s="242" t="s">
        <v>308</v>
      </c>
      <c r="D70" s="205"/>
      <c r="E70" s="206"/>
      <c r="F70" s="206"/>
      <c r="G70" s="206"/>
      <c r="H70" s="206"/>
      <c r="I70" s="206"/>
      <c r="J70" s="206"/>
      <c r="K70" s="206"/>
      <c r="L70" s="206"/>
      <c r="M70" s="206"/>
      <c r="N70" s="206"/>
      <c r="O70" s="206"/>
      <c r="P70" s="206"/>
      <c r="Q70" s="206"/>
      <c r="R70" s="206"/>
      <c r="S70" s="206"/>
      <c r="T70" s="206"/>
      <c r="U70" s="210"/>
      <c r="V70" s="203"/>
      <c r="W70" s="211"/>
    </row>
    <row r="71" spans="1:27" ht="9" customHeight="1" x14ac:dyDescent="0.25">
      <c r="A71" s="243" t="s">
        <v>277</v>
      </c>
      <c r="B71" s="225" t="s">
        <v>309</v>
      </c>
      <c r="C71" s="244" t="s">
        <v>310</v>
      </c>
      <c r="D71" s="245"/>
      <c r="E71" s="217"/>
      <c r="F71" s="217"/>
      <c r="G71" s="217"/>
      <c r="H71" s="217"/>
      <c r="I71" s="217"/>
      <c r="J71" s="217"/>
      <c r="K71" s="217"/>
      <c r="L71" s="217"/>
      <c r="M71" s="217"/>
      <c r="N71" s="217"/>
      <c r="O71" s="217"/>
      <c r="P71" s="217"/>
      <c r="Q71" s="217"/>
      <c r="R71" s="217"/>
      <c r="S71" s="217"/>
      <c r="T71" s="217"/>
      <c r="U71" s="221"/>
      <c r="V71" s="214"/>
      <c r="W71" s="222"/>
    </row>
    <row r="72" spans="1:27" ht="9" customHeight="1" x14ac:dyDescent="0.25">
      <c r="A72" s="184"/>
      <c r="B72" s="185" t="s">
        <v>398</v>
      </c>
      <c r="C72" s="186"/>
      <c r="D72" s="246"/>
      <c r="E72" s="246"/>
      <c r="F72" s="246"/>
      <c r="G72" s="246"/>
      <c r="H72" s="246"/>
      <c r="I72" s="246"/>
      <c r="J72" s="246"/>
      <c r="K72" s="246"/>
      <c r="L72" s="246"/>
      <c r="M72" s="246"/>
      <c r="N72" s="246"/>
      <c r="O72" s="246"/>
      <c r="P72" s="246"/>
      <c r="Q72" s="246"/>
      <c r="R72" s="246"/>
      <c r="S72" s="246"/>
      <c r="T72" s="246"/>
      <c r="U72" s="247"/>
      <c r="V72" s="247"/>
      <c r="W72" s="248"/>
    </row>
    <row r="73" spans="1:27" ht="9" customHeight="1" x14ac:dyDescent="0.25">
      <c r="A73" s="249"/>
      <c r="B73" s="191" t="s">
        <v>338</v>
      </c>
      <c r="C73" s="192" t="s">
        <v>339</v>
      </c>
      <c r="D73" s="193">
        <v>3</v>
      </c>
      <c r="E73" s="194">
        <v>2</v>
      </c>
      <c r="F73" s="195"/>
      <c r="G73" s="195"/>
      <c r="H73" s="195"/>
      <c r="I73" s="196"/>
      <c r="J73" s="193" t="s">
        <v>159</v>
      </c>
      <c r="K73" s="197">
        <v>6</v>
      </c>
      <c r="L73" s="197" t="s">
        <v>152</v>
      </c>
      <c r="M73" s="232"/>
      <c r="N73" s="195"/>
      <c r="O73" s="195"/>
      <c r="P73" s="195"/>
      <c r="Q73" s="195"/>
      <c r="R73" s="195" t="s">
        <v>148</v>
      </c>
      <c r="S73" s="195"/>
      <c r="T73" s="196"/>
      <c r="U73" s="199" t="s">
        <v>259</v>
      </c>
      <c r="V73" s="192"/>
      <c r="W73" s="200"/>
    </row>
    <row r="74" spans="1:27" ht="9" customHeight="1" x14ac:dyDescent="0.25">
      <c r="A74" s="250"/>
      <c r="B74" s="202" t="s">
        <v>399</v>
      </c>
      <c r="C74" s="203" t="s">
        <v>400</v>
      </c>
      <c r="D74" s="204">
        <v>3</v>
      </c>
      <c r="E74" s="205">
        <v>2</v>
      </c>
      <c r="F74" s="206"/>
      <c r="G74" s="206"/>
      <c r="H74" s="206"/>
      <c r="I74" s="207"/>
      <c r="J74" s="204" t="s">
        <v>147</v>
      </c>
      <c r="K74" s="208">
        <v>6</v>
      </c>
      <c r="L74" s="208" t="s">
        <v>152</v>
      </c>
      <c r="M74" s="209"/>
      <c r="N74" s="206"/>
      <c r="O74" s="206"/>
      <c r="P74" s="206"/>
      <c r="Q74" s="206"/>
      <c r="R74" s="206" t="s">
        <v>148</v>
      </c>
      <c r="S74" s="206"/>
      <c r="T74" s="207"/>
      <c r="U74" s="210" t="s">
        <v>259</v>
      </c>
      <c r="V74" s="203"/>
      <c r="W74" s="211"/>
    </row>
    <row r="75" spans="1:27" ht="9" customHeight="1" x14ac:dyDescent="0.25">
      <c r="A75" s="250"/>
      <c r="B75" s="202" t="s">
        <v>401</v>
      </c>
      <c r="C75" s="203" t="s">
        <v>402</v>
      </c>
      <c r="D75" s="204">
        <v>3</v>
      </c>
      <c r="E75" s="205">
        <v>2</v>
      </c>
      <c r="F75" s="206"/>
      <c r="G75" s="206"/>
      <c r="H75" s="206"/>
      <c r="I75" s="207"/>
      <c r="J75" s="204" t="s">
        <v>159</v>
      </c>
      <c r="K75" s="208">
        <v>7</v>
      </c>
      <c r="L75" s="208" t="s">
        <v>152</v>
      </c>
      <c r="M75" s="209"/>
      <c r="N75" s="206"/>
      <c r="O75" s="206"/>
      <c r="P75" s="206"/>
      <c r="Q75" s="206"/>
      <c r="R75" s="206"/>
      <c r="S75" s="206" t="s">
        <v>148</v>
      </c>
      <c r="T75" s="207"/>
      <c r="U75" s="210" t="s">
        <v>403</v>
      </c>
      <c r="V75" s="203"/>
      <c r="W75" s="211"/>
    </row>
    <row r="76" spans="1:27" ht="9" customHeight="1" x14ac:dyDescent="0.25">
      <c r="A76" s="250"/>
      <c r="B76" s="202" t="s">
        <v>353</v>
      </c>
      <c r="C76" s="203" t="s">
        <v>354</v>
      </c>
      <c r="D76" s="204">
        <v>3</v>
      </c>
      <c r="E76" s="205">
        <v>2</v>
      </c>
      <c r="F76" s="206"/>
      <c r="G76" s="206"/>
      <c r="H76" s="206"/>
      <c r="I76" s="207"/>
      <c r="J76" s="204" t="s">
        <v>159</v>
      </c>
      <c r="K76" s="208">
        <v>7</v>
      </c>
      <c r="L76" s="208" t="s">
        <v>152</v>
      </c>
      <c r="M76" s="209"/>
      <c r="N76" s="206"/>
      <c r="O76" s="206"/>
      <c r="P76" s="206"/>
      <c r="Q76" s="206"/>
      <c r="R76" s="206"/>
      <c r="S76" s="206" t="s">
        <v>148</v>
      </c>
      <c r="T76" s="207"/>
      <c r="U76" s="210" t="s">
        <v>266</v>
      </c>
      <c r="V76" s="203" t="s">
        <v>350</v>
      </c>
      <c r="W76" s="211" t="s">
        <v>355</v>
      </c>
    </row>
    <row r="77" spans="1:27" ht="9" customHeight="1" x14ac:dyDescent="0.25">
      <c r="A77" s="250" t="s">
        <v>277</v>
      </c>
      <c r="B77" s="202" t="s">
        <v>320</v>
      </c>
      <c r="C77" s="203" t="s">
        <v>321</v>
      </c>
      <c r="D77" s="204">
        <v>3</v>
      </c>
      <c r="E77" s="205">
        <v>1</v>
      </c>
      <c r="F77" s="206">
        <v>1</v>
      </c>
      <c r="G77" s="206"/>
      <c r="H77" s="206"/>
      <c r="I77" s="207"/>
      <c r="J77" s="204" t="s">
        <v>147</v>
      </c>
      <c r="K77" s="208">
        <v>7</v>
      </c>
      <c r="L77" s="208" t="s">
        <v>152</v>
      </c>
      <c r="M77" s="209"/>
      <c r="N77" s="206"/>
      <c r="O77" s="206"/>
      <c r="P77" s="206"/>
      <c r="Q77" s="206"/>
      <c r="R77" s="206"/>
      <c r="S77" s="206" t="s">
        <v>148</v>
      </c>
      <c r="T77" s="207"/>
      <c r="U77" s="210" t="s">
        <v>287</v>
      </c>
      <c r="V77" s="203" t="s">
        <v>288</v>
      </c>
      <c r="W77" s="211"/>
    </row>
    <row r="78" spans="1:27" ht="9" customHeight="1" x14ac:dyDescent="0.25">
      <c r="A78" s="250"/>
      <c r="B78" s="202" t="s">
        <v>404</v>
      </c>
      <c r="C78" s="203" t="s">
        <v>405</v>
      </c>
      <c r="D78" s="204">
        <v>6</v>
      </c>
      <c r="E78" s="205"/>
      <c r="F78" s="206"/>
      <c r="G78" s="206"/>
      <c r="H78" s="206"/>
      <c r="I78" s="207"/>
      <c r="J78" s="204" t="s">
        <v>147</v>
      </c>
      <c r="K78" s="208">
        <v>7</v>
      </c>
      <c r="L78" s="208" t="s">
        <v>163</v>
      </c>
      <c r="M78" s="209"/>
      <c r="N78" s="206"/>
      <c r="O78" s="206"/>
      <c r="P78" s="206"/>
      <c r="Q78" s="206"/>
      <c r="R78" s="206"/>
      <c r="S78" s="206" t="s">
        <v>148</v>
      </c>
      <c r="T78" s="207"/>
      <c r="U78" s="210" t="s">
        <v>324</v>
      </c>
      <c r="V78" s="203" t="s">
        <v>403</v>
      </c>
      <c r="W78" s="211"/>
    </row>
    <row r="79" spans="1:27" s="189" customFormat="1" ht="9" customHeight="1" x14ac:dyDescent="0.25">
      <c r="A79" s="250"/>
      <c r="B79" s="202" t="s">
        <v>327</v>
      </c>
      <c r="C79" s="203" t="s">
        <v>406</v>
      </c>
      <c r="D79" s="204">
        <v>9</v>
      </c>
      <c r="E79" s="205"/>
      <c r="F79" s="206"/>
      <c r="G79" s="206"/>
      <c r="H79" s="206"/>
      <c r="I79" s="207"/>
      <c r="J79" s="204" t="s">
        <v>147</v>
      </c>
      <c r="K79" s="208">
        <v>8</v>
      </c>
      <c r="L79" s="208" t="s">
        <v>163</v>
      </c>
      <c r="M79" s="209"/>
      <c r="N79" s="206"/>
      <c r="O79" s="206"/>
      <c r="P79" s="206"/>
      <c r="Q79" s="206"/>
      <c r="R79" s="206"/>
      <c r="S79" s="206"/>
      <c r="T79" s="207" t="s">
        <v>148</v>
      </c>
      <c r="U79" s="210" t="s">
        <v>407</v>
      </c>
      <c r="V79" s="251"/>
      <c r="W79" s="252"/>
    </row>
    <row r="80" spans="1:27" s="189" customFormat="1" ht="9" customHeight="1" x14ac:dyDescent="0.25">
      <c r="A80" s="250"/>
      <c r="B80" s="202" t="s">
        <v>330</v>
      </c>
      <c r="C80" s="203" t="s">
        <v>408</v>
      </c>
      <c r="D80" s="204">
        <v>15</v>
      </c>
      <c r="E80" s="205"/>
      <c r="F80" s="206"/>
      <c r="G80" s="206"/>
      <c r="H80" s="206"/>
      <c r="I80" s="207"/>
      <c r="J80" s="204" t="s">
        <v>147</v>
      </c>
      <c r="K80" s="208">
        <v>8</v>
      </c>
      <c r="L80" s="208" t="s">
        <v>163</v>
      </c>
      <c r="M80" s="209"/>
      <c r="N80" s="206"/>
      <c r="O80" s="206"/>
      <c r="P80" s="206"/>
      <c r="Q80" s="206"/>
      <c r="R80" s="206"/>
      <c r="S80" s="206"/>
      <c r="T80" s="207" t="s">
        <v>148</v>
      </c>
      <c r="U80" s="210" t="s">
        <v>409</v>
      </c>
      <c r="V80" s="251"/>
      <c r="W80" s="252"/>
      <c r="X80" s="286">
        <f>SUM(D73:D78)</f>
        <v>21</v>
      </c>
    </row>
    <row r="81" spans="1:23" s="189" customFormat="1" ht="9" customHeight="1" x14ac:dyDescent="0.25">
      <c r="A81" s="184"/>
      <c r="B81" s="185" t="s">
        <v>333</v>
      </c>
      <c r="C81" s="186"/>
      <c r="D81" s="1503"/>
      <c r="E81" s="1503"/>
      <c r="F81" s="1503"/>
      <c r="G81" s="1503"/>
      <c r="H81" s="1503"/>
      <c r="I81" s="1503"/>
      <c r="J81" s="1503"/>
      <c r="K81" s="1503"/>
      <c r="L81" s="1503"/>
      <c r="M81" s="1503"/>
      <c r="N81" s="1503"/>
      <c r="O81" s="1503"/>
      <c r="P81" s="1503"/>
      <c r="Q81" s="1503"/>
      <c r="R81" s="1503"/>
      <c r="S81" s="1503"/>
      <c r="T81" s="1503"/>
      <c r="U81" s="1504"/>
      <c r="V81" s="1504"/>
      <c r="W81" s="1505"/>
    </row>
    <row r="82" spans="1:23" ht="9" customHeight="1" x14ac:dyDescent="0.25">
      <c r="A82" s="250" t="s">
        <v>277</v>
      </c>
      <c r="B82" s="202" t="s">
        <v>334</v>
      </c>
      <c r="C82" s="203" t="s">
        <v>335</v>
      </c>
      <c r="D82" s="204"/>
      <c r="E82" s="205"/>
      <c r="F82" s="206"/>
      <c r="G82" s="206"/>
      <c r="H82" s="206"/>
      <c r="I82" s="206"/>
      <c r="J82" s="206"/>
      <c r="K82" s="206"/>
      <c r="L82" s="206"/>
      <c r="M82" s="206"/>
      <c r="N82" s="206"/>
      <c r="O82" s="206"/>
      <c r="P82" s="206"/>
      <c r="Q82" s="206"/>
      <c r="R82" s="206"/>
      <c r="S82" s="206"/>
      <c r="T82" s="207"/>
      <c r="U82" s="210"/>
      <c r="V82" s="203"/>
      <c r="W82" s="211"/>
    </row>
    <row r="83" spans="1:23" ht="9" customHeight="1" x14ac:dyDescent="0.25">
      <c r="A83" s="250" t="s">
        <v>277</v>
      </c>
      <c r="B83" s="202" t="s">
        <v>336</v>
      </c>
      <c r="C83" s="203" t="s">
        <v>337</v>
      </c>
      <c r="D83" s="204"/>
      <c r="E83" s="205"/>
      <c r="F83" s="206"/>
      <c r="G83" s="206"/>
      <c r="H83" s="206"/>
      <c r="I83" s="206"/>
      <c r="J83" s="206"/>
      <c r="K83" s="206"/>
      <c r="L83" s="206"/>
      <c r="M83" s="206"/>
      <c r="N83" s="206"/>
      <c r="O83" s="206"/>
      <c r="P83" s="206"/>
      <c r="Q83" s="206"/>
      <c r="R83" s="206"/>
      <c r="S83" s="206"/>
      <c r="T83" s="207"/>
      <c r="U83" s="210"/>
      <c r="V83" s="203"/>
      <c r="W83" s="211"/>
    </row>
    <row r="84" spans="1:23" ht="3.75" customHeight="1" x14ac:dyDescent="0.25">
      <c r="A84" s="184"/>
      <c r="B84" s="186"/>
      <c r="C84" s="186"/>
      <c r="D84" s="187"/>
      <c r="E84" s="187"/>
      <c r="F84" s="187"/>
      <c r="G84" s="187"/>
      <c r="H84" s="187"/>
      <c r="I84" s="187"/>
      <c r="J84" s="187"/>
      <c r="K84" s="187"/>
      <c r="L84" s="187"/>
      <c r="M84" s="187"/>
      <c r="N84" s="187"/>
      <c r="O84" s="187"/>
      <c r="P84" s="187"/>
      <c r="Q84" s="187"/>
      <c r="R84" s="187"/>
      <c r="S84" s="187"/>
      <c r="T84" s="187"/>
      <c r="U84" s="186"/>
      <c r="V84" s="186"/>
      <c r="W84" s="188"/>
    </row>
    <row r="85" spans="1:23" ht="9" customHeight="1" x14ac:dyDescent="0.25">
      <c r="A85" s="253"/>
      <c r="B85" s="254" t="s">
        <v>340</v>
      </c>
      <c r="C85" s="255">
        <v>240</v>
      </c>
      <c r="D85" s="256"/>
      <c r="E85" s="257"/>
      <c r="F85" s="257"/>
      <c r="G85" s="257"/>
      <c r="H85" s="257"/>
      <c r="I85" s="257"/>
      <c r="J85" s="257"/>
      <c r="K85" s="257"/>
      <c r="L85" s="257"/>
      <c r="M85" s="258">
        <v>28</v>
      </c>
      <c r="N85" s="259">
        <v>32</v>
      </c>
      <c r="O85" s="259">
        <v>33</v>
      </c>
      <c r="P85" s="259">
        <v>27</v>
      </c>
      <c r="Q85" s="259">
        <v>31</v>
      </c>
      <c r="R85" s="259">
        <v>28</v>
      </c>
      <c r="S85" s="259">
        <v>31</v>
      </c>
      <c r="T85" s="260">
        <v>30</v>
      </c>
      <c r="U85" s="261"/>
      <c r="V85" s="262"/>
      <c r="W85" s="263"/>
    </row>
    <row r="86" spans="1:23" ht="9" customHeight="1" x14ac:dyDescent="0.25">
      <c r="A86" s="264"/>
      <c r="B86" s="265" t="s">
        <v>341</v>
      </c>
      <c r="C86" s="203">
        <v>176</v>
      </c>
      <c r="D86" s="266"/>
      <c r="E86" s="267"/>
      <c r="F86" s="267"/>
      <c r="G86" s="267"/>
      <c r="H86" s="267"/>
      <c r="I86" s="267"/>
      <c r="J86" s="267"/>
      <c r="K86" s="267"/>
      <c r="L86" s="267"/>
      <c r="M86" s="268">
        <v>27</v>
      </c>
      <c r="N86" s="206">
        <v>29</v>
      </c>
      <c r="O86" s="206">
        <v>30</v>
      </c>
      <c r="P86" s="206">
        <v>25</v>
      </c>
      <c r="Q86" s="206">
        <v>23</v>
      </c>
      <c r="R86" s="206">
        <v>18</v>
      </c>
      <c r="S86" s="206">
        <v>18</v>
      </c>
      <c r="T86" s="207">
        <v>6</v>
      </c>
      <c r="U86" s="269"/>
      <c r="V86" s="280"/>
      <c r="W86" s="270"/>
    </row>
    <row r="87" spans="1:23" ht="9" customHeight="1" x14ac:dyDescent="0.25">
      <c r="A87" s="271"/>
      <c r="B87" s="272" t="s">
        <v>342</v>
      </c>
      <c r="C87" s="273">
        <v>26</v>
      </c>
      <c r="D87" s="274"/>
      <c r="E87" s="275"/>
      <c r="F87" s="275"/>
      <c r="G87" s="275"/>
      <c r="H87" s="275"/>
      <c r="I87" s="275"/>
      <c r="J87" s="275"/>
      <c r="K87" s="275"/>
      <c r="L87" s="275"/>
      <c r="M87" s="276">
        <v>3</v>
      </c>
      <c r="N87" s="277">
        <v>4</v>
      </c>
      <c r="O87" s="277">
        <v>4</v>
      </c>
      <c r="P87" s="277">
        <v>4</v>
      </c>
      <c r="Q87" s="277">
        <v>4</v>
      </c>
      <c r="R87" s="277">
        <v>2</v>
      </c>
      <c r="S87" s="277">
        <v>2</v>
      </c>
      <c r="T87" s="278">
        <v>0</v>
      </c>
      <c r="U87" s="279"/>
      <c r="V87" s="247"/>
      <c r="W87" s="248"/>
    </row>
    <row r="88" spans="1:23" ht="9" customHeight="1" x14ac:dyDescent="0.25">
      <c r="A88" s="1506"/>
      <c r="B88" s="280" t="s">
        <v>343</v>
      </c>
      <c r="C88" s="280"/>
      <c r="D88" s="1507"/>
      <c r="E88" s="1507"/>
      <c r="F88" s="1507"/>
      <c r="G88" s="1507"/>
      <c r="H88" s="1507"/>
      <c r="I88" s="1507"/>
      <c r="J88" s="1507"/>
      <c r="K88" s="1507"/>
      <c r="L88" s="1507"/>
      <c r="M88" s="1507"/>
      <c r="N88" s="1507"/>
      <c r="O88" s="1507"/>
      <c r="P88" s="1507"/>
      <c r="Q88" s="1507"/>
      <c r="R88" s="1507"/>
      <c r="S88" s="1507"/>
      <c r="T88" s="1507"/>
      <c r="U88" s="280"/>
      <c r="V88" s="280"/>
      <c r="W88" s="280"/>
    </row>
    <row r="89" spans="1:23" ht="9" customHeight="1" x14ac:dyDescent="0.25">
      <c r="A89" s="1506"/>
      <c r="B89" s="280" t="s">
        <v>344</v>
      </c>
      <c r="C89" s="280"/>
      <c r="D89" s="1507"/>
      <c r="E89" s="1507"/>
      <c r="F89" s="1507"/>
      <c r="G89" s="1507"/>
      <c r="H89" s="1507"/>
      <c r="I89" s="1507"/>
      <c r="J89" s="1507"/>
      <c r="K89" s="1507"/>
      <c r="L89" s="1507"/>
      <c r="M89" s="1507"/>
      <c r="N89" s="1507"/>
      <c r="O89" s="1507"/>
      <c r="P89" s="1507"/>
      <c r="Q89" s="1507"/>
      <c r="R89" s="1507"/>
      <c r="S89" s="1507"/>
      <c r="T89" s="1507"/>
      <c r="U89" s="280"/>
      <c r="V89" s="280"/>
      <c r="W89" s="280"/>
    </row>
    <row r="90" spans="1:23" ht="9" customHeight="1" x14ac:dyDescent="0.25">
      <c r="A90" s="1506"/>
      <c r="B90" s="280" t="s">
        <v>345</v>
      </c>
      <c r="C90" s="280"/>
      <c r="D90" s="1507"/>
      <c r="E90" s="1507"/>
      <c r="F90" s="1507"/>
      <c r="G90" s="1507"/>
      <c r="H90" s="1507"/>
      <c r="I90" s="1507"/>
      <c r="J90" s="1507"/>
      <c r="K90" s="1507"/>
      <c r="L90" s="1507"/>
      <c r="M90" s="1507"/>
      <c r="N90" s="1507"/>
      <c r="O90" s="1507"/>
      <c r="P90" s="1507"/>
      <c r="Q90" s="1507"/>
      <c r="R90" s="1507"/>
      <c r="S90" s="1507"/>
      <c r="T90" s="1507"/>
      <c r="U90" s="280"/>
      <c r="V90" s="280"/>
      <c r="W90" s="280"/>
    </row>
    <row r="91" spans="1:23" x14ac:dyDescent="0.25">
      <c r="M91" s="283"/>
      <c r="N91" s="283"/>
      <c r="O91" s="283"/>
      <c r="P91" s="283"/>
      <c r="Q91" s="283"/>
      <c r="R91" s="283"/>
      <c r="S91" s="283"/>
      <c r="T91" s="283"/>
    </row>
    <row r="92" spans="1:23" x14ac:dyDescent="0.25">
      <c r="M92" s="283"/>
      <c r="N92" s="283"/>
      <c r="O92" s="283"/>
      <c r="P92" s="283"/>
      <c r="Q92" s="283"/>
      <c r="R92" s="283"/>
      <c r="S92" s="283"/>
      <c r="T92" s="283"/>
    </row>
    <row r="93" spans="1:23" x14ac:dyDescent="0.25">
      <c r="M93" s="283"/>
      <c r="N93" s="283"/>
      <c r="O93" s="283"/>
      <c r="P93" s="283"/>
      <c r="Q93" s="283"/>
      <c r="R93" s="283"/>
      <c r="S93" s="283"/>
      <c r="T93" s="283"/>
    </row>
    <row r="94" spans="1:23" x14ac:dyDescent="0.25">
      <c r="M94" s="283"/>
      <c r="N94" s="283"/>
      <c r="O94" s="283"/>
      <c r="P94" s="283"/>
      <c r="Q94" s="283"/>
      <c r="R94" s="283"/>
      <c r="S94" s="283"/>
      <c r="T94" s="283"/>
    </row>
  </sheetData>
  <mergeCells count="3">
    <mergeCell ref="H2:H3"/>
    <mergeCell ref="L2:L3"/>
    <mergeCell ref="M2:T2"/>
  </mergeCells>
  <conditionalFormatting sqref="M4:T4">
    <cfRule type="containsText" dxfId="22" priority="3" operator="containsText" text="X">
      <formula>NOT(ISERROR(SEARCH("X",M4)))</formula>
    </cfRule>
  </conditionalFormatting>
  <conditionalFormatting sqref="M84:T90">
    <cfRule type="containsText" dxfId="21" priority="1" operator="containsText" text="X">
      <formula>NOT(ISERROR(SEARCH("X",M84)))</formula>
    </cfRule>
  </conditionalFormatting>
  <printOptions horizontalCentered="1" verticalCentered="1"/>
  <pageMargins left="0.25" right="0.25" top="0.75" bottom="0.75" header="0.51180555555555496" footer="0.51180555555555496"/>
  <pageSetup paperSize="9" scale="90" firstPageNumber="0"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3A2C7"/>
    <pageSetUpPr fitToPage="1"/>
  </sheetPr>
  <dimension ref="A1:AML90"/>
  <sheetViews>
    <sheetView showGridLines="0" view="pageBreakPreview" zoomScaleNormal="115" zoomScaleSheetLayoutView="100" workbookViewId="0"/>
  </sheetViews>
  <sheetFormatPr defaultColWidth="11.5703125" defaultRowHeight="15" x14ac:dyDescent="0.25"/>
  <cols>
    <col min="1" max="1" width="1.28515625" style="189" customWidth="1"/>
    <col min="2" max="2" width="24.140625" style="189" customWidth="1"/>
    <col min="3" max="3" width="9.7109375" style="281" customWidth="1"/>
    <col min="4" max="4" width="2.42578125" style="282" customWidth="1"/>
    <col min="5" max="9" width="2.140625" style="282" customWidth="1"/>
    <col min="10" max="10" width="2.42578125" style="282" customWidth="1"/>
    <col min="11" max="12" width="2.140625" style="189" customWidth="1"/>
    <col min="13" max="20" width="2.140625" style="282" customWidth="1"/>
    <col min="21" max="23" width="7.7109375" style="281" customWidth="1"/>
    <col min="24" max="248" width="11.5703125" style="189"/>
    <col min="249" max="249" width="6.5703125" style="189" customWidth="1"/>
    <col min="250" max="250" width="3.140625" style="189" customWidth="1"/>
    <col min="251" max="251" width="1.28515625" style="189" customWidth="1"/>
    <col min="252" max="252" width="24.140625" style="189" customWidth="1"/>
    <col min="253" max="253" width="9.7109375" style="189" customWidth="1"/>
    <col min="254" max="254" width="2.42578125" style="189" customWidth="1"/>
    <col min="255" max="259" width="2.140625" style="189" customWidth="1"/>
    <col min="260" max="260" width="2.42578125" style="189" customWidth="1"/>
    <col min="261" max="270" width="2.140625" style="189" customWidth="1"/>
    <col min="271" max="273" width="7.7109375" style="189" customWidth="1"/>
    <col min="274" max="504" width="11.5703125" style="189"/>
    <col min="505" max="505" width="6.5703125" style="189" customWidth="1"/>
    <col min="506" max="506" width="3.140625" style="189" customWidth="1"/>
    <col min="507" max="507" width="1.28515625" style="189" customWidth="1"/>
    <col min="508" max="508" width="24.140625" style="189" customWidth="1"/>
    <col min="509" max="509" width="9.7109375" style="189" customWidth="1"/>
    <col min="510" max="510" width="2.42578125" style="189" customWidth="1"/>
    <col min="511" max="515" width="2.140625" style="189" customWidth="1"/>
    <col min="516" max="516" width="2.42578125" style="189" customWidth="1"/>
    <col min="517" max="526" width="2.140625" style="189" customWidth="1"/>
    <col min="527" max="529" width="7.7109375" style="189" customWidth="1"/>
    <col min="530" max="760" width="11.5703125" style="189"/>
    <col min="761" max="761" width="6.5703125" style="189" customWidth="1"/>
    <col min="762" max="762" width="3.140625" style="189" customWidth="1"/>
    <col min="763" max="763" width="1.28515625" style="189" customWidth="1"/>
    <col min="764" max="764" width="24.140625" style="189" customWidth="1"/>
    <col min="765" max="765" width="9.7109375" style="189" customWidth="1"/>
    <col min="766" max="766" width="2.42578125" style="189" customWidth="1"/>
    <col min="767" max="771" width="2.140625" style="189" customWidth="1"/>
    <col min="772" max="772" width="2.42578125" style="189" customWidth="1"/>
    <col min="773" max="782" width="2.140625" style="189" customWidth="1"/>
    <col min="783" max="785" width="7.7109375" style="189" customWidth="1"/>
    <col min="786" max="1016" width="11.5703125" style="189"/>
    <col min="1017" max="1017" width="6.5703125" style="189" customWidth="1"/>
    <col min="1018" max="1018" width="3.140625" style="189" customWidth="1"/>
    <col min="1019" max="1019" width="1.28515625" style="189" customWidth="1"/>
    <col min="1020" max="1020" width="24.140625" style="189" customWidth="1"/>
    <col min="1021" max="1021" width="9.7109375" style="189" customWidth="1"/>
    <col min="1022" max="1022" width="2.42578125" style="189" customWidth="1"/>
    <col min="1023" max="1026" width="2.140625" style="189" customWidth="1"/>
    <col min="1027" max="16384" width="11.5703125" style="284"/>
  </cols>
  <sheetData>
    <row r="1" spans="1:24" s="158" customFormat="1" x14ac:dyDescent="0.25">
      <c r="A1" s="153"/>
      <c r="B1" s="3771" t="s">
        <v>410</v>
      </c>
      <c r="C1" s="3771"/>
      <c r="D1" s="3771"/>
      <c r="E1" s="3771"/>
      <c r="F1" s="3771"/>
      <c r="G1" s="3771"/>
      <c r="H1" s="3771"/>
      <c r="I1" s="3771"/>
      <c r="J1" s="3771"/>
      <c r="K1" s="3771"/>
      <c r="L1" s="3771"/>
      <c r="M1" s="3771"/>
      <c r="N1" s="3771"/>
      <c r="O1" s="3771"/>
      <c r="P1" s="3771"/>
      <c r="Q1" s="3771"/>
      <c r="R1" s="3771"/>
      <c r="S1" s="3771"/>
      <c r="T1" s="3771"/>
      <c r="U1" s="3771"/>
      <c r="V1" s="3771"/>
      <c r="W1" s="3771"/>
    </row>
    <row r="2" spans="1:24" s="158" customFormat="1" ht="9.75" customHeight="1" x14ac:dyDescent="0.25">
      <c r="A2" s="159"/>
      <c r="B2" s="160"/>
      <c r="C2" s="161"/>
      <c r="D2" s="162"/>
      <c r="E2" s="163"/>
      <c r="F2" s="164"/>
      <c r="G2" s="164"/>
      <c r="H2" s="3767" t="s">
        <v>132</v>
      </c>
      <c r="I2" s="165"/>
      <c r="J2" s="162"/>
      <c r="K2" s="166"/>
      <c r="L2" s="3768" t="s">
        <v>133</v>
      </c>
      <c r="M2" s="3770" t="s">
        <v>134</v>
      </c>
      <c r="N2" s="3770"/>
      <c r="O2" s="3770"/>
      <c r="P2" s="3770"/>
      <c r="Q2" s="3770"/>
      <c r="R2" s="3770"/>
      <c r="S2" s="3770"/>
      <c r="T2" s="3770"/>
      <c r="U2" s="167"/>
      <c r="V2" s="168"/>
      <c r="W2" s="169"/>
    </row>
    <row r="3" spans="1:24" s="158" customFormat="1" ht="29.25" customHeight="1" x14ac:dyDescent="0.25">
      <c r="A3" s="170"/>
      <c r="B3" s="171" t="s">
        <v>135</v>
      </c>
      <c r="C3" s="172" t="s">
        <v>136</v>
      </c>
      <c r="D3" s="173" t="s">
        <v>137</v>
      </c>
      <c r="E3" s="174" t="s">
        <v>138</v>
      </c>
      <c r="F3" s="175" t="s">
        <v>139</v>
      </c>
      <c r="G3" s="175" t="s">
        <v>140</v>
      </c>
      <c r="H3" s="3767"/>
      <c r="I3" s="176" t="s">
        <v>141</v>
      </c>
      <c r="J3" s="173" t="s">
        <v>142</v>
      </c>
      <c r="K3" s="177" t="s">
        <v>143</v>
      </c>
      <c r="L3" s="3769"/>
      <c r="M3" s="178">
        <v>1</v>
      </c>
      <c r="N3" s="179">
        <v>2</v>
      </c>
      <c r="O3" s="179">
        <v>3</v>
      </c>
      <c r="P3" s="179">
        <v>4</v>
      </c>
      <c r="Q3" s="179">
        <v>5</v>
      </c>
      <c r="R3" s="179">
        <v>6</v>
      </c>
      <c r="S3" s="179">
        <v>7</v>
      </c>
      <c r="T3" s="180">
        <v>8</v>
      </c>
      <c r="U3" s="181" t="s">
        <v>144</v>
      </c>
      <c r="V3" s="182"/>
      <c r="W3" s="183"/>
    </row>
    <row r="4" spans="1:24" ht="9.75" customHeight="1" x14ac:dyDescent="0.25">
      <c r="A4" s="184"/>
      <c r="B4" s="185" t="s">
        <v>145</v>
      </c>
      <c r="C4" s="186"/>
      <c r="D4" s="187"/>
      <c r="E4" s="187"/>
      <c r="F4" s="187"/>
      <c r="G4" s="187"/>
      <c r="H4" s="187"/>
      <c r="I4" s="187"/>
      <c r="J4" s="187"/>
      <c r="K4" s="187"/>
      <c r="L4" s="187"/>
      <c r="M4" s="187"/>
      <c r="N4" s="187"/>
      <c r="O4" s="187"/>
      <c r="P4" s="187"/>
      <c r="Q4" s="187"/>
      <c r="R4" s="187"/>
      <c r="S4" s="187"/>
      <c r="T4" s="187"/>
      <c r="U4" s="186"/>
      <c r="V4" s="186"/>
      <c r="W4" s="188"/>
    </row>
    <row r="5" spans="1:24" ht="9" customHeight="1" x14ac:dyDescent="0.25">
      <c r="A5" s="190"/>
      <c r="B5" s="191" t="s">
        <v>146</v>
      </c>
      <c r="C5" s="192" t="s">
        <v>3713</v>
      </c>
      <c r="D5" s="193">
        <v>3</v>
      </c>
      <c r="E5" s="194">
        <v>1</v>
      </c>
      <c r="G5" s="195">
        <v>2</v>
      </c>
      <c r="H5" s="195"/>
      <c r="I5" s="196"/>
      <c r="J5" s="193" t="s">
        <v>159</v>
      </c>
      <c r="K5" s="197">
        <v>1</v>
      </c>
      <c r="L5" s="197"/>
      <c r="M5" s="198" t="s">
        <v>148</v>
      </c>
      <c r="N5" s="195"/>
      <c r="O5" s="195"/>
      <c r="P5" s="195"/>
      <c r="Q5" s="195"/>
      <c r="R5" s="195"/>
      <c r="S5" s="195"/>
      <c r="T5" s="196"/>
      <c r="U5" s="199" t="s">
        <v>149</v>
      </c>
      <c r="V5" s="192"/>
      <c r="W5" s="200"/>
      <c r="X5" s="286"/>
    </row>
    <row r="6" spans="1:24" ht="9" customHeight="1" x14ac:dyDescent="0.25">
      <c r="A6" s="201"/>
      <c r="B6" s="202" t="s">
        <v>150</v>
      </c>
      <c r="C6" s="203" t="s">
        <v>151</v>
      </c>
      <c r="D6" s="204">
        <v>2</v>
      </c>
      <c r="E6" s="205">
        <v>2</v>
      </c>
      <c r="F6" s="206"/>
      <c r="G6" s="206"/>
      <c r="H6" s="206"/>
      <c r="I6" s="207"/>
      <c r="J6" s="204" t="s">
        <v>147</v>
      </c>
      <c r="K6" s="208">
        <v>1</v>
      </c>
      <c r="L6" s="208" t="s">
        <v>152</v>
      </c>
      <c r="M6" s="209" t="s">
        <v>148</v>
      </c>
      <c r="N6" s="206"/>
      <c r="O6" s="206"/>
      <c r="P6" s="206"/>
      <c r="Q6" s="206"/>
      <c r="R6" s="206"/>
      <c r="S6" s="206"/>
      <c r="T6" s="207"/>
      <c r="U6" s="210" t="s">
        <v>149</v>
      </c>
      <c r="V6" s="203"/>
      <c r="W6" s="211"/>
      <c r="X6" s="286"/>
    </row>
    <row r="7" spans="1:24" ht="9" customHeight="1" x14ac:dyDescent="0.25">
      <c r="A7" s="201"/>
      <c r="B7" s="202" t="s">
        <v>153</v>
      </c>
      <c r="C7" s="203" t="s">
        <v>154</v>
      </c>
      <c r="D7" s="204">
        <v>4</v>
      </c>
      <c r="E7" s="205">
        <v>2</v>
      </c>
      <c r="F7" s="206">
        <v>2</v>
      </c>
      <c r="G7" s="206"/>
      <c r="H7" s="206"/>
      <c r="I7" s="207"/>
      <c r="J7" s="204" t="s">
        <v>147</v>
      </c>
      <c r="K7" s="208">
        <v>1</v>
      </c>
      <c r="L7" s="208"/>
      <c r="M7" s="209" t="s">
        <v>148</v>
      </c>
      <c r="N7" s="206"/>
      <c r="O7" s="206"/>
      <c r="P7" s="206"/>
      <c r="Q7" s="206"/>
      <c r="R7" s="206"/>
      <c r="S7" s="206"/>
      <c r="T7" s="207"/>
      <c r="U7" s="210" t="s">
        <v>149</v>
      </c>
      <c r="V7" s="203"/>
      <c r="W7" s="211"/>
      <c r="X7" s="286"/>
    </row>
    <row r="8" spans="1:24" ht="9" customHeight="1" x14ac:dyDescent="0.25">
      <c r="A8" s="201"/>
      <c r="B8" s="202" t="s">
        <v>155</v>
      </c>
      <c r="C8" s="203" t="s">
        <v>156</v>
      </c>
      <c r="D8" s="204">
        <v>2</v>
      </c>
      <c r="E8" s="205"/>
      <c r="G8" s="206">
        <v>2</v>
      </c>
      <c r="H8" s="206"/>
      <c r="I8" s="207"/>
      <c r="J8" s="204" t="s">
        <v>147</v>
      </c>
      <c r="K8" s="208">
        <v>1</v>
      </c>
      <c r="L8" s="208"/>
      <c r="M8" s="209" t="s">
        <v>148</v>
      </c>
      <c r="N8" s="206"/>
      <c r="O8" s="206"/>
      <c r="P8" s="206"/>
      <c r="Q8" s="206"/>
      <c r="R8" s="206"/>
      <c r="S8" s="206"/>
      <c r="T8" s="207"/>
      <c r="U8" s="210" t="s">
        <v>149</v>
      </c>
      <c r="V8" s="203"/>
      <c r="W8" s="211"/>
      <c r="X8" s="286"/>
    </row>
    <row r="9" spans="1:24" ht="9" customHeight="1" x14ac:dyDescent="0.25">
      <c r="A9" s="201"/>
      <c r="B9" s="202" t="s">
        <v>157</v>
      </c>
      <c r="C9" s="203" t="s">
        <v>158</v>
      </c>
      <c r="D9" s="204">
        <v>3</v>
      </c>
      <c r="E9" s="205">
        <v>1</v>
      </c>
      <c r="G9" s="206">
        <v>2</v>
      </c>
      <c r="H9" s="206"/>
      <c r="I9" s="207"/>
      <c r="J9" s="204" t="s">
        <v>159</v>
      </c>
      <c r="K9" s="208">
        <v>1</v>
      </c>
      <c r="L9" s="208" t="s">
        <v>152</v>
      </c>
      <c r="M9" s="209" t="s">
        <v>148</v>
      </c>
      <c r="N9" s="206" t="s">
        <v>160</v>
      </c>
      <c r="O9" s="206"/>
      <c r="P9" s="206"/>
      <c r="Q9" s="206"/>
      <c r="R9" s="206"/>
      <c r="S9" s="206"/>
      <c r="T9" s="207"/>
      <c r="U9" s="210" t="s">
        <v>149</v>
      </c>
      <c r="V9" s="203"/>
      <c r="W9" s="211"/>
      <c r="X9" s="286"/>
    </row>
    <row r="10" spans="1:24" ht="9" customHeight="1" x14ac:dyDescent="0.25">
      <c r="A10" s="201"/>
      <c r="B10" s="202" t="s">
        <v>161</v>
      </c>
      <c r="C10" s="203" t="s">
        <v>162</v>
      </c>
      <c r="D10" s="204">
        <v>6</v>
      </c>
      <c r="E10" s="205"/>
      <c r="F10" s="206">
        <v>5</v>
      </c>
      <c r="G10" s="206"/>
      <c r="H10" s="206"/>
      <c r="I10" s="207"/>
      <c r="J10" s="204" t="s">
        <v>159</v>
      </c>
      <c r="K10" s="208">
        <v>1</v>
      </c>
      <c r="L10" s="208" t="s">
        <v>163</v>
      </c>
      <c r="M10" s="209" t="s">
        <v>148</v>
      </c>
      <c r="N10" s="206"/>
      <c r="O10" s="206"/>
      <c r="P10" s="206"/>
      <c r="Q10" s="206"/>
      <c r="R10" s="206"/>
      <c r="S10" s="206"/>
      <c r="T10" s="207"/>
      <c r="U10" s="210" t="s">
        <v>149</v>
      </c>
      <c r="V10" s="203"/>
      <c r="W10" s="211"/>
      <c r="X10" s="286"/>
    </row>
    <row r="11" spans="1:24" ht="9" customHeight="1" x14ac:dyDescent="0.25">
      <c r="A11" s="201"/>
      <c r="B11" s="202" t="s">
        <v>164</v>
      </c>
      <c r="C11" s="203" t="s">
        <v>165</v>
      </c>
      <c r="D11" s="204">
        <v>6</v>
      </c>
      <c r="E11" s="205">
        <v>4</v>
      </c>
      <c r="F11" s="206">
        <v>2</v>
      </c>
      <c r="G11" s="206"/>
      <c r="H11" s="206"/>
      <c r="I11" s="207"/>
      <c r="J11" s="204" t="s">
        <v>159</v>
      </c>
      <c r="K11" s="208">
        <v>1</v>
      </c>
      <c r="L11" s="208" t="s">
        <v>163</v>
      </c>
      <c r="M11" s="209" t="s">
        <v>148</v>
      </c>
      <c r="N11" s="206"/>
      <c r="O11" s="206"/>
      <c r="P11" s="206"/>
      <c r="Q11" s="206"/>
      <c r="R11" s="206"/>
      <c r="S11" s="206"/>
      <c r="T11" s="207"/>
      <c r="U11" s="210" t="s">
        <v>149</v>
      </c>
      <c r="V11" s="203"/>
      <c r="W11" s="211"/>
      <c r="X11" s="286"/>
    </row>
    <row r="12" spans="1:24" ht="9" customHeight="1" x14ac:dyDescent="0.25">
      <c r="A12" s="201"/>
      <c r="B12" s="202" t="s">
        <v>166</v>
      </c>
      <c r="C12" s="203" t="s">
        <v>167</v>
      </c>
      <c r="D12" s="204">
        <v>2</v>
      </c>
      <c r="E12" s="205">
        <v>2</v>
      </c>
      <c r="F12" s="206"/>
      <c r="G12" s="206"/>
      <c r="H12" s="206"/>
      <c r="I12" s="207"/>
      <c r="J12" s="204" t="s">
        <v>147</v>
      </c>
      <c r="K12" s="208">
        <v>1</v>
      </c>
      <c r="L12" s="208"/>
      <c r="M12" s="209" t="s">
        <v>148</v>
      </c>
      <c r="N12" s="206" t="s">
        <v>160</v>
      </c>
      <c r="O12" s="206" t="s">
        <v>160</v>
      </c>
      <c r="P12" s="206"/>
      <c r="Q12" s="206"/>
      <c r="R12" s="206"/>
      <c r="S12" s="206"/>
      <c r="T12" s="207"/>
      <c r="U12" s="210" t="s">
        <v>149</v>
      </c>
      <c r="V12" s="203"/>
      <c r="W12" s="211"/>
      <c r="X12" s="286"/>
    </row>
    <row r="13" spans="1:24" ht="9" customHeight="1" x14ac:dyDescent="0.25">
      <c r="A13" s="201"/>
      <c r="B13" s="202" t="s">
        <v>168</v>
      </c>
      <c r="C13" s="203" t="s">
        <v>169</v>
      </c>
      <c r="D13" s="204">
        <v>4</v>
      </c>
      <c r="E13" s="205">
        <v>2</v>
      </c>
      <c r="F13" s="206">
        <v>2</v>
      </c>
      <c r="G13" s="206"/>
      <c r="H13" s="206"/>
      <c r="I13" s="207"/>
      <c r="J13" s="204" t="s">
        <v>159</v>
      </c>
      <c r="K13" s="208">
        <v>2</v>
      </c>
      <c r="L13" s="208"/>
      <c r="M13" s="209"/>
      <c r="N13" s="206" t="s">
        <v>148</v>
      </c>
      <c r="O13" s="206"/>
      <c r="P13" s="206"/>
      <c r="Q13" s="206"/>
      <c r="R13" s="206"/>
      <c r="S13" s="206"/>
      <c r="T13" s="207"/>
      <c r="U13" s="3373" t="s">
        <v>3714</v>
      </c>
      <c r="V13" s="3373"/>
      <c r="W13" s="211"/>
      <c r="X13" s="286"/>
    </row>
    <row r="14" spans="1:24" ht="9" customHeight="1" x14ac:dyDescent="0.25">
      <c r="A14" s="201"/>
      <c r="B14" s="202" t="s">
        <v>172</v>
      </c>
      <c r="C14" s="203" t="s">
        <v>173</v>
      </c>
      <c r="D14" s="204">
        <v>5</v>
      </c>
      <c r="E14" s="205">
        <v>2</v>
      </c>
      <c r="F14" s="206"/>
      <c r="G14" s="206">
        <v>2</v>
      </c>
      <c r="H14" s="206"/>
      <c r="I14" s="207"/>
      <c r="J14" s="204" t="s">
        <v>159</v>
      </c>
      <c r="K14" s="208">
        <v>2</v>
      </c>
      <c r="L14" s="208" t="s">
        <v>152</v>
      </c>
      <c r="M14" s="209"/>
      <c r="N14" s="206" t="s">
        <v>148</v>
      </c>
      <c r="O14" s="206" t="s">
        <v>160</v>
      </c>
      <c r="P14" s="206"/>
      <c r="Q14" s="206"/>
      <c r="R14" s="206"/>
      <c r="S14" s="206"/>
      <c r="T14" s="207"/>
      <c r="U14" s="210" t="s">
        <v>174</v>
      </c>
      <c r="V14" s="203"/>
      <c r="W14" s="211"/>
      <c r="X14" s="286"/>
    </row>
    <row r="15" spans="1:24" ht="9" customHeight="1" x14ac:dyDescent="0.25">
      <c r="A15" s="201"/>
      <c r="B15" s="202" t="s">
        <v>175</v>
      </c>
      <c r="C15" s="203" t="s">
        <v>176</v>
      </c>
      <c r="D15" s="204">
        <v>5</v>
      </c>
      <c r="E15" s="205">
        <v>2</v>
      </c>
      <c r="G15" s="206">
        <v>2</v>
      </c>
      <c r="H15" s="206"/>
      <c r="I15" s="207"/>
      <c r="J15" s="204" t="s">
        <v>147</v>
      </c>
      <c r="K15" s="208">
        <v>2</v>
      </c>
      <c r="L15" s="208" t="s">
        <v>163</v>
      </c>
      <c r="M15" s="209"/>
      <c r="N15" s="206" t="s">
        <v>148</v>
      </c>
      <c r="O15" s="206" t="s">
        <v>160</v>
      </c>
      <c r="P15" s="206"/>
      <c r="Q15" s="206"/>
      <c r="R15" s="206"/>
      <c r="S15" s="206"/>
      <c r="T15" s="207"/>
      <c r="U15" s="210" t="s">
        <v>149</v>
      </c>
      <c r="V15" s="203"/>
      <c r="W15" s="211"/>
      <c r="X15" s="286"/>
    </row>
    <row r="16" spans="1:24" ht="9" customHeight="1" x14ac:dyDescent="0.25">
      <c r="A16" s="201"/>
      <c r="B16" s="202" t="s">
        <v>177</v>
      </c>
      <c r="C16" s="203" t="s">
        <v>178</v>
      </c>
      <c r="D16" s="204">
        <v>3</v>
      </c>
      <c r="E16" s="205">
        <v>1</v>
      </c>
      <c r="F16" s="206">
        <v>2</v>
      </c>
      <c r="G16" s="206"/>
      <c r="H16" s="206"/>
      <c r="I16" s="207"/>
      <c r="J16" s="204" t="s">
        <v>147</v>
      </c>
      <c r="K16" s="208">
        <v>2</v>
      </c>
      <c r="L16" s="208"/>
      <c r="M16" s="209"/>
      <c r="N16" s="206" t="s">
        <v>148</v>
      </c>
      <c r="O16" s="206" t="s">
        <v>160</v>
      </c>
      <c r="P16" s="206"/>
      <c r="Q16" s="206"/>
      <c r="R16" s="206"/>
      <c r="S16" s="206"/>
      <c r="T16" s="207"/>
      <c r="U16" s="210" t="s">
        <v>179</v>
      </c>
      <c r="V16" s="203"/>
      <c r="W16" s="211"/>
      <c r="X16" s="286"/>
    </row>
    <row r="17" spans="1:24" ht="9" customHeight="1" x14ac:dyDescent="0.25">
      <c r="A17" s="201"/>
      <c r="B17" s="202" t="s">
        <v>180</v>
      </c>
      <c r="C17" s="203" t="s">
        <v>181</v>
      </c>
      <c r="D17" s="204">
        <v>6</v>
      </c>
      <c r="E17" s="205"/>
      <c r="F17" s="206">
        <v>5</v>
      </c>
      <c r="G17" s="206"/>
      <c r="H17" s="206"/>
      <c r="I17" s="207"/>
      <c r="J17" s="204" t="s">
        <v>147</v>
      </c>
      <c r="K17" s="208">
        <v>2</v>
      </c>
      <c r="L17" s="208" t="s">
        <v>163</v>
      </c>
      <c r="M17" s="209"/>
      <c r="N17" s="206" t="s">
        <v>148</v>
      </c>
      <c r="O17" s="206"/>
      <c r="P17" s="206"/>
      <c r="Q17" s="206"/>
      <c r="R17" s="206"/>
      <c r="S17" s="206"/>
      <c r="T17" s="207"/>
      <c r="U17" s="210" t="s">
        <v>182</v>
      </c>
      <c r="V17" s="203" t="s">
        <v>183</v>
      </c>
      <c r="W17" s="211"/>
      <c r="X17" s="286"/>
    </row>
    <row r="18" spans="1:24" ht="9" customHeight="1" x14ac:dyDescent="0.25">
      <c r="A18" s="201"/>
      <c r="B18" s="202" t="s">
        <v>184</v>
      </c>
      <c r="C18" s="203" t="s">
        <v>185</v>
      </c>
      <c r="D18" s="204">
        <v>3</v>
      </c>
      <c r="E18" s="205">
        <v>2</v>
      </c>
      <c r="F18" s="206">
        <v>1</v>
      </c>
      <c r="G18" s="206"/>
      <c r="H18" s="206"/>
      <c r="I18" s="207"/>
      <c r="J18" s="204" t="s">
        <v>159</v>
      </c>
      <c r="K18" s="208">
        <v>2</v>
      </c>
      <c r="L18" s="208"/>
      <c r="M18" s="209" t="s">
        <v>160</v>
      </c>
      <c r="N18" s="206" t="s">
        <v>148</v>
      </c>
      <c r="O18" s="206"/>
      <c r="P18" s="206"/>
      <c r="Q18" s="206"/>
      <c r="R18" s="206"/>
      <c r="S18" s="206"/>
      <c r="T18" s="207"/>
      <c r="U18" s="210" t="s">
        <v>149</v>
      </c>
      <c r="V18" s="203"/>
      <c r="W18" s="211"/>
      <c r="X18" s="286"/>
    </row>
    <row r="19" spans="1:24" ht="9" customHeight="1" x14ac:dyDescent="0.25">
      <c r="A19" s="201"/>
      <c r="B19" s="202" t="s">
        <v>186</v>
      </c>
      <c r="C19" s="203" t="s">
        <v>187</v>
      </c>
      <c r="D19" s="204">
        <v>6</v>
      </c>
      <c r="E19" s="205">
        <v>4</v>
      </c>
      <c r="F19" s="206">
        <v>2</v>
      </c>
      <c r="G19" s="206"/>
      <c r="H19" s="206"/>
      <c r="I19" s="207"/>
      <c r="J19" s="204" t="s">
        <v>159</v>
      </c>
      <c r="K19" s="208">
        <v>2</v>
      </c>
      <c r="L19" s="208" t="s">
        <v>163</v>
      </c>
      <c r="M19" s="209"/>
      <c r="N19" s="206" t="s">
        <v>148</v>
      </c>
      <c r="O19" s="206"/>
      <c r="P19" s="206"/>
      <c r="Q19" s="206"/>
      <c r="R19" s="206"/>
      <c r="S19" s="206"/>
      <c r="T19" s="207"/>
      <c r="U19" s="210" t="s">
        <v>188</v>
      </c>
      <c r="V19" s="203"/>
      <c r="W19" s="211"/>
      <c r="X19" s="286"/>
    </row>
    <row r="20" spans="1:24" ht="9" customHeight="1" x14ac:dyDescent="0.25">
      <c r="A20" s="201"/>
      <c r="B20" s="202" t="s">
        <v>189</v>
      </c>
      <c r="C20" s="203" t="s">
        <v>190</v>
      </c>
      <c r="D20" s="204">
        <v>0</v>
      </c>
      <c r="E20" s="205"/>
      <c r="F20" s="206">
        <v>2</v>
      </c>
      <c r="G20" s="206"/>
      <c r="H20" s="206"/>
      <c r="I20" s="207"/>
      <c r="J20" s="204" t="s">
        <v>191</v>
      </c>
      <c r="K20" s="208">
        <v>2</v>
      </c>
      <c r="L20" s="208" t="s">
        <v>163</v>
      </c>
      <c r="M20" s="209" t="s">
        <v>160</v>
      </c>
      <c r="N20" s="206" t="s">
        <v>148</v>
      </c>
      <c r="O20" s="206" t="s">
        <v>160</v>
      </c>
      <c r="P20" s="206" t="s">
        <v>160</v>
      </c>
      <c r="Q20" s="206" t="s">
        <v>160</v>
      </c>
      <c r="R20" s="206" t="s">
        <v>160</v>
      </c>
      <c r="S20" s="206" t="s">
        <v>160</v>
      </c>
      <c r="T20" s="207" t="s">
        <v>160</v>
      </c>
      <c r="U20" s="210" t="s">
        <v>149</v>
      </c>
      <c r="V20" s="203"/>
      <c r="W20" s="211"/>
      <c r="X20" s="286"/>
    </row>
    <row r="21" spans="1:24" ht="9" customHeight="1" x14ac:dyDescent="0.25">
      <c r="A21" s="201"/>
      <c r="B21" s="202" t="s">
        <v>192</v>
      </c>
      <c r="C21" s="203" t="s">
        <v>193</v>
      </c>
      <c r="D21" s="204">
        <v>3</v>
      </c>
      <c r="E21" s="205"/>
      <c r="F21" s="206"/>
      <c r="G21" s="206"/>
      <c r="H21" s="206"/>
      <c r="I21" s="207">
        <v>9</v>
      </c>
      <c r="J21" s="204" t="s">
        <v>147</v>
      </c>
      <c r="K21" s="208">
        <v>3</v>
      </c>
      <c r="L21" s="208" t="s">
        <v>163</v>
      </c>
      <c r="M21" s="209"/>
      <c r="N21" s="206"/>
      <c r="O21" s="206" t="s">
        <v>148</v>
      </c>
      <c r="P21" s="206"/>
      <c r="Q21" s="206"/>
      <c r="R21" s="206"/>
      <c r="S21" s="206"/>
      <c r="T21" s="207"/>
      <c r="U21" s="210" t="s">
        <v>194</v>
      </c>
      <c r="V21" s="203"/>
      <c r="W21" s="211"/>
      <c r="X21" s="286"/>
    </row>
    <row r="22" spans="1:24" ht="9" customHeight="1" x14ac:dyDescent="0.25">
      <c r="A22" s="201"/>
      <c r="B22" s="202" t="s">
        <v>195</v>
      </c>
      <c r="C22" s="203" t="s">
        <v>196</v>
      </c>
      <c r="D22" s="204">
        <v>4</v>
      </c>
      <c r="E22" s="205">
        <v>2</v>
      </c>
      <c r="F22" s="206">
        <v>2</v>
      </c>
      <c r="G22" s="206"/>
      <c r="H22" s="206"/>
      <c r="I22" s="207"/>
      <c r="J22" s="204" t="s">
        <v>147</v>
      </c>
      <c r="K22" s="208">
        <v>3</v>
      </c>
      <c r="L22" s="208" t="s">
        <v>163</v>
      </c>
      <c r="M22" s="209"/>
      <c r="N22" s="206"/>
      <c r="O22" s="206" t="s">
        <v>148</v>
      </c>
      <c r="P22" s="206"/>
      <c r="Q22" s="206"/>
      <c r="R22" s="206"/>
      <c r="S22" s="206"/>
      <c r="T22" s="207"/>
      <c r="U22" s="210" t="s">
        <v>197</v>
      </c>
      <c r="V22" s="203" t="s">
        <v>198</v>
      </c>
      <c r="W22" s="211"/>
      <c r="X22" s="286"/>
    </row>
    <row r="23" spans="1:24" ht="9" customHeight="1" x14ac:dyDescent="0.25">
      <c r="A23" s="201"/>
      <c r="B23" s="202" t="s">
        <v>199</v>
      </c>
      <c r="C23" s="203" t="s">
        <v>200</v>
      </c>
      <c r="D23" s="204">
        <v>3</v>
      </c>
      <c r="E23" s="205">
        <v>2</v>
      </c>
      <c r="G23" s="206">
        <v>1</v>
      </c>
      <c r="H23" s="206"/>
      <c r="I23" s="207"/>
      <c r="J23" s="204" t="s">
        <v>147</v>
      </c>
      <c r="K23" s="208">
        <v>3</v>
      </c>
      <c r="L23" s="208"/>
      <c r="M23" s="209"/>
      <c r="N23" s="206"/>
      <c r="O23" s="206" t="s">
        <v>148</v>
      </c>
      <c r="P23" s="206" t="s">
        <v>160</v>
      </c>
      <c r="Q23" s="206"/>
      <c r="R23" s="206"/>
      <c r="S23" s="206"/>
      <c r="T23" s="207"/>
      <c r="U23" s="210" t="s">
        <v>149</v>
      </c>
      <c r="V23" s="203"/>
      <c r="W23" s="211"/>
      <c r="X23" s="286"/>
    </row>
    <row r="24" spans="1:24" ht="9" customHeight="1" x14ac:dyDescent="0.25">
      <c r="A24" s="201"/>
      <c r="B24" s="202" t="s">
        <v>201</v>
      </c>
      <c r="C24" s="203" t="s">
        <v>202</v>
      </c>
      <c r="D24" s="204">
        <v>3</v>
      </c>
      <c r="E24" s="205">
        <v>2</v>
      </c>
      <c r="F24" s="206"/>
      <c r="G24" s="206"/>
      <c r="H24" s="206"/>
      <c r="I24" s="207"/>
      <c r="J24" s="204" t="s">
        <v>147</v>
      </c>
      <c r="K24" s="208">
        <v>3</v>
      </c>
      <c r="L24" s="208" t="s">
        <v>163</v>
      </c>
      <c r="M24" s="209"/>
      <c r="N24" s="206" t="s">
        <v>160</v>
      </c>
      <c r="O24" s="206" t="s">
        <v>148</v>
      </c>
      <c r="P24" s="206"/>
      <c r="Q24" s="206"/>
      <c r="R24" s="206"/>
      <c r="S24" s="206"/>
      <c r="T24" s="207"/>
      <c r="U24" s="210" t="s">
        <v>182</v>
      </c>
      <c r="V24" s="203"/>
      <c r="W24" s="211"/>
      <c r="X24" s="286"/>
    </row>
    <row r="25" spans="1:24" ht="9" customHeight="1" x14ac:dyDescent="0.25">
      <c r="A25" s="201"/>
      <c r="B25" s="202" t="s">
        <v>203</v>
      </c>
      <c r="C25" s="203" t="s">
        <v>204</v>
      </c>
      <c r="D25" s="204">
        <v>4</v>
      </c>
      <c r="E25" s="205">
        <v>4</v>
      </c>
      <c r="F25" s="206"/>
      <c r="G25" s="206"/>
      <c r="H25" s="206"/>
      <c r="I25" s="207"/>
      <c r="J25" s="204" t="s">
        <v>159</v>
      </c>
      <c r="K25" s="208">
        <v>3</v>
      </c>
      <c r="L25" s="208" t="s">
        <v>163</v>
      </c>
      <c r="M25" s="209"/>
      <c r="N25" s="206"/>
      <c r="O25" s="206" t="s">
        <v>148</v>
      </c>
      <c r="P25" s="206"/>
      <c r="Q25" s="206"/>
      <c r="R25" s="206"/>
      <c r="S25" s="206"/>
      <c r="T25" s="207"/>
      <c r="U25" s="210" t="s">
        <v>198</v>
      </c>
      <c r="V25" s="203" t="s">
        <v>188</v>
      </c>
      <c r="W25" s="211"/>
      <c r="X25" s="286"/>
    </row>
    <row r="26" spans="1:24" ht="9" customHeight="1" x14ac:dyDescent="0.25">
      <c r="A26" s="201"/>
      <c r="B26" s="202" t="s">
        <v>205</v>
      </c>
      <c r="C26" s="203" t="s">
        <v>206</v>
      </c>
      <c r="D26" s="204">
        <v>3</v>
      </c>
      <c r="E26" s="205">
        <v>3</v>
      </c>
      <c r="F26" s="206"/>
      <c r="G26" s="206"/>
      <c r="H26" s="206"/>
      <c r="I26" s="207"/>
      <c r="J26" s="204" t="s">
        <v>159</v>
      </c>
      <c r="K26" s="208">
        <v>3</v>
      </c>
      <c r="L26" s="208" t="s">
        <v>163</v>
      </c>
      <c r="M26" s="209"/>
      <c r="N26" s="206" t="s">
        <v>160</v>
      </c>
      <c r="O26" s="206" t="s">
        <v>148</v>
      </c>
      <c r="P26" s="206"/>
      <c r="Q26" s="206"/>
      <c r="R26" s="206"/>
      <c r="S26" s="206"/>
      <c r="T26" s="207"/>
      <c r="U26" s="210" t="s">
        <v>149</v>
      </c>
      <c r="V26" s="203"/>
      <c r="W26" s="211"/>
      <c r="X26" s="286"/>
    </row>
    <row r="27" spans="1:24" ht="9" customHeight="1" x14ac:dyDescent="0.25">
      <c r="A27" s="201"/>
      <c r="B27" s="202" t="s">
        <v>207</v>
      </c>
      <c r="C27" s="203" t="s">
        <v>208</v>
      </c>
      <c r="D27" s="204">
        <v>3</v>
      </c>
      <c r="E27" s="205">
        <v>2</v>
      </c>
      <c r="F27" s="206"/>
      <c r="G27" s="206"/>
      <c r="H27" s="206"/>
      <c r="I27" s="207"/>
      <c r="J27" s="204" t="s">
        <v>147</v>
      </c>
      <c r="K27" s="208">
        <v>3</v>
      </c>
      <c r="L27" s="208"/>
      <c r="M27" s="209" t="s">
        <v>160</v>
      </c>
      <c r="N27" s="206" t="s">
        <v>160</v>
      </c>
      <c r="O27" s="206" t="s">
        <v>148</v>
      </c>
      <c r="P27" s="206"/>
      <c r="Q27" s="206"/>
      <c r="R27" s="206"/>
      <c r="S27" s="206"/>
      <c r="T27" s="207"/>
      <c r="U27" s="210" t="s">
        <v>149</v>
      </c>
      <c r="V27" s="203"/>
      <c r="W27" s="211"/>
      <c r="X27" s="286"/>
    </row>
    <row r="28" spans="1:24" ht="9" customHeight="1" x14ac:dyDescent="0.25">
      <c r="A28" s="201"/>
      <c r="B28" s="202" t="s">
        <v>209</v>
      </c>
      <c r="C28" s="203" t="s">
        <v>210</v>
      </c>
      <c r="D28" s="204">
        <v>3</v>
      </c>
      <c r="E28" s="205">
        <v>2</v>
      </c>
      <c r="F28" s="206">
        <v>1</v>
      </c>
      <c r="G28" s="206"/>
      <c r="H28" s="206"/>
      <c r="I28" s="207"/>
      <c r="J28" s="204" t="s">
        <v>159</v>
      </c>
      <c r="K28" s="208">
        <v>3</v>
      </c>
      <c r="L28" s="208"/>
      <c r="M28" s="209"/>
      <c r="N28" s="206"/>
      <c r="O28" s="206" t="s">
        <v>148</v>
      </c>
      <c r="P28" s="206"/>
      <c r="Q28" s="206"/>
      <c r="R28" s="206"/>
      <c r="S28" s="206"/>
      <c r="T28" s="207"/>
      <c r="U28" s="210" t="s">
        <v>211</v>
      </c>
      <c r="V28" s="203"/>
      <c r="W28" s="211"/>
      <c r="X28" s="286"/>
    </row>
    <row r="29" spans="1:24" ht="9" customHeight="1" x14ac:dyDescent="0.25">
      <c r="A29" s="201"/>
      <c r="B29" s="202" t="s">
        <v>212</v>
      </c>
      <c r="C29" s="203" t="s">
        <v>213</v>
      </c>
      <c r="D29" s="204">
        <v>3</v>
      </c>
      <c r="E29" s="205">
        <v>1</v>
      </c>
      <c r="F29" s="206">
        <v>1</v>
      </c>
      <c r="G29" s="206"/>
      <c r="H29" s="206"/>
      <c r="I29" s="207"/>
      <c r="J29" s="204" t="s">
        <v>147</v>
      </c>
      <c r="K29" s="208">
        <v>3</v>
      </c>
      <c r="L29" s="208"/>
      <c r="M29" s="209" t="s">
        <v>160</v>
      </c>
      <c r="N29" s="206" t="s">
        <v>160</v>
      </c>
      <c r="O29" s="206" t="s">
        <v>148</v>
      </c>
      <c r="P29" s="206"/>
      <c r="Q29" s="206"/>
      <c r="R29" s="206"/>
      <c r="S29" s="206"/>
      <c r="T29" s="207"/>
      <c r="U29" s="210" t="s">
        <v>149</v>
      </c>
      <c r="V29" s="203"/>
      <c r="W29" s="211"/>
      <c r="X29" s="286"/>
    </row>
    <row r="30" spans="1:24" ht="9" customHeight="1" x14ac:dyDescent="0.25">
      <c r="A30" s="201"/>
      <c r="B30" s="202" t="s">
        <v>214</v>
      </c>
      <c r="C30" s="203" t="s">
        <v>215</v>
      </c>
      <c r="D30" s="204">
        <v>4</v>
      </c>
      <c r="E30" s="205">
        <v>2</v>
      </c>
      <c r="F30" s="206">
        <v>2</v>
      </c>
      <c r="G30" s="206"/>
      <c r="H30" s="206"/>
      <c r="I30" s="207"/>
      <c r="J30" s="204" t="s">
        <v>159</v>
      </c>
      <c r="K30" s="208">
        <v>3</v>
      </c>
      <c r="L30" s="208" t="s">
        <v>163</v>
      </c>
      <c r="M30" s="209"/>
      <c r="N30" s="206"/>
      <c r="O30" s="206" t="s">
        <v>148</v>
      </c>
      <c r="P30" s="206" t="s">
        <v>160</v>
      </c>
      <c r="Q30" s="206"/>
      <c r="R30" s="206"/>
      <c r="S30" s="206"/>
      <c r="T30" s="207"/>
      <c r="U30" s="210" t="s">
        <v>216</v>
      </c>
      <c r="V30" s="203"/>
      <c r="W30" s="211"/>
      <c r="X30" s="286"/>
    </row>
    <row r="31" spans="1:24" ht="9" customHeight="1" x14ac:dyDescent="0.25">
      <c r="A31" s="201"/>
      <c r="B31" s="202" t="s">
        <v>217</v>
      </c>
      <c r="C31" s="203" t="s">
        <v>218</v>
      </c>
      <c r="D31" s="204">
        <v>0</v>
      </c>
      <c r="E31" s="205"/>
      <c r="F31" s="206">
        <v>2</v>
      </c>
      <c r="G31" s="206"/>
      <c r="H31" s="206"/>
      <c r="I31" s="207"/>
      <c r="J31" s="204" t="s">
        <v>191</v>
      </c>
      <c r="K31" s="208">
        <v>3</v>
      </c>
      <c r="L31" s="208" t="s">
        <v>163</v>
      </c>
      <c r="M31" s="209" t="s">
        <v>160</v>
      </c>
      <c r="N31" s="206" t="s">
        <v>160</v>
      </c>
      <c r="O31" s="206" t="s">
        <v>148</v>
      </c>
      <c r="P31" s="206" t="s">
        <v>160</v>
      </c>
      <c r="Q31" s="206" t="s">
        <v>160</v>
      </c>
      <c r="R31" s="206" t="s">
        <v>160</v>
      </c>
      <c r="S31" s="206" t="s">
        <v>160</v>
      </c>
      <c r="T31" s="207" t="s">
        <v>160</v>
      </c>
      <c r="U31" s="210" t="s">
        <v>149</v>
      </c>
      <c r="V31" s="203"/>
      <c r="W31" s="211"/>
      <c r="X31" s="286"/>
    </row>
    <row r="32" spans="1:24" ht="9" customHeight="1" x14ac:dyDescent="0.25">
      <c r="A32" s="201"/>
      <c r="B32" s="202" t="s">
        <v>219</v>
      </c>
      <c r="C32" s="203" t="s">
        <v>220</v>
      </c>
      <c r="D32" s="204">
        <v>3</v>
      </c>
      <c r="E32" s="205">
        <v>2</v>
      </c>
      <c r="F32" s="206">
        <v>1</v>
      </c>
      <c r="G32" s="206"/>
      <c r="H32" s="206"/>
      <c r="I32" s="207"/>
      <c r="J32" s="204" t="s">
        <v>159</v>
      </c>
      <c r="K32" s="208">
        <v>4</v>
      </c>
      <c r="L32" s="208" t="s">
        <v>163</v>
      </c>
      <c r="M32" s="209"/>
      <c r="N32" s="206"/>
      <c r="O32" s="206"/>
      <c r="P32" s="206" t="s">
        <v>148</v>
      </c>
      <c r="Q32" s="206"/>
      <c r="R32" s="206"/>
      <c r="S32" s="206"/>
      <c r="T32" s="207"/>
      <c r="U32" s="210" t="s">
        <v>221</v>
      </c>
      <c r="V32" s="203"/>
      <c r="W32" s="211"/>
      <c r="X32" s="286"/>
    </row>
    <row r="33" spans="1:24" ht="9" customHeight="1" x14ac:dyDescent="0.25">
      <c r="A33" s="201"/>
      <c r="B33" s="202" t="s">
        <v>222</v>
      </c>
      <c r="C33" s="203" t="s">
        <v>223</v>
      </c>
      <c r="D33" s="204">
        <v>3</v>
      </c>
      <c r="E33" s="205">
        <v>3</v>
      </c>
      <c r="F33" s="206"/>
      <c r="G33" s="206"/>
      <c r="H33" s="206"/>
      <c r="I33" s="207"/>
      <c r="J33" s="204" t="s">
        <v>147</v>
      </c>
      <c r="K33" s="208">
        <v>4</v>
      </c>
      <c r="L33" s="208" t="s">
        <v>163</v>
      </c>
      <c r="M33" s="209"/>
      <c r="N33" s="206"/>
      <c r="O33" s="206"/>
      <c r="P33" s="206" t="s">
        <v>148</v>
      </c>
      <c r="Q33" s="206"/>
      <c r="R33" s="206"/>
      <c r="S33" s="206"/>
      <c r="T33" s="207"/>
      <c r="U33" s="210" t="s">
        <v>198</v>
      </c>
      <c r="V33" s="203" t="s">
        <v>224</v>
      </c>
      <c r="W33" s="211" t="s">
        <v>225</v>
      </c>
      <c r="X33" s="286"/>
    </row>
    <row r="34" spans="1:24" ht="9" customHeight="1" x14ac:dyDescent="0.25">
      <c r="A34" s="201"/>
      <c r="B34" s="202" t="s">
        <v>226</v>
      </c>
      <c r="C34" s="203" t="s">
        <v>227</v>
      </c>
      <c r="D34" s="204">
        <v>3</v>
      </c>
      <c r="E34" s="205">
        <v>3</v>
      </c>
      <c r="F34" s="206"/>
      <c r="G34" s="206"/>
      <c r="H34" s="206"/>
      <c r="I34" s="207"/>
      <c r="J34" s="204" t="s">
        <v>147</v>
      </c>
      <c r="K34" s="208">
        <v>4</v>
      </c>
      <c r="L34" s="208" t="s">
        <v>163</v>
      </c>
      <c r="M34" s="209"/>
      <c r="N34" s="206"/>
      <c r="O34" s="206"/>
      <c r="P34" s="206" t="s">
        <v>148</v>
      </c>
      <c r="Q34" s="206"/>
      <c r="R34" s="206"/>
      <c r="S34" s="206"/>
      <c r="T34" s="207"/>
      <c r="U34" s="210" t="s">
        <v>198</v>
      </c>
      <c r="V34" s="203" t="s">
        <v>224</v>
      </c>
      <c r="W34" s="211" t="s">
        <v>225</v>
      </c>
      <c r="X34" s="286"/>
    </row>
    <row r="35" spans="1:24" ht="9" customHeight="1" x14ac:dyDescent="0.25">
      <c r="A35" s="201"/>
      <c r="B35" s="202" t="s">
        <v>228</v>
      </c>
      <c r="C35" s="203" t="s">
        <v>229</v>
      </c>
      <c r="D35" s="204">
        <v>2</v>
      </c>
      <c r="E35" s="205">
        <v>2</v>
      </c>
      <c r="F35" s="206"/>
      <c r="G35" s="206"/>
      <c r="H35" s="206"/>
      <c r="I35" s="207"/>
      <c r="J35" s="204" t="s">
        <v>147</v>
      </c>
      <c r="K35" s="208">
        <v>4</v>
      </c>
      <c r="L35" s="208" t="s">
        <v>163</v>
      </c>
      <c r="M35" s="209"/>
      <c r="N35" s="206"/>
      <c r="O35" s="206"/>
      <c r="P35" s="206" t="s">
        <v>148</v>
      </c>
      <c r="Q35" s="206"/>
      <c r="R35" s="206"/>
      <c r="S35" s="206"/>
      <c r="T35" s="207"/>
      <c r="U35" s="210" t="s">
        <v>230</v>
      </c>
      <c r="V35" s="203"/>
      <c r="W35" s="211"/>
      <c r="X35" s="286"/>
    </row>
    <row r="36" spans="1:24" ht="9" customHeight="1" x14ac:dyDescent="0.25">
      <c r="A36" s="201"/>
      <c r="B36" s="202" t="s">
        <v>231</v>
      </c>
      <c r="C36" s="203" t="s">
        <v>232</v>
      </c>
      <c r="D36" s="204">
        <v>3</v>
      </c>
      <c r="E36" s="205">
        <v>2</v>
      </c>
      <c r="F36" s="206">
        <v>1</v>
      </c>
      <c r="G36" s="206"/>
      <c r="H36" s="206"/>
      <c r="I36" s="207"/>
      <c r="J36" s="204" t="s">
        <v>159</v>
      </c>
      <c r="K36" s="208">
        <v>4</v>
      </c>
      <c r="L36" s="208"/>
      <c r="M36" s="209"/>
      <c r="N36" s="206"/>
      <c r="O36" s="206"/>
      <c r="P36" s="206" t="s">
        <v>148</v>
      </c>
      <c r="Q36" s="206" t="s">
        <v>160</v>
      </c>
      <c r="R36" s="206"/>
      <c r="S36" s="206"/>
      <c r="T36" s="207"/>
      <c r="U36" s="210" t="s">
        <v>233</v>
      </c>
      <c r="V36" s="203" t="s">
        <v>211</v>
      </c>
      <c r="W36" s="211"/>
      <c r="X36" s="286"/>
    </row>
    <row r="37" spans="1:24" ht="9" customHeight="1" x14ac:dyDescent="0.25">
      <c r="A37" s="201"/>
      <c r="B37" s="3372" t="s">
        <v>2571</v>
      </c>
      <c r="C37" s="251" t="s">
        <v>2564</v>
      </c>
      <c r="D37" s="204">
        <v>2</v>
      </c>
      <c r="E37" s="205"/>
      <c r="F37" s="206">
        <v>2</v>
      </c>
      <c r="G37" s="206"/>
      <c r="H37" s="206"/>
      <c r="I37" s="207"/>
      <c r="J37" s="204" t="s">
        <v>147</v>
      </c>
      <c r="K37" s="208">
        <v>4</v>
      </c>
      <c r="L37" s="208" t="s">
        <v>163</v>
      </c>
      <c r="M37" s="209" t="s">
        <v>160</v>
      </c>
      <c r="N37" s="206" t="s">
        <v>160</v>
      </c>
      <c r="O37" s="206" t="s">
        <v>160</v>
      </c>
      <c r="P37" s="206" t="s">
        <v>148</v>
      </c>
      <c r="Q37" s="206" t="s">
        <v>160</v>
      </c>
      <c r="R37" s="206" t="s">
        <v>160</v>
      </c>
      <c r="S37" s="206" t="s">
        <v>160</v>
      </c>
      <c r="T37" s="207"/>
      <c r="U37" s="210" t="s">
        <v>149</v>
      </c>
      <c r="V37" s="203"/>
      <c r="W37" s="211"/>
      <c r="X37" s="286"/>
    </row>
    <row r="38" spans="1:24" ht="9" customHeight="1" x14ac:dyDescent="0.25">
      <c r="A38" s="201"/>
      <c r="B38" s="202" t="s">
        <v>234</v>
      </c>
      <c r="C38" s="203" t="s">
        <v>235</v>
      </c>
      <c r="D38" s="204">
        <v>2</v>
      </c>
      <c r="E38" s="205">
        <v>2</v>
      </c>
      <c r="F38" s="206"/>
      <c r="G38" s="206"/>
      <c r="H38" s="206"/>
      <c r="I38" s="207"/>
      <c r="J38" s="204" t="s">
        <v>147</v>
      </c>
      <c r="K38" s="208">
        <v>4</v>
      </c>
      <c r="L38" s="208" t="s">
        <v>152</v>
      </c>
      <c r="M38" s="209" t="s">
        <v>160</v>
      </c>
      <c r="N38" s="206" t="s">
        <v>160</v>
      </c>
      <c r="O38" s="206" t="s">
        <v>160</v>
      </c>
      <c r="P38" s="206" t="s">
        <v>148</v>
      </c>
      <c r="Q38" s="206" t="s">
        <v>160</v>
      </c>
      <c r="R38" s="206" t="s">
        <v>160</v>
      </c>
      <c r="S38" s="206"/>
      <c r="T38" s="207"/>
      <c r="U38" s="210" t="s">
        <v>149</v>
      </c>
      <c r="V38" s="203"/>
      <c r="W38" s="211"/>
      <c r="X38" s="286"/>
    </row>
    <row r="39" spans="1:24" ht="9" customHeight="1" x14ac:dyDescent="0.25">
      <c r="A39" s="201"/>
      <c r="B39" s="202" t="s">
        <v>236</v>
      </c>
      <c r="C39" s="203" t="s">
        <v>237</v>
      </c>
      <c r="D39" s="204">
        <v>4</v>
      </c>
      <c r="E39" s="205">
        <v>2</v>
      </c>
      <c r="F39" s="206">
        <v>1</v>
      </c>
      <c r="G39" s="206"/>
      <c r="H39" s="206"/>
      <c r="I39" s="207"/>
      <c r="J39" s="204" t="s">
        <v>159</v>
      </c>
      <c r="K39" s="208">
        <v>5</v>
      </c>
      <c r="L39" s="208" t="s">
        <v>163</v>
      </c>
      <c r="M39" s="209"/>
      <c r="N39" s="206"/>
      <c r="O39" s="206"/>
      <c r="P39" s="206"/>
      <c r="Q39" s="206" t="s">
        <v>148</v>
      </c>
      <c r="R39" s="206"/>
      <c r="S39" s="206"/>
      <c r="T39" s="207"/>
      <c r="U39" s="210" t="s">
        <v>238</v>
      </c>
      <c r="V39" s="203"/>
      <c r="W39" s="211"/>
      <c r="X39" s="286"/>
    </row>
    <row r="40" spans="1:24" ht="9" customHeight="1" x14ac:dyDescent="0.25">
      <c r="A40" s="201"/>
      <c r="B40" s="202" t="s">
        <v>239</v>
      </c>
      <c r="C40" s="203" t="s">
        <v>240</v>
      </c>
      <c r="D40" s="204">
        <v>4</v>
      </c>
      <c r="E40" s="205">
        <v>4</v>
      </c>
      <c r="F40" s="206"/>
      <c r="G40" s="206"/>
      <c r="H40" s="206"/>
      <c r="I40" s="207"/>
      <c r="J40" s="204" t="s">
        <v>147</v>
      </c>
      <c r="K40" s="208">
        <v>5</v>
      </c>
      <c r="L40" s="208" t="s">
        <v>152</v>
      </c>
      <c r="M40" s="209" t="s">
        <v>160</v>
      </c>
      <c r="N40" s="206" t="s">
        <v>160</v>
      </c>
      <c r="O40" s="206" t="s">
        <v>160</v>
      </c>
      <c r="P40" s="206" t="s">
        <v>160</v>
      </c>
      <c r="Q40" s="206" t="s">
        <v>148</v>
      </c>
      <c r="R40" s="206" t="s">
        <v>160</v>
      </c>
      <c r="S40" s="206" t="s">
        <v>160</v>
      </c>
      <c r="T40" s="207"/>
      <c r="U40" s="210" t="s">
        <v>149</v>
      </c>
      <c r="V40" s="203"/>
      <c r="W40" s="211"/>
      <c r="X40" s="286"/>
    </row>
    <row r="41" spans="1:24" ht="9" customHeight="1" x14ac:dyDescent="0.25">
      <c r="A41" s="201"/>
      <c r="B41" s="202" t="s">
        <v>241</v>
      </c>
      <c r="C41" s="203" t="s">
        <v>242</v>
      </c>
      <c r="D41" s="204">
        <v>4</v>
      </c>
      <c r="E41" s="205">
        <v>4</v>
      </c>
      <c r="F41" s="206"/>
      <c r="G41" s="206"/>
      <c r="H41" s="206"/>
      <c r="I41" s="207"/>
      <c r="J41" s="204" t="s">
        <v>159</v>
      </c>
      <c r="K41" s="208">
        <v>6</v>
      </c>
      <c r="L41" s="208" t="s">
        <v>152</v>
      </c>
      <c r="M41" s="209" t="s">
        <v>160</v>
      </c>
      <c r="N41" s="206" t="s">
        <v>160</v>
      </c>
      <c r="O41" s="206" t="s">
        <v>160</v>
      </c>
      <c r="P41" s="206" t="s">
        <v>160</v>
      </c>
      <c r="Q41" s="206" t="s">
        <v>160</v>
      </c>
      <c r="R41" s="206" t="s">
        <v>148</v>
      </c>
      <c r="S41" s="206" t="s">
        <v>160</v>
      </c>
      <c r="T41" s="207"/>
      <c r="U41" s="210" t="s">
        <v>149</v>
      </c>
      <c r="V41" s="203"/>
      <c r="W41" s="211"/>
      <c r="X41" s="286"/>
    </row>
    <row r="42" spans="1:24" ht="9" customHeight="1" x14ac:dyDescent="0.25">
      <c r="A42" s="201"/>
      <c r="B42" s="202" t="s">
        <v>243</v>
      </c>
      <c r="C42" s="203" t="s">
        <v>244</v>
      </c>
      <c r="D42" s="204">
        <v>3</v>
      </c>
      <c r="E42" s="205">
        <v>2</v>
      </c>
      <c r="F42" s="206">
        <v>1</v>
      </c>
      <c r="G42" s="206"/>
      <c r="H42" s="206"/>
      <c r="I42" s="207"/>
      <c r="J42" s="204" t="s">
        <v>147</v>
      </c>
      <c r="K42" s="208">
        <v>6</v>
      </c>
      <c r="L42" s="208" t="s">
        <v>163</v>
      </c>
      <c r="M42" s="209"/>
      <c r="N42" s="206"/>
      <c r="O42" s="206"/>
      <c r="P42" s="206" t="s">
        <v>160</v>
      </c>
      <c r="Q42" s="206" t="s">
        <v>160</v>
      </c>
      <c r="R42" s="206" t="s">
        <v>148</v>
      </c>
      <c r="S42" s="206"/>
      <c r="T42" s="207"/>
      <c r="U42" s="210" t="s">
        <v>245</v>
      </c>
      <c r="V42" s="203" t="s">
        <v>221</v>
      </c>
      <c r="W42" s="211"/>
      <c r="X42" s="286"/>
    </row>
    <row r="43" spans="1:24" ht="9" customHeight="1" x14ac:dyDescent="0.25">
      <c r="A43" s="212"/>
      <c r="B43" s="213" t="s">
        <v>246</v>
      </c>
      <c r="C43" s="214" t="s">
        <v>247</v>
      </c>
      <c r="D43" s="215">
        <v>3</v>
      </c>
      <c r="E43" s="216">
        <v>2</v>
      </c>
      <c r="F43" s="217"/>
      <c r="G43" s="217"/>
      <c r="H43" s="217"/>
      <c r="I43" s="218"/>
      <c r="J43" s="215" t="s">
        <v>147</v>
      </c>
      <c r="K43" s="219">
        <v>7</v>
      </c>
      <c r="L43" s="219"/>
      <c r="M43" s="220" t="s">
        <v>160</v>
      </c>
      <c r="N43" s="217" t="s">
        <v>160</v>
      </c>
      <c r="O43" s="217" t="s">
        <v>160</v>
      </c>
      <c r="P43" s="217" t="s">
        <v>160</v>
      </c>
      <c r="Q43" s="217" t="s">
        <v>160</v>
      </c>
      <c r="R43" s="217" t="s">
        <v>160</v>
      </c>
      <c r="S43" s="217" t="s">
        <v>148</v>
      </c>
      <c r="T43" s="218"/>
      <c r="U43" s="221" t="s">
        <v>149</v>
      </c>
      <c r="V43" s="214"/>
      <c r="W43" s="222"/>
      <c r="X43" s="286"/>
    </row>
    <row r="44" spans="1:24" ht="9" customHeight="1" x14ac:dyDescent="0.25">
      <c r="A44" s="223"/>
      <c r="B44" s="191" t="s">
        <v>248</v>
      </c>
      <c r="C44" s="192"/>
      <c r="D44" s="193">
        <v>6</v>
      </c>
      <c r="E44" s="194">
        <v>6</v>
      </c>
      <c r="F44" s="195"/>
      <c r="G44" s="195"/>
      <c r="H44" s="195"/>
      <c r="I44" s="196"/>
      <c r="J44" s="193" t="s">
        <v>147</v>
      </c>
      <c r="K44" s="197">
        <v>7</v>
      </c>
      <c r="L44" s="197"/>
      <c r="M44" s="198" t="s">
        <v>160</v>
      </c>
      <c r="N44" s="195" t="s">
        <v>160</v>
      </c>
      <c r="O44" s="195" t="s">
        <v>160</v>
      </c>
      <c r="P44" s="195" t="s">
        <v>160</v>
      </c>
      <c r="Q44" s="195" t="s">
        <v>160</v>
      </c>
      <c r="R44" s="195" t="s">
        <v>160</v>
      </c>
      <c r="S44" s="195" t="s">
        <v>148</v>
      </c>
      <c r="T44" s="196" t="s">
        <v>160</v>
      </c>
      <c r="U44" s="199"/>
      <c r="V44" s="192"/>
      <c r="W44" s="200"/>
      <c r="X44" s="286"/>
    </row>
    <row r="45" spans="1:24" ht="9" customHeight="1" x14ac:dyDescent="0.25">
      <c r="A45" s="224"/>
      <c r="B45" s="225" t="s">
        <v>248</v>
      </c>
      <c r="C45" s="226"/>
      <c r="D45" s="227">
        <v>6</v>
      </c>
      <c r="E45" s="228">
        <v>6</v>
      </c>
      <c r="F45" s="229"/>
      <c r="G45" s="229"/>
      <c r="H45" s="229"/>
      <c r="I45" s="230"/>
      <c r="J45" s="227" t="s">
        <v>147</v>
      </c>
      <c r="K45" s="231">
        <v>8</v>
      </c>
      <c r="L45" s="231"/>
      <c r="M45" s="232" t="s">
        <v>160</v>
      </c>
      <c r="N45" s="229" t="s">
        <v>160</v>
      </c>
      <c r="O45" s="229" t="s">
        <v>160</v>
      </c>
      <c r="P45" s="229" t="s">
        <v>160</v>
      </c>
      <c r="Q45" s="229" t="s">
        <v>160</v>
      </c>
      <c r="R45" s="229" t="s">
        <v>160</v>
      </c>
      <c r="S45" s="229" t="s">
        <v>160</v>
      </c>
      <c r="T45" s="230" t="s">
        <v>148</v>
      </c>
      <c r="U45" s="233"/>
      <c r="V45" s="226"/>
      <c r="W45" s="234"/>
      <c r="X45" s="286"/>
    </row>
    <row r="46" spans="1:24" ht="9.75" customHeight="1" x14ac:dyDescent="0.25">
      <c r="A46" s="184"/>
      <c r="B46" s="185" t="s">
        <v>411</v>
      </c>
      <c r="C46" s="186"/>
      <c r="D46" s="187"/>
      <c r="E46" s="187"/>
      <c r="F46" s="187"/>
      <c r="G46" s="187"/>
      <c r="H46" s="187"/>
      <c r="I46" s="187"/>
      <c r="J46" s="187"/>
      <c r="K46" s="187"/>
      <c r="L46" s="187"/>
      <c r="M46" s="187"/>
      <c r="N46" s="187"/>
      <c r="O46" s="187"/>
      <c r="P46" s="187"/>
      <c r="Q46" s="187"/>
      <c r="R46" s="187"/>
      <c r="S46" s="187"/>
      <c r="T46" s="187"/>
      <c r="U46" s="186"/>
      <c r="V46" s="186"/>
      <c r="W46" s="188"/>
      <c r="X46" s="286"/>
    </row>
    <row r="47" spans="1:24" ht="9" customHeight="1" x14ac:dyDescent="0.25">
      <c r="A47" s="235"/>
      <c r="B47" s="191" t="s">
        <v>250</v>
      </c>
      <c r="C47" s="192" t="s">
        <v>251</v>
      </c>
      <c r="D47" s="193">
        <v>3</v>
      </c>
      <c r="E47" s="194">
        <v>1</v>
      </c>
      <c r="F47" s="195">
        <v>2</v>
      </c>
      <c r="G47" s="195"/>
      <c r="H47" s="195"/>
      <c r="I47" s="196"/>
      <c r="J47" s="193" t="s">
        <v>159</v>
      </c>
      <c r="K47" s="197">
        <v>4</v>
      </c>
      <c r="L47" s="197"/>
      <c r="M47" s="232"/>
      <c r="N47" s="195"/>
      <c r="O47" s="195"/>
      <c r="P47" s="195" t="s">
        <v>148</v>
      </c>
      <c r="Q47" s="195"/>
      <c r="R47" s="195"/>
      <c r="S47" s="195"/>
      <c r="T47" s="196"/>
      <c r="U47" s="199" t="s">
        <v>245</v>
      </c>
      <c r="V47" s="192"/>
      <c r="W47" s="200"/>
      <c r="X47" s="286"/>
    </row>
    <row r="48" spans="1:24" ht="9" customHeight="1" x14ac:dyDescent="0.25">
      <c r="A48" s="236" t="s">
        <v>277</v>
      </c>
      <c r="B48" s="202" t="s">
        <v>252</v>
      </c>
      <c r="C48" s="203" t="s">
        <v>253</v>
      </c>
      <c r="D48" s="204">
        <v>3</v>
      </c>
      <c r="E48" s="205">
        <v>2</v>
      </c>
      <c r="F48" s="206"/>
      <c r="G48" s="206"/>
      <c r="H48" s="206"/>
      <c r="I48" s="207"/>
      <c r="J48" s="204" t="s">
        <v>147</v>
      </c>
      <c r="K48" s="208">
        <v>4</v>
      </c>
      <c r="L48" s="208" t="s">
        <v>163</v>
      </c>
      <c r="M48" s="209"/>
      <c r="N48" s="206"/>
      <c r="O48" s="206"/>
      <c r="P48" s="206" t="s">
        <v>148</v>
      </c>
      <c r="Q48" s="206"/>
      <c r="R48" s="206"/>
      <c r="S48" s="206"/>
      <c r="T48" s="207"/>
      <c r="U48" s="210" t="s">
        <v>198</v>
      </c>
      <c r="V48" s="203" t="s">
        <v>225</v>
      </c>
      <c r="W48" s="237"/>
      <c r="X48" s="286"/>
    </row>
    <row r="49" spans="1:24" ht="9" customHeight="1" x14ac:dyDescent="0.25">
      <c r="A49" s="236"/>
      <c r="B49" s="202" t="s">
        <v>254</v>
      </c>
      <c r="C49" s="203" t="s">
        <v>255</v>
      </c>
      <c r="D49" s="204">
        <v>3</v>
      </c>
      <c r="E49" s="205">
        <v>2</v>
      </c>
      <c r="F49" s="206"/>
      <c r="G49" s="206"/>
      <c r="H49" s="206"/>
      <c r="I49" s="207"/>
      <c r="J49" s="204" t="s">
        <v>159</v>
      </c>
      <c r="K49" s="208">
        <v>4</v>
      </c>
      <c r="L49" s="208" t="s">
        <v>163</v>
      </c>
      <c r="M49" s="209"/>
      <c r="N49" s="206"/>
      <c r="O49" s="206"/>
      <c r="P49" s="206" t="s">
        <v>148</v>
      </c>
      <c r="Q49" s="206"/>
      <c r="R49" s="206"/>
      <c r="S49" s="206"/>
      <c r="T49" s="207"/>
      <c r="U49" s="210" t="s">
        <v>256</v>
      </c>
      <c r="V49" s="203"/>
      <c r="W49" s="211"/>
      <c r="X49" s="286"/>
    </row>
    <row r="50" spans="1:24" ht="9" customHeight="1" x14ac:dyDescent="0.25">
      <c r="A50" s="236"/>
      <c r="B50" s="202" t="s">
        <v>257</v>
      </c>
      <c r="C50" s="203" t="s">
        <v>258</v>
      </c>
      <c r="D50" s="204">
        <v>3</v>
      </c>
      <c r="E50" s="205">
        <v>1</v>
      </c>
      <c r="F50" s="206"/>
      <c r="G50" s="206">
        <v>2</v>
      </c>
      <c r="H50" s="206"/>
      <c r="I50" s="207"/>
      <c r="J50" s="204" t="s">
        <v>159</v>
      </c>
      <c r="K50" s="208">
        <v>5</v>
      </c>
      <c r="L50" s="208" t="s">
        <v>152</v>
      </c>
      <c r="M50" s="209"/>
      <c r="N50" s="206"/>
      <c r="O50" s="206"/>
      <c r="P50" s="206"/>
      <c r="Q50" s="206" t="s">
        <v>148</v>
      </c>
      <c r="R50" s="206"/>
      <c r="S50" s="206"/>
      <c r="T50" s="207"/>
      <c r="U50" s="210" t="s">
        <v>259</v>
      </c>
      <c r="V50" s="203"/>
      <c r="W50" s="211"/>
      <c r="X50" s="286"/>
    </row>
    <row r="51" spans="1:24" ht="9" customHeight="1" x14ac:dyDescent="0.25">
      <c r="A51" s="236"/>
      <c r="B51" s="202" t="s">
        <v>260</v>
      </c>
      <c r="C51" s="203" t="s">
        <v>261</v>
      </c>
      <c r="D51" s="204">
        <v>3</v>
      </c>
      <c r="E51" s="205">
        <v>1</v>
      </c>
      <c r="F51" s="206">
        <v>2</v>
      </c>
      <c r="G51" s="206"/>
      <c r="H51" s="206"/>
      <c r="I51" s="207"/>
      <c r="J51" s="204" t="s">
        <v>159</v>
      </c>
      <c r="K51" s="208">
        <v>5</v>
      </c>
      <c r="L51" s="208"/>
      <c r="M51" s="209"/>
      <c r="N51" s="206"/>
      <c r="O51" s="206"/>
      <c r="P51" s="206"/>
      <c r="Q51" s="206" t="s">
        <v>148</v>
      </c>
      <c r="R51" s="206"/>
      <c r="S51" s="206"/>
      <c r="T51" s="207"/>
      <c r="U51" s="210" t="s">
        <v>262</v>
      </c>
      <c r="V51" s="203"/>
      <c r="W51" s="211"/>
      <c r="X51" s="286"/>
    </row>
    <row r="52" spans="1:24" ht="9" customHeight="1" x14ac:dyDescent="0.25">
      <c r="A52" s="236"/>
      <c r="B52" s="202" t="s">
        <v>263</v>
      </c>
      <c r="C52" s="203" t="s">
        <v>264</v>
      </c>
      <c r="D52" s="204">
        <v>4</v>
      </c>
      <c r="E52" s="238">
        <v>3</v>
      </c>
      <c r="F52" s="206"/>
      <c r="G52" s="206"/>
      <c r="H52" s="206"/>
      <c r="I52" s="207"/>
      <c r="J52" s="204" t="s">
        <v>147</v>
      </c>
      <c r="K52" s="208">
        <v>5</v>
      </c>
      <c r="L52" s="208" t="s">
        <v>163</v>
      </c>
      <c r="M52" s="209"/>
      <c r="N52" s="206"/>
      <c r="O52" s="206"/>
      <c r="P52" s="206"/>
      <c r="Q52" s="206" t="s">
        <v>148</v>
      </c>
      <c r="R52" s="206"/>
      <c r="S52" s="206"/>
      <c r="T52" s="207"/>
      <c r="U52" s="210" t="s">
        <v>265</v>
      </c>
      <c r="V52" s="203" t="s">
        <v>266</v>
      </c>
      <c r="W52" s="211"/>
      <c r="X52" s="286"/>
    </row>
    <row r="53" spans="1:24" ht="9" customHeight="1" x14ac:dyDescent="0.25">
      <c r="A53" s="236"/>
      <c r="B53" s="202" t="s">
        <v>267</v>
      </c>
      <c r="C53" s="203" t="s">
        <v>268</v>
      </c>
      <c r="D53" s="204">
        <v>4</v>
      </c>
      <c r="E53" s="205">
        <v>2</v>
      </c>
      <c r="F53" s="206">
        <v>1</v>
      </c>
      <c r="G53" s="206"/>
      <c r="H53" s="206"/>
      <c r="I53" s="207"/>
      <c r="J53" s="204" t="s">
        <v>147</v>
      </c>
      <c r="K53" s="208">
        <v>5</v>
      </c>
      <c r="L53" s="208" t="s">
        <v>163</v>
      </c>
      <c r="M53" s="209"/>
      <c r="N53" s="206"/>
      <c r="O53" s="206"/>
      <c r="P53" s="206"/>
      <c r="Q53" s="206" t="s">
        <v>148</v>
      </c>
      <c r="R53" s="206"/>
      <c r="S53" s="206"/>
      <c r="T53" s="207"/>
      <c r="U53" s="210" t="s">
        <v>266</v>
      </c>
      <c r="V53" s="203" t="s">
        <v>262</v>
      </c>
      <c r="W53" s="211"/>
      <c r="X53" s="286"/>
    </row>
    <row r="54" spans="1:24" ht="9" customHeight="1" x14ac:dyDescent="0.25">
      <c r="A54" s="236"/>
      <c r="B54" s="202" t="s">
        <v>269</v>
      </c>
      <c r="C54" s="203" t="s">
        <v>270</v>
      </c>
      <c r="D54" s="204">
        <v>3</v>
      </c>
      <c r="E54" s="205">
        <v>2</v>
      </c>
      <c r="F54" s="206"/>
      <c r="G54" s="206"/>
      <c r="H54" s="206"/>
      <c r="I54" s="207"/>
      <c r="J54" s="204" t="s">
        <v>159</v>
      </c>
      <c r="K54" s="208">
        <v>5</v>
      </c>
      <c r="L54" s="208" t="s">
        <v>163</v>
      </c>
      <c r="M54" s="209"/>
      <c r="N54" s="206"/>
      <c r="O54" s="206"/>
      <c r="P54" s="206"/>
      <c r="Q54" s="206" t="s">
        <v>148</v>
      </c>
      <c r="R54" s="206"/>
      <c r="S54" s="206"/>
      <c r="T54" s="207"/>
      <c r="U54" s="210" t="s">
        <v>265</v>
      </c>
      <c r="V54" s="203" t="s">
        <v>266</v>
      </c>
      <c r="W54" s="211"/>
      <c r="X54" s="286"/>
    </row>
    <row r="55" spans="1:24" ht="9" customHeight="1" x14ac:dyDescent="0.25">
      <c r="A55" s="236"/>
      <c r="B55" s="202" t="s">
        <v>271</v>
      </c>
      <c r="C55" s="203" t="s">
        <v>272</v>
      </c>
      <c r="D55" s="204">
        <v>2</v>
      </c>
      <c r="E55" s="205"/>
      <c r="F55" s="206"/>
      <c r="G55" s="206">
        <v>4</v>
      </c>
      <c r="H55" s="206"/>
      <c r="I55" s="207"/>
      <c r="J55" s="204" t="s">
        <v>147</v>
      </c>
      <c r="K55" s="208">
        <v>5</v>
      </c>
      <c r="L55" s="208" t="s">
        <v>163</v>
      </c>
      <c r="M55" s="209"/>
      <c r="N55" s="206"/>
      <c r="O55" s="206"/>
      <c r="P55" s="206"/>
      <c r="Q55" s="206" t="s">
        <v>148</v>
      </c>
      <c r="R55" s="206"/>
      <c r="S55" s="206"/>
      <c r="T55" s="207"/>
      <c r="U55" s="210" t="s">
        <v>265</v>
      </c>
      <c r="V55" s="203" t="s">
        <v>266</v>
      </c>
      <c r="W55" s="211"/>
      <c r="X55" s="286"/>
    </row>
    <row r="56" spans="1:24" ht="9" customHeight="1" x14ac:dyDescent="0.25">
      <c r="A56" s="236"/>
      <c r="B56" s="202" t="s">
        <v>273</v>
      </c>
      <c r="C56" s="203" t="s">
        <v>274</v>
      </c>
      <c r="D56" s="204">
        <v>4</v>
      </c>
      <c r="E56" s="205">
        <v>3</v>
      </c>
      <c r="F56" s="206">
        <v>1</v>
      </c>
      <c r="G56" s="206"/>
      <c r="H56" s="206"/>
      <c r="I56" s="207"/>
      <c r="J56" s="204" t="s">
        <v>147</v>
      </c>
      <c r="K56" s="208">
        <v>5</v>
      </c>
      <c r="L56" s="208" t="s">
        <v>163</v>
      </c>
      <c r="M56" s="209"/>
      <c r="N56" s="206"/>
      <c r="O56" s="206"/>
      <c r="P56" s="206"/>
      <c r="Q56" s="206" t="s">
        <v>148</v>
      </c>
      <c r="R56" s="206"/>
      <c r="S56" s="206"/>
      <c r="T56" s="207"/>
      <c r="U56" s="210" t="s">
        <v>275</v>
      </c>
      <c r="V56" s="203" t="s">
        <v>276</v>
      </c>
      <c r="W56" s="211"/>
      <c r="X56" s="286"/>
    </row>
    <row r="57" spans="1:24" ht="9" customHeight="1" x14ac:dyDescent="0.25">
      <c r="A57" s="236"/>
      <c r="B57" s="202" t="s">
        <v>299</v>
      </c>
      <c r="C57" s="203" t="s">
        <v>300</v>
      </c>
      <c r="D57" s="204">
        <v>3</v>
      </c>
      <c r="E57" s="205">
        <v>2</v>
      </c>
      <c r="F57" s="206"/>
      <c r="G57" s="206"/>
      <c r="H57" s="206"/>
      <c r="I57" s="207"/>
      <c r="J57" s="204" t="s">
        <v>147</v>
      </c>
      <c r="K57" s="208">
        <v>5</v>
      </c>
      <c r="L57" s="208" t="s">
        <v>152</v>
      </c>
      <c r="M57" s="209"/>
      <c r="N57" s="206"/>
      <c r="O57" s="206"/>
      <c r="P57" s="206"/>
      <c r="Q57" s="206" t="s">
        <v>148</v>
      </c>
      <c r="R57" s="206"/>
      <c r="S57" s="206" t="s">
        <v>160</v>
      </c>
      <c r="T57" s="207"/>
      <c r="U57" s="210" t="s">
        <v>149</v>
      </c>
      <c r="V57" s="203"/>
      <c r="W57" s="211"/>
      <c r="X57" s="286"/>
    </row>
    <row r="58" spans="1:24" ht="9" customHeight="1" x14ac:dyDescent="0.25">
      <c r="A58" s="236" t="s">
        <v>277</v>
      </c>
      <c r="B58" s="202" t="s">
        <v>278</v>
      </c>
      <c r="C58" s="203" t="s">
        <v>279</v>
      </c>
      <c r="D58" s="204">
        <v>3</v>
      </c>
      <c r="E58" s="205">
        <v>1</v>
      </c>
      <c r="F58" s="206">
        <v>1</v>
      </c>
      <c r="G58" s="206"/>
      <c r="H58" s="206"/>
      <c r="I58" s="207"/>
      <c r="J58" s="204" t="s">
        <v>147</v>
      </c>
      <c r="K58" s="208">
        <v>6</v>
      </c>
      <c r="L58" s="208" t="s">
        <v>163</v>
      </c>
      <c r="M58" s="209"/>
      <c r="N58" s="206"/>
      <c r="O58" s="206"/>
      <c r="P58" s="206"/>
      <c r="Q58" s="206"/>
      <c r="R58" s="206" t="s">
        <v>148</v>
      </c>
      <c r="S58" s="206"/>
      <c r="T58" s="207"/>
      <c r="U58" s="210" t="s">
        <v>197</v>
      </c>
      <c r="V58" s="203"/>
      <c r="W58" s="211"/>
      <c r="X58" s="286"/>
    </row>
    <row r="59" spans="1:24" ht="9" customHeight="1" x14ac:dyDescent="0.25">
      <c r="A59" s="236"/>
      <c r="B59" s="202" t="s">
        <v>280</v>
      </c>
      <c r="C59" s="203" t="s">
        <v>281</v>
      </c>
      <c r="D59" s="204">
        <v>3</v>
      </c>
      <c r="E59" s="205">
        <v>2</v>
      </c>
      <c r="F59" s="206">
        <v>1</v>
      </c>
      <c r="G59" s="206"/>
      <c r="H59" s="206"/>
      <c r="I59" s="207"/>
      <c r="J59" s="204" t="s">
        <v>147</v>
      </c>
      <c r="K59" s="208">
        <v>6</v>
      </c>
      <c r="L59" s="208" t="s">
        <v>163</v>
      </c>
      <c r="M59" s="209"/>
      <c r="N59" s="206"/>
      <c r="O59" s="206"/>
      <c r="P59" s="206"/>
      <c r="Q59" s="206"/>
      <c r="R59" s="206" t="s">
        <v>148</v>
      </c>
      <c r="S59" s="206"/>
      <c r="T59" s="207"/>
      <c r="U59" s="210" t="s">
        <v>282</v>
      </c>
      <c r="V59" s="203"/>
      <c r="W59" s="211"/>
      <c r="X59" s="286"/>
    </row>
    <row r="60" spans="1:24" ht="9" customHeight="1" x14ac:dyDescent="0.25">
      <c r="A60" s="236"/>
      <c r="B60" s="202" t="s">
        <v>283</v>
      </c>
      <c r="C60" s="203" t="s">
        <v>284</v>
      </c>
      <c r="D60" s="204">
        <v>3</v>
      </c>
      <c r="E60" s="205"/>
      <c r="F60" s="206">
        <v>2</v>
      </c>
      <c r="G60" s="206"/>
      <c r="H60" s="206"/>
      <c r="I60" s="207"/>
      <c r="J60" s="204" t="s">
        <v>147</v>
      </c>
      <c r="K60" s="208">
        <v>6</v>
      </c>
      <c r="L60" s="208"/>
      <c r="M60" s="209"/>
      <c r="N60" s="206"/>
      <c r="O60" s="206"/>
      <c r="P60" s="206"/>
      <c r="Q60" s="206"/>
      <c r="R60" s="206" t="s">
        <v>148</v>
      </c>
      <c r="S60" s="206"/>
      <c r="T60" s="207"/>
      <c r="U60" s="210" t="s">
        <v>265</v>
      </c>
      <c r="V60" s="203" t="s">
        <v>266</v>
      </c>
      <c r="W60" s="211"/>
      <c r="X60" s="286"/>
    </row>
    <row r="61" spans="1:24" ht="9" customHeight="1" x14ac:dyDescent="0.25">
      <c r="A61" s="236"/>
      <c r="B61" s="202" t="s">
        <v>285</v>
      </c>
      <c r="C61" s="203" t="s">
        <v>286</v>
      </c>
      <c r="D61" s="204">
        <v>6</v>
      </c>
      <c r="E61" s="205"/>
      <c r="F61" s="206"/>
      <c r="G61" s="206"/>
      <c r="H61" s="206">
        <v>2</v>
      </c>
      <c r="I61" s="207"/>
      <c r="J61" s="204" t="s">
        <v>147</v>
      </c>
      <c r="K61" s="208">
        <v>6</v>
      </c>
      <c r="L61" s="208" t="s">
        <v>163</v>
      </c>
      <c r="M61" s="209"/>
      <c r="N61" s="206"/>
      <c r="O61" s="206"/>
      <c r="P61" s="206"/>
      <c r="Q61" s="206"/>
      <c r="R61" s="206" t="s">
        <v>148</v>
      </c>
      <c r="S61" s="206"/>
      <c r="T61" s="207"/>
      <c r="U61" s="210" t="s">
        <v>287</v>
      </c>
      <c r="V61" s="203" t="s">
        <v>288</v>
      </c>
      <c r="W61" s="211" t="s">
        <v>282</v>
      </c>
      <c r="X61" s="286"/>
    </row>
    <row r="62" spans="1:24" ht="9" customHeight="1" x14ac:dyDescent="0.25">
      <c r="A62" s="236"/>
      <c r="B62" s="202" t="s">
        <v>289</v>
      </c>
      <c r="C62" s="203" t="s">
        <v>290</v>
      </c>
      <c r="D62" s="204">
        <v>3</v>
      </c>
      <c r="E62" s="205">
        <v>2</v>
      </c>
      <c r="F62" s="206"/>
      <c r="G62" s="206"/>
      <c r="H62" s="206"/>
      <c r="I62" s="207"/>
      <c r="J62" s="204" t="s">
        <v>147</v>
      </c>
      <c r="K62" s="208">
        <v>7</v>
      </c>
      <c r="L62" s="208"/>
      <c r="M62" s="209"/>
      <c r="N62" s="206"/>
      <c r="O62" s="206"/>
      <c r="P62" s="206"/>
      <c r="Q62" s="206"/>
      <c r="R62" s="206"/>
      <c r="S62" s="206" t="s">
        <v>148</v>
      </c>
      <c r="T62" s="207"/>
      <c r="U62" s="210" t="s">
        <v>149</v>
      </c>
      <c r="V62" s="203"/>
      <c r="W62" s="211"/>
      <c r="X62" s="286"/>
    </row>
    <row r="63" spans="1:24" ht="9" customHeight="1" x14ac:dyDescent="0.25">
      <c r="A63" s="236"/>
      <c r="B63" s="202" t="s">
        <v>291</v>
      </c>
      <c r="C63" s="203" t="s">
        <v>292</v>
      </c>
      <c r="D63" s="204">
        <v>1</v>
      </c>
      <c r="E63" s="205"/>
      <c r="F63" s="206"/>
      <c r="G63" s="206">
        <v>2</v>
      </c>
      <c r="H63" s="206"/>
      <c r="I63" s="207"/>
      <c r="J63" s="204" t="s">
        <v>147</v>
      </c>
      <c r="K63" s="208">
        <v>7</v>
      </c>
      <c r="L63" s="208" t="s">
        <v>163</v>
      </c>
      <c r="M63" s="209"/>
      <c r="N63" s="206"/>
      <c r="O63" s="206"/>
      <c r="P63" s="206"/>
      <c r="Q63" s="206"/>
      <c r="R63" s="206"/>
      <c r="S63" s="206" t="s">
        <v>148</v>
      </c>
      <c r="T63" s="207"/>
      <c r="U63" s="210" t="s">
        <v>293</v>
      </c>
      <c r="V63" s="203" t="s">
        <v>245</v>
      </c>
      <c r="W63" s="211"/>
      <c r="X63" s="286"/>
    </row>
    <row r="64" spans="1:24" s="239" customFormat="1" ht="9" customHeight="1" x14ac:dyDescent="0.25">
      <c r="A64" s="236"/>
      <c r="B64" s="202" t="s">
        <v>294</v>
      </c>
      <c r="C64" s="203" t="s">
        <v>295</v>
      </c>
      <c r="D64" s="204">
        <v>3</v>
      </c>
      <c r="E64" s="205">
        <v>2</v>
      </c>
      <c r="F64" s="206"/>
      <c r="G64" s="206"/>
      <c r="H64" s="206"/>
      <c r="I64" s="207"/>
      <c r="J64" s="204" t="s">
        <v>147</v>
      </c>
      <c r="K64" s="208">
        <v>7</v>
      </c>
      <c r="L64" s="208" t="s">
        <v>163</v>
      </c>
      <c r="M64" s="209"/>
      <c r="N64" s="206"/>
      <c r="O64" s="206"/>
      <c r="P64" s="206"/>
      <c r="Q64" s="206"/>
      <c r="R64" s="206"/>
      <c r="S64" s="206" t="s">
        <v>148</v>
      </c>
      <c r="T64" s="207"/>
      <c r="U64" s="210" t="s">
        <v>256</v>
      </c>
      <c r="V64" s="203" t="s">
        <v>216</v>
      </c>
      <c r="W64" s="211"/>
      <c r="X64" s="286"/>
    </row>
    <row r="65" spans="1:24" s="239" customFormat="1" ht="9" customHeight="1" x14ac:dyDescent="0.25">
      <c r="A65" s="243"/>
      <c r="B65" s="225" t="s">
        <v>296</v>
      </c>
      <c r="C65" s="226" t="s">
        <v>297</v>
      </c>
      <c r="D65" s="227">
        <v>0</v>
      </c>
      <c r="E65" s="228"/>
      <c r="F65" s="229"/>
      <c r="G65" s="229"/>
      <c r="H65" s="229"/>
      <c r="I65" s="230">
        <v>30</v>
      </c>
      <c r="J65" s="227" t="s">
        <v>191</v>
      </c>
      <c r="K65" s="231">
        <v>7</v>
      </c>
      <c r="L65" s="231" t="s">
        <v>152</v>
      </c>
      <c r="M65" s="232"/>
      <c r="N65" s="229"/>
      <c r="O65" s="229"/>
      <c r="P65" s="229"/>
      <c r="Q65" s="229"/>
      <c r="R65" s="229"/>
      <c r="S65" s="229" t="s">
        <v>148</v>
      </c>
      <c r="T65" s="230"/>
      <c r="U65" s="233" t="s">
        <v>287</v>
      </c>
      <c r="V65" s="226" t="s">
        <v>288</v>
      </c>
      <c r="W65" s="234"/>
      <c r="X65" s="286"/>
    </row>
    <row r="66" spans="1:24" ht="9" customHeight="1" x14ac:dyDescent="0.25">
      <c r="A66" s="184"/>
      <c r="B66" s="185" t="s">
        <v>298</v>
      </c>
      <c r="C66" s="186"/>
      <c r="D66" s="187"/>
      <c r="E66" s="187"/>
      <c r="F66" s="187"/>
      <c r="G66" s="187"/>
      <c r="H66" s="187"/>
      <c r="I66" s="187"/>
      <c r="J66" s="187"/>
      <c r="K66" s="187"/>
      <c r="L66" s="187"/>
      <c r="M66" s="187"/>
      <c r="N66" s="187"/>
      <c r="O66" s="187"/>
      <c r="P66" s="187"/>
      <c r="Q66" s="187"/>
      <c r="R66" s="187"/>
      <c r="S66" s="187"/>
      <c r="T66" s="187"/>
      <c r="U66" s="186"/>
      <c r="V66" s="186"/>
      <c r="W66" s="188"/>
      <c r="X66" s="286"/>
    </row>
    <row r="67" spans="1:24" ht="9" customHeight="1" x14ac:dyDescent="0.25">
      <c r="A67" s="235" t="s">
        <v>277</v>
      </c>
      <c r="B67" s="191" t="s">
        <v>301</v>
      </c>
      <c r="C67" s="241" t="s">
        <v>302</v>
      </c>
      <c r="D67" s="205"/>
      <c r="E67" s="206"/>
      <c r="F67" s="206"/>
      <c r="G67" s="206"/>
      <c r="H67" s="206"/>
      <c r="I67" s="206"/>
      <c r="J67" s="206"/>
      <c r="K67" s="206"/>
      <c r="L67" s="206"/>
      <c r="M67" s="206"/>
      <c r="N67" s="206"/>
      <c r="O67" s="206"/>
      <c r="P67" s="206"/>
      <c r="Q67" s="206"/>
      <c r="R67" s="206"/>
      <c r="S67" s="206"/>
      <c r="T67" s="206"/>
      <c r="U67" s="210"/>
      <c r="V67" s="203"/>
      <c r="W67" s="211"/>
      <c r="X67" s="286"/>
    </row>
    <row r="68" spans="1:24" ht="9" customHeight="1" x14ac:dyDescent="0.25">
      <c r="A68" s="236" t="s">
        <v>277</v>
      </c>
      <c r="B68" s="202" t="s">
        <v>303</v>
      </c>
      <c r="C68" s="242" t="s">
        <v>304</v>
      </c>
      <c r="D68" s="205"/>
      <c r="E68" s="206"/>
      <c r="F68" s="206"/>
      <c r="G68" s="206"/>
      <c r="H68" s="206"/>
      <c r="I68" s="206"/>
      <c r="J68" s="206"/>
      <c r="K68" s="206"/>
      <c r="L68" s="206"/>
      <c r="M68" s="206"/>
      <c r="N68" s="206"/>
      <c r="O68" s="206"/>
      <c r="P68" s="206"/>
      <c r="Q68" s="206"/>
      <c r="R68" s="206"/>
      <c r="S68" s="206"/>
      <c r="T68" s="206"/>
      <c r="U68" s="210"/>
      <c r="V68" s="203"/>
      <c r="W68" s="211"/>
      <c r="X68" s="286"/>
    </row>
    <row r="69" spans="1:24" ht="9" customHeight="1" x14ac:dyDescent="0.25">
      <c r="A69" s="236" t="s">
        <v>277</v>
      </c>
      <c r="B69" s="202" t="s">
        <v>305</v>
      </c>
      <c r="C69" s="242" t="s">
        <v>306</v>
      </c>
      <c r="D69" s="205"/>
      <c r="E69" s="206"/>
      <c r="F69" s="206"/>
      <c r="G69" s="206"/>
      <c r="H69" s="206"/>
      <c r="I69" s="206"/>
      <c r="J69" s="206"/>
      <c r="K69" s="206"/>
      <c r="L69" s="206"/>
      <c r="M69" s="206"/>
      <c r="N69" s="206"/>
      <c r="O69" s="206"/>
      <c r="P69" s="206"/>
      <c r="Q69" s="206"/>
      <c r="R69" s="206"/>
      <c r="S69" s="206"/>
      <c r="T69" s="206"/>
      <c r="U69" s="210"/>
      <c r="V69" s="203"/>
      <c r="W69" s="211"/>
      <c r="X69" s="286"/>
    </row>
    <row r="70" spans="1:24" ht="9" customHeight="1" x14ac:dyDescent="0.25">
      <c r="A70" s="236" t="s">
        <v>277</v>
      </c>
      <c r="B70" s="202" t="s">
        <v>307</v>
      </c>
      <c r="C70" s="242" t="s">
        <v>308</v>
      </c>
      <c r="D70" s="205"/>
      <c r="E70" s="206"/>
      <c r="F70" s="206"/>
      <c r="G70" s="206"/>
      <c r="H70" s="206"/>
      <c r="I70" s="206"/>
      <c r="J70" s="206"/>
      <c r="K70" s="206"/>
      <c r="L70" s="206"/>
      <c r="M70" s="206"/>
      <c r="N70" s="206"/>
      <c r="O70" s="206"/>
      <c r="P70" s="206"/>
      <c r="Q70" s="206"/>
      <c r="R70" s="206"/>
      <c r="S70" s="206"/>
      <c r="T70" s="206"/>
      <c r="U70" s="210"/>
      <c r="V70" s="203"/>
      <c r="W70" s="211"/>
      <c r="X70" s="286"/>
    </row>
    <row r="71" spans="1:24" ht="9" customHeight="1" x14ac:dyDescent="0.25">
      <c r="A71" s="243" t="s">
        <v>277</v>
      </c>
      <c r="B71" s="225" t="s">
        <v>309</v>
      </c>
      <c r="C71" s="244" t="s">
        <v>310</v>
      </c>
      <c r="D71" s="245"/>
      <c r="E71" s="217"/>
      <c r="F71" s="217"/>
      <c r="G71" s="217"/>
      <c r="H71" s="217"/>
      <c r="I71" s="217"/>
      <c r="J71" s="217"/>
      <c r="K71" s="217"/>
      <c r="L71" s="217"/>
      <c r="M71" s="217"/>
      <c r="N71" s="217"/>
      <c r="O71" s="217"/>
      <c r="P71" s="217"/>
      <c r="Q71" s="217"/>
      <c r="R71" s="217"/>
      <c r="S71" s="217"/>
      <c r="T71" s="217"/>
      <c r="U71" s="221"/>
      <c r="V71" s="214"/>
      <c r="W71" s="222"/>
      <c r="X71" s="286"/>
    </row>
    <row r="72" spans="1:24" ht="9" customHeight="1" x14ac:dyDescent="0.25">
      <c r="A72" s="184"/>
      <c r="B72" s="185" t="s">
        <v>412</v>
      </c>
      <c r="C72" s="186"/>
      <c r="D72" s="246"/>
      <c r="E72" s="246"/>
      <c r="F72" s="246"/>
      <c r="G72" s="246"/>
      <c r="H72" s="246"/>
      <c r="I72" s="246"/>
      <c r="J72" s="246"/>
      <c r="K72" s="246"/>
      <c r="L72" s="246"/>
      <c r="M72" s="246"/>
      <c r="N72" s="246"/>
      <c r="O72" s="246"/>
      <c r="P72" s="246"/>
      <c r="Q72" s="246"/>
      <c r="R72" s="246"/>
      <c r="S72" s="246"/>
      <c r="T72" s="246"/>
      <c r="U72" s="247"/>
      <c r="V72" s="247"/>
      <c r="W72" s="248"/>
      <c r="X72" s="286"/>
    </row>
    <row r="73" spans="1:24" ht="9" customHeight="1" x14ac:dyDescent="0.25">
      <c r="A73" s="249"/>
      <c r="B73" s="191" t="s">
        <v>413</v>
      </c>
      <c r="C73" s="192" t="s">
        <v>414</v>
      </c>
      <c r="D73" s="193">
        <v>3</v>
      </c>
      <c r="E73" s="194">
        <v>2</v>
      </c>
      <c r="F73" s="195"/>
      <c r="G73" s="195"/>
      <c r="H73" s="195"/>
      <c r="I73" s="196"/>
      <c r="J73" s="193" t="s">
        <v>147</v>
      </c>
      <c r="K73" s="197">
        <v>6</v>
      </c>
      <c r="L73" s="197" t="s">
        <v>152</v>
      </c>
      <c r="M73" s="232"/>
      <c r="N73" s="195"/>
      <c r="O73" s="195"/>
      <c r="P73" s="195"/>
      <c r="Q73" s="195"/>
      <c r="R73" s="195" t="s">
        <v>148</v>
      </c>
      <c r="S73" s="195"/>
      <c r="T73" s="196"/>
      <c r="U73" s="210" t="s">
        <v>149</v>
      </c>
      <c r="V73" s="192"/>
      <c r="W73" s="200"/>
      <c r="X73" s="286"/>
    </row>
    <row r="74" spans="1:24" ht="9" customHeight="1" x14ac:dyDescent="0.25">
      <c r="A74" s="250"/>
      <c r="B74" s="202" t="s">
        <v>415</v>
      </c>
      <c r="C74" s="192" t="s">
        <v>416</v>
      </c>
      <c r="D74" s="204">
        <v>6</v>
      </c>
      <c r="E74" s="205"/>
      <c r="F74" s="206"/>
      <c r="G74" s="206">
        <v>4</v>
      </c>
      <c r="H74" s="206"/>
      <c r="I74" s="207"/>
      <c r="J74" s="204" t="s">
        <v>147</v>
      </c>
      <c r="K74" s="208">
        <v>6</v>
      </c>
      <c r="L74" s="208" t="s">
        <v>152</v>
      </c>
      <c r="M74" s="209"/>
      <c r="N74" s="206"/>
      <c r="O74" s="206"/>
      <c r="P74" s="206"/>
      <c r="Q74" s="206"/>
      <c r="R74" s="206" t="s">
        <v>148</v>
      </c>
      <c r="S74" s="206"/>
      <c r="T74" s="207"/>
      <c r="U74" s="210" t="s">
        <v>417</v>
      </c>
      <c r="V74" s="203"/>
      <c r="W74" s="211"/>
      <c r="X74" s="286"/>
    </row>
    <row r="75" spans="1:24" ht="9" customHeight="1" x14ac:dyDescent="0.25">
      <c r="A75" s="250"/>
      <c r="B75" s="202" t="s">
        <v>418</v>
      </c>
      <c r="C75" s="192" t="s">
        <v>419</v>
      </c>
      <c r="D75" s="204">
        <v>3</v>
      </c>
      <c r="E75" s="205">
        <v>2</v>
      </c>
      <c r="F75" s="206"/>
      <c r="G75" s="206"/>
      <c r="H75" s="206"/>
      <c r="I75" s="207"/>
      <c r="J75" s="204" t="s">
        <v>159</v>
      </c>
      <c r="K75" s="208">
        <v>7</v>
      </c>
      <c r="L75" s="208" t="s">
        <v>152</v>
      </c>
      <c r="M75" s="209"/>
      <c r="N75" s="206"/>
      <c r="O75" s="206"/>
      <c r="P75" s="206"/>
      <c r="Q75" s="206"/>
      <c r="R75" s="206"/>
      <c r="S75" s="206" t="s">
        <v>148</v>
      </c>
      <c r="T75" s="207"/>
      <c r="U75" s="210" t="s">
        <v>420</v>
      </c>
      <c r="V75" s="203"/>
      <c r="W75" s="211"/>
      <c r="X75" s="286"/>
    </row>
    <row r="76" spans="1:24" ht="9" customHeight="1" x14ac:dyDescent="0.25">
      <c r="A76" s="250"/>
      <c r="B76" s="202" t="s">
        <v>421</v>
      </c>
      <c r="C76" s="192" t="s">
        <v>422</v>
      </c>
      <c r="D76" s="204">
        <v>3</v>
      </c>
      <c r="E76" s="205"/>
      <c r="F76" s="206"/>
      <c r="G76" s="206">
        <v>2</v>
      </c>
      <c r="H76" s="206"/>
      <c r="I76" s="207"/>
      <c r="J76" s="204" t="s">
        <v>147</v>
      </c>
      <c r="K76" s="208">
        <v>7</v>
      </c>
      <c r="L76" s="208" t="s">
        <v>152</v>
      </c>
      <c r="M76" s="209"/>
      <c r="N76" s="206"/>
      <c r="O76" s="206"/>
      <c r="P76" s="206"/>
      <c r="Q76" s="206"/>
      <c r="R76" s="206"/>
      <c r="S76" s="206" t="s">
        <v>148</v>
      </c>
      <c r="T76" s="207"/>
      <c r="U76" s="210" t="s">
        <v>420</v>
      </c>
      <c r="V76" s="203"/>
      <c r="W76" s="211"/>
      <c r="X76" s="286"/>
    </row>
    <row r="77" spans="1:24" ht="9" customHeight="1" x14ac:dyDescent="0.25">
      <c r="A77" s="250"/>
      <c r="B77" s="202" t="s">
        <v>423</v>
      </c>
      <c r="C77" s="203" t="s">
        <v>424</v>
      </c>
      <c r="D77" s="204">
        <v>6</v>
      </c>
      <c r="E77" s="205"/>
      <c r="F77" s="206"/>
      <c r="G77" s="206"/>
      <c r="H77" s="206"/>
      <c r="I77" s="207"/>
      <c r="J77" s="204" t="s">
        <v>147</v>
      </c>
      <c r="K77" s="208">
        <v>7</v>
      </c>
      <c r="L77" s="208"/>
      <c r="M77" s="209"/>
      <c r="N77" s="206"/>
      <c r="O77" s="206"/>
      <c r="P77" s="206"/>
      <c r="Q77" s="206"/>
      <c r="R77" s="206"/>
      <c r="S77" s="206" t="s">
        <v>148</v>
      </c>
      <c r="T77" s="207"/>
      <c r="U77" s="210" t="s">
        <v>425</v>
      </c>
      <c r="V77" s="203"/>
      <c r="W77" s="211"/>
      <c r="X77" s="286"/>
    </row>
    <row r="78" spans="1:24" s="189" customFormat="1" ht="9" customHeight="1" x14ac:dyDescent="0.25">
      <c r="A78" s="250"/>
      <c r="B78" s="202" t="s">
        <v>327</v>
      </c>
      <c r="C78" s="203" t="s">
        <v>426</v>
      </c>
      <c r="D78" s="204">
        <v>9</v>
      </c>
      <c r="E78" s="205"/>
      <c r="F78" s="206"/>
      <c r="G78" s="206"/>
      <c r="H78" s="206"/>
      <c r="I78" s="207"/>
      <c r="J78" s="204" t="s">
        <v>147</v>
      </c>
      <c r="K78" s="208">
        <v>8</v>
      </c>
      <c r="L78" s="208" t="s">
        <v>163</v>
      </c>
      <c r="M78" s="209"/>
      <c r="N78" s="206"/>
      <c r="O78" s="206"/>
      <c r="P78" s="206"/>
      <c r="Q78" s="206"/>
      <c r="R78" s="206"/>
      <c r="S78" s="206"/>
      <c r="T78" s="207" t="s">
        <v>148</v>
      </c>
      <c r="U78" s="210" t="s">
        <v>427</v>
      </c>
      <c r="V78" s="203"/>
      <c r="W78" s="211"/>
      <c r="X78" s="286"/>
    </row>
    <row r="79" spans="1:24" s="189" customFormat="1" ht="9" customHeight="1" x14ac:dyDescent="0.25">
      <c r="A79" s="250"/>
      <c r="B79" s="202" t="s">
        <v>330</v>
      </c>
      <c r="C79" s="203" t="s">
        <v>428</v>
      </c>
      <c r="D79" s="204">
        <v>15</v>
      </c>
      <c r="E79" s="205"/>
      <c r="F79" s="206"/>
      <c r="G79" s="206"/>
      <c r="H79" s="206"/>
      <c r="I79" s="207"/>
      <c r="J79" s="204" t="s">
        <v>147</v>
      </c>
      <c r="K79" s="208">
        <v>8</v>
      </c>
      <c r="L79" s="208" t="s">
        <v>163</v>
      </c>
      <c r="M79" s="209"/>
      <c r="N79" s="206"/>
      <c r="O79" s="206"/>
      <c r="P79" s="206"/>
      <c r="Q79" s="206"/>
      <c r="R79" s="206"/>
      <c r="S79" s="206"/>
      <c r="T79" s="207" t="s">
        <v>148</v>
      </c>
      <c r="U79" s="210" t="s">
        <v>429</v>
      </c>
      <c r="V79" s="203"/>
      <c r="W79" s="211"/>
      <c r="X79" s="286"/>
    </row>
    <row r="80" spans="1:24" ht="3.75" customHeight="1" x14ac:dyDescent="0.25">
      <c r="A80" s="184"/>
      <c r="B80" s="186"/>
      <c r="C80" s="186"/>
      <c r="D80" s="187"/>
      <c r="E80" s="187"/>
      <c r="F80" s="187"/>
      <c r="G80" s="187"/>
      <c r="H80" s="187"/>
      <c r="I80" s="187"/>
      <c r="J80" s="187"/>
      <c r="K80" s="187"/>
      <c r="L80" s="187"/>
      <c r="M80" s="187"/>
      <c r="N80" s="187"/>
      <c r="O80" s="187"/>
      <c r="P80" s="187"/>
      <c r="Q80" s="187"/>
      <c r="R80" s="187"/>
      <c r="S80" s="187"/>
      <c r="T80" s="187"/>
      <c r="U80" s="186"/>
      <c r="V80" s="186"/>
      <c r="W80" s="188"/>
      <c r="X80" s="286"/>
    </row>
    <row r="81" spans="1:24" ht="9" customHeight="1" x14ac:dyDescent="0.25">
      <c r="A81" s="253"/>
      <c r="B81" s="254" t="s">
        <v>340</v>
      </c>
      <c r="C81" s="255">
        <v>240</v>
      </c>
      <c r="D81" s="256"/>
      <c r="E81" s="257"/>
      <c r="F81" s="257"/>
      <c r="G81" s="257"/>
      <c r="H81" s="257"/>
      <c r="I81" s="257"/>
      <c r="J81" s="257"/>
      <c r="K81" s="257"/>
      <c r="L81" s="257"/>
      <c r="M81" s="258">
        <v>28</v>
      </c>
      <c r="N81" s="259">
        <v>32</v>
      </c>
      <c r="O81" s="259">
        <v>33</v>
      </c>
      <c r="P81" s="259">
        <v>27</v>
      </c>
      <c r="Q81" s="259">
        <v>34</v>
      </c>
      <c r="R81" s="259">
        <v>28</v>
      </c>
      <c r="S81" s="259">
        <v>28</v>
      </c>
      <c r="T81" s="260">
        <v>30</v>
      </c>
      <c r="U81" s="261"/>
      <c r="V81" s="262"/>
      <c r="W81" s="263"/>
      <c r="X81" s="286"/>
    </row>
    <row r="82" spans="1:24" ht="9" customHeight="1" x14ac:dyDescent="0.25">
      <c r="A82" s="264"/>
      <c r="B82" s="265" t="s">
        <v>341</v>
      </c>
      <c r="C82" s="203">
        <v>170</v>
      </c>
      <c r="D82" s="266"/>
      <c r="E82" s="267"/>
      <c r="F82" s="267"/>
      <c r="G82" s="267"/>
      <c r="H82" s="267"/>
      <c r="I82" s="267"/>
      <c r="J82" s="267"/>
      <c r="K82" s="267"/>
      <c r="L82" s="267"/>
      <c r="M82" s="268">
        <v>27</v>
      </c>
      <c r="N82" s="206">
        <v>29</v>
      </c>
      <c r="O82" s="206">
        <v>30</v>
      </c>
      <c r="P82" s="206">
        <v>25</v>
      </c>
      <c r="Q82" s="206">
        <v>25</v>
      </c>
      <c r="R82" s="206">
        <v>14</v>
      </c>
      <c r="S82" s="206">
        <v>14</v>
      </c>
      <c r="T82" s="207">
        <v>6</v>
      </c>
      <c r="U82" s="269"/>
      <c r="V82" s="280"/>
      <c r="W82" s="270"/>
    </row>
    <row r="83" spans="1:24" ht="9" customHeight="1" x14ac:dyDescent="0.25">
      <c r="A83" s="271"/>
      <c r="B83" s="272" t="s">
        <v>342</v>
      </c>
      <c r="C83" s="273">
        <v>26</v>
      </c>
      <c r="D83" s="274"/>
      <c r="E83" s="275"/>
      <c r="F83" s="275"/>
      <c r="G83" s="275"/>
      <c r="H83" s="275"/>
      <c r="I83" s="275"/>
      <c r="J83" s="275"/>
      <c r="K83" s="275"/>
      <c r="L83" s="275"/>
      <c r="M83" s="276">
        <v>3</v>
      </c>
      <c r="N83" s="277">
        <v>4</v>
      </c>
      <c r="O83" s="277">
        <v>4</v>
      </c>
      <c r="P83" s="277">
        <v>4</v>
      </c>
      <c r="Q83" s="277">
        <v>4</v>
      </c>
      <c r="R83" s="277">
        <v>1</v>
      </c>
      <c r="S83" s="277">
        <v>1</v>
      </c>
      <c r="T83" s="278">
        <v>0</v>
      </c>
      <c r="U83" s="279"/>
      <c r="V83" s="247"/>
      <c r="W83" s="248"/>
    </row>
    <row r="84" spans="1:24" ht="9" customHeight="1" x14ac:dyDescent="0.25">
      <c r="A84" s="1506"/>
      <c r="B84" s="280" t="s">
        <v>343</v>
      </c>
      <c r="C84" s="280"/>
      <c r="D84" s="1507"/>
      <c r="E84" s="1507"/>
      <c r="F84" s="1507"/>
      <c r="G84" s="1507"/>
      <c r="H84" s="1507"/>
      <c r="I84" s="1507"/>
      <c r="J84" s="1507"/>
      <c r="K84" s="1507"/>
      <c r="L84" s="1507"/>
      <c r="M84" s="1507"/>
      <c r="N84" s="1507"/>
      <c r="O84" s="1507"/>
      <c r="P84" s="1507"/>
      <c r="Q84" s="1507"/>
      <c r="R84" s="1507"/>
      <c r="S84" s="1507"/>
      <c r="T84" s="1507"/>
      <c r="U84" s="280"/>
      <c r="V84" s="280"/>
      <c r="W84" s="280"/>
    </row>
    <row r="85" spans="1:24" ht="9" customHeight="1" x14ac:dyDescent="0.25">
      <c r="A85" s="1506"/>
      <c r="B85" s="280" t="s">
        <v>344</v>
      </c>
      <c r="C85" s="280"/>
      <c r="D85" s="1507"/>
      <c r="E85" s="1507"/>
      <c r="F85" s="1507"/>
      <c r="G85" s="1507"/>
      <c r="H85" s="1507"/>
      <c r="I85" s="1507"/>
      <c r="J85" s="1507"/>
      <c r="K85" s="1507"/>
      <c r="L85" s="1507"/>
      <c r="M85" s="1507"/>
      <c r="N85" s="1507"/>
      <c r="O85" s="1507"/>
      <c r="P85" s="1507"/>
      <c r="Q85" s="1507"/>
      <c r="R85" s="1507"/>
      <c r="S85" s="1507"/>
      <c r="T85" s="1507"/>
      <c r="U85" s="280"/>
      <c r="V85" s="280"/>
      <c r="W85" s="280"/>
    </row>
    <row r="86" spans="1:24" ht="9" customHeight="1" x14ac:dyDescent="0.25">
      <c r="A86" s="1506"/>
      <c r="B86" s="280" t="s">
        <v>345</v>
      </c>
      <c r="C86" s="280"/>
      <c r="D86" s="1507"/>
      <c r="E86" s="1507"/>
      <c r="F86" s="1507"/>
      <c r="G86" s="1507"/>
      <c r="H86" s="1507"/>
      <c r="I86" s="1507"/>
      <c r="J86" s="1507"/>
      <c r="K86" s="1507"/>
      <c r="L86" s="1507"/>
      <c r="M86" s="1507"/>
      <c r="N86" s="1507"/>
      <c r="O86" s="1507"/>
      <c r="P86" s="1507"/>
      <c r="Q86" s="1507"/>
      <c r="R86" s="1507"/>
      <c r="S86" s="1507"/>
      <c r="T86" s="1507"/>
      <c r="U86" s="280"/>
      <c r="V86" s="280"/>
      <c r="W86" s="280"/>
    </row>
    <row r="87" spans="1:24" x14ac:dyDescent="0.25">
      <c r="M87" s="283"/>
      <c r="N87" s="283"/>
      <c r="O87" s="283"/>
      <c r="P87" s="283"/>
      <c r="Q87" s="283"/>
      <c r="R87" s="283"/>
      <c r="S87" s="283"/>
      <c r="T87" s="283"/>
    </row>
    <row r="88" spans="1:24" x14ac:dyDescent="0.25">
      <c r="M88" s="283"/>
      <c r="N88" s="283"/>
      <c r="O88" s="283"/>
      <c r="P88" s="283"/>
      <c r="Q88" s="283"/>
      <c r="R88" s="283"/>
      <c r="S88" s="283"/>
      <c r="T88" s="283"/>
    </row>
    <row r="89" spans="1:24" x14ac:dyDescent="0.25">
      <c r="M89" s="283"/>
      <c r="N89" s="283"/>
      <c r="O89" s="283"/>
      <c r="P89" s="283"/>
      <c r="Q89" s="283"/>
      <c r="R89" s="283"/>
      <c r="S89" s="283"/>
      <c r="T89" s="283"/>
    </row>
    <row r="90" spans="1:24" x14ac:dyDescent="0.25">
      <c r="M90" s="283"/>
      <c r="N90" s="283"/>
      <c r="O90" s="283"/>
      <c r="P90" s="283"/>
      <c r="Q90" s="283"/>
      <c r="R90" s="283"/>
      <c r="S90" s="283"/>
      <c r="T90" s="283"/>
    </row>
  </sheetData>
  <mergeCells count="4">
    <mergeCell ref="B1:W1"/>
    <mergeCell ref="H2:H3"/>
    <mergeCell ref="L2:L3"/>
    <mergeCell ref="M2:T2"/>
  </mergeCells>
  <conditionalFormatting sqref="M4:T4">
    <cfRule type="containsText" dxfId="20" priority="3" operator="containsText" text="X">
      <formula>NOT(ISERROR(SEARCH("X",M4)))</formula>
    </cfRule>
  </conditionalFormatting>
  <conditionalFormatting sqref="M80:T86">
    <cfRule type="containsText" dxfId="19" priority="1" operator="containsText" text="X">
      <formula>NOT(ISERROR(SEARCH("X",M80)))</formula>
    </cfRule>
  </conditionalFormatting>
  <printOptions horizontalCentered="1" verticalCentered="1"/>
  <pageMargins left="0.25" right="0.25" top="0.75" bottom="0.75" header="0.51180555555555496" footer="0.51180555555555496"/>
  <pageSetup paperSize="9" scale="95" firstPageNumber="0"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pageSetUpPr fitToPage="1"/>
  </sheetPr>
  <dimension ref="A1:AML91"/>
  <sheetViews>
    <sheetView showGridLines="0" view="pageBreakPreview" zoomScaleNormal="115" zoomScaleSheetLayoutView="100" workbookViewId="0"/>
  </sheetViews>
  <sheetFormatPr defaultColWidth="11.5703125" defaultRowHeight="15" x14ac:dyDescent="0.25"/>
  <cols>
    <col min="1" max="1" width="1.28515625" style="189" customWidth="1"/>
    <col min="2" max="2" width="24.140625" style="189" customWidth="1"/>
    <col min="3" max="3" width="9.7109375" style="281" customWidth="1"/>
    <col min="4" max="4" width="2.42578125" style="282" customWidth="1"/>
    <col min="5" max="9" width="2.140625" style="282" customWidth="1"/>
    <col min="10" max="10" width="2.42578125" style="282" customWidth="1"/>
    <col min="11" max="12" width="2.140625" style="189" customWidth="1"/>
    <col min="13" max="20" width="2.140625" style="282" customWidth="1"/>
    <col min="21" max="23" width="7.7109375" style="281" customWidth="1"/>
    <col min="24" max="254" width="11.5703125" style="189"/>
    <col min="255" max="255" width="6.5703125" style="189" customWidth="1"/>
    <col min="256" max="256" width="3.140625" style="189" customWidth="1"/>
    <col min="257" max="257" width="1.28515625" style="189" customWidth="1"/>
    <col min="258" max="258" width="24.140625" style="189" customWidth="1"/>
    <col min="259" max="259" width="9.7109375" style="189" customWidth="1"/>
    <col min="260" max="260" width="2.42578125" style="189" customWidth="1"/>
    <col min="261" max="265" width="2.140625" style="189" customWidth="1"/>
    <col min="266" max="266" width="2.42578125" style="189" customWidth="1"/>
    <col min="267" max="276" width="2.140625" style="189" customWidth="1"/>
    <col min="277" max="279" width="7.7109375" style="189" customWidth="1"/>
    <col min="280" max="510" width="11.5703125" style="189"/>
    <col min="511" max="511" width="6.5703125" style="189" customWidth="1"/>
    <col min="512" max="512" width="3.140625" style="189" customWidth="1"/>
    <col min="513" max="513" width="1.28515625" style="189" customWidth="1"/>
    <col min="514" max="514" width="24.140625" style="189" customWidth="1"/>
    <col min="515" max="515" width="9.7109375" style="189" customWidth="1"/>
    <col min="516" max="516" width="2.42578125" style="189" customWidth="1"/>
    <col min="517" max="521" width="2.140625" style="189" customWidth="1"/>
    <col min="522" max="522" width="2.42578125" style="189" customWidth="1"/>
    <col min="523" max="532" width="2.140625" style="189" customWidth="1"/>
    <col min="533" max="535" width="7.7109375" style="189" customWidth="1"/>
    <col min="536" max="766" width="11.5703125" style="189"/>
    <col min="767" max="767" width="6.5703125" style="189" customWidth="1"/>
    <col min="768" max="768" width="3.140625" style="189" customWidth="1"/>
    <col min="769" max="769" width="1.28515625" style="189" customWidth="1"/>
    <col min="770" max="770" width="24.140625" style="189" customWidth="1"/>
    <col min="771" max="771" width="9.7109375" style="189" customWidth="1"/>
    <col min="772" max="772" width="2.42578125" style="189" customWidth="1"/>
    <col min="773" max="777" width="2.140625" style="189" customWidth="1"/>
    <col min="778" max="778" width="2.42578125" style="189" customWidth="1"/>
    <col min="779" max="788" width="2.140625" style="189" customWidth="1"/>
    <col min="789" max="791" width="7.7109375" style="189" customWidth="1"/>
    <col min="792" max="1022" width="11.5703125" style="189"/>
    <col min="1023" max="1023" width="6.5703125" style="189" customWidth="1"/>
    <col min="1024" max="1024" width="3.140625" style="189" customWidth="1"/>
    <col min="1025" max="1026" width="1.28515625" style="189" customWidth="1"/>
    <col min="1027" max="16384" width="11.5703125" style="284"/>
  </cols>
  <sheetData>
    <row r="1" spans="1:23" s="158" customFormat="1" ht="14.25" customHeight="1" x14ac:dyDescent="0.25">
      <c r="A1" s="153"/>
      <c r="B1" s="154" t="s">
        <v>489</v>
      </c>
      <c r="C1" s="155"/>
      <c r="D1" s="156"/>
      <c r="E1" s="156"/>
      <c r="F1" s="156"/>
      <c r="G1" s="156"/>
      <c r="H1" s="156"/>
      <c r="I1" s="156"/>
      <c r="J1" s="156"/>
      <c r="K1" s="153"/>
      <c r="L1" s="153"/>
      <c r="M1" s="156"/>
      <c r="N1" s="156"/>
      <c r="O1" s="156"/>
      <c r="P1" s="156"/>
      <c r="Q1" s="156"/>
      <c r="R1" s="156"/>
      <c r="S1" s="156"/>
      <c r="T1" s="156"/>
      <c r="U1" s="157"/>
      <c r="V1" s="157"/>
      <c r="W1" s="157"/>
    </row>
    <row r="2" spans="1:23" s="158" customFormat="1" ht="9.75" customHeight="1" x14ac:dyDescent="0.25">
      <c r="A2" s="159"/>
      <c r="B2" s="160"/>
      <c r="C2" s="161"/>
      <c r="D2" s="162"/>
      <c r="E2" s="163"/>
      <c r="F2" s="164"/>
      <c r="G2" s="164"/>
      <c r="H2" s="3767" t="s">
        <v>132</v>
      </c>
      <c r="I2" s="165"/>
      <c r="J2" s="162"/>
      <c r="K2" s="166"/>
      <c r="L2" s="3768" t="s">
        <v>133</v>
      </c>
      <c r="M2" s="3770" t="s">
        <v>134</v>
      </c>
      <c r="N2" s="3770"/>
      <c r="O2" s="3770"/>
      <c r="P2" s="3770"/>
      <c r="Q2" s="3770"/>
      <c r="R2" s="3770"/>
      <c r="S2" s="3770"/>
      <c r="T2" s="3770"/>
      <c r="U2" s="167"/>
      <c r="V2" s="168"/>
      <c r="W2" s="169"/>
    </row>
    <row r="3" spans="1:23" s="158" customFormat="1" ht="29.25" customHeight="1" x14ac:dyDescent="0.25">
      <c r="A3" s="170"/>
      <c r="B3" s="171" t="s">
        <v>135</v>
      </c>
      <c r="C3" s="172" t="s">
        <v>136</v>
      </c>
      <c r="D3" s="173" t="s">
        <v>137</v>
      </c>
      <c r="E3" s="174" t="s">
        <v>138</v>
      </c>
      <c r="F3" s="175" t="s">
        <v>139</v>
      </c>
      <c r="G3" s="175" t="s">
        <v>140</v>
      </c>
      <c r="H3" s="3767"/>
      <c r="I3" s="176" t="s">
        <v>141</v>
      </c>
      <c r="J3" s="173" t="s">
        <v>142</v>
      </c>
      <c r="K3" s="177" t="s">
        <v>143</v>
      </c>
      <c r="L3" s="3769"/>
      <c r="M3" s="178">
        <v>1</v>
      </c>
      <c r="N3" s="179">
        <v>2</v>
      </c>
      <c r="O3" s="179">
        <v>3</v>
      </c>
      <c r="P3" s="179">
        <v>4</v>
      </c>
      <c r="Q3" s="179">
        <v>5</v>
      </c>
      <c r="R3" s="179">
        <v>6</v>
      </c>
      <c r="S3" s="179">
        <v>7</v>
      </c>
      <c r="T3" s="180">
        <v>8</v>
      </c>
      <c r="U3" s="181" t="s">
        <v>144</v>
      </c>
      <c r="V3" s="182"/>
      <c r="W3" s="183"/>
    </row>
    <row r="4" spans="1:23" ht="9.75" customHeight="1" x14ac:dyDescent="0.25">
      <c r="A4" s="184"/>
      <c r="B4" s="185" t="s">
        <v>145</v>
      </c>
      <c r="C4" s="186"/>
      <c r="D4" s="187"/>
      <c r="E4" s="187"/>
      <c r="F4" s="187"/>
      <c r="G4" s="187"/>
      <c r="H4" s="187"/>
      <c r="I4" s="187"/>
      <c r="J4" s="187"/>
      <c r="K4" s="187"/>
      <c r="L4" s="187"/>
      <c r="M4" s="187"/>
      <c r="N4" s="187"/>
      <c r="O4" s="187"/>
      <c r="P4" s="187"/>
      <c r="Q4" s="187"/>
      <c r="R4" s="187"/>
      <c r="S4" s="187"/>
      <c r="T4" s="187"/>
      <c r="U4" s="186"/>
      <c r="V4" s="186"/>
      <c r="W4" s="188"/>
    </row>
    <row r="5" spans="1:23" ht="9" customHeight="1" x14ac:dyDescent="0.25">
      <c r="A5" s="190"/>
      <c r="B5" s="191" t="s">
        <v>146</v>
      </c>
      <c r="C5" s="192" t="s">
        <v>3713</v>
      </c>
      <c r="D5" s="193">
        <v>3</v>
      </c>
      <c r="E5" s="194">
        <v>1</v>
      </c>
      <c r="G5" s="195">
        <v>2</v>
      </c>
      <c r="H5" s="195"/>
      <c r="I5" s="196"/>
      <c r="J5" s="193" t="s">
        <v>159</v>
      </c>
      <c r="K5" s="197">
        <v>1</v>
      </c>
      <c r="L5" s="197"/>
      <c r="M5" s="198" t="s">
        <v>148</v>
      </c>
      <c r="N5" s="195"/>
      <c r="O5" s="195"/>
      <c r="P5" s="195"/>
      <c r="Q5" s="195"/>
      <c r="R5" s="195"/>
      <c r="S5" s="195"/>
      <c r="T5" s="196"/>
      <c r="U5" s="199" t="s">
        <v>149</v>
      </c>
      <c r="V5" s="192"/>
      <c r="W5" s="200"/>
    </row>
    <row r="6" spans="1:23" ht="9" customHeight="1" x14ac:dyDescent="0.25">
      <c r="A6" s="201"/>
      <c r="B6" s="202" t="s">
        <v>150</v>
      </c>
      <c r="C6" s="203" t="s">
        <v>151</v>
      </c>
      <c r="D6" s="204">
        <v>2</v>
      </c>
      <c r="E6" s="205">
        <v>2</v>
      </c>
      <c r="F6" s="206"/>
      <c r="G6" s="206"/>
      <c r="H6" s="206"/>
      <c r="I6" s="207"/>
      <c r="J6" s="204" t="s">
        <v>147</v>
      </c>
      <c r="K6" s="208">
        <v>1</v>
      </c>
      <c r="L6" s="208" t="s">
        <v>152</v>
      </c>
      <c r="M6" s="209" t="s">
        <v>148</v>
      </c>
      <c r="N6" s="206"/>
      <c r="O6" s="206"/>
      <c r="P6" s="206"/>
      <c r="Q6" s="206"/>
      <c r="R6" s="206"/>
      <c r="S6" s="206"/>
      <c r="T6" s="207"/>
      <c r="U6" s="210" t="s">
        <v>149</v>
      </c>
      <c r="V6" s="203"/>
      <c r="W6" s="211"/>
    </row>
    <row r="7" spans="1:23" ht="9" customHeight="1" x14ac:dyDescent="0.25">
      <c r="A7" s="201"/>
      <c r="B7" s="202" t="s">
        <v>153</v>
      </c>
      <c r="C7" s="203" t="s">
        <v>154</v>
      </c>
      <c r="D7" s="204">
        <v>4</v>
      </c>
      <c r="E7" s="205">
        <v>2</v>
      </c>
      <c r="F7" s="206">
        <v>2</v>
      </c>
      <c r="G7" s="206"/>
      <c r="H7" s="206"/>
      <c r="I7" s="207"/>
      <c r="J7" s="204" t="s">
        <v>147</v>
      </c>
      <c r="K7" s="208">
        <v>1</v>
      </c>
      <c r="L7" s="208"/>
      <c r="M7" s="209" t="s">
        <v>148</v>
      </c>
      <c r="N7" s="206"/>
      <c r="O7" s="206"/>
      <c r="P7" s="206"/>
      <c r="Q7" s="206"/>
      <c r="R7" s="206"/>
      <c r="S7" s="206"/>
      <c r="T7" s="207"/>
      <c r="U7" s="210" t="s">
        <v>149</v>
      </c>
      <c r="V7" s="203"/>
      <c r="W7" s="211"/>
    </row>
    <row r="8" spans="1:23" ht="9" customHeight="1" x14ac:dyDescent="0.25">
      <c r="A8" s="201"/>
      <c r="B8" s="202" t="s">
        <v>155</v>
      </c>
      <c r="C8" s="203" t="s">
        <v>156</v>
      </c>
      <c r="D8" s="204">
        <v>2</v>
      </c>
      <c r="E8" s="205"/>
      <c r="G8" s="206">
        <v>2</v>
      </c>
      <c r="H8" s="206"/>
      <c r="I8" s="207"/>
      <c r="J8" s="204" t="s">
        <v>147</v>
      </c>
      <c r="K8" s="208">
        <v>1</v>
      </c>
      <c r="L8" s="208"/>
      <c r="M8" s="209" t="s">
        <v>148</v>
      </c>
      <c r="N8" s="206"/>
      <c r="O8" s="206"/>
      <c r="P8" s="206"/>
      <c r="Q8" s="206"/>
      <c r="R8" s="206"/>
      <c r="S8" s="206"/>
      <c r="T8" s="207"/>
      <c r="U8" s="210" t="s">
        <v>149</v>
      </c>
      <c r="V8" s="203"/>
      <c r="W8" s="211"/>
    </row>
    <row r="9" spans="1:23" ht="9" customHeight="1" x14ac:dyDescent="0.25">
      <c r="A9" s="201"/>
      <c r="B9" s="202" t="s">
        <v>157</v>
      </c>
      <c r="C9" s="203" t="s">
        <v>158</v>
      </c>
      <c r="D9" s="204">
        <v>3</v>
      </c>
      <c r="E9" s="205">
        <v>1</v>
      </c>
      <c r="G9" s="206">
        <v>2</v>
      </c>
      <c r="H9" s="206"/>
      <c r="I9" s="207"/>
      <c r="J9" s="204" t="s">
        <v>159</v>
      </c>
      <c r="K9" s="208">
        <v>1</v>
      </c>
      <c r="L9" s="208" t="s">
        <v>152</v>
      </c>
      <c r="M9" s="209" t="s">
        <v>148</v>
      </c>
      <c r="N9" s="206" t="s">
        <v>160</v>
      </c>
      <c r="O9" s="206"/>
      <c r="P9" s="206"/>
      <c r="Q9" s="206"/>
      <c r="R9" s="206"/>
      <c r="S9" s="206"/>
      <c r="T9" s="207"/>
      <c r="U9" s="210" t="s">
        <v>149</v>
      </c>
      <c r="V9" s="203"/>
      <c r="W9" s="211"/>
    </row>
    <row r="10" spans="1:23" ht="9" customHeight="1" x14ac:dyDescent="0.25">
      <c r="A10" s="201"/>
      <c r="B10" s="202" t="s">
        <v>161</v>
      </c>
      <c r="C10" s="203" t="s">
        <v>162</v>
      </c>
      <c r="D10" s="204">
        <v>6</v>
      </c>
      <c r="E10" s="205"/>
      <c r="F10" s="206">
        <v>5</v>
      </c>
      <c r="G10" s="206"/>
      <c r="H10" s="206"/>
      <c r="I10" s="207"/>
      <c r="J10" s="204" t="s">
        <v>159</v>
      </c>
      <c r="K10" s="208">
        <v>1</v>
      </c>
      <c r="L10" s="208" t="s">
        <v>163</v>
      </c>
      <c r="M10" s="209" t="s">
        <v>148</v>
      </c>
      <c r="N10" s="206"/>
      <c r="O10" s="206"/>
      <c r="P10" s="206"/>
      <c r="Q10" s="206"/>
      <c r="R10" s="206"/>
      <c r="S10" s="206"/>
      <c r="T10" s="207"/>
      <c r="U10" s="210" t="s">
        <v>149</v>
      </c>
      <c r="V10" s="203"/>
      <c r="W10" s="211"/>
    </row>
    <row r="11" spans="1:23" ht="9" customHeight="1" x14ac:dyDescent="0.25">
      <c r="A11" s="201"/>
      <c r="B11" s="202" t="s">
        <v>164</v>
      </c>
      <c r="C11" s="203" t="s">
        <v>165</v>
      </c>
      <c r="D11" s="204">
        <v>6</v>
      </c>
      <c r="E11" s="205">
        <v>4</v>
      </c>
      <c r="F11" s="206">
        <v>2</v>
      </c>
      <c r="G11" s="206"/>
      <c r="H11" s="206"/>
      <c r="I11" s="207"/>
      <c r="J11" s="204" t="s">
        <v>159</v>
      </c>
      <c r="K11" s="208">
        <v>1</v>
      </c>
      <c r="L11" s="208" t="s">
        <v>163</v>
      </c>
      <c r="M11" s="209" t="s">
        <v>148</v>
      </c>
      <c r="N11" s="206"/>
      <c r="O11" s="206"/>
      <c r="P11" s="206"/>
      <c r="Q11" s="206"/>
      <c r="R11" s="206"/>
      <c r="S11" s="206"/>
      <c r="T11" s="207"/>
      <c r="U11" s="210" t="s">
        <v>149</v>
      </c>
      <c r="V11" s="203"/>
      <c r="W11" s="211"/>
    </row>
    <row r="12" spans="1:23" ht="9" customHeight="1" x14ac:dyDescent="0.25">
      <c r="A12" s="201"/>
      <c r="B12" s="202" t="s">
        <v>166</v>
      </c>
      <c r="C12" s="203" t="s">
        <v>167</v>
      </c>
      <c r="D12" s="204">
        <v>2</v>
      </c>
      <c r="E12" s="205">
        <v>2</v>
      </c>
      <c r="F12" s="206"/>
      <c r="G12" s="206"/>
      <c r="H12" s="206"/>
      <c r="I12" s="207"/>
      <c r="J12" s="204" t="s">
        <v>147</v>
      </c>
      <c r="K12" s="208">
        <v>1</v>
      </c>
      <c r="L12" s="208"/>
      <c r="M12" s="209" t="s">
        <v>148</v>
      </c>
      <c r="N12" s="206" t="s">
        <v>160</v>
      </c>
      <c r="O12" s="206" t="s">
        <v>160</v>
      </c>
      <c r="P12" s="206"/>
      <c r="Q12" s="206"/>
      <c r="R12" s="206"/>
      <c r="S12" s="206"/>
      <c r="T12" s="207"/>
      <c r="U12" s="210" t="s">
        <v>149</v>
      </c>
      <c r="V12" s="203"/>
      <c r="W12" s="211"/>
    </row>
    <row r="13" spans="1:23" ht="9" customHeight="1" x14ac:dyDescent="0.25">
      <c r="A13" s="201"/>
      <c r="B13" s="202" t="s">
        <v>168</v>
      </c>
      <c r="C13" s="203" t="s">
        <v>169</v>
      </c>
      <c r="D13" s="204">
        <v>4</v>
      </c>
      <c r="E13" s="205">
        <v>2</v>
      </c>
      <c r="F13" s="206">
        <v>2</v>
      </c>
      <c r="G13" s="206"/>
      <c r="H13" s="206"/>
      <c r="I13" s="207"/>
      <c r="J13" s="204" t="s">
        <v>159</v>
      </c>
      <c r="K13" s="208">
        <v>2</v>
      </c>
      <c r="L13" s="208"/>
      <c r="M13" s="209"/>
      <c r="N13" s="206" t="s">
        <v>148</v>
      </c>
      <c r="O13" s="206"/>
      <c r="P13" s="206"/>
      <c r="Q13" s="206"/>
      <c r="R13" s="206"/>
      <c r="S13" s="206"/>
      <c r="T13" s="207"/>
      <c r="U13" s="3373" t="s">
        <v>3714</v>
      </c>
      <c r="V13" s="3373"/>
      <c r="W13" s="211"/>
    </row>
    <row r="14" spans="1:23" ht="9" customHeight="1" x14ac:dyDescent="0.25">
      <c r="A14" s="201"/>
      <c r="B14" s="202" t="s">
        <v>172</v>
      </c>
      <c r="C14" s="203" t="s">
        <v>173</v>
      </c>
      <c r="D14" s="204">
        <v>5</v>
      </c>
      <c r="E14" s="205">
        <v>2</v>
      </c>
      <c r="F14" s="206"/>
      <c r="G14" s="206">
        <v>2</v>
      </c>
      <c r="H14" s="206"/>
      <c r="I14" s="207"/>
      <c r="J14" s="204" t="s">
        <v>159</v>
      </c>
      <c r="K14" s="208">
        <v>2</v>
      </c>
      <c r="L14" s="208" t="s">
        <v>152</v>
      </c>
      <c r="M14" s="209"/>
      <c r="N14" s="206" t="s">
        <v>148</v>
      </c>
      <c r="O14" s="206" t="s">
        <v>160</v>
      </c>
      <c r="P14" s="206"/>
      <c r="Q14" s="206"/>
      <c r="R14" s="206"/>
      <c r="S14" s="206"/>
      <c r="T14" s="207"/>
      <c r="U14" s="210" t="s">
        <v>174</v>
      </c>
      <c r="V14" s="203"/>
      <c r="W14" s="211"/>
    </row>
    <row r="15" spans="1:23" ht="9" customHeight="1" x14ac:dyDescent="0.25">
      <c r="A15" s="201"/>
      <c r="B15" s="202" t="s">
        <v>175</v>
      </c>
      <c r="C15" s="203" t="s">
        <v>176</v>
      </c>
      <c r="D15" s="204">
        <v>5</v>
      </c>
      <c r="E15" s="205">
        <v>2</v>
      </c>
      <c r="G15" s="206">
        <v>2</v>
      </c>
      <c r="H15" s="206"/>
      <c r="I15" s="207"/>
      <c r="J15" s="204" t="s">
        <v>147</v>
      </c>
      <c r="K15" s="208">
        <v>2</v>
      </c>
      <c r="L15" s="208" t="s">
        <v>163</v>
      </c>
      <c r="M15" s="209"/>
      <c r="N15" s="206" t="s">
        <v>148</v>
      </c>
      <c r="O15" s="206" t="s">
        <v>160</v>
      </c>
      <c r="P15" s="206"/>
      <c r="Q15" s="206"/>
      <c r="R15" s="206"/>
      <c r="S15" s="206"/>
      <c r="T15" s="207"/>
      <c r="U15" s="210" t="s">
        <v>149</v>
      </c>
      <c r="V15" s="203"/>
      <c r="W15" s="211"/>
    </row>
    <row r="16" spans="1:23" ht="9" customHeight="1" x14ac:dyDescent="0.25">
      <c r="A16" s="201"/>
      <c r="B16" s="202" t="s">
        <v>177</v>
      </c>
      <c r="C16" s="203" t="s">
        <v>178</v>
      </c>
      <c r="D16" s="204">
        <v>3</v>
      </c>
      <c r="E16" s="205">
        <v>1</v>
      </c>
      <c r="F16" s="206">
        <v>2</v>
      </c>
      <c r="G16" s="206"/>
      <c r="H16" s="206"/>
      <c r="I16" s="207"/>
      <c r="J16" s="204" t="s">
        <v>147</v>
      </c>
      <c r="K16" s="208">
        <v>2</v>
      </c>
      <c r="L16" s="208"/>
      <c r="M16" s="209"/>
      <c r="N16" s="206" t="s">
        <v>148</v>
      </c>
      <c r="O16" s="206" t="s">
        <v>160</v>
      </c>
      <c r="P16" s="206"/>
      <c r="Q16" s="206"/>
      <c r="R16" s="206"/>
      <c r="S16" s="206"/>
      <c r="T16" s="207"/>
      <c r="U16" s="210" t="s">
        <v>179</v>
      </c>
      <c r="V16" s="203"/>
      <c r="W16" s="211"/>
    </row>
    <row r="17" spans="1:23" ht="9" customHeight="1" x14ac:dyDescent="0.25">
      <c r="A17" s="201"/>
      <c r="B17" s="202" t="s">
        <v>180</v>
      </c>
      <c r="C17" s="203" t="s">
        <v>181</v>
      </c>
      <c r="D17" s="204">
        <v>6</v>
      </c>
      <c r="E17" s="205"/>
      <c r="F17" s="206">
        <v>5</v>
      </c>
      <c r="G17" s="206"/>
      <c r="H17" s="206"/>
      <c r="I17" s="207"/>
      <c r="J17" s="204" t="s">
        <v>147</v>
      </c>
      <c r="K17" s="208">
        <v>2</v>
      </c>
      <c r="L17" s="208" t="s">
        <v>163</v>
      </c>
      <c r="M17" s="209"/>
      <c r="N17" s="206" t="s">
        <v>148</v>
      </c>
      <c r="O17" s="206"/>
      <c r="P17" s="206"/>
      <c r="Q17" s="206"/>
      <c r="R17" s="206"/>
      <c r="S17" s="206"/>
      <c r="T17" s="207"/>
      <c r="U17" s="210" t="s">
        <v>182</v>
      </c>
      <c r="V17" s="203" t="s">
        <v>183</v>
      </c>
      <c r="W17" s="211"/>
    </row>
    <row r="18" spans="1:23" ht="9" customHeight="1" x14ac:dyDescent="0.25">
      <c r="A18" s="201"/>
      <c r="B18" s="202" t="s">
        <v>184</v>
      </c>
      <c r="C18" s="203" t="s">
        <v>185</v>
      </c>
      <c r="D18" s="204">
        <v>3</v>
      </c>
      <c r="E18" s="205">
        <v>2</v>
      </c>
      <c r="F18" s="206">
        <v>1</v>
      </c>
      <c r="G18" s="206"/>
      <c r="H18" s="206"/>
      <c r="I18" s="207"/>
      <c r="J18" s="204" t="s">
        <v>159</v>
      </c>
      <c r="K18" s="208">
        <v>2</v>
      </c>
      <c r="L18" s="208"/>
      <c r="M18" s="209" t="s">
        <v>160</v>
      </c>
      <c r="N18" s="206" t="s">
        <v>148</v>
      </c>
      <c r="O18" s="206"/>
      <c r="P18" s="206"/>
      <c r="Q18" s="206"/>
      <c r="R18" s="206"/>
      <c r="S18" s="206"/>
      <c r="T18" s="207"/>
      <c r="U18" s="210" t="s">
        <v>149</v>
      </c>
      <c r="V18" s="203"/>
      <c r="W18" s="211"/>
    </row>
    <row r="19" spans="1:23" ht="9" customHeight="1" x14ac:dyDescent="0.25">
      <c r="A19" s="201"/>
      <c r="B19" s="202" t="s">
        <v>186</v>
      </c>
      <c r="C19" s="203" t="s">
        <v>187</v>
      </c>
      <c r="D19" s="204">
        <v>6</v>
      </c>
      <c r="E19" s="205">
        <v>4</v>
      </c>
      <c r="F19" s="206">
        <v>2</v>
      </c>
      <c r="G19" s="206"/>
      <c r="H19" s="206"/>
      <c r="I19" s="207"/>
      <c r="J19" s="204" t="s">
        <v>159</v>
      </c>
      <c r="K19" s="208">
        <v>2</v>
      </c>
      <c r="L19" s="208" t="s">
        <v>163</v>
      </c>
      <c r="M19" s="209"/>
      <c r="N19" s="206" t="s">
        <v>148</v>
      </c>
      <c r="O19" s="206"/>
      <c r="P19" s="206"/>
      <c r="Q19" s="206"/>
      <c r="R19" s="206"/>
      <c r="S19" s="206"/>
      <c r="T19" s="207"/>
      <c r="U19" s="210" t="s">
        <v>188</v>
      </c>
      <c r="V19" s="203"/>
      <c r="W19" s="211"/>
    </row>
    <row r="20" spans="1:23" ht="9" customHeight="1" x14ac:dyDescent="0.25">
      <c r="A20" s="201"/>
      <c r="B20" s="202" t="s">
        <v>189</v>
      </c>
      <c r="C20" s="203" t="s">
        <v>190</v>
      </c>
      <c r="D20" s="204">
        <v>0</v>
      </c>
      <c r="E20" s="205"/>
      <c r="F20" s="206">
        <v>2</v>
      </c>
      <c r="G20" s="206"/>
      <c r="H20" s="206"/>
      <c r="I20" s="207"/>
      <c r="J20" s="204" t="s">
        <v>191</v>
      </c>
      <c r="K20" s="208">
        <v>2</v>
      </c>
      <c r="L20" s="208" t="s">
        <v>163</v>
      </c>
      <c r="M20" s="209" t="s">
        <v>160</v>
      </c>
      <c r="N20" s="206" t="s">
        <v>148</v>
      </c>
      <c r="O20" s="206" t="s">
        <v>160</v>
      </c>
      <c r="P20" s="206" t="s">
        <v>160</v>
      </c>
      <c r="Q20" s="206" t="s">
        <v>160</v>
      </c>
      <c r="R20" s="206" t="s">
        <v>160</v>
      </c>
      <c r="S20" s="206" t="s">
        <v>160</v>
      </c>
      <c r="T20" s="207" t="s">
        <v>160</v>
      </c>
      <c r="U20" s="210" t="s">
        <v>149</v>
      </c>
      <c r="V20" s="203"/>
      <c r="W20" s="211"/>
    </row>
    <row r="21" spans="1:23" ht="9" customHeight="1" x14ac:dyDescent="0.25">
      <c r="A21" s="201"/>
      <c r="B21" s="202" t="s">
        <v>192</v>
      </c>
      <c r="C21" s="203" t="s">
        <v>193</v>
      </c>
      <c r="D21" s="204">
        <v>3</v>
      </c>
      <c r="E21" s="205"/>
      <c r="F21" s="206"/>
      <c r="G21" s="206"/>
      <c r="H21" s="206"/>
      <c r="I21" s="207">
        <v>9</v>
      </c>
      <c r="J21" s="204" t="s">
        <v>147</v>
      </c>
      <c r="K21" s="208">
        <v>3</v>
      </c>
      <c r="L21" s="208" t="s">
        <v>163</v>
      </c>
      <c r="M21" s="209"/>
      <c r="N21" s="206"/>
      <c r="O21" s="206" t="s">
        <v>148</v>
      </c>
      <c r="P21" s="206"/>
      <c r="Q21" s="206"/>
      <c r="R21" s="206"/>
      <c r="S21" s="206"/>
      <c r="T21" s="207"/>
      <c r="U21" s="210" t="s">
        <v>194</v>
      </c>
      <c r="V21" s="203"/>
      <c r="W21" s="211"/>
    </row>
    <row r="22" spans="1:23" ht="9" customHeight="1" x14ac:dyDescent="0.25">
      <c r="A22" s="201"/>
      <c r="B22" s="202" t="s">
        <v>195</v>
      </c>
      <c r="C22" s="203" t="s">
        <v>196</v>
      </c>
      <c r="D22" s="204">
        <v>4</v>
      </c>
      <c r="E22" s="205">
        <v>2</v>
      </c>
      <c r="F22" s="206">
        <v>2</v>
      </c>
      <c r="G22" s="206"/>
      <c r="H22" s="206"/>
      <c r="I22" s="207"/>
      <c r="J22" s="204" t="s">
        <v>147</v>
      </c>
      <c r="K22" s="208">
        <v>3</v>
      </c>
      <c r="L22" s="208" t="s">
        <v>163</v>
      </c>
      <c r="M22" s="209"/>
      <c r="N22" s="206"/>
      <c r="O22" s="206" t="s">
        <v>148</v>
      </c>
      <c r="P22" s="206"/>
      <c r="Q22" s="206"/>
      <c r="R22" s="206"/>
      <c r="S22" s="206"/>
      <c r="T22" s="207"/>
      <c r="U22" s="210" t="s">
        <v>197</v>
      </c>
      <c r="V22" s="203" t="s">
        <v>198</v>
      </c>
      <c r="W22" s="211"/>
    </row>
    <row r="23" spans="1:23" ht="9" customHeight="1" x14ac:dyDescent="0.25">
      <c r="A23" s="201"/>
      <c r="B23" s="202" t="s">
        <v>199</v>
      </c>
      <c r="C23" s="203" t="s">
        <v>200</v>
      </c>
      <c r="D23" s="204">
        <v>3</v>
      </c>
      <c r="E23" s="205">
        <v>2</v>
      </c>
      <c r="G23" s="206">
        <v>1</v>
      </c>
      <c r="H23" s="206"/>
      <c r="I23" s="207"/>
      <c r="J23" s="204" t="s">
        <v>147</v>
      </c>
      <c r="K23" s="208">
        <v>3</v>
      </c>
      <c r="L23" s="208"/>
      <c r="M23" s="209"/>
      <c r="N23" s="206"/>
      <c r="O23" s="206" t="s">
        <v>148</v>
      </c>
      <c r="P23" s="206" t="s">
        <v>160</v>
      </c>
      <c r="Q23" s="206"/>
      <c r="R23" s="206"/>
      <c r="S23" s="206"/>
      <c r="T23" s="207"/>
      <c r="U23" s="210" t="s">
        <v>149</v>
      </c>
      <c r="V23" s="203"/>
      <c r="W23" s="211"/>
    </row>
    <row r="24" spans="1:23" ht="9" customHeight="1" x14ac:dyDescent="0.25">
      <c r="A24" s="201"/>
      <c r="B24" s="202" t="s">
        <v>201</v>
      </c>
      <c r="C24" s="203" t="s">
        <v>202</v>
      </c>
      <c r="D24" s="204">
        <v>3</v>
      </c>
      <c r="E24" s="205">
        <v>2</v>
      </c>
      <c r="F24" s="206"/>
      <c r="G24" s="206"/>
      <c r="H24" s="206"/>
      <c r="I24" s="207"/>
      <c r="J24" s="204" t="s">
        <v>147</v>
      </c>
      <c r="K24" s="208">
        <v>3</v>
      </c>
      <c r="L24" s="208" t="s">
        <v>163</v>
      </c>
      <c r="M24" s="209"/>
      <c r="N24" s="206" t="s">
        <v>160</v>
      </c>
      <c r="O24" s="206" t="s">
        <v>148</v>
      </c>
      <c r="P24" s="206"/>
      <c r="Q24" s="206"/>
      <c r="R24" s="206"/>
      <c r="S24" s="206"/>
      <c r="T24" s="207"/>
      <c r="U24" s="210" t="s">
        <v>182</v>
      </c>
      <c r="V24" s="203"/>
      <c r="W24" s="211"/>
    </row>
    <row r="25" spans="1:23" ht="9" customHeight="1" x14ac:dyDescent="0.25">
      <c r="A25" s="201"/>
      <c r="B25" s="202" t="s">
        <v>203</v>
      </c>
      <c r="C25" s="203" t="s">
        <v>204</v>
      </c>
      <c r="D25" s="204">
        <v>4</v>
      </c>
      <c r="E25" s="205">
        <v>4</v>
      </c>
      <c r="F25" s="206"/>
      <c r="G25" s="206"/>
      <c r="H25" s="206"/>
      <c r="I25" s="207"/>
      <c r="J25" s="204" t="s">
        <v>159</v>
      </c>
      <c r="K25" s="208">
        <v>3</v>
      </c>
      <c r="L25" s="208" t="s">
        <v>163</v>
      </c>
      <c r="M25" s="209"/>
      <c r="N25" s="206"/>
      <c r="O25" s="206" t="s">
        <v>148</v>
      </c>
      <c r="P25" s="206"/>
      <c r="Q25" s="206"/>
      <c r="R25" s="206"/>
      <c r="S25" s="206"/>
      <c r="T25" s="207"/>
      <c r="U25" s="210" t="s">
        <v>198</v>
      </c>
      <c r="V25" s="203" t="s">
        <v>188</v>
      </c>
      <c r="W25" s="211"/>
    </row>
    <row r="26" spans="1:23" ht="9" customHeight="1" x14ac:dyDescent="0.25">
      <c r="A26" s="201"/>
      <c r="B26" s="202" t="s">
        <v>205</v>
      </c>
      <c r="C26" s="203" t="s">
        <v>206</v>
      </c>
      <c r="D26" s="204">
        <v>3</v>
      </c>
      <c r="E26" s="205">
        <v>3</v>
      </c>
      <c r="F26" s="206"/>
      <c r="G26" s="206"/>
      <c r="H26" s="206"/>
      <c r="I26" s="207"/>
      <c r="J26" s="204" t="s">
        <v>159</v>
      </c>
      <c r="K26" s="208">
        <v>3</v>
      </c>
      <c r="L26" s="208" t="s">
        <v>163</v>
      </c>
      <c r="M26" s="209"/>
      <c r="N26" s="206" t="s">
        <v>160</v>
      </c>
      <c r="O26" s="206" t="s">
        <v>148</v>
      </c>
      <c r="P26" s="206"/>
      <c r="Q26" s="206"/>
      <c r="R26" s="206"/>
      <c r="S26" s="206"/>
      <c r="T26" s="207"/>
      <c r="U26" s="210" t="s">
        <v>149</v>
      </c>
      <c r="V26" s="203"/>
      <c r="W26" s="211"/>
    </row>
    <row r="27" spans="1:23" ht="9" customHeight="1" x14ac:dyDescent="0.25">
      <c r="A27" s="201"/>
      <c r="B27" s="202" t="s">
        <v>207</v>
      </c>
      <c r="C27" s="203" t="s">
        <v>208</v>
      </c>
      <c r="D27" s="204">
        <v>3</v>
      </c>
      <c r="E27" s="205">
        <v>2</v>
      </c>
      <c r="F27" s="206"/>
      <c r="G27" s="206"/>
      <c r="H27" s="206"/>
      <c r="I27" s="207"/>
      <c r="J27" s="204" t="s">
        <v>147</v>
      </c>
      <c r="K27" s="208">
        <v>3</v>
      </c>
      <c r="L27" s="208"/>
      <c r="M27" s="209" t="s">
        <v>160</v>
      </c>
      <c r="N27" s="206" t="s">
        <v>160</v>
      </c>
      <c r="O27" s="206" t="s">
        <v>148</v>
      </c>
      <c r="P27" s="206"/>
      <c r="Q27" s="206"/>
      <c r="R27" s="206"/>
      <c r="S27" s="206"/>
      <c r="T27" s="207"/>
      <c r="U27" s="210" t="s">
        <v>149</v>
      </c>
      <c r="V27" s="203"/>
      <c r="W27" s="211"/>
    </row>
    <row r="28" spans="1:23" ht="9" customHeight="1" x14ac:dyDescent="0.25">
      <c r="A28" s="201"/>
      <c r="B28" s="202" t="s">
        <v>209</v>
      </c>
      <c r="C28" s="203" t="s">
        <v>210</v>
      </c>
      <c r="D28" s="204">
        <v>3</v>
      </c>
      <c r="E28" s="205">
        <v>2</v>
      </c>
      <c r="F28" s="206">
        <v>1</v>
      </c>
      <c r="G28" s="206"/>
      <c r="H28" s="206"/>
      <c r="I28" s="207"/>
      <c r="J28" s="204" t="s">
        <v>159</v>
      </c>
      <c r="K28" s="208">
        <v>3</v>
      </c>
      <c r="L28" s="208"/>
      <c r="M28" s="209"/>
      <c r="N28" s="206"/>
      <c r="O28" s="206" t="s">
        <v>148</v>
      </c>
      <c r="P28" s="206"/>
      <c r="Q28" s="206"/>
      <c r="R28" s="206"/>
      <c r="S28" s="206"/>
      <c r="T28" s="207"/>
      <c r="U28" s="210" t="s">
        <v>211</v>
      </c>
      <c r="V28" s="203"/>
      <c r="W28" s="211"/>
    </row>
    <row r="29" spans="1:23" ht="9" customHeight="1" x14ac:dyDescent="0.25">
      <c r="A29" s="201"/>
      <c r="B29" s="202" t="s">
        <v>212</v>
      </c>
      <c r="C29" s="203" t="s">
        <v>213</v>
      </c>
      <c r="D29" s="204">
        <v>3</v>
      </c>
      <c r="E29" s="205">
        <v>1</v>
      </c>
      <c r="F29" s="206">
        <v>1</v>
      </c>
      <c r="G29" s="206"/>
      <c r="H29" s="206"/>
      <c r="I29" s="207"/>
      <c r="J29" s="204" t="s">
        <v>147</v>
      </c>
      <c r="K29" s="208">
        <v>3</v>
      </c>
      <c r="L29" s="208"/>
      <c r="M29" s="209" t="s">
        <v>160</v>
      </c>
      <c r="N29" s="206" t="s">
        <v>160</v>
      </c>
      <c r="O29" s="206" t="s">
        <v>148</v>
      </c>
      <c r="P29" s="206"/>
      <c r="Q29" s="206"/>
      <c r="R29" s="206"/>
      <c r="S29" s="206"/>
      <c r="T29" s="207"/>
      <c r="U29" s="210" t="s">
        <v>149</v>
      </c>
      <c r="V29" s="203"/>
      <c r="W29" s="211"/>
    </row>
    <row r="30" spans="1:23" ht="9" customHeight="1" x14ac:dyDescent="0.25">
      <c r="A30" s="201"/>
      <c r="B30" s="202" t="s">
        <v>214</v>
      </c>
      <c r="C30" s="203" t="s">
        <v>215</v>
      </c>
      <c r="D30" s="204">
        <v>4</v>
      </c>
      <c r="E30" s="205">
        <v>2</v>
      </c>
      <c r="F30" s="206">
        <v>2</v>
      </c>
      <c r="G30" s="206"/>
      <c r="H30" s="206"/>
      <c r="I30" s="207"/>
      <c r="J30" s="204" t="s">
        <v>159</v>
      </c>
      <c r="K30" s="208">
        <v>3</v>
      </c>
      <c r="L30" s="208" t="s">
        <v>163</v>
      </c>
      <c r="M30" s="209"/>
      <c r="N30" s="206"/>
      <c r="O30" s="206" t="s">
        <v>148</v>
      </c>
      <c r="P30" s="206" t="s">
        <v>160</v>
      </c>
      <c r="Q30" s="206"/>
      <c r="R30" s="206"/>
      <c r="S30" s="206"/>
      <c r="T30" s="207"/>
      <c r="U30" s="210" t="s">
        <v>216</v>
      </c>
      <c r="V30" s="203"/>
      <c r="W30" s="211"/>
    </row>
    <row r="31" spans="1:23" ht="9" customHeight="1" x14ac:dyDescent="0.25">
      <c r="A31" s="201"/>
      <c r="B31" s="202" t="s">
        <v>217</v>
      </c>
      <c r="C31" s="203" t="s">
        <v>218</v>
      </c>
      <c r="D31" s="204">
        <v>0</v>
      </c>
      <c r="E31" s="205"/>
      <c r="F31" s="206">
        <v>2</v>
      </c>
      <c r="G31" s="206"/>
      <c r="H31" s="206"/>
      <c r="I31" s="207"/>
      <c r="J31" s="204" t="s">
        <v>191</v>
      </c>
      <c r="K31" s="208">
        <v>3</v>
      </c>
      <c r="L31" s="208" t="s">
        <v>163</v>
      </c>
      <c r="M31" s="209" t="s">
        <v>160</v>
      </c>
      <c r="N31" s="206" t="s">
        <v>160</v>
      </c>
      <c r="O31" s="206" t="s">
        <v>148</v>
      </c>
      <c r="P31" s="206" t="s">
        <v>160</v>
      </c>
      <c r="Q31" s="206" t="s">
        <v>160</v>
      </c>
      <c r="R31" s="206" t="s">
        <v>160</v>
      </c>
      <c r="S31" s="206" t="s">
        <v>160</v>
      </c>
      <c r="T31" s="207" t="s">
        <v>160</v>
      </c>
      <c r="U31" s="210" t="s">
        <v>149</v>
      </c>
      <c r="V31" s="203"/>
      <c r="W31" s="211"/>
    </row>
    <row r="32" spans="1:23" ht="9" customHeight="1" x14ac:dyDescent="0.25">
      <c r="A32" s="201"/>
      <c r="B32" s="202" t="s">
        <v>219</v>
      </c>
      <c r="C32" s="203" t="s">
        <v>220</v>
      </c>
      <c r="D32" s="204">
        <v>3</v>
      </c>
      <c r="E32" s="205">
        <v>2</v>
      </c>
      <c r="F32" s="206">
        <v>1</v>
      </c>
      <c r="G32" s="206"/>
      <c r="H32" s="206"/>
      <c r="I32" s="207"/>
      <c r="J32" s="204" t="s">
        <v>159</v>
      </c>
      <c r="K32" s="208">
        <v>4</v>
      </c>
      <c r="L32" s="208" t="s">
        <v>163</v>
      </c>
      <c r="M32" s="209"/>
      <c r="N32" s="206"/>
      <c r="O32" s="206"/>
      <c r="P32" s="206" t="s">
        <v>148</v>
      </c>
      <c r="Q32" s="206"/>
      <c r="R32" s="206"/>
      <c r="S32" s="206"/>
      <c r="T32" s="207"/>
      <c r="U32" s="210" t="s">
        <v>221</v>
      </c>
      <c r="V32" s="203"/>
      <c r="W32" s="211"/>
    </row>
    <row r="33" spans="1:23" ht="9" customHeight="1" x14ac:dyDescent="0.25">
      <c r="A33" s="201"/>
      <c r="B33" s="202" t="s">
        <v>222</v>
      </c>
      <c r="C33" s="203" t="s">
        <v>223</v>
      </c>
      <c r="D33" s="204">
        <v>3</v>
      </c>
      <c r="E33" s="205">
        <v>3</v>
      </c>
      <c r="F33" s="206"/>
      <c r="G33" s="206"/>
      <c r="H33" s="206"/>
      <c r="I33" s="207"/>
      <c r="J33" s="204" t="s">
        <v>147</v>
      </c>
      <c r="K33" s="208">
        <v>4</v>
      </c>
      <c r="L33" s="208" t="s">
        <v>163</v>
      </c>
      <c r="M33" s="209"/>
      <c r="N33" s="206"/>
      <c r="O33" s="206"/>
      <c r="P33" s="206" t="s">
        <v>148</v>
      </c>
      <c r="Q33" s="206"/>
      <c r="R33" s="206"/>
      <c r="S33" s="206"/>
      <c r="T33" s="207"/>
      <c r="U33" s="210" t="s">
        <v>198</v>
      </c>
      <c r="V33" s="203" t="s">
        <v>224</v>
      </c>
      <c r="W33" s="211" t="s">
        <v>225</v>
      </c>
    </row>
    <row r="34" spans="1:23" ht="9" customHeight="1" x14ac:dyDescent="0.25">
      <c r="A34" s="201"/>
      <c r="B34" s="202" t="s">
        <v>226</v>
      </c>
      <c r="C34" s="203" t="s">
        <v>227</v>
      </c>
      <c r="D34" s="204">
        <v>3</v>
      </c>
      <c r="E34" s="205">
        <v>3</v>
      </c>
      <c r="F34" s="206"/>
      <c r="G34" s="206"/>
      <c r="H34" s="206"/>
      <c r="I34" s="207"/>
      <c r="J34" s="204" t="s">
        <v>147</v>
      </c>
      <c r="K34" s="208">
        <v>4</v>
      </c>
      <c r="L34" s="208" t="s">
        <v>163</v>
      </c>
      <c r="M34" s="209"/>
      <c r="N34" s="206"/>
      <c r="O34" s="206"/>
      <c r="P34" s="206" t="s">
        <v>148</v>
      </c>
      <c r="Q34" s="206"/>
      <c r="R34" s="206"/>
      <c r="S34" s="206"/>
      <c r="T34" s="207"/>
      <c r="U34" s="210" t="s">
        <v>198</v>
      </c>
      <c r="V34" s="203" t="s">
        <v>224</v>
      </c>
      <c r="W34" s="211" t="s">
        <v>225</v>
      </c>
    </row>
    <row r="35" spans="1:23" ht="9" customHeight="1" x14ac:dyDescent="0.25">
      <c r="A35" s="201"/>
      <c r="B35" s="202" t="s">
        <v>228</v>
      </c>
      <c r="C35" s="203" t="s">
        <v>229</v>
      </c>
      <c r="D35" s="204">
        <v>2</v>
      </c>
      <c r="E35" s="205">
        <v>2</v>
      </c>
      <c r="F35" s="206"/>
      <c r="G35" s="206"/>
      <c r="H35" s="206"/>
      <c r="I35" s="207"/>
      <c r="J35" s="204" t="s">
        <v>147</v>
      </c>
      <c r="K35" s="208">
        <v>4</v>
      </c>
      <c r="L35" s="208" t="s">
        <v>163</v>
      </c>
      <c r="M35" s="209"/>
      <c r="N35" s="206"/>
      <c r="O35" s="206"/>
      <c r="P35" s="206" t="s">
        <v>148</v>
      </c>
      <c r="Q35" s="206"/>
      <c r="R35" s="206"/>
      <c r="S35" s="206"/>
      <c r="T35" s="207"/>
      <c r="U35" s="210" t="s">
        <v>230</v>
      </c>
      <c r="V35" s="203"/>
      <c r="W35" s="211"/>
    </row>
    <row r="36" spans="1:23" ht="9" customHeight="1" x14ac:dyDescent="0.25">
      <c r="A36" s="201"/>
      <c r="B36" s="202" t="s">
        <v>231</v>
      </c>
      <c r="C36" s="203" t="s">
        <v>232</v>
      </c>
      <c r="D36" s="204">
        <v>3</v>
      </c>
      <c r="E36" s="205">
        <v>2</v>
      </c>
      <c r="F36" s="206">
        <v>1</v>
      </c>
      <c r="G36" s="206"/>
      <c r="H36" s="206"/>
      <c r="I36" s="207"/>
      <c r="J36" s="204" t="s">
        <v>159</v>
      </c>
      <c r="K36" s="208">
        <v>4</v>
      </c>
      <c r="L36" s="208"/>
      <c r="M36" s="209"/>
      <c r="N36" s="206"/>
      <c r="O36" s="206"/>
      <c r="P36" s="206" t="s">
        <v>148</v>
      </c>
      <c r="Q36" s="206" t="s">
        <v>160</v>
      </c>
      <c r="R36" s="206"/>
      <c r="S36" s="206"/>
      <c r="T36" s="207"/>
      <c r="U36" s="210" t="s">
        <v>233</v>
      </c>
      <c r="V36" s="203" t="s">
        <v>211</v>
      </c>
      <c r="W36" s="211"/>
    </row>
    <row r="37" spans="1:23" ht="9" customHeight="1" x14ac:dyDescent="0.25">
      <c r="A37" s="201"/>
      <c r="B37" s="3372" t="s">
        <v>2571</v>
      </c>
      <c r="C37" s="251" t="s">
        <v>2564</v>
      </c>
      <c r="D37" s="204">
        <v>2</v>
      </c>
      <c r="E37" s="205"/>
      <c r="F37" s="206">
        <v>2</v>
      </c>
      <c r="G37" s="206"/>
      <c r="H37" s="206"/>
      <c r="I37" s="207"/>
      <c r="J37" s="204" t="s">
        <v>147</v>
      </c>
      <c r="K37" s="208">
        <v>4</v>
      </c>
      <c r="L37" s="208" t="s">
        <v>163</v>
      </c>
      <c r="M37" s="209" t="s">
        <v>160</v>
      </c>
      <c r="N37" s="206" t="s">
        <v>160</v>
      </c>
      <c r="O37" s="206" t="s">
        <v>160</v>
      </c>
      <c r="P37" s="206" t="s">
        <v>148</v>
      </c>
      <c r="Q37" s="206" t="s">
        <v>160</v>
      </c>
      <c r="R37" s="206" t="s">
        <v>160</v>
      </c>
      <c r="S37" s="206" t="s">
        <v>160</v>
      </c>
      <c r="T37" s="207"/>
      <c r="U37" s="210" t="s">
        <v>149</v>
      </c>
      <c r="V37" s="203"/>
      <c r="W37" s="211"/>
    </row>
    <row r="38" spans="1:23" ht="9" customHeight="1" x14ac:dyDescent="0.25">
      <c r="A38" s="201"/>
      <c r="B38" s="202" t="s">
        <v>234</v>
      </c>
      <c r="C38" s="203" t="s">
        <v>235</v>
      </c>
      <c r="D38" s="204">
        <v>2</v>
      </c>
      <c r="E38" s="205">
        <v>2</v>
      </c>
      <c r="F38" s="206"/>
      <c r="G38" s="206"/>
      <c r="H38" s="206"/>
      <c r="I38" s="207"/>
      <c r="J38" s="204" t="s">
        <v>147</v>
      </c>
      <c r="K38" s="208">
        <v>4</v>
      </c>
      <c r="L38" s="208" t="s">
        <v>152</v>
      </c>
      <c r="M38" s="209" t="s">
        <v>160</v>
      </c>
      <c r="N38" s="206" t="s">
        <v>160</v>
      </c>
      <c r="O38" s="206" t="s">
        <v>160</v>
      </c>
      <c r="P38" s="206" t="s">
        <v>148</v>
      </c>
      <c r="Q38" s="206" t="s">
        <v>160</v>
      </c>
      <c r="R38" s="206" t="s">
        <v>160</v>
      </c>
      <c r="S38" s="206"/>
      <c r="T38" s="207"/>
      <c r="U38" s="210" t="s">
        <v>149</v>
      </c>
      <c r="V38" s="203"/>
      <c r="W38" s="211"/>
    </row>
    <row r="39" spans="1:23" ht="9" customHeight="1" x14ac:dyDescent="0.25">
      <c r="A39" s="201"/>
      <c r="B39" s="202" t="s">
        <v>236</v>
      </c>
      <c r="C39" s="203" t="s">
        <v>237</v>
      </c>
      <c r="D39" s="204">
        <v>4</v>
      </c>
      <c r="E39" s="205">
        <v>2</v>
      </c>
      <c r="F39" s="206">
        <v>1</v>
      </c>
      <c r="G39" s="206"/>
      <c r="H39" s="206"/>
      <c r="I39" s="207"/>
      <c r="J39" s="204" t="s">
        <v>159</v>
      </c>
      <c r="K39" s="208">
        <v>5</v>
      </c>
      <c r="L39" s="208" t="s">
        <v>163</v>
      </c>
      <c r="M39" s="209"/>
      <c r="N39" s="206"/>
      <c r="O39" s="206"/>
      <c r="P39" s="206"/>
      <c r="Q39" s="206" t="s">
        <v>148</v>
      </c>
      <c r="R39" s="206"/>
      <c r="S39" s="206"/>
      <c r="T39" s="207"/>
      <c r="U39" s="210" t="s">
        <v>238</v>
      </c>
      <c r="V39" s="203"/>
      <c r="W39" s="211"/>
    </row>
    <row r="40" spans="1:23" ht="9" customHeight="1" x14ac:dyDescent="0.25">
      <c r="A40" s="201"/>
      <c r="B40" s="202" t="s">
        <v>239</v>
      </c>
      <c r="C40" s="203" t="s">
        <v>240</v>
      </c>
      <c r="D40" s="204">
        <v>4</v>
      </c>
      <c r="E40" s="205">
        <v>4</v>
      </c>
      <c r="F40" s="206"/>
      <c r="G40" s="206"/>
      <c r="H40" s="206"/>
      <c r="I40" s="207"/>
      <c r="J40" s="204" t="s">
        <v>147</v>
      </c>
      <c r="K40" s="208">
        <v>5</v>
      </c>
      <c r="L40" s="208" t="s">
        <v>152</v>
      </c>
      <c r="M40" s="209" t="s">
        <v>160</v>
      </c>
      <c r="N40" s="206" t="s">
        <v>160</v>
      </c>
      <c r="O40" s="206" t="s">
        <v>160</v>
      </c>
      <c r="P40" s="206" t="s">
        <v>160</v>
      </c>
      <c r="Q40" s="206" t="s">
        <v>148</v>
      </c>
      <c r="R40" s="206" t="s">
        <v>160</v>
      </c>
      <c r="S40" s="206" t="s">
        <v>160</v>
      </c>
      <c r="T40" s="207"/>
      <c r="U40" s="210" t="s">
        <v>149</v>
      </c>
      <c r="V40" s="203"/>
      <c r="W40" s="211"/>
    </row>
    <row r="41" spans="1:23" ht="9" customHeight="1" x14ac:dyDescent="0.25">
      <c r="A41" s="201"/>
      <c r="B41" s="202" t="s">
        <v>241</v>
      </c>
      <c r="C41" s="203" t="s">
        <v>242</v>
      </c>
      <c r="D41" s="204">
        <v>4</v>
      </c>
      <c r="E41" s="205">
        <v>4</v>
      </c>
      <c r="F41" s="206"/>
      <c r="G41" s="206"/>
      <c r="H41" s="206"/>
      <c r="I41" s="207"/>
      <c r="J41" s="204" t="s">
        <v>159</v>
      </c>
      <c r="K41" s="208">
        <v>6</v>
      </c>
      <c r="L41" s="208" t="s">
        <v>152</v>
      </c>
      <c r="M41" s="209" t="s">
        <v>160</v>
      </c>
      <c r="N41" s="206" t="s">
        <v>160</v>
      </c>
      <c r="O41" s="206" t="s">
        <v>160</v>
      </c>
      <c r="P41" s="206" t="s">
        <v>160</v>
      </c>
      <c r="Q41" s="206" t="s">
        <v>160</v>
      </c>
      <c r="R41" s="206" t="s">
        <v>148</v>
      </c>
      <c r="S41" s="206" t="s">
        <v>160</v>
      </c>
      <c r="T41" s="207"/>
      <c r="U41" s="210" t="s">
        <v>149</v>
      </c>
      <c r="V41" s="203"/>
      <c r="W41" s="211"/>
    </row>
    <row r="42" spans="1:23" ht="9" customHeight="1" x14ac:dyDescent="0.25">
      <c r="A42" s="201"/>
      <c r="B42" s="202" t="s">
        <v>243</v>
      </c>
      <c r="C42" s="203" t="s">
        <v>244</v>
      </c>
      <c r="D42" s="204">
        <v>3</v>
      </c>
      <c r="E42" s="205">
        <v>2</v>
      </c>
      <c r="F42" s="206">
        <v>1</v>
      </c>
      <c r="G42" s="206"/>
      <c r="H42" s="206"/>
      <c r="I42" s="207"/>
      <c r="J42" s="204" t="s">
        <v>147</v>
      </c>
      <c r="K42" s="208">
        <v>6</v>
      </c>
      <c r="L42" s="208" t="s">
        <v>163</v>
      </c>
      <c r="M42" s="209"/>
      <c r="N42" s="206"/>
      <c r="O42" s="206"/>
      <c r="P42" s="206" t="s">
        <v>160</v>
      </c>
      <c r="Q42" s="206" t="s">
        <v>160</v>
      </c>
      <c r="R42" s="206" t="s">
        <v>148</v>
      </c>
      <c r="S42" s="206"/>
      <c r="T42" s="207"/>
      <c r="U42" s="210" t="s">
        <v>245</v>
      </c>
      <c r="V42" s="203" t="s">
        <v>221</v>
      </c>
      <c r="W42" s="211"/>
    </row>
    <row r="43" spans="1:23" ht="9" customHeight="1" x14ac:dyDescent="0.25">
      <c r="A43" s="212"/>
      <c r="B43" s="213" t="s">
        <v>246</v>
      </c>
      <c r="C43" s="214" t="s">
        <v>247</v>
      </c>
      <c r="D43" s="215">
        <v>3</v>
      </c>
      <c r="E43" s="216">
        <v>2</v>
      </c>
      <c r="F43" s="217"/>
      <c r="G43" s="217"/>
      <c r="H43" s="217"/>
      <c r="I43" s="218"/>
      <c r="J43" s="215" t="s">
        <v>147</v>
      </c>
      <c r="K43" s="219">
        <v>7</v>
      </c>
      <c r="L43" s="219"/>
      <c r="M43" s="220" t="s">
        <v>160</v>
      </c>
      <c r="N43" s="217" t="s">
        <v>160</v>
      </c>
      <c r="O43" s="217" t="s">
        <v>160</v>
      </c>
      <c r="P43" s="217" t="s">
        <v>160</v>
      </c>
      <c r="Q43" s="217" t="s">
        <v>160</v>
      </c>
      <c r="R43" s="217" t="s">
        <v>160</v>
      </c>
      <c r="S43" s="217" t="s">
        <v>148</v>
      </c>
      <c r="T43" s="218"/>
      <c r="U43" s="221" t="s">
        <v>149</v>
      </c>
      <c r="V43" s="214"/>
      <c r="W43" s="222"/>
    </row>
    <row r="44" spans="1:23" ht="9" customHeight="1" x14ac:dyDescent="0.25">
      <c r="A44" s="223"/>
      <c r="B44" s="191" t="s">
        <v>248</v>
      </c>
      <c r="C44" s="192"/>
      <c r="D44" s="193">
        <v>6</v>
      </c>
      <c r="E44" s="194">
        <v>6</v>
      </c>
      <c r="F44" s="195"/>
      <c r="G44" s="195"/>
      <c r="H44" s="195"/>
      <c r="I44" s="196"/>
      <c r="J44" s="193" t="s">
        <v>147</v>
      </c>
      <c r="K44" s="197">
        <v>7</v>
      </c>
      <c r="L44" s="197"/>
      <c r="M44" s="198" t="s">
        <v>160</v>
      </c>
      <c r="N44" s="195" t="s">
        <v>160</v>
      </c>
      <c r="O44" s="195" t="s">
        <v>160</v>
      </c>
      <c r="P44" s="195" t="s">
        <v>160</v>
      </c>
      <c r="Q44" s="195" t="s">
        <v>160</v>
      </c>
      <c r="R44" s="195" t="s">
        <v>160</v>
      </c>
      <c r="S44" s="195" t="s">
        <v>148</v>
      </c>
      <c r="T44" s="196" t="s">
        <v>160</v>
      </c>
      <c r="U44" s="199"/>
      <c r="V44" s="192"/>
      <c r="W44" s="200"/>
    </row>
    <row r="45" spans="1:23" ht="9" customHeight="1" x14ac:dyDescent="0.25">
      <c r="A45" s="224"/>
      <c r="B45" s="225" t="s">
        <v>248</v>
      </c>
      <c r="C45" s="226"/>
      <c r="D45" s="227">
        <v>6</v>
      </c>
      <c r="E45" s="228">
        <v>6</v>
      </c>
      <c r="F45" s="229"/>
      <c r="G45" s="229"/>
      <c r="H45" s="229"/>
      <c r="I45" s="230"/>
      <c r="J45" s="227" t="s">
        <v>147</v>
      </c>
      <c r="K45" s="231">
        <v>8</v>
      </c>
      <c r="L45" s="231"/>
      <c r="M45" s="232" t="s">
        <v>160</v>
      </c>
      <c r="N45" s="229" t="s">
        <v>160</v>
      </c>
      <c r="O45" s="229" t="s">
        <v>160</v>
      </c>
      <c r="P45" s="229" t="s">
        <v>160</v>
      </c>
      <c r="Q45" s="229" t="s">
        <v>160</v>
      </c>
      <c r="R45" s="229" t="s">
        <v>160</v>
      </c>
      <c r="S45" s="229" t="s">
        <v>160</v>
      </c>
      <c r="T45" s="230" t="s">
        <v>148</v>
      </c>
      <c r="U45" s="233"/>
      <c r="V45" s="226"/>
      <c r="W45" s="234"/>
    </row>
    <row r="46" spans="1:23" ht="9.75" customHeight="1" x14ac:dyDescent="0.25">
      <c r="A46" s="184"/>
      <c r="B46" s="185" t="s">
        <v>490</v>
      </c>
      <c r="C46" s="186"/>
      <c r="D46" s="187"/>
      <c r="E46" s="187"/>
      <c r="F46" s="187"/>
      <c r="G46" s="187"/>
      <c r="H46" s="187"/>
      <c r="I46" s="187"/>
      <c r="J46" s="187"/>
      <c r="K46" s="187"/>
      <c r="L46" s="187"/>
      <c r="M46" s="187"/>
      <c r="N46" s="187"/>
      <c r="O46" s="187"/>
      <c r="P46" s="187"/>
      <c r="Q46" s="187"/>
      <c r="R46" s="187"/>
      <c r="S46" s="187"/>
      <c r="T46" s="187"/>
      <c r="U46" s="186"/>
      <c r="V46" s="186"/>
      <c r="W46" s="188"/>
    </row>
    <row r="47" spans="1:23" ht="9" customHeight="1" x14ac:dyDescent="0.25">
      <c r="A47" s="235"/>
      <c r="B47" s="191" t="s">
        <v>432</v>
      </c>
      <c r="C47" s="192" t="s">
        <v>433</v>
      </c>
      <c r="D47" s="193">
        <v>1</v>
      </c>
      <c r="E47" s="194"/>
      <c r="F47" s="195"/>
      <c r="G47" s="195">
        <v>2</v>
      </c>
      <c r="H47" s="195"/>
      <c r="I47" s="196"/>
      <c r="J47" s="193" t="s">
        <v>147</v>
      </c>
      <c r="K47" s="197">
        <v>4</v>
      </c>
      <c r="L47" s="197" t="s">
        <v>163</v>
      </c>
      <c r="M47" s="232"/>
      <c r="N47" s="195"/>
      <c r="O47" s="195"/>
      <c r="P47" s="195" t="s">
        <v>148</v>
      </c>
      <c r="Q47" s="195"/>
      <c r="R47" s="195"/>
      <c r="S47" s="195"/>
      <c r="T47" s="196"/>
      <c r="U47" s="199" t="s">
        <v>230</v>
      </c>
      <c r="V47" s="192" t="s">
        <v>171</v>
      </c>
      <c r="W47" s="287"/>
    </row>
    <row r="48" spans="1:23" ht="9" customHeight="1" x14ac:dyDescent="0.25">
      <c r="A48" s="236"/>
      <c r="B48" s="202" t="s">
        <v>434</v>
      </c>
      <c r="C48" s="203" t="s">
        <v>435</v>
      </c>
      <c r="D48" s="204">
        <v>3</v>
      </c>
      <c r="E48" s="205">
        <v>2</v>
      </c>
      <c r="F48" s="206"/>
      <c r="G48" s="206">
        <v>1</v>
      </c>
      <c r="H48" s="206"/>
      <c r="I48" s="207"/>
      <c r="J48" s="204" t="s">
        <v>159</v>
      </c>
      <c r="K48" s="208">
        <v>4</v>
      </c>
      <c r="L48" s="208"/>
      <c r="M48" s="209"/>
      <c r="N48" s="206"/>
      <c r="O48" s="206"/>
      <c r="P48" s="206" t="s">
        <v>148</v>
      </c>
      <c r="Q48" s="206"/>
      <c r="R48" s="206"/>
      <c r="S48" s="206"/>
      <c r="T48" s="207"/>
      <c r="U48" s="210" t="s">
        <v>149</v>
      </c>
      <c r="V48" s="203"/>
      <c r="W48" s="211"/>
    </row>
    <row r="49" spans="1:23" ht="9" customHeight="1" x14ac:dyDescent="0.25">
      <c r="A49" s="236" t="s">
        <v>277</v>
      </c>
      <c r="B49" s="202" t="s">
        <v>436</v>
      </c>
      <c r="C49" s="203" t="s">
        <v>437</v>
      </c>
      <c r="D49" s="204">
        <v>2</v>
      </c>
      <c r="E49" s="205">
        <v>2</v>
      </c>
      <c r="F49" s="206"/>
      <c r="G49" s="206"/>
      <c r="H49" s="206"/>
      <c r="I49" s="207"/>
      <c r="J49" s="204" t="s">
        <v>147</v>
      </c>
      <c r="K49" s="208">
        <v>4</v>
      </c>
      <c r="L49" s="208" t="s">
        <v>152</v>
      </c>
      <c r="M49" s="209"/>
      <c r="N49" s="206"/>
      <c r="O49" s="206"/>
      <c r="P49" s="206" t="s">
        <v>148</v>
      </c>
      <c r="Q49" s="206"/>
      <c r="R49" s="206"/>
      <c r="S49" s="206"/>
      <c r="T49" s="207"/>
      <c r="U49" s="210" t="s">
        <v>149</v>
      </c>
      <c r="V49" s="203"/>
      <c r="W49" s="211"/>
    </row>
    <row r="50" spans="1:23" ht="9" customHeight="1" x14ac:dyDescent="0.25">
      <c r="A50" s="236"/>
      <c r="B50" s="202" t="s">
        <v>438</v>
      </c>
      <c r="C50" s="203" t="s">
        <v>439</v>
      </c>
      <c r="D50" s="204">
        <v>3</v>
      </c>
      <c r="E50" s="205">
        <v>2</v>
      </c>
      <c r="F50" s="206">
        <v>1</v>
      </c>
      <c r="G50" s="206"/>
      <c r="H50" s="206"/>
      <c r="I50" s="207"/>
      <c r="J50" s="204" t="s">
        <v>159</v>
      </c>
      <c r="K50" s="208">
        <v>4</v>
      </c>
      <c r="L50" s="208" t="s">
        <v>152</v>
      </c>
      <c r="M50" s="209"/>
      <c r="N50" s="206"/>
      <c r="O50" s="206"/>
      <c r="P50" s="206" t="s">
        <v>148</v>
      </c>
      <c r="Q50" s="206"/>
      <c r="R50" s="206"/>
      <c r="S50" s="206"/>
      <c r="T50" s="207"/>
      <c r="U50" s="210" t="s">
        <v>211</v>
      </c>
      <c r="V50" s="203"/>
      <c r="W50" s="211"/>
    </row>
    <row r="51" spans="1:23" ht="9" customHeight="1" x14ac:dyDescent="0.25">
      <c r="A51" s="236"/>
      <c r="B51" s="202" t="s">
        <v>305</v>
      </c>
      <c r="C51" s="203" t="s">
        <v>306</v>
      </c>
      <c r="D51" s="204">
        <v>5</v>
      </c>
      <c r="E51" s="205">
        <v>4</v>
      </c>
      <c r="F51" s="206"/>
      <c r="G51" s="206"/>
      <c r="H51" s="206"/>
      <c r="I51" s="207"/>
      <c r="J51" s="204" t="s">
        <v>159</v>
      </c>
      <c r="K51" s="208">
        <v>5</v>
      </c>
      <c r="L51" s="208" t="s">
        <v>163</v>
      </c>
      <c r="M51" s="209"/>
      <c r="N51" s="206"/>
      <c r="O51" s="206"/>
      <c r="P51" s="206"/>
      <c r="Q51" s="206" t="s">
        <v>148</v>
      </c>
      <c r="R51" s="206"/>
      <c r="S51" s="206"/>
      <c r="T51" s="207"/>
      <c r="U51" s="210" t="s">
        <v>440</v>
      </c>
      <c r="V51" s="203"/>
      <c r="W51" s="211"/>
    </row>
    <row r="52" spans="1:23" ht="9" customHeight="1" x14ac:dyDescent="0.25">
      <c r="A52" s="236"/>
      <c r="B52" s="202" t="s">
        <v>441</v>
      </c>
      <c r="C52" s="203" t="s">
        <v>442</v>
      </c>
      <c r="D52" s="204">
        <v>5</v>
      </c>
      <c r="E52" s="205">
        <v>3</v>
      </c>
      <c r="F52" s="206">
        <v>2</v>
      </c>
      <c r="G52" s="206"/>
      <c r="H52" s="206"/>
      <c r="I52" s="207"/>
      <c r="J52" s="204" t="s">
        <v>159</v>
      </c>
      <c r="K52" s="208">
        <v>5</v>
      </c>
      <c r="L52" s="208"/>
      <c r="M52" s="209"/>
      <c r="N52" s="206"/>
      <c r="O52" s="206"/>
      <c r="P52" s="206"/>
      <c r="Q52" s="206" t="s">
        <v>148</v>
      </c>
      <c r="R52" s="206"/>
      <c r="S52" s="206"/>
      <c r="T52" s="207"/>
      <c r="U52" s="210" t="s">
        <v>440</v>
      </c>
      <c r="V52" s="203"/>
      <c r="W52" s="211"/>
    </row>
    <row r="53" spans="1:23" ht="9" customHeight="1" x14ac:dyDescent="0.25">
      <c r="A53" s="236"/>
      <c r="B53" s="202" t="s">
        <v>443</v>
      </c>
      <c r="C53" s="203" t="s">
        <v>444</v>
      </c>
      <c r="D53" s="204">
        <v>5</v>
      </c>
      <c r="E53" s="205">
        <v>2</v>
      </c>
      <c r="F53" s="206">
        <v>2</v>
      </c>
      <c r="G53" s="206"/>
      <c r="H53" s="206"/>
      <c r="I53" s="207"/>
      <c r="J53" s="204" t="s">
        <v>159</v>
      </c>
      <c r="K53" s="208">
        <v>5</v>
      </c>
      <c r="L53" s="208"/>
      <c r="M53" s="209"/>
      <c r="N53" s="206"/>
      <c r="O53" s="206"/>
      <c r="P53" s="206"/>
      <c r="Q53" s="206" t="s">
        <v>148</v>
      </c>
      <c r="R53" s="206"/>
      <c r="S53" s="206"/>
      <c r="T53" s="207"/>
      <c r="U53" s="210" t="s">
        <v>445</v>
      </c>
      <c r="V53" s="203"/>
      <c r="W53" s="211"/>
    </row>
    <row r="54" spans="1:23" ht="9" customHeight="1" x14ac:dyDescent="0.25">
      <c r="A54" s="236"/>
      <c r="B54" s="202" t="s">
        <v>303</v>
      </c>
      <c r="C54" s="203" t="s">
        <v>304</v>
      </c>
      <c r="D54" s="204">
        <v>3</v>
      </c>
      <c r="E54" s="205">
        <v>2</v>
      </c>
      <c r="F54" s="206"/>
      <c r="G54" s="206"/>
      <c r="H54" s="206">
        <v>1</v>
      </c>
      <c r="I54" s="207"/>
      <c r="J54" s="204" t="s">
        <v>147</v>
      </c>
      <c r="K54" s="208">
        <v>5</v>
      </c>
      <c r="L54" s="208" t="s">
        <v>152</v>
      </c>
      <c r="M54" s="209"/>
      <c r="N54" s="206"/>
      <c r="O54" s="206"/>
      <c r="P54" s="206"/>
      <c r="Q54" s="206" t="s">
        <v>148</v>
      </c>
      <c r="R54" s="206"/>
      <c r="S54" s="206"/>
      <c r="T54" s="207"/>
      <c r="U54" s="210" t="s">
        <v>446</v>
      </c>
      <c r="V54" s="203"/>
      <c r="W54" s="211"/>
    </row>
    <row r="55" spans="1:23" ht="9" customHeight="1" x14ac:dyDescent="0.25">
      <c r="A55" s="236"/>
      <c r="B55" s="202" t="s">
        <v>447</v>
      </c>
      <c r="C55" s="203" t="s">
        <v>448</v>
      </c>
      <c r="D55" s="204">
        <v>3</v>
      </c>
      <c r="E55" s="205">
        <v>2</v>
      </c>
      <c r="F55" s="206">
        <v>1</v>
      </c>
      <c r="G55" s="206"/>
      <c r="H55" s="206"/>
      <c r="I55" s="207"/>
      <c r="J55" s="204" t="s">
        <v>147</v>
      </c>
      <c r="K55" s="208">
        <v>5</v>
      </c>
      <c r="L55" s="208" t="s">
        <v>152</v>
      </c>
      <c r="M55" s="209"/>
      <c r="N55" s="206"/>
      <c r="O55" s="206"/>
      <c r="P55" s="206"/>
      <c r="Q55" s="206" t="s">
        <v>148</v>
      </c>
      <c r="R55" s="206"/>
      <c r="S55" s="206"/>
      <c r="T55" s="207"/>
      <c r="U55" s="210" t="s">
        <v>449</v>
      </c>
      <c r="V55" s="203"/>
      <c r="W55" s="211"/>
    </row>
    <row r="56" spans="1:23" ht="9" customHeight="1" x14ac:dyDescent="0.25">
      <c r="A56" s="236"/>
      <c r="B56" s="202" t="s">
        <v>450</v>
      </c>
      <c r="C56" s="203" t="s">
        <v>451</v>
      </c>
      <c r="D56" s="204">
        <v>3</v>
      </c>
      <c r="E56" s="205">
        <v>2</v>
      </c>
      <c r="F56" s="206">
        <v>1</v>
      </c>
      <c r="G56" s="206"/>
      <c r="H56" s="206"/>
      <c r="I56" s="207"/>
      <c r="J56" s="204" t="s">
        <v>147</v>
      </c>
      <c r="K56" s="208">
        <v>5</v>
      </c>
      <c r="L56" s="208" t="s">
        <v>152</v>
      </c>
      <c r="M56" s="209"/>
      <c r="N56" s="206"/>
      <c r="O56" s="206"/>
      <c r="P56" s="206"/>
      <c r="Q56" s="206" t="s">
        <v>148</v>
      </c>
      <c r="R56" s="206"/>
      <c r="S56" s="206"/>
      <c r="T56" s="207"/>
      <c r="U56" s="210" t="s">
        <v>233</v>
      </c>
      <c r="V56" s="203"/>
      <c r="W56" s="211"/>
    </row>
    <row r="57" spans="1:23" ht="9" customHeight="1" x14ac:dyDescent="0.25">
      <c r="A57" s="236" t="s">
        <v>277</v>
      </c>
      <c r="B57" s="202" t="s">
        <v>452</v>
      </c>
      <c r="C57" s="203" t="s">
        <v>453</v>
      </c>
      <c r="D57" s="204">
        <v>3</v>
      </c>
      <c r="E57" s="205">
        <v>2</v>
      </c>
      <c r="F57" s="206"/>
      <c r="G57" s="206"/>
      <c r="H57" s="206"/>
      <c r="I57" s="207"/>
      <c r="J57" s="204" t="s">
        <v>147</v>
      </c>
      <c r="K57" s="208">
        <v>6</v>
      </c>
      <c r="L57" s="208" t="s">
        <v>152</v>
      </c>
      <c r="M57" s="209"/>
      <c r="N57" s="206"/>
      <c r="O57" s="206"/>
      <c r="P57" s="206"/>
      <c r="Q57" s="206"/>
      <c r="R57" s="206" t="s">
        <v>148</v>
      </c>
      <c r="S57" s="206"/>
      <c r="T57" s="207"/>
      <c r="U57" s="210" t="s">
        <v>440</v>
      </c>
      <c r="V57" s="203"/>
      <c r="W57" s="211"/>
    </row>
    <row r="58" spans="1:23" ht="9" customHeight="1" x14ac:dyDescent="0.25">
      <c r="A58" s="236" t="s">
        <v>277</v>
      </c>
      <c r="B58" s="202" t="s">
        <v>454</v>
      </c>
      <c r="C58" s="203" t="s">
        <v>455</v>
      </c>
      <c r="D58" s="204">
        <v>1</v>
      </c>
      <c r="E58" s="205"/>
      <c r="F58" s="206"/>
      <c r="G58" s="206">
        <v>3</v>
      </c>
      <c r="H58" s="206"/>
      <c r="I58" s="207"/>
      <c r="J58" s="204" t="s">
        <v>147</v>
      </c>
      <c r="K58" s="208">
        <v>6</v>
      </c>
      <c r="L58" s="208" t="s">
        <v>163</v>
      </c>
      <c r="M58" s="209"/>
      <c r="N58" s="206"/>
      <c r="O58" s="206"/>
      <c r="P58" s="206"/>
      <c r="Q58" s="206"/>
      <c r="R58" s="206" t="s">
        <v>148</v>
      </c>
      <c r="S58" s="206"/>
      <c r="T58" s="207"/>
      <c r="U58" s="210" t="s">
        <v>456</v>
      </c>
      <c r="V58" s="203"/>
      <c r="W58" s="211"/>
    </row>
    <row r="59" spans="1:23" ht="9" customHeight="1" x14ac:dyDescent="0.25">
      <c r="A59" s="236"/>
      <c r="B59" s="202" t="s">
        <v>457</v>
      </c>
      <c r="C59" s="203" t="s">
        <v>458</v>
      </c>
      <c r="D59" s="204">
        <v>3</v>
      </c>
      <c r="E59" s="205">
        <v>2</v>
      </c>
      <c r="F59" s="206"/>
      <c r="G59" s="206"/>
      <c r="H59" s="206"/>
      <c r="I59" s="207"/>
      <c r="J59" s="204" t="s">
        <v>159</v>
      </c>
      <c r="K59" s="208">
        <v>6</v>
      </c>
      <c r="L59" s="208" t="s">
        <v>152</v>
      </c>
      <c r="M59" s="209"/>
      <c r="N59" s="206"/>
      <c r="O59" s="206"/>
      <c r="P59" s="206"/>
      <c r="Q59" s="206"/>
      <c r="R59" s="206" t="s">
        <v>148</v>
      </c>
      <c r="S59" s="206"/>
      <c r="T59" s="207"/>
      <c r="U59" s="210" t="s">
        <v>459</v>
      </c>
      <c r="V59" s="203"/>
      <c r="W59" s="211"/>
    </row>
    <row r="60" spans="1:23" ht="9" customHeight="1" x14ac:dyDescent="0.25">
      <c r="A60" s="236"/>
      <c r="B60" s="202" t="s">
        <v>460</v>
      </c>
      <c r="C60" s="203" t="s">
        <v>461</v>
      </c>
      <c r="D60" s="204">
        <v>2</v>
      </c>
      <c r="E60" s="205"/>
      <c r="F60" s="206"/>
      <c r="G60" s="206"/>
      <c r="H60" s="206"/>
      <c r="I60" s="207">
        <v>6</v>
      </c>
      <c r="J60" s="204" t="s">
        <v>147</v>
      </c>
      <c r="K60" s="208">
        <v>6</v>
      </c>
      <c r="L60" s="208" t="s">
        <v>152</v>
      </c>
      <c r="M60" s="209"/>
      <c r="N60" s="206"/>
      <c r="O60" s="206"/>
      <c r="P60" s="206"/>
      <c r="Q60" s="206"/>
      <c r="R60" s="206" t="s">
        <v>148</v>
      </c>
      <c r="S60" s="206"/>
      <c r="T60" s="207"/>
      <c r="U60" s="210" t="s">
        <v>462</v>
      </c>
      <c r="V60" s="203" t="s">
        <v>463</v>
      </c>
      <c r="W60" s="211"/>
    </row>
    <row r="61" spans="1:23" ht="9" customHeight="1" x14ac:dyDescent="0.25">
      <c r="A61" s="236"/>
      <c r="B61" s="202" t="s">
        <v>464</v>
      </c>
      <c r="C61" s="203" t="s">
        <v>465</v>
      </c>
      <c r="D61" s="204">
        <v>6</v>
      </c>
      <c r="E61" s="205"/>
      <c r="F61" s="206"/>
      <c r="G61" s="206"/>
      <c r="H61" s="206">
        <v>2</v>
      </c>
      <c r="I61" s="207"/>
      <c r="J61" s="204" t="s">
        <v>147</v>
      </c>
      <c r="K61" s="208">
        <v>6</v>
      </c>
      <c r="L61" s="208" t="s">
        <v>163</v>
      </c>
      <c r="M61" s="209"/>
      <c r="N61" s="206"/>
      <c r="O61" s="206"/>
      <c r="P61" s="206"/>
      <c r="Q61" s="206"/>
      <c r="R61" s="206" t="s">
        <v>148</v>
      </c>
      <c r="S61" s="206"/>
      <c r="T61" s="207"/>
      <c r="U61" s="210" t="s">
        <v>459</v>
      </c>
      <c r="V61" s="203" t="s">
        <v>466</v>
      </c>
      <c r="W61" s="211" t="s">
        <v>467</v>
      </c>
    </row>
    <row r="62" spans="1:23" ht="9" customHeight="1" x14ac:dyDescent="0.25">
      <c r="A62" s="236"/>
      <c r="B62" s="202" t="s">
        <v>289</v>
      </c>
      <c r="C62" s="203" t="s">
        <v>290</v>
      </c>
      <c r="D62" s="204">
        <v>3</v>
      </c>
      <c r="E62" s="205">
        <v>2</v>
      </c>
      <c r="F62" s="206"/>
      <c r="G62" s="206"/>
      <c r="H62" s="206"/>
      <c r="I62" s="207"/>
      <c r="J62" s="204" t="s">
        <v>147</v>
      </c>
      <c r="K62" s="208">
        <v>7</v>
      </c>
      <c r="L62" s="208" t="s">
        <v>163</v>
      </c>
      <c r="M62" s="209"/>
      <c r="N62" s="206"/>
      <c r="O62" s="206"/>
      <c r="P62" s="206"/>
      <c r="Q62" s="206"/>
      <c r="R62" s="206"/>
      <c r="S62" s="206" t="s">
        <v>148</v>
      </c>
      <c r="T62" s="207"/>
      <c r="U62" s="210" t="s">
        <v>149</v>
      </c>
      <c r="V62" s="203"/>
      <c r="W62" s="211"/>
    </row>
    <row r="63" spans="1:23" s="239" customFormat="1" ht="9" customHeight="1" x14ac:dyDescent="0.25">
      <c r="A63" s="236"/>
      <c r="B63" s="202" t="s">
        <v>301</v>
      </c>
      <c r="C63" s="203" t="s">
        <v>302</v>
      </c>
      <c r="D63" s="204">
        <v>3</v>
      </c>
      <c r="E63" s="205">
        <v>3</v>
      </c>
      <c r="F63" s="206"/>
      <c r="G63" s="206"/>
      <c r="H63" s="206"/>
      <c r="I63" s="207"/>
      <c r="J63" s="204" t="s">
        <v>159</v>
      </c>
      <c r="K63" s="208">
        <v>7</v>
      </c>
      <c r="L63" s="208" t="s">
        <v>152</v>
      </c>
      <c r="M63" s="209"/>
      <c r="N63" s="206"/>
      <c r="O63" s="206"/>
      <c r="P63" s="206"/>
      <c r="Q63" s="206"/>
      <c r="R63" s="206"/>
      <c r="S63" s="206" t="s">
        <v>148</v>
      </c>
      <c r="T63" s="207"/>
      <c r="U63" s="210" t="s">
        <v>238</v>
      </c>
      <c r="V63" s="203"/>
      <c r="W63" s="211"/>
    </row>
    <row r="64" spans="1:23" s="239" customFormat="1" ht="9" customHeight="1" x14ac:dyDescent="0.25">
      <c r="A64" s="243"/>
      <c r="B64" s="225" t="s">
        <v>296</v>
      </c>
      <c r="C64" s="226" t="s">
        <v>468</v>
      </c>
      <c r="D64" s="227">
        <v>0</v>
      </c>
      <c r="E64" s="228"/>
      <c r="F64" s="229"/>
      <c r="G64" s="229"/>
      <c r="H64" s="229"/>
      <c r="I64" s="230">
        <v>30</v>
      </c>
      <c r="J64" s="227" t="s">
        <v>191</v>
      </c>
      <c r="K64" s="231">
        <v>7</v>
      </c>
      <c r="L64" s="231" t="s">
        <v>152</v>
      </c>
      <c r="M64" s="232"/>
      <c r="N64" s="229"/>
      <c r="O64" s="229"/>
      <c r="P64" s="229"/>
      <c r="Q64" s="229"/>
      <c r="R64" s="229"/>
      <c r="S64" s="229" t="s">
        <v>148</v>
      </c>
      <c r="T64" s="230"/>
      <c r="U64" s="233" t="s">
        <v>459</v>
      </c>
      <c r="V64" s="226" t="s">
        <v>466</v>
      </c>
      <c r="W64" s="234" t="s">
        <v>467</v>
      </c>
    </row>
    <row r="65" spans="1:27" ht="9" customHeight="1" x14ac:dyDescent="0.25">
      <c r="A65" s="1501"/>
      <c r="B65" s="1502" t="s">
        <v>298</v>
      </c>
      <c r="C65" s="1502"/>
      <c r="D65" s="1503"/>
      <c r="E65" s="1503"/>
      <c r="F65" s="1503"/>
      <c r="G65" s="1503"/>
      <c r="H65" s="1503"/>
      <c r="I65" s="1503"/>
      <c r="J65" s="1503"/>
      <c r="K65" s="1503"/>
      <c r="L65" s="1503"/>
      <c r="M65" s="1503"/>
      <c r="N65" s="1503"/>
      <c r="O65" s="1503"/>
      <c r="P65" s="1503"/>
      <c r="Q65" s="1503"/>
      <c r="R65" s="1503"/>
      <c r="S65" s="1503"/>
      <c r="T65" s="1503"/>
      <c r="U65" s="1504"/>
      <c r="V65" s="1504"/>
      <c r="W65" s="1505"/>
    </row>
    <row r="66" spans="1:27" s="189" customFormat="1" ht="9" customHeight="1" x14ac:dyDescent="0.25">
      <c r="A66" s="235" t="s">
        <v>277</v>
      </c>
      <c r="B66" s="288" t="s">
        <v>299</v>
      </c>
      <c r="C66" s="289" t="s">
        <v>300</v>
      </c>
      <c r="D66" s="290"/>
      <c r="E66" s="195"/>
      <c r="F66" s="195"/>
      <c r="G66" s="195"/>
      <c r="H66" s="195"/>
      <c r="I66" s="195"/>
      <c r="J66" s="195"/>
      <c r="K66" s="195"/>
      <c r="L66" s="195" t="s">
        <v>152</v>
      </c>
      <c r="M66" s="195"/>
      <c r="N66" s="195"/>
      <c r="O66" s="195"/>
      <c r="P66" s="195"/>
      <c r="Q66" s="195"/>
      <c r="R66" s="195"/>
      <c r="S66" s="195"/>
      <c r="T66" s="195"/>
      <c r="U66" s="199"/>
      <c r="V66" s="192"/>
      <c r="W66" s="200"/>
      <c r="X66" s="286"/>
      <c r="Y66" s="286"/>
      <c r="Z66" s="286"/>
      <c r="AA66" s="286"/>
    </row>
    <row r="67" spans="1:27" ht="9" customHeight="1" x14ac:dyDescent="0.25">
      <c r="A67" s="235" t="s">
        <v>277</v>
      </c>
      <c r="B67" s="225" t="s">
        <v>269</v>
      </c>
      <c r="C67" s="291" t="s">
        <v>270</v>
      </c>
      <c r="D67" s="292"/>
      <c r="E67" s="206"/>
      <c r="F67" s="206"/>
      <c r="G67" s="206"/>
      <c r="H67" s="206"/>
      <c r="I67" s="206"/>
      <c r="J67" s="206"/>
      <c r="K67" s="206"/>
      <c r="L67" s="206"/>
      <c r="M67" s="206"/>
      <c r="N67" s="206"/>
      <c r="O67" s="206"/>
      <c r="P67" s="206"/>
      <c r="Q67" s="206"/>
      <c r="R67" s="206"/>
      <c r="S67" s="206"/>
      <c r="T67" s="206"/>
      <c r="U67" s="210"/>
      <c r="V67" s="203"/>
      <c r="W67" s="211"/>
    </row>
    <row r="68" spans="1:27" ht="9" customHeight="1" x14ac:dyDescent="0.25">
      <c r="A68" s="236" t="s">
        <v>277</v>
      </c>
      <c r="B68" s="202" t="s">
        <v>280</v>
      </c>
      <c r="C68" s="293" t="s">
        <v>281</v>
      </c>
      <c r="D68" s="292"/>
      <c r="E68" s="206"/>
      <c r="F68" s="206"/>
      <c r="G68" s="206"/>
      <c r="H68" s="206"/>
      <c r="I68" s="206"/>
      <c r="J68" s="206"/>
      <c r="K68" s="206"/>
      <c r="L68" s="206"/>
      <c r="M68" s="206"/>
      <c r="N68" s="206"/>
      <c r="O68" s="206"/>
      <c r="P68" s="206"/>
      <c r="Q68" s="206"/>
      <c r="R68" s="206"/>
      <c r="S68" s="206"/>
      <c r="T68" s="206"/>
      <c r="U68" s="210"/>
      <c r="V68" s="203"/>
      <c r="W68" s="211"/>
    </row>
    <row r="69" spans="1:27" ht="9" customHeight="1" x14ac:dyDescent="0.25">
      <c r="A69" s="236" t="s">
        <v>277</v>
      </c>
      <c r="B69" s="202" t="s">
        <v>278</v>
      </c>
      <c r="C69" s="293" t="s">
        <v>279</v>
      </c>
      <c r="D69" s="292"/>
      <c r="E69" s="206"/>
      <c r="F69" s="206"/>
      <c r="G69" s="206"/>
      <c r="H69" s="206"/>
      <c r="I69" s="206"/>
      <c r="J69" s="206"/>
      <c r="K69" s="206"/>
      <c r="L69" s="206"/>
      <c r="M69" s="206"/>
      <c r="N69" s="206"/>
      <c r="O69" s="206"/>
      <c r="P69" s="206"/>
      <c r="Q69" s="206"/>
      <c r="R69" s="206"/>
      <c r="S69" s="206"/>
      <c r="T69" s="206"/>
      <c r="U69" s="210"/>
      <c r="V69" s="203"/>
      <c r="W69" s="211"/>
    </row>
    <row r="70" spans="1:27" ht="9" customHeight="1" x14ac:dyDescent="0.25">
      <c r="A70" s="236" t="s">
        <v>277</v>
      </c>
      <c r="B70" s="202" t="s">
        <v>309</v>
      </c>
      <c r="C70" s="293" t="s">
        <v>310</v>
      </c>
      <c r="D70" s="292"/>
      <c r="E70" s="206"/>
      <c r="F70" s="206"/>
      <c r="G70" s="206"/>
      <c r="H70" s="206"/>
      <c r="I70" s="206"/>
      <c r="J70" s="206"/>
      <c r="K70" s="206"/>
      <c r="L70" s="206"/>
      <c r="M70" s="206"/>
      <c r="N70" s="206"/>
      <c r="O70" s="206"/>
      <c r="P70" s="206"/>
      <c r="Q70" s="206"/>
      <c r="R70" s="206"/>
      <c r="S70" s="206"/>
      <c r="T70" s="206"/>
      <c r="U70" s="210"/>
      <c r="V70" s="203"/>
      <c r="W70" s="211"/>
    </row>
    <row r="71" spans="1:27" ht="9" customHeight="1" x14ac:dyDescent="0.25">
      <c r="A71" s="243" t="s">
        <v>277</v>
      </c>
      <c r="B71" s="225" t="s">
        <v>307</v>
      </c>
      <c r="C71" s="291" t="s">
        <v>308</v>
      </c>
      <c r="D71" s="292"/>
      <c r="E71" s="206"/>
      <c r="F71" s="206"/>
      <c r="G71" s="206"/>
      <c r="H71" s="206"/>
      <c r="I71" s="206"/>
      <c r="J71" s="206"/>
      <c r="K71" s="206"/>
      <c r="L71" s="206"/>
      <c r="M71" s="206"/>
      <c r="N71" s="206"/>
      <c r="O71" s="206"/>
      <c r="P71" s="206"/>
      <c r="Q71" s="206"/>
      <c r="R71" s="206"/>
      <c r="S71" s="206"/>
      <c r="T71" s="206"/>
      <c r="U71" s="210"/>
      <c r="V71" s="203"/>
      <c r="W71" s="211"/>
    </row>
    <row r="72" spans="1:27" ht="9" customHeight="1" x14ac:dyDescent="0.25">
      <c r="A72" s="243" t="s">
        <v>277</v>
      </c>
      <c r="B72" s="225" t="s">
        <v>257</v>
      </c>
      <c r="C72" s="291" t="s">
        <v>258</v>
      </c>
      <c r="D72" s="245"/>
      <c r="E72" s="217"/>
      <c r="F72" s="217"/>
      <c r="G72" s="217"/>
      <c r="H72" s="217"/>
      <c r="I72" s="217"/>
      <c r="J72" s="217"/>
      <c r="K72" s="217"/>
      <c r="L72" s="217"/>
      <c r="M72" s="217"/>
      <c r="N72" s="217"/>
      <c r="O72" s="217"/>
      <c r="P72" s="217"/>
      <c r="Q72" s="217"/>
      <c r="R72" s="217"/>
      <c r="S72" s="217"/>
      <c r="T72" s="217"/>
      <c r="U72" s="221"/>
      <c r="V72" s="214"/>
      <c r="W72" s="222"/>
    </row>
    <row r="73" spans="1:27" ht="9" customHeight="1" x14ac:dyDescent="0.25">
      <c r="A73" s="184"/>
      <c r="B73" s="185" t="s">
        <v>491</v>
      </c>
      <c r="C73" s="186"/>
      <c r="D73" s="246"/>
      <c r="E73" s="246"/>
      <c r="F73" s="246"/>
      <c r="G73" s="246"/>
      <c r="H73" s="246"/>
      <c r="I73" s="246"/>
      <c r="J73" s="246"/>
      <c r="K73" s="246"/>
      <c r="L73" s="246"/>
      <c r="M73" s="246"/>
      <c r="N73" s="246"/>
      <c r="O73" s="246"/>
      <c r="P73" s="246"/>
      <c r="Q73" s="246"/>
      <c r="R73" s="246"/>
      <c r="S73" s="246"/>
      <c r="T73" s="246"/>
      <c r="U73" s="247"/>
      <c r="V73" s="247"/>
      <c r="W73" s="248"/>
    </row>
    <row r="74" spans="1:27" ht="9" customHeight="1" x14ac:dyDescent="0.25">
      <c r="A74" s="249"/>
      <c r="B74" s="191" t="s">
        <v>492</v>
      </c>
      <c r="C74" s="192" t="s">
        <v>493</v>
      </c>
      <c r="D74" s="193">
        <v>5</v>
      </c>
      <c r="E74" s="194">
        <v>4</v>
      </c>
      <c r="F74" s="195"/>
      <c r="G74" s="195"/>
      <c r="H74" s="195"/>
      <c r="I74" s="196"/>
      <c r="J74" s="193" t="s">
        <v>159</v>
      </c>
      <c r="K74" s="197">
        <v>6</v>
      </c>
      <c r="L74" s="197" t="s">
        <v>152</v>
      </c>
      <c r="M74" s="232"/>
      <c r="N74" s="195"/>
      <c r="O74" s="195"/>
      <c r="P74" s="195"/>
      <c r="Q74" s="195"/>
      <c r="R74" s="195" t="s">
        <v>148</v>
      </c>
      <c r="S74" s="195"/>
      <c r="T74" s="196"/>
      <c r="U74" s="199" t="s">
        <v>459</v>
      </c>
      <c r="V74" s="192" t="s">
        <v>462</v>
      </c>
      <c r="W74" s="200" t="s">
        <v>494</v>
      </c>
    </row>
    <row r="75" spans="1:27" ht="9" customHeight="1" x14ac:dyDescent="0.25">
      <c r="A75" s="250"/>
      <c r="B75" s="202" t="s">
        <v>495</v>
      </c>
      <c r="C75" s="203" t="s">
        <v>496</v>
      </c>
      <c r="D75" s="204">
        <v>2</v>
      </c>
      <c r="E75" s="205">
        <v>2</v>
      </c>
      <c r="F75" s="206"/>
      <c r="G75" s="206"/>
      <c r="H75" s="206"/>
      <c r="I75" s="207"/>
      <c r="J75" s="204" t="s">
        <v>147</v>
      </c>
      <c r="K75" s="208">
        <v>6</v>
      </c>
      <c r="L75" s="208" t="s">
        <v>152</v>
      </c>
      <c r="M75" s="209"/>
      <c r="N75" s="206"/>
      <c r="O75" s="206"/>
      <c r="P75" s="206"/>
      <c r="Q75" s="206"/>
      <c r="R75" s="206" t="s">
        <v>148</v>
      </c>
      <c r="S75" s="206"/>
      <c r="T75" s="207"/>
      <c r="U75" s="210" t="s">
        <v>149</v>
      </c>
      <c r="V75" s="203"/>
      <c r="W75" s="211"/>
    </row>
    <row r="76" spans="1:27" ht="9" customHeight="1" x14ac:dyDescent="0.25">
      <c r="A76" s="250"/>
      <c r="B76" s="202" t="s">
        <v>497</v>
      </c>
      <c r="C76" s="203" t="s">
        <v>498</v>
      </c>
      <c r="D76" s="204">
        <v>3</v>
      </c>
      <c r="E76" s="205">
        <v>2</v>
      </c>
      <c r="F76" s="206"/>
      <c r="G76" s="206"/>
      <c r="H76" s="206"/>
      <c r="I76" s="207"/>
      <c r="J76" s="204" t="s">
        <v>159</v>
      </c>
      <c r="K76" s="208">
        <v>7</v>
      </c>
      <c r="L76" s="208" t="s">
        <v>152</v>
      </c>
      <c r="M76" s="209"/>
      <c r="N76" s="206"/>
      <c r="O76" s="206"/>
      <c r="P76" s="206"/>
      <c r="Q76" s="206"/>
      <c r="R76" s="206"/>
      <c r="S76" s="206" t="s">
        <v>148</v>
      </c>
      <c r="T76" s="207"/>
      <c r="U76" s="210" t="s">
        <v>499</v>
      </c>
      <c r="V76" s="203" t="s">
        <v>500</v>
      </c>
      <c r="W76" s="211"/>
    </row>
    <row r="77" spans="1:27" ht="9" customHeight="1" x14ac:dyDescent="0.25">
      <c r="A77" s="250"/>
      <c r="B77" s="202" t="s">
        <v>501</v>
      </c>
      <c r="C77" s="203" t="s">
        <v>502</v>
      </c>
      <c r="D77" s="204">
        <v>5</v>
      </c>
      <c r="E77" s="205">
        <v>2</v>
      </c>
      <c r="F77" s="206">
        <v>1</v>
      </c>
      <c r="G77" s="206"/>
      <c r="H77" s="206"/>
      <c r="I77" s="207"/>
      <c r="J77" s="204" t="s">
        <v>159</v>
      </c>
      <c r="K77" s="208">
        <v>7</v>
      </c>
      <c r="L77" s="208" t="s">
        <v>152</v>
      </c>
      <c r="M77" s="209"/>
      <c r="N77" s="206"/>
      <c r="O77" s="206"/>
      <c r="P77" s="206"/>
      <c r="Q77" s="206"/>
      <c r="R77" s="206"/>
      <c r="S77" s="206" t="s">
        <v>148</v>
      </c>
      <c r="T77" s="207"/>
      <c r="U77" s="210" t="s">
        <v>494</v>
      </c>
      <c r="V77" s="203"/>
      <c r="W77" s="211"/>
    </row>
    <row r="78" spans="1:27" ht="9" customHeight="1" x14ac:dyDescent="0.25">
      <c r="A78" s="250"/>
      <c r="B78" s="202" t="s">
        <v>503</v>
      </c>
      <c r="C78" s="203" t="s">
        <v>504</v>
      </c>
      <c r="D78" s="204">
        <v>6</v>
      </c>
      <c r="E78" s="205"/>
      <c r="F78" s="206"/>
      <c r="G78" s="206"/>
      <c r="H78" s="206">
        <v>2</v>
      </c>
      <c r="I78" s="207"/>
      <c r="J78" s="204" t="s">
        <v>147</v>
      </c>
      <c r="K78" s="208">
        <v>7</v>
      </c>
      <c r="L78" s="208" t="s">
        <v>163</v>
      </c>
      <c r="M78" s="209"/>
      <c r="N78" s="206"/>
      <c r="O78" s="206"/>
      <c r="P78" s="206"/>
      <c r="Q78" s="206"/>
      <c r="R78" s="206"/>
      <c r="S78" s="206" t="s">
        <v>148</v>
      </c>
      <c r="T78" s="207"/>
      <c r="U78" s="210" t="s">
        <v>483</v>
      </c>
      <c r="V78" s="203" t="s">
        <v>505</v>
      </c>
      <c r="W78" s="211" t="s">
        <v>506</v>
      </c>
    </row>
    <row r="79" spans="1:27" s="294" customFormat="1" ht="9" customHeight="1" x14ac:dyDescent="0.25">
      <c r="A79" s="250"/>
      <c r="B79" s="202" t="s">
        <v>327</v>
      </c>
      <c r="C79" s="203" t="s">
        <v>507</v>
      </c>
      <c r="D79" s="204">
        <v>9</v>
      </c>
      <c r="E79" s="205"/>
      <c r="F79" s="206"/>
      <c r="G79" s="206"/>
      <c r="H79" s="206"/>
      <c r="I79" s="207"/>
      <c r="J79" s="204" t="s">
        <v>147</v>
      </c>
      <c r="K79" s="208">
        <v>8</v>
      </c>
      <c r="L79" s="208" t="s">
        <v>163</v>
      </c>
      <c r="M79" s="209"/>
      <c r="N79" s="206"/>
      <c r="O79" s="206"/>
      <c r="P79" s="206"/>
      <c r="Q79" s="206"/>
      <c r="R79" s="206"/>
      <c r="S79" s="206"/>
      <c r="T79" s="207" t="s">
        <v>148</v>
      </c>
      <c r="U79" s="210" t="s">
        <v>508</v>
      </c>
      <c r="V79" s="251"/>
      <c r="W79" s="252"/>
    </row>
    <row r="80" spans="1:27" s="294" customFormat="1" ht="9" customHeight="1" x14ac:dyDescent="0.25">
      <c r="A80" s="250"/>
      <c r="B80" s="202" t="s">
        <v>330</v>
      </c>
      <c r="C80" s="203" t="s">
        <v>509</v>
      </c>
      <c r="D80" s="204">
        <v>15</v>
      </c>
      <c r="E80" s="205"/>
      <c r="F80" s="206"/>
      <c r="G80" s="206"/>
      <c r="H80" s="206"/>
      <c r="I80" s="207"/>
      <c r="J80" s="204" t="s">
        <v>147</v>
      </c>
      <c r="K80" s="208">
        <v>8</v>
      </c>
      <c r="L80" s="208" t="s">
        <v>163</v>
      </c>
      <c r="M80" s="209"/>
      <c r="N80" s="206"/>
      <c r="O80" s="206"/>
      <c r="P80" s="206"/>
      <c r="Q80" s="206"/>
      <c r="R80" s="206"/>
      <c r="S80" s="206"/>
      <c r="T80" s="207" t="s">
        <v>148</v>
      </c>
      <c r="U80" s="210" t="s">
        <v>510</v>
      </c>
      <c r="V80" s="251"/>
      <c r="W80" s="252"/>
    </row>
    <row r="81" spans="1:23" ht="3.75" customHeight="1" x14ac:dyDescent="0.25">
      <c r="A81" s="184"/>
      <c r="B81" s="186"/>
      <c r="C81" s="186"/>
      <c r="D81" s="187"/>
      <c r="E81" s="187"/>
      <c r="F81" s="187"/>
      <c r="G81" s="187"/>
      <c r="H81" s="187"/>
      <c r="I81" s="187"/>
      <c r="J81" s="187"/>
      <c r="K81" s="187"/>
      <c r="L81" s="187"/>
      <c r="M81" s="187"/>
      <c r="N81" s="187"/>
      <c r="O81" s="187"/>
      <c r="P81" s="187"/>
      <c r="Q81" s="187"/>
      <c r="R81" s="187"/>
      <c r="S81" s="187"/>
      <c r="T81" s="187"/>
      <c r="U81" s="186"/>
      <c r="V81" s="186"/>
      <c r="W81" s="188"/>
    </row>
    <row r="82" spans="1:23" ht="9" customHeight="1" x14ac:dyDescent="0.25">
      <c r="A82" s="253"/>
      <c r="B82" s="254" t="s">
        <v>340</v>
      </c>
      <c r="C82" s="255">
        <v>240</v>
      </c>
      <c r="D82" s="256"/>
      <c r="E82" s="257"/>
      <c r="F82" s="257"/>
      <c r="G82" s="257"/>
      <c r="H82" s="257"/>
      <c r="I82" s="257"/>
      <c r="J82" s="257"/>
      <c r="K82" s="257"/>
      <c r="L82" s="257"/>
      <c r="M82" s="258">
        <v>28</v>
      </c>
      <c r="N82" s="259">
        <v>32</v>
      </c>
      <c r="O82" s="259">
        <v>33</v>
      </c>
      <c r="P82" s="259">
        <v>27</v>
      </c>
      <c r="Q82" s="259">
        <v>32</v>
      </c>
      <c r="R82" s="259">
        <v>29</v>
      </c>
      <c r="S82" s="259">
        <v>29</v>
      </c>
      <c r="T82" s="260">
        <v>30</v>
      </c>
      <c r="U82" s="261"/>
      <c r="V82" s="262"/>
      <c r="W82" s="263"/>
    </row>
    <row r="83" spans="1:23" ht="9" customHeight="1" x14ac:dyDescent="0.25">
      <c r="A83" s="264"/>
      <c r="B83" s="265" t="s">
        <v>341</v>
      </c>
      <c r="C83" s="203">
        <v>180</v>
      </c>
      <c r="D83" s="266"/>
      <c r="E83" s="267"/>
      <c r="F83" s="267"/>
      <c r="G83" s="267"/>
      <c r="H83" s="267"/>
      <c r="I83" s="267"/>
      <c r="J83" s="267"/>
      <c r="K83" s="267"/>
      <c r="L83" s="267"/>
      <c r="M83" s="268">
        <v>27</v>
      </c>
      <c r="N83" s="206">
        <v>29</v>
      </c>
      <c r="O83" s="206">
        <v>30</v>
      </c>
      <c r="P83" s="206">
        <v>25</v>
      </c>
      <c r="Q83" s="206">
        <v>28</v>
      </c>
      <c r="R83" s="206">
        <v>17</v>
      </c>
      <c r="S83" s="206">
        <v>18</v>
      </c>
      <c r="T83" s="207">
        <v>6</v>
      </c>
      <c r="U83" s="269"/>
      <c r="V83" s="280"/>
      <c r="W83" s="270"/>
    </row>
    <row r="84" spans="1:23" ht="9" customHeight="1" x14ac:dyDescent="0.25">
      <c r="A84" s="271"/>
      <c r="B84" s="272" t="s">
        <v>342</v>
      </c>
      <c r="C84" s="273">
        <v>26</v>
      </c>
      <c r="D84" s="274"/>
      <c r="E84" s="275"/>
      <c r="F84" s="275"/>
      <c r="G84" s="275"/>
      <c r="H84" s="275"/>
      <c r="I84" s="275"/>
      <c r="J84" s="275"/>
      <c r="K84" s="275"/>
      <c r="L84" s="275"/>
      <c r="M84" s="276">
        <v>3</v>
      </c>
      <c r="N84" s="277">
        <v>4</v>
      </c>
      <c r="O84" s="277">
        <v>4</v>
      </c>
      <c r="P84" s="277">
        <v>4</v>
      </c>
      <c r="Q84" s="277">
        <v>4</v>
      </c>
      <c r="R84" s="277">
        <v>3</v>
      </c>
      <c r="S84" s="277">
        <v>3</v>
      </c>
      <c r="T84" s="278">
        <v>0</v>
      </c>
      <c r="U84" s="279"/>
      <c r="V84" s="247"/>
      <c r="W84" s="248"/>
    </row>
    <row r="85" spans="1:23" ht="9" customHeight="1" x14ac:dyDescent="0.25">
      <c r="A85" s="1506"/>
      <c r="B85" s="280" t="s">
        <v>343</v>
      </c>
      <c r="C85" s="280"/>
      <c r="D85" s="1507"/>
      <c r="E85" s="1507"/>
      <c r="F85" s="1507"/>
      <c r="G85" s="1507"/>
      <c r="H85" s="1507"/>
      <c r="I85" s="1507"/>
      <c r="J85" s="1507"/>
      <c r="K85" s="1507"/>
      <c r="L85" s="1507"/>
      <c r="M85" s="1507"/>
      <c r="N85" s="1507"/>
      <c r="O85" s="1507"/>
      <c r="P85" s="1507"/>
      <c r="Q85" s="1507"/>
      <c r="R85" s="1507"/>
      <c r="S85" s="1507"/>
      <c r="T85" s="1507"/>
      <c r="U85" s="280"/>
      <c r="V85" s="280"/>
      <c r="W85" s="280"/>
    </row>
    <row r="86" spans="1:23" ht="9" customHeight="1" x14ac:dyDescent="0.25">
      <c r="A86" s="1506"/>
      <c r="B86" s="280" t="s">
        <v>344</v>
      </c>
      <c r="C86" s="280"/>
      <c r="D86" s="1507"/>
      <c r="E86" s="1507"/>
      <c r="F86" s="1507"/>
      <c r="G86" s="1507"/>
      <c r="H86" s="1507"/>
      <c r="I86" s="1507"/>
      <c r="J86" s="1507"/>
      <c r="K86" s="1507"/>
      <c r="L86" s="1507"/>
      <c r="M86" s="1507"/>
      <c r="N86" s="1507"/>
      <c r="O86" s="1507"/>
      <c r="P86" s="1507"/>
      <c r="Q86" s="1507"/>
      <c r="R86" s="1507"/>
      <c r="S86" s="1507"/>
      <c r="T86" s="1507"/>
      <c r="U86" s="280"/>
      <c r="V86" s="280"/>
      <c r="W86" s="280"/>
    </row>
    <row r="87" spans="1:23" ht="9" customHeight="1" x14ac:dyDescent="0.25">
      <c r="A87" s="1506"/>
      <c r="B87" s="280" t="s">
        <v>345</v>
      </c>
      <c r="C87" s="280"/>
      <c r="D87" s="1507"/>
      <c r="E87" s="1507"/>
      <c r="F87" s="1507"/>
      <c r="G87" s="1507"/>
      <c r="H87" s="1507"/>
      <c r="I87" s="1507"/>
      <c r="J87" s="1507"/>
      <c r="K87" s="1507"/>
      <c r="L87" s="1507"/>
      <c r="M87" s="1507"/>
      <c r="N87" s="1507"/>
      <c r="O87" s="1507"/>
      <c r="P87" s="1507"/>
      <c r="Q87" s="1507"/>
      <c r="R87" s="1507"/>
      <c r="S87" s="1507"/>
      <c r="T87" s="1507"/>
      <c r="U87" s="280"/>
      <c r="V87" s="280"/>
      <c r="W87" s="280"/>
    </row>
    <row r="89" spans="1:23" x14ac:dyDescent="0.25">
      <c r="M89" s="283"/>
      <c r="N89" s="283"/>
      <c r="O89" s="283"/>
      <c r="P89" s="283"/>
      <c r="Q89" s="283"/>
      <c r="R89" s="283"/>
      <c r="S89" s="283"/>
      <c r="T89" s="283"/>
    </row>
    <row r="90" spans="1:23" x14ac:dyDescent="0.25">
      <c r="M90" s="283"/>
      <c r="N90" s="283"/>
      <c r="O90" s="283"/>
      <c r="P90" s="283"/>
      <c r="Q90" s="283"/>
      <c r="R90" s="283"/>
      <c r="S90" s="283"/>
      <c r="T90" s="283"/>
    </row>
    <row r="91" spans="1:23" x14ac:dyDescent="0.25">
      <c r="M91" s="283"/>
      <c r="N91" s="283"/>
      <c r="O91" s="283"/>
      <c r="P91" s="283"/>
      <c r="Q91" s="283"/>
      <c r="R91" s="283"/>
      <c r="S91" s="283"/>
      <c r="T91" s="283"/>
    </row>
  </sheetData>
  <mergeCells count="3">
    <mergeCell ref="H2:H3"/>
    <mergeCell ref="L2:L3"/>
    <mergeCell ref="M2:T2"/>
  </mergeCells>
  <conditionalFormatting sqref="M4:T4">
    <cfRule type="containsText" dxfId="18" priority="3" operator="containsText" text="X">
      <formula>NOT(ISERROR(SEARCH("X",M4)))</formula>
    </cfRule>
  </conditionalFormatting>
  <conditionalFormatting sqref="M81:T87">
    <cfRule type="containsText" dxfId="17" priority="1" operator="containsText" text="X">
      <formula>NOT(ISERROR(SEARCH("X",M81)))</formula>
    </cfRule>
  </conditionalFormatting>
  <printOptions horizontalCentered="1" verticalCentered="1"/>
  <pageMargins left="0.25" right="0.25" top="0.75" bottom="0.75" header="0.51180555555555496" footer="0.51180555555555496"/>
  <pageSetup paperSize="9" scale="95" firstPageNumber="0"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pageSetUpPr fitToPage="1"/>
  </sheetPr>
  <dimension ref="A1:AML92"/>
  <sheetViews>
    <sheetView showGridLines="0" view="pageBreakPreview" zoomScaleNormal="115" zoomScaleSheetLayoutView="100" workbookViewId="0"/>
  </sheetViews>
  <sheetFormatPr defaultColWidth="11.5703125" defaultRowHeight="15" x14ac:dyDescent="0.25"/>
  <cols>
    <col min="1" max="1" width="1.28515625" style="189" customWidth="1"/>
    <col min="2" max="2" width="24.140625" style="189" customWidth="1"/>
    <col min="3" max="3" width="9.7109375" style="281" customWidth="1"/>
    <col min="4" max="4" width="2.42578125" style="282" customWidth="1"/>
    <col min="5" max="9" width="2.140625" style="282" customWidth="1"/>
    <col min="10" max="10" width="2.42578125" style="282" customWidth="1"/>
    <col min="11" max="12" width="2.140625" style="189" customWidth="1"/>
    <col min="13" max="20" width="2.140625" style="282" customWidth="1"/>
    <col min="21" max="23" width="7.7109375" style="281" customWidth="1"/>
    <col min="24" max="254" width="11.5703125" style="189"/>
    <col min="255" max="255" width="6.5703125" style="189" customWidth="1"/>
    <col min="256" max="256" width="3.140625" style="189" customWidth="1"/>
    <col min="257" max="257" width="1.28515625" style="189" customWidth="1"/>
    <col min="258" max="258" width="24.140625" style="189" customWidth="1"/>
    <col min="259" max="259" width="9.7109375" style="189" customWidth="1"/>
    <col min="260" max="260" width="2.42578125" style="189" customWidth="1"/>
    <col min="261" max="265" width="2.140625" style="189" customWidth="1"/>
    <col min="266" max="266" width="2.42578125" style="189" customWidth="1"/>
    <col min="267" max="276" width="2.140625" style="189" customWidth="1"/>
    <col min="277" max="279" width="7.7109375" style="189" customWidth="1"/>
    <col min="280" max="510" width="11.5703125" style="189"/>
    <col min="511" max="511" width="6.5703125" style="189" customWidth="1"/>
    <col min="512" max="512" width="3.140625" style="189" customWidth="1"/>
    <col min="513" max="513" width="1.28515625" style="189" customWidth="1"/>
    <col min="514" max="514" width="24.140625" style="189" customWidth="1"/>
    <col min="515" max="515" width="9.7109375" style="189" customWidth="1"/>
    <col min="516" max="516" width="2.42578125" style="189" customWidth="1"/>
    <col min="517" max="521" width="2.140625" style="189" customWidth="1"/>
    <col min="522" max="522" width="2.42578125" style="189" customWidth="1"/>
    <col min="523" max="532" width="2.140625" style="189" customWidth="1"/>
    <col min="533" max="535" width="7.7109375" style="189" customWidth="1"/>
    <col min="536" max="766" width="11.5703125" style="189"/>
    <col min="767" max="767" width="6.5703125" style="189" customWidth="1"/>
    <col min="768" max="768" width="3.140625" style="189" customWidth="1"/>
    <col min="769" max="769" width="1.28515625" style="189" customWidth="1"/>
    <col min="770" max="770" width="24.140625" style="189" customWidth="1"/>
    <col min="771" max="771" width="9.7109375" style="189" customWidth="1"/>
    <col min="772" max="772" width="2.42578125" style="189" customWidth="1"/>
    <col min="773" max="777" width="2.140625" style="189" customWidth="1"/>
    <col min="778" max="778" width="2.42578125" style="189" customWidth="1"/>
    <col min="779" max="788" width="2.140625" style="189" customWidth="1"/>
    <col min="789" max="791" width="7.7109375" style="189" customWidth="1"/>
    <col min="792" max="1022" width="11.5703125" style="189"/>
    <col min="1023" max="1023" width="6.5703125" style="189" customWidth="1"/>
    <col min="1024" max="1024" width="3.140625" style="189" customWidth="1"/>
    <col min="1025" max="1026" width="1.28515625" style="189" customWidth="1"/>
    <col min="1027" max="16384" width="11.5703125" style="284"/>
  </cols>
  <sheetData>
    <row r="1" spans="1:23" s="158" customFormat="1" ht="14.25" customHeight="1" x14ac:dyDescent="0.25">
      <c r="A1" s="153"/>
      <c r="B1" s="154" t="s">
        <v>430</v>
      </c>
      <c r="C1" s="155"/>
      <c r="D1" s="156"/>
      <c r="E1" s="156"/>
      <c r="F1" s="156"/>
      <c r="G1" s="156"/>
      <c r="H1" s="156"/>
      <c r="I1" s="156"/>
      <c r="J1" s="156"/>
      <c r="K1" s="153"/>
      <c r="L1" s="153"/>
      <c r="M1" s="156"/>
      <c r="N1" s="156"/>
      <c r="O1" s="156"/>
      <c r="P1" s="156"/>
      <c r="Q1" s="156"/>
      <c r="R1" s="156"/>
      <c r="S1" s="156"/>
      <c r="T1" s="156"/>
      <c r="U1" s="157"/>
      <c r="V1" s="157"/>
      <c r="W1" s="157"/>
    </row>
    <row r="2" spans="1:23" s="158" customFormat="1" ht="9.75" customHeight="1" x14ac:dyDescent="0.25">
      <c r="A2" s="159"/>
      <c r="B2" s="160"/>
      <c r="C2" s="161"/>
      <c r="D2" s="162"/>
      <c r="E2" s="163"/>
      <c r="F2" s="164"/>
      <c r="G2" s="164"/>
      <c r="H2" s="3767" t="s">
        <v>132</v>
      </c>
      <c r="I2" s="165"/>
      <c r="J2" s="162"/>
      <c r="K2" s="166"/>
      <c r="L2" s="3768" t="s">
        <v>133</v>
      </c>
      <c r="M2" s="3770" t="s">
        <v>134</v>
      </c>
      <c r="N2" s="3770"/>
      <c r="O2" s="3770"/>
      <c r="P2" s="3770"/>
      <c r="Q2" s="3770"/>
      <c r="R2" s="3770"/>
      <c r="S2" s="3770"/>
      <c r="T2" s="3770"/>
      <c r="U2" s="167"/>
      <c r="V2" s="168"/>
      <c r="W2" s="169"/>
    </row>
    <row r="3" spans="1:23" s="158" customFormat="1" ht="29.25" customHeight="1" x14ac:dyDescent="0.25">
      <c r="A3" s="170"/>
      <c r="B3" s="171" t="s">
        <v>135</v>
      </c>
      <c r="C3" s="172" t="s">
        <v>136</v>
      </c>
      <c r="D3" s="173" t="s">
        <v>137</v>
      </c>
      <c r="E3" s="174" t="s">
        <v>138</v>
      </c>
      <c r="F3" s="175" t="s">
        <v>139</v>
      </c>
      <c r="G3" s="175" t="s">
        <v>140</v>
      </c>
      <c r="H3" s="3767"/>
      <c r="I3" s="176" t="s">
        <v>141</v>
      </c>
      <c r="J3" s="173" t="s">
        <v>142</v>
      </c>
      <c r="K3" s="177" t="s">
        <v>143</v>
      </c>
      <c r="L3" s="3769"/>
      <c r="M3" s="178">
        <v>1</v>
      </c>
      <c r="N3" s="179">
        <v>2</v>
      </c>
      <c r="O3" s="179">
        <v>3</v>
      </c>
      <c r="P3" s="179">
        <v>4</v>
      </c>
      <c r="Q3" s="179">
        <v>5</v>
      </c>
      <c r="R3" s="179">
        <v>6</v>
      </c>
      <c r="S3" s="179">
        <v>7</v>
      </c>
      <c r="T3" s="180">
        <v>8</v>
      </c>
      <c r="U3" s="181" t="s">
        <v>144</v>
      </c>
      <c r="V3" s="182"/>
      <c r="W3" s="183"/>
    </row>
    <row r="4" spans="1:23" ht="9.75" customHeight="1" x14ac:dyDescent="0.25">
      <c r="A4" s="184"/>
      <c r="B4" s="185" t="s">
        <v>145</v>
      </c>
      <c r="C4" s="186"/>
      <c r="D4" s="187"/>
      <c r="E4" s="187"/>
      <c r="F4" s="187"/>
      <c r="G4" s="187"/>
      <c r="H4" s="187"/>
      <c r="I4" s="187"/>
      <c r="J4" s="187"/>
      <c r="K4" s="187"/>
      <c r="L4" s="187"/>
      <c r="M4" s="187"/>
      <c r="N4" s="187"/>
      <c r="O4" s="187"/>
      <c r="P4" s="187"/>
      <c r="Q4" s="187"/>
      <c r="R4" s="187"/>
      <c r="S4" s="187"/>
      <c r="T4" s="187"/>
      <c r="U4" s="186"/>
      <c r="V4" s="186"/>
      <c r="W4" s="188"/>
    </row>
    <row r="5" spans="1:23" ht="9" customHeight="1" x14ac:dyDescent="0.25">
      <c r="A5" s="190"/>
      <c r="B5" s="191" t="s">
        <v>146</v>
      </c>
      <c r="C5" s="192" t="s">
        <v>3713</v>
      </c>
      <c r="D5" s="193">
        <v>3</v>
      </c>
      <c r="E5" s="194">
        <v>1</v>
      </c>
      <c r="G5" s="195">
        <v>2</v>
      </c>
      <c r="H5" s="195"/>
      <c r="I5" s="196"/>
      <c r="J5" s="193" t="s">
        <v>159</v>
      </c>
      <c r="K5" s="197">
        <v>1</v>
      </c>
      <c r="L5" s="197"/>
      <c r="M5" s="198" t="s">
        <v>148</v>
      </c>
      <c r="N5" s="195"/>
      <c r="O5" s="195"/>
      <c r="P5" s="195"/>
      <c r="Q5" s="195"/>
      <c r="R5" s="195"/>
      <c r="S5" s="195"/>
      <c r="T5" s="196"/>
      <c r="U5" s="199" t="s">
        <v>149</v>
      </c>
      <c r="V5" s="192"/>
      <c r="W5" s="200"/>
    </row>
    <row r="6" spans="1:23" ht="9" customHeight="1" x14ac:dyDescent="0.25">
      <c r="A6" s="201"/>
      <c r="B6" s="202" t="s">
        <v>150</v>
      </c>
      <c r="C6" s="203" t="s">
        <v>151</v>
      </c>
      <c r="D6" s="204">
        <v>2</v>
      </c>
      <c r="E6" s="205">
        <v>2</v>
      </c>
      <c r="F6" s="206"/>
      <c r="G6" s="206"/>
      <c r="H6" s="206"/>
      <c r="I6" s="207"/>
      <c r="J6" s="204" t="s">
        <v>147</v>
      </c>
      <c r="K6" s="208">
        <v>1</v>
      </c>
      <c r="L6" s="208" t="s">
        <v>152</v>
      </c>
      <c r="M6" s="209" t="s">
        <v>148</v>
      </c>
      <c r="N6" s="206"/>
      <c r="O6" s="206"/>
      <c r="P6" s="206"/>
      <c r="Q6" s="206"/>
      <c r="R6" s="206"/>
      <c r="S6" s="206"/>
      <c r="T6" s="207"/>
      <c r="U6" s="210" t="s">
        <v>149</v>
      </c>
      <c r="V6" s="203"/>
      <c r="W6" s="211"/>
    </row>
    <row r="7" spans="1:23" ht="9" customHeight="1" x14ac:dyDescent="0.25">
      <c r="A7" s="201"/>
      <c r="B7" s="202" t="s">
        <v>153</v>
      </c>
      <c r="C7" s="203" t="s">
        <v>154</v>
      </c>
      <c r="D7" s="204">
        <v>4</v>
      </c>
      <c r="E7" s="205">
        <v>2</v>
      </c>
      <c r="F7" s="206">
        <v>2</v>
      </c>
      <c r="G7" s="206"/>
      <c r="H7" s="206"/>
      <c r="I7" s="207"/>
      <c r="J7" s="204" t="s">
        <v>147</v>
      </c>
      <c r="K7" s="208">
        <v>1</v>
      </c>
      <c r="L7" s="208"/>
      <c r="M7" s="209" t="s">
        <v>148</v>
      </c>
      <c r="N7" s="206"/>
      <c r="O7" s="206"/>
      <c r="P7" s="206"/>
      <c r="Q7" s="206"/>
      <c r="R7" s="206"/>
      <c r="S7" s="206"/>
      <c r="T7" s="207"/>
      <c r="U7" s="210" t="s">
        <v>149</v>
      </c>
      <c r="V7" s="203"/>
      <c r="W7" s="211"/>
    </row>
    <row r="8" spans="1:23" ht="9" customHeight="1" x14ac:dyDescent="0.25">
      <c r="A8" s="201"/>
      <c r="B8" s="202" t="s">
        <v>155</v>
      </c>
      <c r="C8" s="203" t="s">
        <v>156</v>
      </c>
      <c r="D8" s="204">
        <v>2</v>
      </c>
      <c r="E8" s="205"/>
      <c r="F8" s="206"/>
      <c r="G8" s="206">
        <v>2</v>
      </c>
      <c r="H8" s="206"/>
      <c r="I8" s="207"/>
      <c r="J8" s="204" t="s">
        <v>147</v>
      </c>
      <c r="K8" s="208">
        <v>1</v>
      </c>
      <c r="L8" s="208"/>
      <c r="M8" s="209" t="s">
        <v>148</v>
      </c>
      <c r="N8" s="206"/>
      <c r="O8" s="206"/>
      <c r="P8" s="206"/>
      <c r="Q8" s="206"/>
      <c r="R8" s="206"/>
      <c r="S8" s="206"/>
      <c r="T8" s="207"/>
      <c r="U8" s="210" t="s">
        <v>149</v>
      </c>
      <c r="V8" s="203"/>
      <c r="W8" s="211"/>
    </row>
    <row r="9" spans="1:23" ht="9" customHeight="1" x14ac:dyDescent="0.25">
      <c r="A9" s="201"/>
      <c r="B9" s="202" t="s">
        <v>157</v>
      </c>
      <c r="C9" s="203" t="s">
        <v>158</v>
      </c>
      <c r="D9" s="204">
        <v>3</v>
      </c>
      <c r="E9" s="205">
        <v>1</v>
      </c>
      <c r="F9" s="206"/>
      <c r="G9" s="206">
        <v>2</v>
      </c>
      <c r="H9" s="206"/>
      <c r="I9" s="207"/>
      <c r="J9" s="204" t="s">
        <v>159</v>
      </c>
      <c r="K9" s="208">
        <v>1</v>
      </c>
      <c r="L9" s="208" t="s">
        <v>152</v>
      </c>
      <c r="M9" s="209" t="s">
        <v>148</v>
      </c>
      <c r="N9" s="206" t="s">
        <v>160</v>
      </c>
      <c r="O9" s="206"/>
      <c r="P9" s="206"/>
      <c r="Q9" s="206"/>
      <c r="R9" s="206"/>
      <c r="S9" s="206"/>
      <c r="T9" s="207"/>
      <c r="U9" s="210" t="s">
        <v>149</v>
      </c>
      <c r="V9" s="203"/>
      <c r="W9" s="211"/>
    </row>
    <row r="10" spans="1:23" ht="9" customHeight="1" x14ac:dyDescent="0.25">
      <c r="A10" s="201"/>
      <c r="B10" s="202" t="s">
        <v>161</v>
      </c>
      <c r="C10" s="203" t="s">
        <v>162</v>
      </c>
      <c r="D10" s="204">
        <v>6</v>
      </c>
      <c r="E10" s="205"/>
      <c r="F10" s="206">
        <v>5</v>
      </c>
      <c r="G10" s="206"/>
      <c r="H10" s="206"/>
      <c r="I10" s="207"/>
      <c r="J10" s="204" t="s">
        <v>159</v>
      </c>
      <c r="K10" s="208">
        <v>1</v>
      </c>
      <c r="L10" s="208" t="s">
        <v>163</v>
      </c>
      <c r="M10" s="209" t="s">
        <v>148</v>
      </c>
      <c r="N10" s="206"/>
      <c r="O10" s="206"/>
      <c r="P10" s="206"/>
      <c r="Q10" s="206"/>
      <c r="R10" s="206"/>
      <c r="S10" s="206"/>
      <c r="T10" s="207"/>
      <c r="U10" s="210" t="s">
        <v>149</v>
      </c>
      <c r="V10" s="203"/>
      <c r="W10" s="211"/>
    </row>
    <row r="11" spans="1:23" ht="9" customHeight="1" x14ac:dyDescent="0.25">
      <c r="A11" s="201"/>
      <c r="B11" s="202" t="s">
        <v>164</v>
      </c>
      <c r="C11" s="203" t="s">
        <v>165</v>
      </c>
      <c r="D11" s="204">
        <v>6</v>
      </c>
      <c r="E11" s="205">
        <v>4</v>
      </c>
      <c r="F11" s="206">
        <v>2</v>
      </c>
      <c r="G11" s="206"/>
      <c r="H11" s="206"/>
      <c r="I11" s="207"/>
      <c r="J11" s="204" t="s">
        <v>159</v>
      </c>
      <c r="K11" s="208">
        <v>1</v>
      </c>
      <c r="L11" s="208" t="s">
        <v>163</v>
      </c>
      <c r="M11" s="209" t="s">
        <v>148</v>
      </c>
      <c r="N11" s="206"/>
      <c r="O11" s="206"/>
      <c r="P11" s="206"/>
      <c r="Q11" s="206"/>
      <c r="R11" s="206"/>
      <c r="S11" s="206"/>
      <c r="T11" s="207"/>
      <c r="U11" s="210" t="s">
        <v>149</v>
      </c>
      <c r="V11" s="203"/>
      <c r="W11" s="211"/>
    </row>
    <row r="12" spans="1:23" ht="9" customHeight="1" x14ac:dyDescent="0.25">
      <c r="A12" s="201"/>
      <c r="B12" s="202" t="s">
        <v>166</v>
      </c>
      <c r="C12" s="203" t="s">
        <v>167</v>
      </c>
      <c r="D12" s="204">
        <v>2</v>
      </c>
      <c r="E12" s="205">
        <v>2</v>
      </c>
      <c r="F12" s="206"/>
      <c r="G12" s="206"/>
      <c r="H12" s="206"/>
      <c r="I12" s="207"/>
      <c r="J12" s="204" t="s">
        <v>147</v>
      </c>
      <c r="K12" s="208">
        <v>1</v>
      </c>
      <c r="L12" s="208"/>
      <c r="M12" s="209" t="s">
        <v>148</v>
      </c>
      <c r="N12" s="206" t="s">
        <v>160</v>
      </c>
      <c r="O12" s="206" t="s">
        <v>160</v>
      </c>
      <c r="P12" s="206"/>
      <c r="Q12" s="206"/>
      <c r="R12" s="206"/>
      <c r="S12" s="206"/>
      <c r="T12" s="207"/>
      <c r="U12" s="210" t="s">
        <v>149</v>
      </c>
      <c r="V12" s="203"/>
      <c r="W12" s="211"/>
    </row>
    <row r="13" spans="1:23" ht="9" customHeight="1" x14ac:dyDescent="0.25">
      <c r="A13" s="201"/>
      <c r="B13" s="202" t="s">
        <v>168</v>
      </c>
      <c r="C13" s="203" t="s">
        <v>169</v>
      </c>
      <c r="D13" s="204">
        <v>4</v>
      </c>
      <c r="E13" s="205">
        <v>2</v>
      </c>
      <c r="F13" s="206">
        <v>2</v>
      </c>
      <c r="G13" s="206"/>
      <c r="H13" s="206"/>
      <c r="I13" s="207"/>
      <c r="J13" s="204" t="s">
        <v>159</v>
      </c>
      <c r="K13" s="208">
        <v>2</v>
      </c>
      <c r="L13" s="208"/>
      <c r="M13" s="209"/>
      <c r="N13" s="206" t="s">
        <v>148</v>
      </c>
      <c r="O13" s="206"/>
      <c r="P13" s="206"/>
      <c r="Q13" s="206"/>
      <c r="R13" s="206"/>
      <c r="S13" s="206"/>
      <c r="T13" s="207"/>
      <c r="U13" s="3373" t="s">
        <v>3714</v>
      </c>
      <c r="V13" s="3373"/>
      <c r="W13" s="211"/>
    </row>
    <row r="14" spans="1:23" ht="9" customHeight="1" x14ac:dyDescent="0.25">
      <c r="A14" s="201"/>
      <c r="B14" s="202" t="s">
        <v>172</v>
      </c>
      <c r="C14" s="203" t="s">
        <v>173</v>
      </c>
      <c r="D14" s="204">
        <v>5</v>
      </c>
      <c r="E14" s="205">
        <v>2</v>
      </c>
      <c r="F14" s="206"/>
      <c r="G14" s="206">
        <v>2</v>
      </c>
      <c r="H14" s="206"/>
      <c r="I14" s="207"/>
      <c r="J14" s="204" t="s">
        <v>159</v>
      </c>
      <c r="K14" s="208">
        <v>2</v>
      </c>
      <c r="L14" s="208" t="s">
        <v>152</v>
      </c>
      <c r="M14" s="209"/>
      <c r="N14" s="206" t="s">
        <v>148</v>
      </c>
      <c r="O14" s="206" t="s">
        <v>160</v>
      </c>
      <c r="P14" s="206"/>
      <c r="Q14" s="206"/>
      <c r="R14" s="206"/>
      <c r="S14" s="206"/>
      <c r="T14" s="207"/>
      <c r="U14" s="210" t="s">
        <v>174</v>
      </c>
      <c r="V14" s="203"/>
      <c r="W14" s="211"/>
    </row>
    <row r="15" spans="1:23" ht="9" customHeight="1" x14ac:dyDescent="0.25">
      <c r="A15" s="201"/>
      <c r="B15" s="202" t="s">
        <v>175</v>
      </c>
      <c r="C15" s="203" t="s">
        <v>176</v>
      </c>
      <c r="D15" s="204">
        <v>5</v>
      </c>
      <c r="E15" s="205">
        <v>2</v>
      </c>
      <c r="G15" s="206">
        <v>2</v>
      </c>
      <c r="H15" s="206"/>
      <c r="I15" s="207"/>
      <c r="J15" s="204" t="s">
        <v>147</v>
      </c>
      <c r="K15" s="208">
        <v>2</v>
      </c>
      <c r="L15" s="208" t="s">
        <v>163</v>
      </c>
      <c r="M15" s="209"/>
      <c r="N15" s="206" t="s">
        <v>148</v>
      </c>
      <c r="O15" s="206" t="s">
        <v>160</v>
      </c>
      <c r="P15" s="206"/>
      <c r="Q15" s="206"/>
      <c r="R15" s="206"/>
      <c r="S15" s="206"/>
      <c r="T15" s="207"/>
      <c r="U15" s="210" t="s">
        <v>149</v>
      </c>
      <c r="V15" s="203"/>
      <c r="W15" s="211"/>
    </row>
    <row r="16" spans="1:23" ht="9" customHeight="1" x14ac:dyDescent="0.25">
      <c r="A16" s="201"/>
      <c r="B16" s="202" t="s">
        <v>177</v>
      </c>
      <c r="C16" s="203" t="s">
        <v>178</v>
      </c>
      <c r="D16" s="204">
        <v>3</v>
      </c>
      <c r="E16" s="205">
        <v>1</v>
      </c>
      <c r="F16" s="206">
        <v>2</v>
      </c>
      <c r="G16" s="206"/>
      <c r="H16" s="206"/>
      <c r="I16" s="207"/>
      <c r="J16" s="204" t="s">
        <v>147</v>
      </c>
      <c r="K16" s="208">
        <v>2</v>
      </c>
      <c r="L16" s="208"/>
      <c r="M16" s="209"/>
      <c r="N16" s="206" t="s">
        <v>148</v>
      </c>
      <c r="O16" s="206" t="s">
        <v>160</v>
      </c>
      <c r="P16" s="206"/>
      <c r="Q16" s="206"/>
      <c r="R16" s="206"/>
      <c r="S16" s="206"/>
      <c r="T16" s="207"/>
      <c r="U16" s="210" t="s">
        <v>179</v>
      </c>
      <c r="V16" s="203"/>
      <c r="W16" s="211"/>
    </row>
    <row r="17" spans="1:23" ht="9" customHeight="1" x14ac:dyDescent="0.25">
      <c r="A17" s="201"/>
      <c r="B17" s="202" t="s">
        <v>180</v>
      </c>
      <c r="C17" s="203" t="s">
        <v>181</v>
      </c>
      <c r="D17" s="204">
        <v>6</v>
      </c>
      <c r="E17" s="205"/>
      <c r="F17" s="206">
        <v>5</v>
      </c>
      <c r="G17" s="206"/>
      <c r="H17" s="206"/>
      <c r="I17" s="207"/>
      <c r="J17" s="204" t="s">
        <v>147</v>
      </c>
      <c r="K17" s="208">
        <v>2</v>
      </c>
      <c r="L17" s="208" t="s">
        <v>163</v>
      </c>
      <c r="M17" s="209"/>
      <c r="N17" s="206" t="s">
        <v>148</v>
      </c>
      <c r="O17" s="206"/>
      <c r="P17" s="206"/>
      <c r="Q17" s="206"/>
      <c r="R17" s="206"/>
      <c r="S17" s="206"/>
      <c r="T17" s="207"/>
      <c r="U17" s="210" t="s">
        <v>182</v>
      </c>
      <c r="V17" s="203" t="s">
        <v>183</v>
      </c>
      <c r="W17" s="211"/>
    </row>
    <row r="18" spans="1:23" ht="9" customHeight="1" x14ac:dyDescent="0.25">
      <c r="A18" s="201"/>
      <c r="B18" s="202" t="s">
        <v>184</v>
      </c>
      <c r="C18" s="203" t="s">
        <v>185</v>
      </c>
      <c r="D18" s="204">
        <v>3</v>
      </c>
      <c r="E18" s="205">
        <v>2</v>
      </c>
      <c r="F18" s="206">
        <v>1</v>
      </c>
      <c r="G18" s="206"/>
      <c r="H18" s="206"/>
      <c r="I18" s="207"/>
      <c r="J18" s="204" t="s">
        <v>159</v>
      </c>
      <c r="K18" s="208">
        <v>2</v>
      </c>
      <c r="L18" s="208"/>
      <c r="M18" s="209" t="s">
        <v>160</v>
      </c>
      <c r="N18" s="206" t="s">
        <v>148</v>
      </c>
      <c r="O18" s="206"/>
      <c r="P18" s="206"/>
      <c r="Q18" s="206"/>
      <c r="R18" s="206"/>
      <c r="S18" s="206"/>
      <c r="T18" s="207"/>
      <c r="U18" s="210" t="s">
        <v>149</v>
      </c>
      <c r="V18" s="203"/>
      <c r="W18" s="211"/>
    </row>
    <row r="19" spans="1:23" ht="9" customHeight="1" x14ac:dyDescent="0.25">
      <c r="A19" s="201"/>
      <c r="B19" s="202" t="s">
        <v>186</v>
      </c>
      <c r="C19" s="203" t="s">
        <v>187</v>
      </c>
      <c r="D19" s="204">
        <v>6</v>
      </c>
      <c r="E19" s="205">
        <v>4</v>
      </c>
      <c r="F19" s="206">
        <v>2</v>
      </c>
      <c r="G19" s="206"/>
      <c r="H19" s="206"/>
      <c r="I19" s="207"/>
      <c r="J19" s="204" t="s">
        <v>159</v>
      </c>
      <c r="K19" s="208">
        <v>2</v>
      </c>
      <c r="L19" s="208" t="s">
        <v>163</v>
      </c>
      <c r="M19" s="209"/>
      <c r="N19" s="206" t="s">
        <v>148</v>
      </c>
      <c r="O19" s="206"/>
      <c r="P19" s="206"/>
      <c r="Q19" s="206"/>
      <c r="R19" s="206"/>
      <c r="S19" s="206"/>
      <c r="T19" s="207"/>
      <c r="U19" s="210" t="s">
        <v>188</v>
      </c>
      <c r="V19" s="203"/>
      <c r="W19" s="211"/>
    </row>
    <row r="20" spans="1:23" ht="9" customHeight="1" x14ac:dyDescent="0.25">
      <c r="A20" s="201"/>
      <c r="B20" s="202" t="s">
        <v>189</v>
      </c>
      <c r="C20" s="203" t="s">
        <v>190</v>
      </c>
      <c r="D20" s="204">
        <v>0</v>
      </c>
      <c r="E20" s="205"/>
      <c r="F20" s="206">
        <v>2</v>
      </c>
      <c r="G20" s="206"/>
      <c r="H20" s="206"/>
      <c r="I20" s="207"/>
      <c r="J20" s="204" t="s">
        <v>191</v>
      </c>
      <c r="K20" s="208">
        <v>2</v>
      </c>
      <c r="L20" s="208" t="s">
        <v>163</v>
      </c>
      <c r="M20" s="209" t="s">
        <v>160</v>
      </c>
      <c r="N20" s="206" t="s">
        <v>148</v>
      </c>
      <c r="O20" s="206" t="s">
        <v>160</v>
      </c>
      <c r="P20" s="206" t="s">
        <v>160</v>
      </c>
      <c r="Q20" s="206" t="s">
        <v>160</v>
      </c>
      <c r="R20" s="206" t="s">
        <v>160</v>
      </c>
      <c r="S20" s="206" t="s">
        <v>160</v>
      </c>
      <c r="T20" s="207" t="s">
        <v>160</v>
      </c>
      <c r="U20" s="210" t="s">
        <v>149</v>
      </c>
      <c r="V20" s="203"/>
      <c r="W20" s="211"/>
    </row>
    <row r="21" spans="1:23" ht="9" customHeight="1" x14ac:dyDescent="0.25">
      <c r="A21" s="201"/>
      <c r="B21" s="202" t="s">
        <v>192</v>
      </c>
      <c r="C21" s="203" t="s">
        <v>193</v>
      </c>
      <c r="D21" s="204">
        <v>3</v>
      </c>
      <c r="E21" s="205"/>
      <c r="F21" s="206"/>
      <c r="G21" s="206"/>
      <c r="H21" s="206"/>
      <c r="I21" s="207">
        <v>9</v>
      </c>
      <c r="J21" s="204" t="s">
        <v>147</v>
      </c>
      <c r="K21" s="208">
        <v>3</v>
      </c>
      <c r="L21" s="208" t="s">
        <v>163</v>
      </c>
      <c r="M21" s="209"/>
      <c r="N21" s="206"/>
      <c r="O21" s="206" t="s">
        <v>148</v>
      </c>
      <c r="P21" s="206"/>
      <c r="Q21" s="206"/>
      <c r="R21" s="206"/>
      <c r="S21" s="206"/>
      <c r="T21" s="207"/>
      <c r="U21" s="210" t="s">
        <v>194</v>
      </c>
      <c r="V21" s="203"/>
      <c r="W21" s="211"/>
    </row>
    <row r="22" spans="1:23" ht="9" customHeight="1" x14ac:dyDescent="0.25">
      <c r="A22" s="201"/>
      <c r="B22" s="202" t="s">
        <v>195</v>
      </c>
      <c r="C22" s="203" t="s">
        <v>196</v>
      </c>
      <c r="D22" s="204">
        <v>4</v>
      </c>
      <c r="E22" s="205">
        <v>2</v>
      </c>
      <c r="F22" s="206">
        <v>2</v>
      </c>
      <c r="G22" s="206"/>
      <c r="H22" s="206"/>
      <c r="I22" s="207"/>
      <c r="J22" s="204" t="s">
        <v>147</v>
      </c>
      <c r="K22" s="208">
        <v>3</v>
      </c>
      <c r="L22" s="208" t="s">
        <v>163</v>
      </c>
      <c r="M22" s="209"/>
      <c r="N22" s="206"/>
      <c r="O22" s="206" t="s">
        <v>148</v>
      </c>
      <c r="P22" s="206"/>
      <c r="Q22" s="206"/>
      <c r="R22" s="206"/>
      <c r="S22" s="206"/>
      <c r="T22" s="207"/>
      <c r="U22" s="210" t="s">
        <v>197</v>
      </c>
      <c r="V22" s="203" t="s">
        <v>198</v>
      </c>
      <c r="W22" s="211"/>
    </row>
    <row r="23" spans="1:23" ht="9" customHeight="1" x14ac:dyDescent="0.25">
      <c r="A23" s="201"/>
      <c r="B23" s="202" t="s">
        <v>199</v>
      </c>
      <c r="C23" s="203" t="s">
        <v>200</v>
      </c>
      <c r="D23" s="204">
        <v>3</v>
      </c>
      <c r="E23" s="205">
        <v>2</v>
      </c>
      <c r="G23" s="206">
        <v>1</v>
      </c>
      <c r="H23" s="206"/>
      <c r="I23" s="207"/>
      <c r="J23" s="204" t="s">
        <v>147</v>
      </c>
      <c r="K23" s="208">
        <v>3</v>
      </c>
      <c r="L23" s="208"/>
      <c r="M23" s="209"/>
      <c r="N23" s="206"/>
      <c r="O23" s="206" t="s">
        <v>148</v>
      </c>
      <c r="P23" s="206" t="s">
        <v>160</v>
      </c>
      <c r="Q23" s="206"/>
      <c r="R23" s="206"/>
      <c r="S23" s="206"/>
      <c r="T23" s="207"/>
      <c r="U23" s="210" t="s">
        <v>149</v>
      </c>
      <c r="V23" s="203"/>
      <c r="W23" s="211"/>
    </row>
    <row r="24" spans="1:23" ht="9" customHeight="1" x14ac:dyDescent="0.25">
      <c r="A24" s="201"/>
      <c r="B24" s="202" t="s">
        <v>201</v>
      </c>
      <c r="C24" s="203" t="s">
        <v>202</v>
      </c>
      <c r="D24" s="204">
        <v>3</v>
      </c>
      <c r="E24" s="205">
        <v>2</v>
      </c>
      <c r="F24" s="206"/>
      <c r="G24" s="206"/>
      <c r="H24" s="206"/>
      <c r="I24" s="207"/>
      <c r="J24" s="204" t="s">
        <v>147</v>
      </c>
      <c r="K24" s="208">
        <v>3</v>
      </c>
      <c r="L24" s="208" t="s">
        <v>163</v>
      </c>
      <c r="M24" s="209"/>
      <c r="N24" s="206" t="s">
        <v>160</v>
      </c>
      <c r="O24" s="206" t="s">
        <v>148</v>
      </c>
      <c r="P24" s="206"/>
      <c r="Q24" s="206"/>
      <c r="R24" s="206"/>
      <c r="S24" s="206"/>
      <c r="T24" s="207"/>
      <c r="U24" s="210" t="s">
        <v>182</v>
      </c>
      <c r="V24" s="203"/>
      <c r="W24" s="211"/>
    </row>
    <row r="25" spans="1:23" ht="9" customHeight="1" x14ac:dyDescent="0.25">
      <c r="A25" s="201"/>
      <c r="B25" s="202" t="s">
        <v>203</v>
      </c>
      <c r="C25" s="203" t="s">
        <v>204</v>
      </c>
      <c r="D25" s="204">
        <v>4</v>
      </c>
      <c r="E25" s="205">
        <v>4</v>
      </c>
      <c r="F25" s="206"/>
      <c r="G25" s="206"/>
      <c r="H25" s="206"/>
      <c r="I25" s="207"/>
      <c r="J25" s="204" t="s">
        <v>159</v>
      </c>
      <c r="K25" s="208">
        <v>3</v>
      </c>
      <c r="L25" s="208" t="s">
        <v>163</v>
      </c>
      <c r="M25" s="209"/>
      <c r="N25" s="206"/>
      <c r="O25" s="206" t="s">
        <v>148</v>
      </c>
      <c r="P25" s="206"/>
      <c r="Q25" s="206"/>
      <c r="R25" s="206"/>
      <c r="S25" s="206"/>
      <c r="T25" s="207"/>
      <c r="U25" s="210" t="s">
        <v>198</v>
      </c>
      <c r="V25" s="203" t="s">
        <v>188</v>
      </c>
      <c r="W25" s="211"/>
    </row>
    <row r="26" spans="1:23" ht="9" customHeight="1" x14ac:dyDescent="0.25">
      <c r="A26" s="201"/>
      <c r="B26" s="202" t="s">
        <v>205</v>
      </c>
      <c r="C26" s="203" t="s">
        <v>206</v>
      </c>
      <c r="D26" s="204">
        <v>3</v>
      </c>
      <c r="E26" s="205">
        <v>3</v>
      </c>
      <c r="F26" s="206"/>
      <c r="G26" s="206"/>
      <c r="H26" s="206"/>
      <c r="I26" s="207"/>
      <c r="J26" s="204" t="s">
        <v>159</v>
      </c>
      <c r="K26" s="208">
        <v>3</v>
      </c>
      <c r="L26" s="208" t="s">
        <v>163</v>
      </c>
      <c r="M26" s="209"/>
      <c r="N26" s="206" t="s">
        <v>160</v>
      </c>
      <c r="O26" s="206" t="s">
        <v>148</v>
      </c>
      <c r="P26" s="206"/>
      <c r="Q26" s="206"/>
      <c r="R26" s="206"/>
      <c r="S26" s="206"/>
      <c r="T26" s="207"/>
      <c r="U26" s="210" t="s">
        <v>149</v>
      </c>
      <c r="V26" s="203"/>
      <c r="W26" s="211"/>
    </row>
    <row r="27" spans="1:23" ht="9" customHeight="1" x14ac:dyDescent="0.25">
      <c r="A27" s="201"/>
      <c r="B27" s="202" t="s">
        <v>207</v>
      </c>
      <c r="C27" s="203" t="s">
        <v>208</v>
      </c>
      <c r="D27" s="204">
        <v>3</v>
      </c>
      <c r="E27" s="205">
        <v>2</v>
      </c>
      <c r="F27" s="206"/>
      <c r="G27" s="206"/>
      <c r="H27" s="206"/>
      <c r="I27" s="207"/>
      <c r="J27" s="204" t="s">
        <v>147</v>
      </c>
      <c r="K27" s="208">
        <v>3</v>
      </c>
      <c r="L27" s="208"/>
      <c r="M27" s="209" t="s">
        <v>160</v>
      </c>
      <c r="N27" s="206" t="s">
        <v>160</v>
      </c>
      <c r="O27" s="206" t="s">
        <v>148</v>
      </c>
      <c r="P27" s="206"/>
      <c r="Q27" s="206"/>
      <c r="R27" s="206"/>
      <c r="S27" s="206"/>
      <c r="T27" s="207"/>
      <c r="U27" s="210" t="s">
        <v>149</v>
      </c>
      <c r="V27" s="203"/>
      <c r="W27" s="211"/>
    </row>
    <row r="28" spans="1:23" ht="9" customHeight="1" x14ac:dyDescent="0.25">
      <c r="A28" s="201"/>
      <c r="B28" s="202" t="s">
        <v>209</v>
      </c>
      <c r="C28" s="203" t="s">
        <v>210</v>
      </c>
      <c r="D28" s="204">
        <v>3</v>
      </c>
      <c r="E28" s="205">
        <v>2</v>
      </c>
      <c r="F28" s="206">
        <v>1</v>
      </c>
      <c r="G28" s="206"/>
      <c r="H28" s="206"/>
      <c r="I28" s="207"/>
      <c r="J28" s="204" t="s">
        <v>159</v>
      </c>
      <c r="K28" s="208">
        <v>3</v>
      </c>
      <c r="L28" s="208"/>
      <c r="M28" s="209"/>
      <c r="N28" s="206"/>
      <c r="O28" s="206" t="s">
        <v>148</v>
      </c>
      <c r="P28" s="206"/>
      <c r="Q28" s="206"/>
      <c r="R28" s="206"/>
      <c r="S28" s="206"/>
      <c r="T28" s="207"/>
      <c r="U28" s="210" t="s">
        <v>211</v>
      </c>
      <c r="V28" s="203"/>
      <c r="W28" s="211"/>
    </row>
    <row r="29" spans="1:23" ht="9" customHeight="1" x14ac:dyDescent="0.25">
      <c r="A29" s="201"/>
      <c r="B29" s="202" t="s">
        <v>212</v>
      </c>
      <c r="C29" s="203" t="s">
        <v>213</v>
      </c>
      <c r="D29" s="204">
        <v>3</v>
      </c>
      <c r="E29" s="205">
        <v>1</v>
      </c>
      <c r="F29" s="206">
        <v>1</v>
      </c>
      <c r="G29" s="206"/>
      <c r="H29" s="206"/>
      <c r="I29" s="207"/>
      <c r="J29" s="204" t="s">
        <v>147</v>
      </c>
      <c r="K29" s="208">
        <v>3</v>
      </c>
      <c r="L29" s="208"/>
      <c r="M29" s="209" t="s">
        <v>160</v>
      </c>
      <c r="N29" s="206" t="s">
        <v>160</v>
      </c>
      <c r="O29" s="206" t="s">
        <v>148</v>
      </c>
      <c r="P29" s="206"/>
      <c r="Q29" s="206"/>
      <c r="R29" s="206"/>
      <c r="S29" s="206"/>
      <c r="T29" s="207"/>
      <c r="U29" s="210" t="s">
        <v>149</v>
      </c>
      <c r="V29" s="203"/>
      <c r="W29" s="211"/>
    </row>
    <row r="30" spans="1:23" ht="9" customHeight="1" x14ac:dyDescent="0.25">
      <c r="A30" s="201"/>
      <c r="B30" s="202" t="s">
        <v>214</v>
      </c>
      <c r="C30" s="203" t="s">
        <v>215</v>
      </c>
      <c r="D30" s="204">
        <v>4</v>
      </c>
      <c r="E30" s="205">
        <v>2</v>
      </c>
      <c r="F30" s="206">
        <v>2</v>
      </c>
      <c r="G30" s="206"/>
      <c r="H30" s="206"/>
      <c r="I30" s="207"/>
      <c r="J30" s="204" t="s">
        <v>159</v>
      </c>
      <c r="K30" s="208">
        <v>3</v>
      </c>
      <c r="L30" s="208" t="s">
        <v>163</v>
      </c>
      <c r="M30" s="209"/>
      <c r="N30" s="206"/>
      <c r="O30" s="206" t="s">
        <v>148</v>
      </c>
      <c r="P30" s="206" t="s">
        <v>160</v>
      </c>
      <c r="Q30" s="206"/>
      <c r="R30" s="206"/>
      <c r="S30" s="206"/>
      <c r="T30" s="207"/>
      <c r="U30" s="210" t="s">
        <v>216</v>
      </c>
      <c r="V30" s="203"/>
      <c r="W30" s="211"/>
    </row>
    <row r="31" spans="1:23" ht="9" customHeight="1" x14ac:dyDescent="0.25">
      <c r="A31" s="201"/>
      <c r="B31" s="202" t="s">
        <v>217</v>
      </c>
      <c r="C31" s="203" t="s">
        <v>218</v>
      </c>
      <c r="D31" s="204">
        <v>0</v>
      </c>
      <c r="E31" s="205"/>
      <c r="F31" s="206">
        <v>2</v>
      </c>
      <c r="G31" s="206"/>
      <c r="H31" s="206"/>
      <c r="I31" s="207"/>
      <c r="J31" s="204" t="s">
        <v>191</v>
      </c>
      <c r="K31" s="208">
        <v>3</v>
      </c>
      <c r="L31" s="208" t="s">
        <v>163</v>
      </c>
      <c r="M31" s="209" t="s">
        <v>160</v>
      </c>
      <c r="N31" s="206" t="s">
        <v>160</v>
      </c>
      <c r="O31" s="206" t="s">
        <v>148</v>
      </c>
      <c r="P31" s="206" t="s">
        <v>160</v>
      </c>
      <c r="Q31" s="206" t="s">
        <v>160</v>
      </c>
      <c r="R31" s="206" t="s">
        <v>160</v>
      </c>
      <c r="S31" s="206" t="s">
        <v>160</v>
      </c>
      <c r="T31" s="207" t="s">
        <v>160</v>
      </c>
      <c r="U31" s="210" t="s">
        <v>149</v>
      </c>
      <c r="V31" s="203"/>
      <c r="W31" s="211"/>
    </row>
    <row r="32" spans="1:23" ht="9" customHeight="1" x14ac:dyDescent="0.25">
      <c r="A32" s="201"/>
      <c r="B32" s="202" t="s">
        <v>219</v>
      </c>
      <c r="C32" s="203" t="s">
        <v>220</v>
      </c>
      <c r="D32" s="204">
        <v>3</v>
      </c>
      <c r="E32" s="205">
        <v>2</v>
      </c>
      <c r="F32" s="206">
        <v>1</v>
      </c>
      <c r="G32" s="206"/>
      <c r="H32" s="206"/>
      <c r="I32" s="207"/>
      <c r="J32" s="204" t="s">
        <v>159</v>
      </c>
      <c r="K32" s="208">
        <v>4</v>
      </c>
      <c r="L32" s="208" t="s">
        <v>163</v>
      </c>
      <c r="M32" s="209"/>
      <c r="N32" s="206"/>
      <c r="O32" s="206"/>
      <c r="P32" s="206" t="s">
        <v>148</v>
      </c>
      <c r="Q32" s="206"/>
      <c r="R32" s="206"/>
      <c r="S32" s="206"/>
      <c r="T32" s="207"/>
      <c r="U32" s="210" t="s">
        <v>221</v>
      </c>
      <c r="V32" s="203"/>
      <c r="W32" s="211"/>
    </row>
    <row r="33" spans="1:23" ht="9" customHeight="1" x14ac:dyDescent="0.25">
      <c r="A33" s="201"/>
      <c r="B33" s="202" t="s">
        <v>222</v>
      </c>
      <c r="C33" s="203" t="s">
        <v>223</v>
      </c>
      <c r="D33" s="204">
        <v>3</v>
      </c>
      <c r="E33" s="205">
        <v>3</v>
      </c>
      <c r="F33" s="206"/>
      <c r="G33" s="206"/>
      <c r="H33" s="206"/>
      <c r="I33" s="207"/>
      <c r="J33" s="204" t="s">
        <v>147</v>
      </c>
      <c r="K33" s="208">
        <v>4</v>
      </c>
      <c r="L33" s="208" t="s">
        <v>163</v>
      </c>
      <c r="M33" s="209"/>
      <c r="N33" s="206"/>
      <c r="O33" s="206"/>
      <c r="P33" s="206" t="s">
        <v>148</v>
      </c>
      <c r="Q33" s="206"/>
      <c r="R33" s="206"/>
      <c r="S33" s="206"/>
      <c r="T33" s="207"/>
      <c r="U33" s="210" t="s">
        <v>198</v>
      </c>
      <c r="V33" s="203" t="s">
        <v>224</v>
      </c>
      <c r="W33" s="211" t="s">
        <v>225</v>
      </c>
    </row>
    <row r="34" spans="1:23" ht="9" customHeight="1" x14ac:dyDescent="0.25">
      <c r="A34" s="201"/>
      <c r="B34" s="202" t="s">
        <v>226</v>
      </c>
      <c r="C34" s="203" t="s">
        <v>227</v>
      </c>
      <c r="D34" s="204">
        <v>3</v>
      </c>
      <c r="E34" s="205">
        <v>3</v>
      </c>
      <c r="F34" s="206"/>
      <c r="G34" s="206"/>
      <c r="H34" s="206"/>
      <c r="I34" s="207"/>
      <c r="J34" s="204" t="s">
        <v>147</v>
      </c>
      <c r="K34" s="208">
        <v>4</v>
      </c>
      <c r="L34" s="208" t="s">
        <v>163</v>
      </c>
      <c r="M34" s="209"/>
      <c r="N34" s="206"/>
      <c r="O34" s="206"/>
      <c r="P34" s="206" t="s">
        <v>148</v>
      </c>
      <c r="Q34" s="206"/>
      <c r="R34" s="206"/>
      <c r="S34" s="206"/>
      <c r="T34" s="207"/>
      <c r="U34" s="210" t="s">
        <v>198</v>
      </c>
      <c r="V34" s="203" t="s">
        <v>224</v>
      </c>
      <c r="W34" s="211" t="s">
        <v>225</v>
      </c>
    </row>
    <row r="35" spans="1:23" ht="9" customHeight="1" x14ac:dyDescent="0.25">
      <c r="A35" s="201"/>
      <c r="B35" s="202" t="s">
        <v>228</v>
      </c>
      <c r="C35" s="203" t="s">
        <v>229</v>
      </c>
      <c r="D35" s="204">
        <v>2</v>
      </c>
      <c r="E35" s="205">
        <v>2</v>
      </c>
      <c r="F35" s="206"/>
      <c r="G35" s="206"/>
      <c r="H35" s="206"/>
      <c r="I35" s="207"/>
      <c r="J35" s="204" t="s">
        <v>147</v>
      </c>
      <c r="K35" s="208">
        <v>4</v>
      </c>
      <c r="L35" s="208" t="s">
        <v>163</v>
      </c>
      <c r="M35" s="209"/>
      <c r="N35" s="206"/>
      <c r="O35" s="206"/>
      <c r="P35" s="206" t="s">
        <v>148</v>
      </c>
      <c r="Q35" s="206"/>
      <c r="R35" s="206"/>
      <c r="S35" s="206"/>
      <c r="T35" s="207"/>
      <c r="U35" s="210" t="s">
        <v>230</v>
      </c>
      <c r="V35" s="203"/>
      <c r="W35" s="211"/>
    </row>
    <row r="36" spans="1:23" ht="9" customHeight="1" x14ac:dyDescent="0.25">
      <c r="A36" s="201"/>
      <c r="B36" s="202" t="s">
        <v>231</v>
      </c>
      <c r="C36" s="203" t="s">
        <v>232</v>
      </c>
      <c r="D36" s="204">
        <v>3</v>
      </c>
      <c r="E36" s="205">
        <v>2</v>
      </c>
      <c r="F36" s="206">
        <v>1</v>
      </c>
      <c r="G36" s="206"/>
      <c r="H36" s="206"/>
      <c r="I36" s="207"/>
      <c r="J36" s="204" t="s">
        <v>159</v>
      </c>
      <c r="K36" s="208">
        <v>4</v>
      </c>
      <c r="L36" s="208"/>
      <c r="M36" s="209"/>
      <c r="N36" s="206"/>
      <c r="O36" s="206"/>
      <c r="P36" s="206" t="s">
        <v>148</v>
      </c>
      <c r="Q36" s="206" t="s">
        <v>160</v>
      </c>
      <c r="R36" s="206"/>
      <c r="S36" s="206"/>
      <c r="T36" s="207"/>
      <c r="U36" s="210" t="s">
        <v>233</v>
      </c>
      <c r="V36" s="203" t="s">
        <v>211</v>
      </c>
      <c r="W36" s="211"/>
    </row>
    <row r="37" spans="1:23" ht="9" customHeight="1" x14ac:dyDescent="0.25">
      <c r="A37" s="201"/>
      <c r="B37" s="3372" t="s">
        <v>2571</v>
      </c>
      <c r="C37" s="251" t="s">
        <v>2564</v>
      </c>
      <c r="D37" s="204">
        <v>2</v>
      </c>
      <c r="E37" s="205"/>
      <c r="F37" s="206">
        <v>2</v>
      </c>
      <c r="G37" s="206"/>
      <c r="H37" s="206"/>
      <c r="I37" s="207"/>
      <c r="J37" s="204" t="s">
        <v>147</v>
      </c>
      <c r="K37" s="208">
        <v>4</v>
      </c>
      <c r="L37" s="208" t="s">
        <v>163</v>
      </c>
      <c r="M37" s="209" t="s">
        <v>160</v>
      </c>
      <c r="N37" s="206" t="s">
        <v>160</v>
      </c>
      <c r="O37" s="206" t="s">
        <v>160</v>
      </c>
      <c r="P37" s="206" t="s">
        <v>148</v>
      </c>
      <c r="Q37" s="206" t="s">
        <v>160</v>
      </c>
      <c r="R37" s="206" t="s">
        <v>160</v>
      </c>
      <c r="S37" s="206" t="s">
        <v>160</v>
      </c>
      <c r="T37" s="207"/>
      <c r="U37" s="210" t="s">
        <v>149</v>
      </c>
      <c r="V37" s="203"/>
      <c r="W37" s="211"/>
    </row>
    <row r="38" spans="1:23" ht="9" customHeight="1" x14ac:dyDescent="0.25">
      <c r="A38" s="201"/>
      <c r="B38" s="202" t="s">
        <v>234</v>
      </c>
      <c r="C38" s="203" t="s">
        <v>235</v>
      </c>
      <c r="D38" s="204">
        <v>2</v>
      </c>
      <c r="E38" s="205">
        <v>2</v>
      </c>
      <c r="F38" s="206"/>
      <c r="G38" s="206"/>
      <c r="H38" s="206"/>
      <c r="I38" s="207"/>
      <c r="J38" s="204" t="s">
        <v>147</v>
      </c>
      <c r="K38" s="208">
        <v>4</v>
      </c>
      <c r="L38" s="208" t="s">
        <v>152</v>
      </c>
      <c r="M38" s="209" t="s">
        <v>160</v>
      </c>
      <c r="N38" s="206" t="s">
        <v>160</v>
      </c>
      <c r="O38" s="206" t="s">
        <v>160</v>
      </c>
      <c r="P38" s="206" t="s">
        <v>148</v>
      </c>
      <c r="Q38" s="206" t="s">
        <v>160</v>
      </c>
      <c r="R38" s="206" t="s">
        <v>160</v>
      </c>
      <c r="S38" s="206"/>
      <c r="T38" s="207"/>
      <c r="U38" s="210" t="s">
        <v>149</v>
      </c>
      <c r="V38" s="203"/>
      <c r="W38" s="211"/>
    </row>
    <row r="39" spans="1:23" ht="9" customHeight="1" x14ac:dyDescent="0.25">
      <c r="A39" s="201"/>
      <c r="B39" s="202" t="s">
        <v>236</v>
      </c>
      <c r="C39" s="203" t="s">
        <v>237</v>
      </c>
      <c r="D39" s="204">
        <v>4</v>
      </c>
      <c r="E39" s="205">
        <v>2</v>
      </c>
      <c r="F39" s="206">
        <v>1</v>
      </c>
      <c r="G39" s="206"/>
      <c r="H39" s="206"/>
      <c r="I39" s="207"/>
      <c r="J39" s="204" t="s">
        <v>159</v>
      </c>
      <c r="K39" s="208">
        <v>5</v>
      </c>
      <c r="L39" s="208" t="s">
        <v>163</v>
      </c>
      <c r="M39" s="209"/>
      <c r="N39" s="206"/>
      <c r="O39" s="206"/>
      <c r="P39" s="206"/>
      <c r="Q39" s="206" t="s">
        <v>148</v>
      </c>
      <c r="R39" s="206"/>
      <c r="S39" s="206"/>
      <c r="T39" s="207"/>
      <c r="U39" s="210" t="s">
        <v>238</v>
      </c>
      <c r="V39" s="203"/>
      <c r="W39" s="211"/>
    </row>
    <row r="40" spans="1:23" ht="9" customHeight="1" x14ac:dyDescent="0.25">
      <c r="A40" s="201"/>
      <c r="B40" s="202" t="s">
        <v>239</v>
      </c>
      <c r="C40" s="203" t="s">
        <v>240</v>
      </c>
      <c r="D40" s="204">
        <v>4</v>
      </c>
      <c r="E40" s="205">
        <v>4</v>
      </c>
      <c r="F40" s="206"/>
      <c r="G40" s="206"/>
      <c r="H40" s="206"/>
      <c r="I40" s="207"/>
      <c r="J40" s="204" t="s">
        <v>147</v>
      </c>
      <c r="K40" s="208">
        <v>5</v>
      </c>
      <c r="L40" s="208" t="s">
        <v>152</v>
      </c>
      <c r="M40" s="209" t="s">
        <v>160</v>
      </c>
      <c r="N40" s="206" t="s">
        <v>160</v>
      </c>
      <c r="O40" s="206" t="s">
        <v>160</v>
      </c>
      <c r="P40" s="206" t="s">
        <v>160</v>
      </c>
      <c r="Q40" s="206" t="s">
        <v>148</v>
      </c>
      <c r="R40" s="206" t="s">
        <v>160</v>
      </c>
      <c r="S40" s="206" t="s">
        <v>160</v>
      </c>
      <c r="T40" s="207"/>
      <c r="U40" s="210" t="s">
        <v>149</v>
      </c>
      <c r="V40" s="203"/>
      <c r="W40" s="211"/>
    </row>
    <row r="41" spans="1:23" ht="9" customHeight="1" x14ac:dyDescent="0.25">
      <c r="A41" s="201"/>
      <c r="B41" s="202" t="s">
        <v>241</v>
      </c>
      <c r="C41" s="203" t="s">
        <v>242</v>
      </c>
      <c r="D41" s="204">
        <v>4</v>
      </c>
      <c r="E41" s="205">
        <v>4</v>
      </c>
      <c r="F41" s="206"/>
      <c r="G41" s="206"/>
      <c r="H41" s="206"/>
      <c r="I41" s="207"/>
      <c r="J41" s="204" t="s">
        <v>159</v>
      </c>
      <c r="K41" s="208">
        <v>6</v>
      </c>
      <c r="L41" s="208" t="s">
        <v>152</v>
      </c>
      <c r="M41" s="209" t="s">
        <v>160</v>
      </c>
      <c r="N41" s="206" t="s">
        <v>160</v>
      </c>
      <c r="O41" s="206" t="s">
        <v>160</v>
      </c>
      <c r="P41" s="206" t="s">
        <v>160</v>
      </c>
      <c r="Q41" s="206" t="s">
        <v>160</v>
      </c>
      <c r="R41" s="206" t="s">
        <v>148</v>
      </c>
      <c r="S41" s="206" t="s">
        <v>160</v>
      </c>
      <c r="T41" s="207"/>
      <c r="U41" s="210" t="s">
        <v>149</v>
      </c>
      <c r="V41" s="203"/>
      <c r="W41" s="211"/>
    </row>
    <row r="42" spans="1:23" ht="9" customHeight="1" x14ac:dyDescent="0.25">
      <c r="A42" s="201"/>
      <c r="B42" s="202" t="s">
        <v>243</v>
      </c>
      <c r="C42" s="203" t="s">
        <v>244</v>
      </c>
      <c r="D42" s="204">
        <v>3</v>
      </c>
      <c r="E42" s="205">
        <v>2</v>
      </c>
      <c r="F42" s="206">
        <v>1</v>
      </c>
      <c r="G42" s="206"/>
      <c r="H42" s="206"/>
      <c r="I42" s="207"/>
      <c r="J42" s="204" t="s">
        <v>147</v>
      </c>
      <c r="K42" s="208">
        <v>6</v>
      </c>
      <c r="L42" s="208" t="s">
        <v>163</v>
      </c>
      <c r="M42" s="209"/>
      <c r="N42" s="206"/>
      <c r="O42" s="206"/>
      <c r="P42" s="206" t="s">
        <v>160</v>
      </c>
      <c r="Q42" s="206" t="s">
        <v>160</v>
      </c>
      <c r="R42" s="206" t="s">
        <v>148</v>
      </c>
      <c r="S42" s="206"/>
      <c r="T42" s="207"/>
      <c r="U42" s="210" t="s">
        <v>245</v>
      </c>
      <c r="V42" s="203" t="s">
        <v>221</v>
      </c>
      <c r="W42" s="211"/>
    </row>
    <row r="43" spans="1:23" ht="9" customHeight="1" x14ac:dyDescent="0.25">
      <c r="A43" s="212"/>
      <c r="B43" s="213" t="s">
        <v>246</v>
      </c>
      <c r="C43" s="214" t="s">
        <v>247</v>
      </c>
      <c r="D43" s="215">
        <v>3</v>
      </c>
      <c r="E43" s="216">
        <v>2</v>
      </c>
      <c r="F43" s="217"/>
      <c r="G43" s="217"/>
      <c r="H43" s="217"/>
      <c r="I43" s="218"/>
      <c r="J43" s="215" t="s">
        <v>147</v>
      </c>
      <c r="K43" s="219">
        <v>7</v>
      </c>
      <c r="L43" s="219"/>
      <c r="M43" s="220" t="s">
        <v>160</v>
      </c>
      <c r="N43" s="217" t="s">
        <v>160</v>
      </c>
      <c r="O43" s="217" t="s">
        <v>160</v>
      </c>
      <c r="P43" s="217" t="s">
        <v>160</v>
      </c>
      <c r="Q43" s="217" t="s">
        <v>160</v>
      </c>
      <c r="R43" s="217" t="s">
        <v>160</v>
      </c>
      <c r="S43" s="217" t="s">
        <v>148</v>
      </c>
      <c r="T43" s="218"/>
      <c r="U43" s="221" t="s">
        <v>149</v>
      </c>
      <c r="V43" s="214"/>
      <c r="W43" s="222"/>
    </row>
    <row r="44" spans="1:23" ht="9" customHeight="1" x14ac:dyDescent="0.25">
      <c r="A44" s="223"/>
      <c r="B44" s="191" t="s">
        <v>248</v>
      </c>
      <c r="C44" s="192"/>
      <c r="D44" s="193">
        <v>6</v>
      </c>
      <c r="E44" s="194">
        <v>6</v>
      </c>
      <c r="F44" s="195"/>
      <c r="G44" s="195"/>
      <c r="H44" s="195"/>
      <c r="I44" s="196"/>
      <c r="J44" s="193" t="s">
        <v>147</v>
      </c>
      <c r="K44" s="197">
        <v>7</v>
      </c>
      <c r="L44" s="197"/>
      <c r="M44" s="198" t="s">
        <v>160</v>
      </c>
      <c r="N44" s="195" t="s">
        <v>160</v>
      </c>
      <c r="O44" s="195" t="s">
        <v>160</v>
      </c>
      <c r="P44" s="195" t="s">
        <v>160</v>
      </c>
      <c r="Q44" s="195" t="s">
        <v>160</v>
      </c>
      <c r="R44" s="195" t="s">
        <v>160</v>
      </c>
      <c r="S44" s="195" t="s">
        <v>148</v>
      </c>
      <c r="T44" s="196" t="s">
        <v>160</v>
      </c>
      <c r="U44" s="199"/>
      <c r="V44" s="192"/>
      <c r="W44" s="200"/>
    </row>
    <row r="45" spans="1:23" ht="9" customHeight="1" x14ac:dyDescent="0.25">
      <c r="A45" s="224"/>
      <c r="B45" s="225" t="s">
        <v>248</v>
      </c>
      <c r="C45" s="226"/>
      <c r="D45" s="227">
        <v>6</v>
      </c>
      <c r="E45" s="228">
        <v>6</v>
      </c>
      <c r="F45" s="229"/>
      <c r="G45" s="229"/>
      <c r="H45" s="229"/>
      <c r="I45" s="230"/>
      <c r="J45" s="227" t="s">
        <v>147</v>
      </c>
      <c r="K45" s="231">
        <v>8</v>
      </c>
      <c r="L45" s="231"/>
      <c r="M45" s="232" t="s">
        <v>160</v>
      </c>
      <c r="N45" s="229" t="s">
        <v>160</v>
      </c>
      <c r="O45" s="229" t="s">
        <v>160</v>
      </c>
      <c r="P45" s="229" t="s">
        <v>160</v>
      </c>
      <c r="Q45" s="229" t="s">
        <v>160</v>
      </c>
      <c r="R45" s="229" t="s">
        <v>160</v>
      </c>
      <c r="S45" s="229" t="s">
        <v>160</v>
      </c>
      <c r="T45" s="230" t="s">
        <v>148</v>
      </c>
      <c r="U45" s="233"/>
      <c r="V45" s="226"/>
      <c r="W45" s="234"/>
    </row>
    <row r="46" spans="1:23" ht="9.75" customHeight="1" x14ac:dyDescent="0.25">
      <c r="A46" s="184"/>
      <c r="B46" s="185" t="s">
        <v>431</v>
      </c>
      <c r="C46" s="186"/>
      <c r="D46" s="187"/>
      <c r="E46" s="187"/>
      <c r="F46" s="187"/>
      <c r="G46" s="187"/>
      <c r="H46" s="187"/>
      <c r="I46" s="187"/>
      <c r="J46" s="187"/>
      <c r="K46" s="187"/>
      <c r="L46" s="187"/>
      <c r="M46" s="187"/>
      <c r="N46" s="187"/>
      <c r="O46" s="187"/>
      <c r="P46" s="187"/>
      <c r="Q46" s="187"/>
      <c r="R46" s="187"/>
      <c r="S46" s="187"/>
      <c r="T46" s="187"/>
      <c r="U46" s="186"/>
      <c r="V46" s="186"/>
      <c r="W46" s="188"/>
    </row>
    <row r="47" spans="1:23" ht="9" customHeight="1" x14ac:dyDescent="0.25">
      <c r="A47" s="235"/>
      <c r="B47" s="191" t="s">
        <v>432</v>
      </c>
      <c r="C47" s="192" t="s">
        <v>433</v>
      </c>
      <c r="D47" s="193">
        <v>1</v>
      </c>
      <c r="E47" s="194"/>
      <c r="F47" s="195"/>
      <c r="G47" s="195">
        <v>2</v>
      </c>
      <c r="H47" s="195"/>
      <c r="I47" s="196"/>
      <c r="J47" s="193" t="s">
        <v>147</v>
      </c>
      <c r="K47" s="197">
        <v>4</v>
      </c>
      <c r="L47" s="197" t="s">
        <v>163</v>
      </c>
      <c r="M47" s="232"/>
      <c r="N47" s="195"/>
      <c r="O47" s="195"/>
      <c r="P47" s="195" t="s">
        <v>148</v>
      </c>
      <c r="Q47" s="195"/>
      <c r="R47" s="195"/>
      <c r="S47" s="195"/>
      <c r="T47" s="196"/>
      <c r="U47" s="199" t="s">
        <v>230</v>
      </c>
      <c r="V47" s="192" t="s">
        <v>171</v>
      </c>
      <c r="W47" s="287"/>
    </row>
    <row r="48" spans="1:23" ht="9" customHeight="1" x14ac:dyDescent="0.25">
      <c r="A48" s="236"/>
      <c r="B48" s="202" t="s">
        <v>434</v>
      </c>
      <c r="C48" s="203" t="s">
        <v>435</v>
      </c>
      <c r="D48" s="204">
        <v>3</v>
      </c>
      <c r="E48" s="205">
        <v>2</v>
      </c>
      <c r="F48" s="206"/>
      <c r="G48" s="206">
        <v>1</v>
      </c>
      <c r="H48" s="206"/>
      <c r="I48" s="207"/>
      <c r="J48" s="204" t="s">
        <v>159</v>
      </c>
      <c r="K48" s="208">
        <v>4</v>
      </c>
      <c r="L48" s="208"/>
      <c r="M48" s="209"/>
      <c r="N48" s="206"/>
      <c r="O48" s="206"/>
      <c r="P48" s="206" t="s">
        <v>148</v>
      </c>
      <c r="Q48" s="206"/>
      <c r="R48" s="206"/>
      <c r="S48" s="206"/>
      <c r="T48" s="207"/>
      <c r="U48" s="210" t="s">
        <v>149</v>
      </c>
      <c r="V48" s="203"/>
      <c r="W48" s="211"/>
    </row>
    <row r="49" spans="1:23" ht="9" customHeight="1" x14ac:dyDescent="0.25">
      <c r="A49" s="236" t="s">
        <v>277</v>
      </c>
      <c r="B49" s="202" t="s">
        <v>436</v>
      </c>
      <c r="C49" s="203" t="s">
        <v>437</v>
      </c>
      <c r="D49" s="204">
        <v>2</v>
      </c>
      <c r="E49" s="205">
        <v>2</v>
      </c>
      <c r="F49" s="206"/>
      <c r="G49" s="206"/>
      <c r="H49" s="206"/>
      <c r="I49" s="207"/>
      <c r="J49" s="204" t="s">
        <v>147</v>
      </c>
      <c r="K49" s="208">
        <v>4</v>
      </c>
      <c r="L49" s="208" t="s">
        <v>152</v>
      </c>
      <c r="M49" s="209"/>
      <c r="N49" s="206"/>
      <c r="O49" s="206"/>
      <c r="P49" s="206" t="s">
        <v>148</v>
      </c>
      <c r="Q49" s="206"/>
      <c r="R49" s="206"/>
      <c r="S49" s="206"/>
      <c r="T49" s="207"/>
      <c r="U49" s="210" t="s">
        <v>149</v>
      </c>
      <c r="V49" s="203"/>
      <c r="W49" s="211"/>
    </row>
    <row r="50" spans="1:23" ht="9" customHeight="1" x14ac:dyDescent="0.25">
      <c r="A50" s="236"/>
      <c r="B50" s="202" t="s">
        <v>438</v>
      </c>
      <c r="C50" s="203" t="s">
        <v>439</v>
      </c>
      <c r="D50" s="204">
        <v>3</v>
      </c>
      <c r="E50" s="205">
        <v>2</v>
      </c>
      <c r="F50" s="206">
        <v>1</v>
      </c>
      <c r="G50" s="206"/>
      <c r="H50" s="206"/>
      <c r="I50" s="207"/>
      <c r="J50" s="204" t="s">
        <v>159</v>
      </c>
      <c r="K50" s="208">
        <v>4</v>
      </c>
      <c r="L50" s="208" t="s">
        <v>152</v>
      </c>
      <c r="M50" s="209"/>
      <c r="N50" s="206"/>
      <c r="O50" s="206"/>
      <c r="P50" s="206" t="s">
        <v>148</v>
      </c>
      <c r="Q50" s="206"/>
      <c r="R50" s="206"/>
      <c r="S50" s="206"/>
      <c r="T50" s="207"/>
      <c r="U50" s="210" t="s">
        <v>211</v>
      </c>
      <c r="V50" s="203"/>
      <c r="W50" s="211"/>
    </row>
    <row r="51" spans="1:23" ht="9" customHeight="1" x14ac:dyDescent="0.25">
      <c r="A51" s="236"/>
      <c r="B51" s="202" t="s">
        <v>305</v>
      </c>
      <c r="C51" s="203" t="s">
        <v>306</v>
      </c>
      <c r="D51" s="204">
        <v>5</v>
      </c>
      <c r="E51" s="205">
        <v>4</v>
      </c>
      <c r="F51" s="206"/>
      <c r="G51" s="206"/>
      <c r="H51" s="206"/>
      <c r="I51" s="207"/>
      <c r="J51" s="204" t="s">
        <v>159</v>
      </c>
      <c r="K51" s="208">
        <v>5</v>
      </c>
      <c r="L51" s="208" t="s">
        <v>163</v>
      </c>
      <c r="M51" s="209"/>
      <c r="N51" s="206"/>
      <c r="O51" s="206"/>
      <c r="P51" s="206"/>
      <c r="Q51" s="206" t="s">
        <v>148</v>
      </c>
      <c r="R51" s="206"/>
      <c r="S51" s="206"/>
      <c r="T51" s="207"/>
      <c r="U51" s="210" t="s">
        <v>440</v>
      </c>
      <c r="V51" s="203"/>
      <c r="W51" s="211"/>
    </row>
    <row r="52" spans="1:23" ht="9" customHeight="1" x14ac:dyDescent="0.25">
      <c r="A52" s="236"/>
      <c r="B52" s="202" t="s">
        <v>441</v>
      </c>
      <c r="C52" s="203" t="s">
        <v>442</v>
      </c>
      <c r="D52" s="204">
        <v>5</v>
      </c>
      <c r="E52" s="205">
        <v>3</v>
      </c>
      <c r="F52" s="206">
        <v>2</v>
      </c>
      <c r="G52" s="206"/>
      <c r="H52" s="206"/>
      <c r="I52" s="207"/>
      <c r="J52" s="204" t="s">
        <v>159</v>
      </c>
      <c r="K52" s="208">
        <v>5</v>
      </c>
      <c r="L52" s="208"/>
      <c r="M52" s="209"/>
      <c r="N52" s="206"/>
      <c r="O52" s="206"/>
      <c r="P52" s="206"/>
      <c r="Q52" s="206" t="s">
        <v>148</v>
      </c>
      <c r="R52" s="206"/>
      <c r="S52" s="206"/>
      <c r="T52" s="207"/>
      <c r="U52" s="210" t="s">
        <v>440</v>
      </c>
      <c r="V52" s="203"/>
      <c r="W52" s="211"/>
    </row>
    <row r="53" spans="1:23" ht="9" customHeight="1" x14ac:dyDescent="0.25">
      <c r="A53" s="236"/>
      <c r="B53" s="202" t="s">
        <v>443</v>
      </c>
      <c r="C53" s="203" t="s">
        <v>444</v>
      </c>
      <c r="D53" s="204">
        <v>5</v>
      </c>
      <c r="E53" s="205">
        <v>2</v>
      </c>
      <c r="F53" s="206">
        <v>2</v>
      </c>
      <c r="G53" s="206"/>
      <c r="H53" s="206"/>
      <c r="I53" s="207"/>
      <c r="J53" s="204" t="s">
        <v>159</v>
      </c>
      <c r="K53" s="208">
        <v>5</v>
      </c>
      <c r="L53" s="208"/>
      <c r="M53" s="209"/>
      <c r="N53" s="206"/>
      <c r="O53" s="206"/>
      <c r="P53" s="206"/>
      <c r="Q53" s="206" t="s">
        <v>148</v>
      </c>
      <c r="R53" s="206"/>
      <c r="S53" s="206"/>
      <c r="T53" s="207"/>
      <c r="U53" s="210" t="s">
        <v>445</v>
      </c>
      <c r="V53" s="203"/>
      <c r="W53" s="211"/>
    </row>
    <row r="54" spans="1:23" ht="9" customHeight="1" x14ac:dyDescent="0.25">
      <c r="A54" s="236"/>
      <c r="B54" s="202" t="s">
        <v>303</v>
      </c>
      <c r="C54" s="203" t="s">
        <v>304</v>
      </c>
      <c r="D54" s="204">
        <v>3</v>
      </c>
      <c r="E54" s="205">
        <v>2</v>
      </c>
      <c r="F54" s="206"/>
      <c r="G54" s="206"/>
      <c r="H54" s="206">
        <v>1</v>
      </c>
      <c r="I54" s="207"/>
      <c r="J54" s="204" t="s">
        <v>147</v>
      </c>
      <c r="K54" s="208">
        <v>5</v>
      </c>
      <c r="L54" s="208" t="s">
        <v>152</v>
      </c>
      <c r="M54" s="209"/>
      <c r="N54" s="206"/>
      <c r="O54" s="206"/>
      <c r="P54" s="206"/>
      <c r="Q54" s="206" t="s">
        <v>148</v>
      </c>
      <c r="R54" s="206"/>
      <c r="S54" s="206"/>
      <c r="T54" s="207"/>
      <c r="U54" s="210" t="s">
        <v>446</v>
      </c>
      <c r="V54" s="203"/>
      <c r="W54" s="211"/>
    </row>
    <row r="55" spans="1:23" ht="9" customHeight="1" x14ac:dyDescent="0.25">
      <c r="A55" s="236" t="s">
        <v>277</v>
      </c>
      <c r="B55" s="202" t="s">
        <v>447</v>
      </c>
      <c r="C55" s="203" t="s">
        <v>448</v>
      </c>
      <c r="D55" s="204">
        <v>3</v>
      </c>
      <c r="E55" s="205">
        <v>2</v>
      </c>
      <c r="F55" s="206">
        <v>1</v>
      </c>
      <c r="G55" s="206"/>
      <c r="H55" s="206"/>
      <c r="I55" s="207"/>
      <c r="J55" s="204" t="s">
        <v>147</v>
      </c>
      <c r="K55" s="208">
        <v>5</v>
      </c>
      <c r="L55" s="208" t="s">
        <v>152</v>
      </c>
      <c r="M55" s="209"/>
      <c r="N55" s="206"/>
      <c r="O55" s="206"/>
      <c r="P55" s="206"/>
      <c r="Q55" s="206" t="s">
        <v>148</v>
      </c>
      <c r="R55" s="206"/>
      <c r="S55" s="206"/>
      <c r="T55" s="207"/>
      <c r="U55" s="210" t="s">
        <v>449</v>
      </c>
      <c r="V55" s="203"/>
      <c r="W55" s="211"/>
    </row>
    <row r="56" spans="1:23" ht="9" customHeight="1" x14ac:dyDescent="0.25">
      <c r="A56" s="236"/>
      <c r="B56" s="202" t="s">
        <v>450</v>
      </c>
      <c r="C56" s="203" t="s">
        <v>451</v>
      </c>
      <c r="D56" s="204">
        <v>3</v>
      </c>
      <c r="E56" s="205">
        <v>2</v>
      </c>
      <c r="F56" s="206">
        <v>1</v>
      </c>
      <c r="G56" s="206"/>
      <c r="H56" s="206"/>
      <c r="I56" s="207"/>
      <c r="J56" s="204" t="s">
        <v>147</v>
      </c>
      <c r="K56" s="208">
        <v>5</v>
      </c>
      <c r="L56" s="208" t="s">
        <v>152</v>
      </c>
      <c r="M56" s="209"/>
      <c r="N56" s="206"/>
      <c r="O56" s="206"/>
      <c r="P56" s="206"/>
      <c r="Q56" s="206" t="s">
        <v>148</v>
      </c>
      <c r="R56" s="206"/>
      <c r="S56" s="206"/>
      <c r="T56" s="207"/>
      <c r="U56" s="210" t="s">
        <v>233</v>
      </c>
      <c r="V56" s="203"/>
      <c r="W56" s="211"/>
    </row>
    <row r="57" spans="1:23" ht="9" customHeight="1" x14ac:dyDescent="0.25">
      <c r="A57" s="236"/>
      <c r="B57" s="202" t="s">
        <v>452</v>
      </c>
      <c r="C57" s="203" t="s">
        <v>453</v>
      </c>
      <c r="D57" s="204">
        <v>3</v>
      </c>
      <c r="E57" s="205">
        <v>2</v>
      </c>
      <c r="F57" s="206"/>
      <c r="G57" s="206"/>
      <c r="H57" s="206"/>
      <c r="I57" s="207"/>
      <c r="J57" s="204" t="s">
        <v>147</v>
      </c>
      <c r="K57" s="208">
        <v>6</v>
      </c>
      <c r="L57" s="208" t="s">
        <v>152</v>
      </c>
      <c r="M57" s="209"/>
      <c r="N57" s="206"/>
      <c r="O57" s="206"/>
      <c r="P57" s="206"/>
      <c r="Q57" s="206"/>
      <c r="R57" s="206" t="s">
        <v>148</v>
      </c>
      <c r="S57" s="206"/>
      <c r="T57" s="207"/>
      <c r="U57" s="210" t="s">
        <v>440</v>
      </c>
      <c r="V57" s="203"/>
      <c r="W57" s="211"/>
    </row>
    <row r="58" spans="1:23" ht="9" customHeight="1" x14ac:dyDescent="0.25">
      <c r="A58" s="236"/>
      <c r="B58" s="202" t="s">
        <v>454</v>
      </c>
      <c r="C58" s="203" t="s">
        <v>455</v>
      </c>
      <c r="D58" s="204">
        <v>1</v>
      </c>
      <c r="E58" s="205"/>
      <c r="F58" s="206"/>
      <c r="G58" s="206">
        <v>3</v>
      </c>
      <c r="H58" s="206"/>
      <c r="I58" s="207"/>
      <c r="J58" s="204" t="s">
        <v>147</v>
      </c>
      <c r="K58" s="208">
        <v>6</v>
      </c>
      <c r="L58" s="208" t="s">
        <v>163</v>
      </c>
      <c r="M58" s="209"/>
      <c r="N58" s="206"/>
      <c r="O58" s="206"/>
      <c r="P58" s="206"/>
      <c r="Q58" s="206"/>
      <c r="R58" s="206" t="s">
        <v>148</v>
      </c>
      <c r="S58" s="206"/>
      <c r="T58" s="207"/>
      <c r="U58" s="210" t="s">
        <v>456</v>
      </c>
      <c r="V58" s="203"/>
      <c r="W58" s="211"/>
    </row>
    <row r="59" spans="1:23" ht="9" customHeight="1" x14ac:dyDescent="0.25">
      <c r="A59" s="236" t="s">
        <v>277</v>
      </c>
      <c r="B59" s="202" t="s">
        <v>457</v>
      </c>
      <c r="C59" s="203" t="s">
        <v>458</v>
      </c>
      <c r="D59" s="204">
        <v>3</v>
      </c>
      <c r="E59" s="205">
        <v>2</v>
      </c>
      <c r="F59" s="206"/>
      <c r="G59" s="206"/>
      <c r="H59" s="206"/>
      <c r="I59" s="207"/>
      <c r="J59" s="204" t="s">
        <v>159</v>
      </c>
      <c r="K59" s="208">
        <v>6</v>
      </c>
      <c r="L59" s="208" t="s">
        <v>152</v>
      </c>
      <c r="M59" s="209"/>
      <c r="N59" s="206"/>
      <c r="O59" s="206"/>
      <c r="P59" s="206"/>
      <c r="Q59" s="206"/>
      <c r="R59" s="206" t="s">
        <v>148</v>
      </c>
      <c r="S59" s="206"/>
      <c r="T59" s="207"/>
      <c r="U59" s="210" t="s">
        <v>459</v>
      </c>
      <c r="V59" s="203"/>
      <c r="W59" s="211"/>
    </row>
    <row r="60" spans="1:23" ht="9" customHeight="1" x14ac:dyDescent="0.25">
      <c r="A60" s="236"/>
      <c r="B60" s="202" t="s">
        <v>460</v>
      </c>
      <c r="C60" s="203" t="s">
        <v>461</v>
      </c>
      <c r="D60" s="204">
        <v>2</v>
      </c>
      <c r="E60" s="205"/>
      <c r="F60" s="206"/>
      <c r="G60" s="206"/>
      <c r="H60" s="206"/>
      <c r="I60" s="207">
        <v>6</v>
      </c>
      <c r="J60" s="204" t="s">
        <v>147</v>
      </c>
      <c r="K60" s="208">
        <v>6</v>
      </c>
      <c r="L60" s="208" t="s">
        <v>152</v>
      </c>
      <c r="M60" s="209"/>
      <c r="N60" s="206"/>
      <c r="O60" s="206"/>
      <c r="P60" s="206"/>
      <c r="Q60" s="206"/>
      <c r="R60" s="206" t="s">
        <v>148</v>
      </c>
      <c r="S60" s="206"/>
      <c r="T60" s="207"/>
      <c r="U60" s="210" t="s">
        <v>462</v>
      </c>
      <c r="V60" s="203" t="s">
        <v>463</v>
      </c>
      <c r="W60" s="211"/>
    </row>
    <row r="61" spans="1:23" ht="9" customHeight="1" x14ac:dyDescent="0.25">
      <c r="A61" s="236"/>
      <c r="B61" s="202" t="s">
        <v>464</v>
      </c>
      <c r="C61" s="203" t="s">
        <v>465</v>
      </c>
      <c r="D61" s="204">
        <v>6</v>
      </c>
      <c r="E61" s="205"/>
      <c r="F61" s="206"/>
      <c r="G61" s="206"/>
      <c r="H61" s="206">
        <v>2</v>
      </c>
      <c r="I61" s="207"/>
      <c r="J61" s="204" t="s">
        <v>147</v>
      </c>
      <c r="K61" s="208">
        <v>6</v>
      </c>
      <c r="L61" s="208" t="s">
        <v>163</v>
      </c>
      <c r="M61" s="209"/>
      <c r="N61" s="206"/>
      <c r="O61" s="206"/>
      <c r="P61" s="206"/>
      <c r="Q61" s="206"/>
      <c r="R61" s="206" t="s">
        <v>148</v>
      </c>
      <c r="S61" s="206"/>
      <c r="T61" s="207"/>
      <c r="U61" s="210" t="s">
        <v>459</v>
      </c>
      <c r="V61" s="203" t="s">
        <v>466</v>
      </c>
      <c r="W61" s="211" t="s">
        <v>467</v>
      </c>
    </row>
    <row r="62" spans="1:23" ht="9" customHeight="1" x14ac:dyDescent="0.25">
      <c r="A62" s="236"/>
      <c r="B62" s="202" t="s">
        <v>289</v>
      </c>
      <c r="C62" s="203" t="s">
        <v>290</v>
      </c>
      <c r="D62" s="204">
        <v>3</v>
      </c>
      <c r="E62" s="205">
        <v>2</v>
      </c>
      <c r="F62" s="206"/>
      <c r="G62" s="206"/>
      <c r="H62" s="206"/>
      <c r="I62" s="207"/>
      <c r="J62" s="204" t="s">
        <v>147</v>
      </c>
      <c r="K62" s="208">
        <v>7</v>
      </c>
      <c r="L62" s="208" t="s">
        <v>163</v>
      </c>
      <c r="M62" s="209"/>
      <c r="N62" s="206"/>
      <c r="O62" s="206"/>
      <c r="P62" s="206"/>
      <c r="Q62" s="206"/>
      <c r="R62" s="206"/>
      <c r="S62" s="206" t="s">
        <v>148</v>
      </c>
      <c r="T62" s="207"/>
      <c r="U62" s="210" t="s">
        <v>149</v>
      </c>
      <c r="V62" s="203"/>
      <c r="W62" s="211"/>
    </row>
    <row r="63" spans="1:23" s="239" customFormat="1" ht="9" customHeight="1" x14ac:dyDescent="0.25">
      <c r="A63" s="236"/>
      <c r="B63" s="202" t="s">
        <v>301</v>
      </c>
      <c r="C63" s="203" t="s">
        <v>302</v>
      </c>
      <c r="D63" s="204">
        <v>3</v>
      </c>
      <c r="E63" s="205">
        <v>3</v>
      </c>
      <c r="F63" s="206"/>
      <c r="G63" s="206"/>
      <c r="H63" s="206"/>
      <c r="I63" s="207"/>
      <c r="J63" s="204" t="s">
        <v>159</v>
      </c>
      <c r="K63" s="208">
        <v>7</v>
      </c>
      <c r="L63" s="208" t="s">
        <v>152</v>
      </c>
      <c r="M63" s="209"/>
      <c r="N63" s="206"/>
      <c r="O63" s="206"/>
      <c r="P63" s="206"/>
      <c r="Q63" s="206"/>
      <c r="R63" s="206"/>
      <c r="S63" s="206" t="s">
        <v>148</v>
      </c>
      <c r="T63" s="207"/>
      <c r="U63" s="210" t="s">
        <v>238</v>
      </c>
      <c r="V63" s="203"/>
      <c r="W63" s="211"/>
    </row>
    <row r="64" spans="1:23" s="239" customFormat="1" ht="9" customHeight="1" x14ac:dyDescent="0.25">
      <c r="A64" s="243"/>
      <c r="B64" s="225" t="s">
        <v>296</v>
      </c>
      <c r="C64" s="226" t="s">
        <v>468</v>
      </c>
      <c r="D64" s="227">
        <v>0</v>
      </c>
      <c r="E64" s="228"/>
      <c r="F64" s="229"/>
      <c r="G64" s="229"/>
      <c r="H64" s="229"/>
      <c r="I64" s="230">
        <v>30</v>
      </c>
      <c r="J64" s="227" t="s">
        <v>191</v>
      </c>
      <c r="K64" s="231">
        <v>7</v>
      </c>
      <c r="L64" s="231" t="s">
        <v>152</v>
      </c>
      <c r="M64" s="232"/>
      <c r="N64" s="229"/>
      <c r="O64" s="229"/>
      <c r="P64" s="229"/>
      <c r="Q64" s="229"/>
      <c r="R64" s="229"/>
      <c r="S64" s="229" t="s">
        <v>148</v>
      </c>
      <c r="T64" s="230"/>
      <c r="U64" s="233" t="s">
        <v>459</v>
      </c>
      <c r="V64" s="226" t="s">
        <v>466</v>
      </c>
      <c r="W64" s="234" t="s">
        <v>467</v>
      </c>
    </row>
    <row r="65" spans="1:27" ht="9" customHeight="1" x14ac:dyDescent="0.25">
      <c r="A65" s="1501"/>
      <c r="B65" s="1502" t="s">
        <v>298</v>
      </c>
      <c r="C65" s="1502"/>
      <c r="D65" s="1503"/>
      <c r="E65" s="1503"/>
      <c r="F65" s="1503"/>
      <c r="G65" s="1503"/>
      <c r="H65" s="1503"/>
      <c r="I65" s="1503"/>
      <c r="J65" s="1503"/>
      <c r="K65" s="1503"/>
      <c r="L65" s="1503"/>
      <c r="M65" s="1503"/>
      <c r="N65" s="1503"/>
      <c r="O65" s="1503"/>
      <c r="P65" s="1503"/>
      <c r="Q65" s="1503"/>
      <c r="R65" s="1503"/>
      <c r="S65" s="1503"/>
      <c r="T65" s="1503"/>
      <c r="U65" s="1504"/>
      <c r="V65" s="1504"/>
      <c r="W65" s="1505"/>
    </row>
    <row r="66" spans="1:27" ht="9" customHeight="1" x14ac:dyDescent="0.25">
      <c r="A66" s="235" t="s">
        <v>277</v>
      </c>
      <c r="B66" s="288" t="s">
        <v>299</v>
      </c>
      <c r="C66" s="289" t="s">
        <v>300</v>
      </c>
      <c r="D66" s="290"/>
      <c r="E66" s="195"/>
      <c r="F66" s="195"/>
      <c r="G66" s="195"/>
      <c r="H66" s="195"/>
      <c r="I66" s="195"/>
      <c r="J66" s="195"/>
      <c r="K66" s="195"/>
      <c r="L66" s="195" t="s">
        <v>152</v>
      </c>
      <c r="M66" s="195"/>
      <c r="N66" s="195"/>
      <c r="O66" s="195"/>
      <c r="P66" s="195"/>
      <c r="Q66" s="195"/>
      <c r="R66" s="195"/>
      <c r="S66" s="195"/>
      <c r="T66" s="195"/>
      <c r="U66" s="199"/>
      <c r="V66" s="192"/>
      <c r="W66" s="200"/>
      <c r="X66" s="286"/>
      <c r="Y66" s="286"/>
      <c r="Z66" s="286"/>
      <c r="AA66" s="286"/>
    </row>
    <row r="67" spans="1:27" ht="9" customHeight="1" x14ac:dyDescent="0.25">
      <c r="A67" s="235" t="s">
        <v>277</v>
      </c>
      <c r="B67" s="225" t="s">
        <v>269</v>
      </c>
      <c r="C67" s="291" t="s">
        <v>270</v>
      </c>
      <c r="D67" s="292"/>
      <c r="E67" s="206"/>
      <c r="F67" s="206"/>
      <c r="G67" s="206"/>
      <c r="H67" s="206"/>
      <c r="I67" s="206"/>
      <c r="J67" s="206"/>
      <c r="K67" s="206"/>
      <c r="L67" s="206"/>
      <c r="M67" s="206"/>
      <c r="N67" s="206"/>
      <c r="O67" s="206"/>
      <c r="P67" s="206"/>
      <c r="Q67" s="206"/>
      <c r="R67" s="206"/>
      <c r="S67" s="206"/>
      <c r="T67" s="206"/>
      <c r="U67" s="210"/>
      <c r="V67" s="203"/>
      <c r="W67" s="211"/>
    </row>
    <row r="68" spans="1:27" ht="9" customHeight="1" x14ac:dyDescent="0.25">
      <c r="A68" s="236" t="s">
        <v>277</v>
      </c>
      <c r="B68" s="202" t="s">
        <v>280</v>
      </c>
      <c r="C68" s="293" t="s">
        <v>281</v>
      </c>
      <c r="D68" s="292"/>
      <c r="E68" s="206"/>
      <c r="F68" s="206"/>
      <c r="G68" s="206"/>
      <c r="H68" s="206"/>
      <c r="I68" s="206"/>
      <c r="J68" s="206"/>
      <c r="K68" s="206"/>
      <c r="L68" s="206"/>
      <c r="M68" s="206"/>
      <c r="N68" s="206"/>
      <c r="O68" s="206"/>
      <c r="P68" s="206"/>
      <c r="Q68" s="206"/>
      <c r="R68" s="206"/>
      <c r="S68" s="206"/>
      <c r="T68" s="206"/>
      <c r="U68" s="210"/>
      <c r="V68" s="203"/>
      <c r="W68" s="211"/>
    </row>
    <row r="69" spans="1:27" ht="9" customHeight="1" x14ac:dyDescent="0.25">
      <c r="A69" s="236" t="s">
        <v>277</v>
      </c>
      <c r="B69" s="202" t="s">
        <v>278</v>
      </c>
      <c r="C69" s="293" t="s">
        <v>279</v>
      </c>
      <c r="D69" s="292"/>
      <c r="E69" s="206"/>
      <c r="F69" s="206"/>
      <c r="G69" s="206"/>
      <c r="H69" s="206"/>
      <c r="I69" s="206"/>
      <c r="J69" s="206"/>
      <c r="K69" s="206"/>
      <c r="L69" s="206"/>
      <c r="M69" s="206"/>
      <c r="N69" s="206"/>
      <c r="O69" s="206"/>
      <c r="P69" s="206"/>
      <c r="Q69" s="206"/>
      <c r="R69" s="206"/>
      <c r="S69" s="206"/>
      <c r="T69" s="206"/>
      <c r="U69" s="210"/>
      <c r="V69" s="203"/>
      <c r="W69" s="211"/>
    </row>
    <row r="70" spans="1:27" ht="9" customHeight="1" x14ac:dyDescent="0.25">
      <c r="A70" s="236" t="s">
        <v>277</v>
      </c>
      <c r="B70" s="202" t="s">
        <v>309</v>
      </c>
      <c r="C70" s="293" t="s">
        <v>310</v>
      </c>
      <c r="D70" s="292"/>
      <c r="E70" s="206"/>
      <c r="F70" s="206"/>
      <c r="G70" s="206"/>
      <c r="H70" s="206"/>
      <c r="I70" s="206"/>
      <c r="J70" s="206"/>
      <c r="K70" s="206"/>
      <c r="L70" s="206"/>
      <c r="M70" s="206"/>
      <c r="N70" s="206"/>
      <c r="O70" s="206"/>
      <c r="P70" s="206"/>
      <c r="Q70" s="206"/>
      <c r="R70" s="206"/>
      <c r="S70" s="206"/>
      <c r="T70" s="206"/>
      <c r="U70" s="210"/>
      <c r="V70" s="203"/>
      <c r="W70" s="211"/>
    </row>
    <row r="71" spans="1:27" ht="9" customHeight="1" x14ac:dyDescent="0.25">
      <c r="A71" s="243" t="s">
        <v>277</v>
      </c>
      <c r="B71" s="225" t="s">
        <v>307</v>
      </c>
      <c r="C71" s="291" t="s">
        <v>308</v>
      </c>
      <c r="D71" s="292"/>
      <c r="E71" s="206"/>
      <c r="F71" s="206"/>
      <c r="G71" s="206"/>
      <c r="H71" s="206"/>
      <c r="I71" s="206"/>
      <c r="J71" s="206"/>
      <c r="K71" s="206"/>
      <c r="L71" s="206"/>
      <c r="M71" s="206"/>
      <c r="N71" s="206"/>
      <c r="O71" s="206"/>
      <c r="P71" s="206"/>
      <c r="Q71" s="206"/>
      <c r="R71" s="206"/>
      <c r="S71" s="206"/>
      <c r="T71" s="206"/>
      <c r="U71" s="210"/>
      <c r="V71" s="203"/>
      <c r="W71" s="211"/>
    </row>
    <row r="72" spans="1:27" ht="9" customHeight="1" x14ac:dyDescent="0.25">
      <c r="A72" s="243" t="s">
        <v>277</v>
      </c>
      <c r="B72" s="225" t="s">
        <v>257</v>
      </c>
      <c r="C72" s="291" t="s">
        <v>258</v>
      </c>
      <c r="D72" s="245"/>
      <c r="E72" s="217"/>
      <c r="F72" s="217"/>
      <c r="G72" s="217"/>
      <c r="H72" s="217"/>
      <c r="I72" s="217"/>
      <c r="J72" s="217"/>
      <c r="K72" s="217"/>
      <c r="L72" s="217"/>
      <c r="M72" s="217"/>
      <c r="N72" s="217"/>
      <c r="O72" s="217"/>
      <c r="P72" s="217"/>
      <c r="Q72" s="217"/>
      <c r="R72" s="217"/>
      <c r="S72" s="217"/>
      <c r="T72" s="217"/>
      <c r="U72" s="221"/>
      <c r="V72" s="214"/>
      <c r="W72" s="222"/>
    </row>
    <row r="73" spans="1:27" ht="9" customHeight="1" x14ac:dyDescent="0.25">
      <c r="A73" s="184"/>
      <c r="B73" s="185" t="s">
        <v>469</v>
      </c>
      <c r="C73" s="186"/>
      <c r="D73" s="246"/>
      <c r="E73" s="246"/>
      <c r="F73" s="246"/>
      <c r="G73" s="246"/>
      <c r="H73" s="246"/>
      <c r="I73" s="246"/>
      <c r="J73" s="246"/>
      <c r="K73" s="246"/>
      <c r="L73" s="246"/>
      <c r="M73" s="246"/>
      <c r="N73" s="246"/>
      <c r="O73" s="246"/>
      <c r="P73" s="246"/>
      <c r="Q73" s="246"/>
      <c r="R73" s="246"/>
      <c r="S73" s="246"/>
      <c r="T73" s="246"/>
      <c r="U73" s="247"/>
      <c r="V73" s="247"/>
      <c r="W73" s="248"/>
    </row>
    <row r="74" spans="1:27" ht="9" customHeight="1" x14ac:dyDescent="0.25">
      <c r="A74" s="249"/>
      <c r="B74" s="191" t="s">
        <v>470</v>
      </c>
      <c r="C74" s="192" t="s">
        <v>471</v>
      </c>
      <c r="D74" s="193">
        <v>3</v>
      </c>
      <c r="E74" s="194">
        <v>3</v>
      </c>
      <c r="F74" s="195"/>
      <c r="G74" s="195"/>
      <c r="H74" s="195"/>
      <c r="I74" s="196"/>
      <c r="J74" s="193" t="s">
        <v>159</v>
      </c>
      <c r="K74" s="197">
        <v>6</v>
      </c>
      <c r="L74" s="197" t="s">
        <v>152</v>
      </c>
      <c r="M74" s="232"/>
      <c r="N74" s="195"/>
      <c r="O74" s="195"/>
      <c r="P74" s="195"/>
      <c r="Q74" s="195"/>
      <c r="R74" s="195" t="s">
        <v>148</v>
      </c>
      <c r="S74" s="195"/>
      <c r="T74" s="196"/>
      <c r="U74" s="199" t="s">
        <v>456</v>
      </c>
      <c r="V74" s="192"/>
      <c r="W74" s="200"/>
    </row>
    <row r="75" spans="1:27" ht="9" customHeight="1" x14ac:dyDescent="0.25">
      <c r="A75" s="250"/>
      <c r="B75" s="202" t="s">
        <v>472</v>
      </c>
      <c r="C75" s="203" t="s">
        <v>473</v>
      </c>
      <c r="D75" s="204">
        <v>3</v>
      </c>
      <c r="E75" s="205">
        <v>3</v>
      </c>
      <c r="F75" s="206"/>
      <c r="G75" s="206"/>
      <c r="H75" s="206"/>
      <c r="I75" s="207"/>
      <c r="J75" s="204" t="s">
        <v>159</v>
      </c>
      <c r="K75" s="208">
        <v>6</v>
      </c>
      <c r="L75" s="208" t="s">
        <v>152</v>
      </c>
      <c r="M75" s="209"/>
      <c r="N75" s="206"/>
      <c r="O75" s="206"/>
      <c r="P75" s="206"/>
      <c r="Q75" s="206"/>
      <c r="R75" s="206" t="s">
        <v>148</v>
      </c>
      <c r="S75" s="206"/>
      <c r="T75" s="207"/>
      <c r="U75" s="210" t="s">
        <v>456</v>
      </c>
      <c r="V75" s="203"/>
      <c r="W75" s="211"/>
    </row>
    <row r="76" spans="1:27" ht="9" customHeight="1" x14ac:dyDescent="0.25">
      <c r="A76" s="250"/>
      <c r="B76" s="202" t="s">
        <v>474</v>
      </c>
      <c r="C76" s="203" t="s">
        <v>475</v>
      </c>
      <c r="D76" s="204">
        <v>3</v>
      </c>
      <c r="E76" s="205"/>
      <c r="F76" s="206">
        <v>2</v>
      </c>
      <c r="G76" s="206"/>
      <c r="H76" s="206"/>
      <c r="I76" s="207"/>
      <c r="J76" s="204" t="s">
        <v>159</v>
      </c>
      <c r="K76" s="208">
        <v>7</v>
      </c>
      <c r="L76" s="208" t="s">
        <v>152</v>
      </c>
      <c r="M76" s="209"/>
      <c r="N76" s="206"/>
      <c r="O76" s="206"/>
      <c r="P76" s="206"/>
      <c r="Q76" s="206"/>
      <c r="R76" s="206"/>
      <c r="S76" s="206" t="s">
        <v>148</v>
      </c>
      <c r="T76" s="207"/>
      <c r="U76" s="210" t="s">
        <v>466</v>
      </c>
      <c r="V76" s="203"/>
      <c r="W76" s="211"/>
    </row>
    <row r="77" spans="1:27" ht="9" customHeight="1" x14ac:dyDescent="0.25">
      <c r="A77" s="250"/>
      <c r="B77" s="202" t="s">
        <v>476</v>
      </c>
      <c r="C77" s="203" t="s">
        <v>477</v>
      </c>
      <c r="D77" s="204">
        <v>3</v>
      </c>
      <c r="E77" s="205"/>
      <c r="F77" s="206">
        <v>2</v>
      </c>
      <c r="G77" s="206"/>
      <c r="H77" s="206"/>
      <c r="I77" s="207"/>
      <c r="J77" s="204" t="s">
        <v>159</v>
      </c>
      <c r="K77" s="208">
        <v>7</v>
      </c>
      <c r="L77" s="208" t="s">
        <v>152</v>
      </c>
      <c r="M77" s="209"/>
      <c r="N77" s="206"/>
      <c r="O77" s="206"/>
      <c r="P77" s="206"/>
      <c r="Q77" s="206"/>
      <c r="R77" s="206"/>
      <c r="S77" s="206" t="s">
        <v>148</v>
      </c>
      <c r="T77" s="207"/>
      <c r="U77" s="210" t="s">
        <v>466</v>
      </c>
      <c r="V77" s="203"/>
      <c r="W77" s="211"/>
    </row>
    <row r="78" spans="1:27" ht="9" customHeight="1" x14ac:dyDescent="0.25">
      <c r="A78" s="250"/>
      <c r="B78" s="202" t="s">
        <v>478</v>
      </c>
      <c r="C78" s="203" t="s">
        <v>479</v>
      </c>
      <c r="D78" s="204">
        <v>3</v>
      </c>
      <c r="E78" s="205"/>
      <c r="F78" s="206">
        <v>2</v>
      </c>
      <c r="G78" s="206"/>
      <c r="H78" s="206"/>
      <c r="I78" s="207"/>
      <c r="J78" s="204" t="s">
        <v>147</v>
      </c>
      <c r="K78" s="208">
        <v>7</v>
      </c>
      <c r="L78" s="208" t="s">
        <v>152</v>
      </c>
      <c r="M78" s="209"/>
      <c r="N78" s="206"/>
      <c r="O78" s="206"/>
      <c r="P78" s="206"/>
      <c r="Q78" s="206"/>
      <c r="R78" s="206"/>
      <c r="S78" s="206" t="s">
        <v>148</v>
      </c>
      <c r="T78" s="207"/>
      <c r="U78" s="210" t="s">
        <v>480</v>
      </c>
      <c r="V78" s="203" t="s">
        <v>466</v>
      </c>
      <c r="W78" s="211"/>
    </row>
    <row r="79" spans="1:27" ht="9" customHeight="1" x14ac:dyDescent="0.25">
      <c r="A79" s="250"/>
      <c r="B79" s="202" t="s">
        <v>481</v>
      </c>
      <c r="C79" s="203" t="s">
        <v>482</v>
      </c>
      <c r="D79" s="204">
        <v>6</v>
      </c>
      <c r="E79" s="205"/>
      <c r="F79" s="206"/>
      <c r="G79" s="206"/>
      <c r="H79" s="206">
        <v>2</v>
      </c>
      <c r="I79" s="207"/>
      <c r="J79" s="204" t="s">
        <v>147</v>
      </c>
      <c r="K79" s="208">
        <v>7</v>
      </c>
      <c r="L79" s="208" t="s">
        <v>163</v>
      </c>
      <c r="M79" s="209"/>
      <c r="N79" s="206"/>
      <c r="O79" s="206"/>
      <c r="P79" s="206"/>
      <c r="Q79" s="206"/>
      <c r="R79" s="206"/>
      <c r="S79" s="206" t="s">
        <v>148</v>
      </c>
      <c r="T79" s="207"/>
      <c r="U79" s="210" t="s">
        <v>483</v>
      </c>
      <c r="V79" s="203" t="s">
        <v>484</v>
      </c>
      <c r="W79" s="211"/>
    </row>
    <row r="80" spans="1:27" s="189" customFormat="1" ht="9" customHeight="1" x14ac:dyDescent="0.25">
      <c r="A80" s="250"/>
      <c r="B80" s="202" t="s">
        <v>327</v>
      </c>
      <c r="C80" s="203" t="s">
        <v>485</v>
      </c>
      <c r="D80" s="204">
        <v>9</v>
      </c>
      <c r="E80" s="205"/>
      <c r="F80" s="206"/>
      <c r="G80" s="206"/>
      <c r="H80" s="206"/>
      <c r="I80" s="207"/>
      <c r="J80" s="204" t="s">
        <v>147</v>
      </c>
      <c r="K80" s="208">
        <v>8</v>
      </c>
      <c r="L80" s="208" t="s">
        <v>163</v>
      </c>
      <c r="M80" s="209"/>
      <c r="N80" s="206"/>
      <c r="O80" s="206"/>
      <c r="P80" s="206"/>
      <c r="Q80" s="206"/>
      <c r="R80" s="206"/>
      <c r="S80" s="206"/>
      <c r="T80" s="207" t="s">
        <v>148</v>
      </c>
      <c r="U80" s="210" t="s">
        <v>486</v>
      </c>
      <c r="V80" s="251"/>
      <c r="W80" s="252"/>
    </row>
    <row r="81" spans="1:23" s="189" customFormat="1" ht="9" customHeight="1" x14ac:dyDescent="0.25">
      <c r="A81" s="250"/>
      <c r="B81" s="202" t="s">
        <v>330</v>
      </c>
      <c r="C81" s="203" t="s">
        <v>487</v>
      </c>
      <c r="D81" s="204">
        <v>15</v>
      </c>
      <c r="E81" s="205"/>
      <c r="F81" s="206"/>
      <c r="G81" s="206"/>
      <c r="H81" s="206"/>
      <c r="I81" s="207"/>
      <c r="J81" s="204" t="s">
        <v>147</v>
      </c>
      <c r="K81" s="208">
        <v>8</v>
      </c>
      <c r="L81" s="208" t="s">
        <v>163</v>
      </c>
      <c r="M81" s="209"/>
      <c r="N81" s="206"/>
      <c r="O81" s="206"/>
      <c r="P81" s="206"/>
      <c r="Q81" s="206"/>
      <c r="R81" s="206"/>
      <c r="S81" s="206"/>
      <c r="T81" s="207" t="s">
        <v>148</v>
      </c>
      <c r="U81" s="210" t="s">
        <v>488</v>
      </c>
      <c r="V81" s="251"/>
      <c r="W81" s="252"/>
    </row>
    <row r="82" spans="1:23" ht="3.75" customHeight="1" x14ac:dyDescent="0.25">
      <c r="A82" s="184"/>
      <c r="B82" s="186"/>
      <c r="C82" s="186"/>
      <c r="D82" s="187"/>
      <c r="E82" s="187"/>
      <c r="F82" s="187"/>
      <c r="G82" s="187"/>
      <c r="H82" s="187"/>
      <c r="I82" s="187"/>
      <c r="J82" s="187"/>
      <c r="K82" s="187"/>
      <c r="L82" s="187"/>
      <c r="M82" s="187"/>
      <c r="N82" s="187"/>
      <c r="O82" s="187"/>
      <c r="P82" s="187"/>
      <c r="Q82" s="187"/>
      <c r="R82" s="187"/>
      <c r="S82" s="187"/>
      <c r="T82" s="187"/>
      <c r="U82" s="186"/>
      <c r="V82" s="186"/>
      <c r="W82" s="188"/>
    </row>
    <row r="83" spans="1:23" ht="9" customHeight="1" x14ac:dyDescent="0.25">
      <c r="A83" s="253"/>
      <c r="B83" s="254" t="s">
        <v>340</v>
      </c>
      <c r="C83" s="255">
        <v>240</v>
      </c>
      <c r="D83" s="256"/>
      <c r="E83" s="257"/>
      <c r="F83" s="257"/>
      <c r="G83" s="257"/>
      <c r="H83" s="257"/>
      <c r="I83" s="257"/>
      <c r="J83" s="257"/>
      <c r="K83" s="257"/>
      <c r="L83" s="257"/>
      <c r="M83" s="258">
        <v>28</v>
      </c>
      <c r="N83" s="259">
        <v>32</v>
      </c>
      <c r="O83" s="259">
        <v>33</v>
      </c>
      <c r="P83" s="259">
        <v>27</v>
      </c>
      <c r="Q83" s="259">
        <v>32</v>
      </c>
      <c r="R83" s="259">
        <v>28</v>
      </c>
      <c r="S83" s="259">
        <v>30</v>
      </c>
      <c r="T83" s="260">
        <v>30</v>
      </c>
      <c r="U83" s="261"/>
      <c r="V83" s="262"/>
      <c r="W83" s="263"/>
    </row>
    <row r="84" spans="1:23" ht="9" customHeight="1" x14ac:dyDescent="0.25">
      <c r="A84" s="264"/>
      <c r="B84" s="265" t="s">
        <v>341</v>
      </c>
      <c r="C84" s="203">
        <v>181</v>
      </c>
      <c r="D84" s="266"/>
      <c r="E84" s="267"/>
      <c r="F84" s="267"/>
      <c r="G84" s="267"/>
      <c r="H84" s="267"/>
      <c r="I84" s="267"/>
      <c r="J84" s="267"/>
      <c r="K84" s="267"/>
      <c r="L84" s="267"/>
      <c r="M84" s="268">
        <v>27</v>
      </c>
      <c r="N84" s="206">
        <v>29</v>
      </c>
      <c r="O84" s="206">
        <v>30</v>
      </c>
      <c r="P84" s="206">
        <v>25</v>
      </c>
      <c r="Q84" s="206">
        <v>28</v>
      </c>
      <c r="R84" s="206">
        <v>17</v>
      </c>
      <c r="S84" s="206">
        <v>19</v>
      </c>
      <c r="T84" s="207">
        <v>6</v>
      </c>
      <c r="U84" s="269"/>
      <c r="V84" s="280"/>
      <c r="W84" s="270"/>
    </row>
    <row r="85" spans="1:23" ht="9" customHeight="1" x14ac:dyDescent="0.25">
      <c r="A85" s="271"/>
      <c r="B85" s="272" t="s">
        <v>342</v>
      </c>
      <c r="C85" s="273">
        <v>26</v>
      </c>
      <c r="D85" s="274"/>
      <c r="E85" s="275"/>
      <c r="F85" s="275"/>
      <c r="G85" s="275"/>
      <c r="H85" s="275"/>
      <c r="I85" s="275"/>
      <c r="J85" s="275"/>
      <c r="K85" s="275"/>
      <c r="L85" s="275"/>
      <c r="M85" s="276">
        <v>3</v>
      </c>
      <c r="N85" s="277">
        <v>4</v>
      </c>
      <c r="O85" s="277">
        <v>4</v>
      </c>
      <c r="P85" s="277">
        <v>4</v>
      </c>
      <c r="Q85" s="277">
        <v>4</v>
      </c>
      <c r="R85" s="277">
        <v>4</v>
      </c>
      <c r="S85" s="277">
        <v>3</v>
      </c>
      <c r="T85" s="278">
        <v>0</v>
      </c>
      <c r="U85" s="279"/>
      <c r="V85" s="247"/>
      <c r="W85" s="248"/>
    </row>
    <row r="86" spans="1:23" ht="9" customHeight="1" x14ac:dyDescent="0.25">
      <c r="A86" s="1506"/>
      <c r="B86" s="280" t="s">
        <v>343</v>
      </c>
      <c r="C86" s="280"/>
      <c r="D86" s="1507"/>
      <c r="E86" s="1507"/>
      <c r="F86" s="1507"/>
      <c r="G86" s="1507"/>
      <c r="H86" s="1507"/>
      <c r="I86" s="1507"/>
      <c r="J86" s="1507"/>
      <c r="K86" s="1507"/>
      <c r="L86" s="1507"/>
      <c r="M86" s="1507"/>
      <c r="N86" s="1507"/>
      <c r="O86" s="1507"/>
      <c r="P86" s="1507"/>
      <c r="Q86" s="1507"/>
      <c r="R86" s="1507"/>
      <c r="S86" s="1507"/>
      <c r="T86" s="1507"/>
      <c r="U86" s="280"/>
      <c r="V86" s="280"/>
      <c r="W86" s="280"/>
    </row>
    <row r="87" spans="1:23" ht="9" customHeight="1" x14ac:dyDescent="0.25">
      <c r="A87" s="1506"/>
      <c r="B87" s="280" t="s">
        <v>344</v>
      </c>
      <c r="C87" s="280"/>
      <c r="D87" s="1507"/>
      <c r="E87" s="1507"/>
      <c r="F87" s="1507"/>
      <c r="G87" s="1507"/>
      <c r="H87" s="1507"/>
      <c r="I87" s="1507"/>
      <c r="J87" s="1507"/>
      <c r="K87" s="1507"/>
      <c r="L87" s="1507"/>
      <c r="M87" s="1507"/>
      <c r="N87" s="1507"/>
      <c r="O87" s="1507"/>
      <c r="P87" s="1507"/>
      <c r="Q87" s="1507"/>
      <c r="R87" s="1507"/>
      <c r="S87" s="1507"/>
      <c r="T87" s="1507"/>
      <c r="U87" s="280"/>
      <c r="V87" s="280"/>
      <c r="W87" s="280"/>
    </row>
    <row r="88" spans="1:23" ht="9" customHeight="1" x14ac:dyDescent="0.25">
      <c r="A88" s="1506"/>
      <c r="B88" s="280" t="s">
        <v>345</v>
      </c>
      <c r="C88" s="280"/>
      <c r="D88" s="1507"/>
      <c r="E88" s="1507"/>
      <c r="F88" s="1507"/>
      <c r="G88" s="1507"/>
      <c r="H88" s="1507"/>
      <c r="I88" s="1507"/>
      <c r="J88" s="1507"/>
      <c r="K88" s="1507"/>
      <c r="L88" s="1507"/>
      <c r="M88" s="1507"/>
      <c r="N88" s="1507"/>
      <c r="O88" s="1507"/>
      <c r="P88" s="1507"/>
      <c r="Q88" s="1507"/>
      <c r="R88" s="1507"/>
      <c r="S88" s="1507"/>
      <c r="T88" s="1507"/>
      <c r="U88" s="280"/>
      <c r="V88" s="280"/>
      <c r="W88" s="280"/>
    </row>
    <row r="89" spans="1:23" x14ac:dyDescent="0.25">
      <c r="M89" s="283"/>
      <c r="N89" s="283"/>
      <c r="O89" s="283"/>
      <c r="P89" s="283"/>
      <c r="Q89" s="283"/>
      <c r="R89" s="283"/>
      <c r="S89" s="283"/>
      <c r="T89" s="283"/>
    </row>
    <row r="90" spans="1:23" x14ac:dyDescent="0.25">
      <c r="M90" s="283"/>
      <c r="N90" s="283"/>
      <c r="O90" s="283"/>
      <c r="P90" s="283"/>
      <c r="Q90" s="283"/>
      <c r="R90" s="283"/>
      <c r="S90" s="283"/>
      <c r="T90" s="283"/>
    </row>
    <row r="91" spans="1:23" x14ac:dyDescent="0.25">
      <c r="M91" s="283"/>
      <c r="N91" s="283"/>
      <c r="O91" s="283"/>
      <c r="P91" s="283"/>
      <c r="Q91" s="283"/>
      <c r="R91" s="283"/>
      <c r="S91" s="283"/>
      <c r="T91" s="283"/>
    </row>
    <row r="92" spans="1:23" x14ac:dyDescent="0.25">
      <c r="M92" s="283"/>
      <c r="N92" s="283"/>
      <c r="O92" s="283"/>
      <c r="P92" s="283"/>
      <c r="Q92" s="283"/>
      <c r="R92" s="283"/>
      <c r="S92" s="283"/>
      <c r="T92" s="283"/>
    </row>
  </sheetData>
  <mergeCells count="3">
    <mergeCell ref="H2:H3"/>
    <mergeCell ref="L2:L3"/>
    <mergeCell ref="M2:T2"/>
  </mergeCells>
  <conditionalFormatting sqref="M4:T4">
    <cfRule type="containsText" dxfId="16" priority="3" operator="containsText" text="X">
      <formula>NOT(ISERROR(SEARCH("X",M4)))</formula>
    </cfRule>
  </conditionalFormatting>
  <conditionalFormatting sqref="M82:T88">
    <cfRule type="containsText" dxfId="15" priority="1" operator="containsText" text="X">
      <formula>NOT(ISERROR(SEARCH("X",M82)))</formula>
    </cfRule>
  </conditionalFormatting>
  <printOptions horizontalCentered="1" verticalCentered="1"/>
  <pageMargins left="0.25" right="0.25" top="0.75" bottom="0.75" header="0.51180555555555496" footer="0.51180555555555496"/>
  <pageSetup paperSize="9" scale="93" firstPageNumber="0"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AML91"/>
  <sheetViews>
    <sheetView showGridLines="0" view="pageBreakPreview" zoomScaleNormal="115" zoomScaleSheetLayoutView="100" workbookViewId="0"/>
  </sheetViews>
  <sheetFormatPr defaultColWidth="11.5703125" defaultRowHeight="15" x14ac:dyDescent="0.25"/>
  <cols>
    <col min="1" max="1" width="1.28515625" style="189" customWidth="1"/>
    <col min="2" max="2" width="24.140625" style="189" customWidth="1"/>
    <col min="3" max="3" width="9.7109375" style="281" customWidth="1"/>
    <col min="4" max="4" width="2.42578125" style="282" customWidth="1"/>
    <col min="5" max="9" width="2.140625" style="282" customWidth="1"/>
    <col min="10" max="10" width="2.42578125" style="282" customWidth="1"/>
    <col min="11" max="12" width="2.140625" style="189" customWidth="1"/>
    <col min="13" max="20" width="2.140625" style="282" customWidth="1"/>
    <col min="21" max="23" width="7.7109375" style="281" customWidth="1"/>
    <col min="24" max="254" width="11.5703125" style="189"/>
    <col min="255" max="255" width="6.5703125" style="189" customWidth="1"/>
    <col min="256" max="256" width="3.140625" style="189" customWidth="1"/>
    <col min="257" max="257" width="1.28515625" style="189" customWidth="1"/>
    <col min="258" max="258" width="24.140625" style="189" customWidth="1"/>
    <col min="259" max="259" width="9.7109375" style="189" customWidth="1"/>
    <col min="260" max="260" width="2.42578125" style="189" customWidth="1"/>
    <col min="261" max="265" width="2.140625" style="189" customWidth="1"/>
    <col min="266" max="266" width="2.42578125" style="189" customWidth="1"/>
    <col min="267" max="276" width="2.140625" style="189" customWidth="1"/>
    <col min="277" max="279" width="7.7109375" style="189" customWidth="1"/>
    <col min="280" max="510" width="11.5703125" style="189"/>
    <col min="511" max="511" width="6.5703125" style="189" customWidth="1"/>
    <col min="512" max="512" width="3.140625" style="189" customWidth="1"/>
    <col min="513" max="513" width="1.28515625" style="189" customWidth="1"/>
    <col min="514" max="514" width="24.140625" style="189" customWidth="1"/>
    <col min="515" max="515" width="9.7109375" style="189" customWidth="1"/>
    <col min="516" max="516" width="2.42578125" style="189" customWidth="1"/>
    <col min="517" max="521" width="2.140625" style="189" customWidth="1"/>
    <col min="522" max="522" width="2.42578125" style="189" customWidth="1"/>
    <col min="523" max="532" width="2.140625" style="189" customWidth="1"/>
    <col min="533" max="535" width="7.7109375" style="189" customWidth="1"/>
    <col min="536" max="766" width="11.5703125" style="189"/>
    <col min="767" max="767" width="6.5703125" style="189" customWidth="1"/>
    <col min="768" max="768" width="3.140625" style="189" customWidth="1"/>
    <col min="769" max="769" width="1.28515625" style="189" customWidth="1"/>
    <col min="770" max="770" width="24.140625" style="189" customWidth="1"/>
    <col min="771" max="771" width="9.7109375" style="189" customWidth="1"/>
    <col min="772" max="772" width="2.42578125" style="189" customWidth="1"/>
    <col min="773" max="777" width="2.140625" style="189" customWidth="1"/>
    <col min="778" max="778" width="2.42578125" style="189" customWidth="1"/>
    <col min="779" max="788" width="2.140625" style="189" customWidth="1"/>
    <col min="789" max="791" width="7.7109375" style="189" customWidth="1"/>
    <col min="792" max="1022" width="11.5703125" style="189"/>
    <col min="1023" max="1023" width="6.5703125" style="189" customWidth="1"/>
    <col min="1024" max="1024" width="3.140625" style="189" customWidth="1"/>
    <col min="1025" max="1026" width="1.28515625" style="189" customWidth="1"/>
    <col min="1027" max="16384" width="11.5703125" style="284"/>
  </cols>
  <sheetData>
    <row r="1" spans="1:23" s="158" customFormat="1" ht="14.25" customHeight="1" x14ac:dyDescent="0.25">
      <c r="A1" s="153"/>
      <c r="B1" s="154" t="s">
        <v>511</v>
      </c>
      <c r="C1" s="155"/>
      <c r="D1" s="156"/>
      <c r="E1" s="156"/>
      <c r="F1" s="156"/>
      <c r="G1" s="156"/>
      <c r="H1" s="156"/>
      <c r="I1" s="156"/>
      <c r="J1" s="156"/>
      <c r="K1" s="153"/>
      <c r="L1" s="153"/>
      <c r="M1" s="156"/>
      <c r="N1" s="156"/>
      <c r="O1" s="156"/>
      <c r="P1" s="156"/>
      <c r="Q1" s="156"/>
      <c r="R1" s="156"/>
      <c r="S1" s="156"/>
      <c r="T1" s="156"/>
      <c r="U1" s="157"/>
      <c r="V1" s="157"/>
      <c r="W1" s="157"/>
    </row>
    <row r="2" spans="1:23" s="158" customFormat="1" ht="9.75" customHeight="1" x14ac:dyDescent="0.25">
      <c r="A2" s="159"/>
      <c r="B2" s="160"/>
      <c r="C2" s="161"/>
      <c r="D2" s="162"/>
      <c r="E2" s="163"/>
      <c r="F2" s="164"/>
      <c r="G2" s="164"/>
      <c r="H2" s="3767" t="s">
        <v>132</v>
      </c>
      <c r="I2" s="165"/>
      <c r="J2" s="162"/>
      <c r="K2" s="166"/>
      <c r="L2" s="3768" t="s">
        <v>133</v>
      </c>
      <c r="M2" s="3770" t="s">
        <v>134</v>
      </c>
      <c r="N2" s="3770"/>
      <c r="O2" s="3770"/>
      <c r="P2" s="3770"/>
      <c r="Q2" s="3770"/>
      <c r="R2" s="3770"/>
      <c r="S2" s="3770"/>
      <c r="T2" s="3770"/>
      <c r="U2" s="167"/>
      <c r="V2" s="168"/>
      <c r="W2" s="169"/>
    </row>
    <row r="3" spans="1:23" s="158" customFormat="1" ht="29.25" customHeight="1" x14ac:dyDescent="0.25">
      <c r="A3" s="170"/>
      <c r="B3" s="171" t="s">
        <v>135</v>
      </c>
      <c r="C3" s="172" t="s">
        <v>136</v>
      </c>
      <c r="D3" s="173" t="s">
        <v>137</v>
      </c>
      <c r="E3" s="174" t="s">
        <v>138</v>
      </c>
      <c r="F3" s="175" t="s">
        <v>139</v>
      </c>
      <c r="G3" s="175" t="s">
        <v>140</v>
      </c>
      <c r="H3" s="3767"/>
      <c r="I3" s="176" t="s">
        <v>141</v>
      </c>
      <c r="J3" s="173" t="s">
        <v>142</v>
      </c>
      <c r="K3" s="177" t="s">
        <v>143</v>
      </c>
      <c r="L3" s="3769"/>
      <c r="M3" s="178">
        <v>1</v>
      </c>
      <c r="N3" s="179">
        <v>2</v>
      </c>
      <c r="O3" s="179">
        <v>3</v>
      </c>
      <c r="P3" s="179">
        <v>4</v>
      </c>
      <c r="Q3" s="179">
        <v>5</v>
      </c>
      <c r="R3" s="179">
        <v>6</v>
      </c>
      <c r="S3" s="179">
        <v>7</v>
      </c>
      <c r="T3" s="180">
        <v>8</v>
      </c>
      <c r="U3" s="181" t="s">
        <v>144</v>
      </c>
      <c r="V3" s="182"/>
      <c r="W3" s="183"/>
    </row>
    <row r="4" spans="1:23" ht="9.75" customHeight="1" x14ac:dyDescent="0.25">
      <c r="A4" s="184"/>
      <c r="B4" s="185" t="s">
        <v>145</v>
      </c>
      <c r="C4" s="186"/>
      <c r="D4" s="187"/>
      <c r="E4" s="187"/>
      <c r="F4" s="187"/>
      <c r="G4" s="187"/>
      <c r="H4" s="187"/>
      <c r="I4" s="187"/>
      <c r="J4" s="187"/>
      <c r="K4" s="187"/>
      <c r="L4" s="187"/>
      <c r="M4" s="187"/>
      <c r="N4" s="187"/>
      <c r="O4" s="187"/>
      <c r="P4" s="187"/>
      <c r="Q4" s="187"/>
      <c r="R4" s="187"/>
      <c r="S4" s="187"/>
      <c r="T4" s="187"/>
      <c r="U4" s="186"/>
      <c r="V4" s="186"/>
      <c r="W4" s="188"/>
    </row>
    <row r="5" spans="1:23" ht="9" customHeight="1" x14ac:dyDescent="0.25">
      <c r="A5" s="190"/>
      <c r="B5" s="191" t="s">
        <v>146</v>
      </c>
      <c r="C5" s="192" t="s">
        <v>3713</v>
      </c>
      <c r="D5" s="193">
        <v>3</v>
      </c>
      <c r="E5" s="194">
        <v>1</v>
      </c>
      <c r="G5" s="195">
        <v>2</v>
      </c>
      <c r="H5" s="195"/>
      <c r="I5" s="196"/>
      <c r="J5" s="193" t="s">
        <v>159</v>
      </c>
      <c r="K5" s="197">
        <v>1</v>
      </c>
      <c r="L5" s="197"/>
      <c r="M5" s="198" t="s">
        <v>148</v>
      </c>
      <c r="N5" s="195"/>
      <c r="O5" s="195"/>
      <c r="P5" s="195"/>
      <c r="Q5" s="195"/>
      <c r="R5" s="195"/>
      <c r="S5" s="195"/>
      <c r="T5" s="196"/>
      <c r="U5" s="199" t="s">
        <v>149</v>
      </c>
      <c r="V5" s="192"/>
      <c r="W5" s="200"/>
    </row>
    <row r="6" spans="1:23" ht="9" customHeight="1" x14ac:dyDescent="0.25">
      <c r="A6" s="201"/>
      <c r="B6" s="202" t="s">
        <v>150</v>
      </c>
      <c r="C6" s="203" t="s">
        <v>151</v>
      </c>
      <c r="D6" s="204">
        <v>2</v>
      </c>
      <c r="E6" s="205">
        <v>2</v>
      </c>
      <c r="F6" s="206"/>
      <c r="G6" s="206"/>
      <c r="H6" s="206"/>
      <c r="I6" s="207"/>
      <c r="J6" s="204" t="s">
        <v>147</v>
      </c>
      <c r="K6" s="208">
        <v>1</v>
      </c>
      <c r="L6" s="208" t="s">
        <v>152</v>
      </c>
      <c r="M6" s="209" t="s">
        <v>148</v>
      </c>
      <c r="N6" s="206"/>
      <c r="O6" s="206"/>
      <c r="P6" s="206"/>
      <c r="Q6" s="206"/>
      <c r="R6" s="206"/>
      <c r="S6" s="206"/>
      <c r="T6" s="207"/>
      <c r="U6" s="210" t="s">
        <v>149</v>
      </c>
      <c r="V6" s="203"/>
      <c r="W6" s="211"/>
    </row>
    <row r="7" spans="1:23" ht="9" customHeight="1" x14ac:dyDescent="0.25">
      <c r="A7" s="201"/>
      <c r="B7" s="202" t="s">
        <v>153</v>
      </c>
      <c r="C7" s="203" t="s">
        <v>154</v>
      </c>
      <c r="D7" s="204">
        <v>4</v>
      </c>
      <c r="E7" s="205">
        <v>2</v>
      </c>
      <c r="F7" s="206">
        <v>2</v>
      </c>
      <c r="G7" s="206"/>
      <c r="H7" s="206"/>
      <c r="I7" s="207"/>
      <c r="J7" s="204" t="s">
        <v>147</v>
      </c>
      <c r="K7" s="208">
        <v>1</v>
      </c>
      <c r="L7" s="208"/>
      <c r="M7" s="209" t="s">
        <v>148</v>
      </c>
      <c r="N7" s="206"/>
      <c r="O7" s="206"/>
      <c r="P7" s="206"/>
      <c r="Q7" s="206"/>
      <c r="R7" s="206"/>
      <c r="S7" s="206"/>
      <c r="T7" s="207"/>
      <c r="U7" s="210" t="s">
        <v>149</v>
      </c>
      <c r="V7" s="203"/>
      <c r="W7" s="211"/>
    </row>
    <row r="8" spans="1:23" ht="9" customHeight="1" x14ac:dyDescent="0.25">
      <c r="A8" s="201"/>
      <c r="B8" s="202" t="s">
        <v>155</v>
      </c>
      <c r="C8" s="203" t="s">
        <v>156</v>
      </c>
      <c r="D8" s="204">
        <v>2</v>
      </c>
      <c r="E8" s="205"/>
      <c r="G8" s="206">
        <v>2</v>
      </c>
      <c r="H8" s="206"/>
      <c r="I8" s="207"/>
      <c r="J8" s="204" t="s">
        <v>147</v>
      </c>
      <c r="K8" s="208">
        <v>1</v>
      </c>
      <c r="L8" s="208"/>
      <c r="M8" s="209" t="s">
        <v>148</v>
      </c>
      <c r="N8" s="206"/>
      <c r="O8" s="206"/>
      <c r="P8" s="206"/>
      <c r="Q8" s="206"/>
      <c r="R8" s="206"/>
      <c r="S8" s="206"/>
      <c r="T8" s="207"/>
      <c r="U8" s="210" t="s">
        <v>149</v>
      </c>
      <c r="V8" s="203"/>
      <c r="W8" s="211"/>
    </row>
    <row r="9" spans="1:23" ht="9" customHeight="1" x14ac:dyDescent="0.25">
      <c r="A9" s="201"/>
      <c r="B9" s="202" t="s">
        <v>157</v>
      </c>
      <c r="C9" s="203" t="s">
        <v>158</v>
      </c>
      <c r="D9" s="204">
        <v>3</v>
      </c>
      <c r="E9" s="205">
        <v>1</v>
      </c>
      <c r="G9" s="206">
        <v>2</v>
      </c>
      <c r="H9" s="206"/>
      <c r="I9" s="207"/>
      <c r="J9" s="204" t="s">
        <v>159</v>
      </c>
      <c r="K9" s="208">
        <v>1</v>
      </c>
      <c r="L9" s="208" t="s">
        <v>152</v>
      </c>
      <c r="M9" s="209" t="s">
        <v>148</v>
      </c>
      <c r="N9" s="206" t="s">
        <v>160</v>
      </c>
      <c r="O9" s="206"/>
      <c r="P9" s="206"/>
      <c r="Q9" s="206"/>
      <c r="R9" s="206"/>
      <c r="S9" s="206"/>
      <c r="T9" s="207"/>
      <c r="U9" s="210" t="s">
        <v>149</v>
      </c>
      <c r="V9" s="203"/>
      <c r="W9" s="211"/>
    </row>
    <row r="10" spans="1:23" ht="9" customHeight="1" x14ac:dyDescent="0.25">
      <c r="A10" s="201"/>
      <c r="B10" s="202" t="s">
        <v>161</v>
      </c>
      <c r="C10" s="203" t="s">
        <v>162</v>
      </c>
      <c r="D10" s="204">
        <v>6</v>
      </c>
      <c r="E10" s="205"/>
      <c r="F10" s="206">
        <v>5</v>
      </c>
      <c r="G10" s="206"/>
      <c r="H10" s="206"/>
      <c r="I10" s="207"/>
      <c r="J10" s="204" t="s">
        <v>159</v>
      </c>
      <c r="K10" s="208">
        <v>1</v>
      </c>
      <c r="L10" s="208" t="s">
        <v>163</v>
      </c>
      <c r="M10" s="209" t="s">
        <v>148</v>
      </c>
      <c r="N10" s="206"/>
      <c r="O10" s="206"/>
      <c r="P10" s="206"/>
      <c r="Q10" s="206"/>
      <c r="R10" s="206"/>
      <c r="S10" s="206"/>
      <c r="T10" s="207"/>
      <c r="U10" s="210" t="s">
        <v>149</v>
      </c>
      <c r="V10" s="203"/>
      <c r="W10" s="211"/>
    </row>
    <row r="11" spans="1:23" ht="9" customHeight="1" x14ac:dyDescent="0.25">
      <c r="A11" s="201"/>
      <c r="B11" s="202" t="s">
        <v>164</v>
      </c>
      <c r="C11" s="203" t="s">
        <v>165</v>
      </c>
      <c r="D11" s="204">
        <v>6</v>
      </c>
      <c r="E11" s="205">
        <v>4</v>
      </c>
      <c r="F11" s="206">
        <v>2</v>
      </c>
      <c r="G11" s="206"/>
      <c r="H11" s="206"/>
      <c r="I11" s="207"/>
      <c r="J11" s="204" t="s">
        <v>159</v>
      </c>
      <c r="K11" s="208">
        <v>1</v>
      </c>
      <c r="L11" s="208" t="s">
        <v>163</v>
      </c>
      <c r="M11" s="209" t="s">
        <v>148</v>
      </c>
      <c r="N11" s="206"/>
      <c r="O11" s="206"/>
      <c r="P11" s="206"/>
      <c r="Q11" s="206"/>
      <c r="R11" s="206"/>
      <c r="S11" s="206"/>
      <c r="T11" s="207"/>
      <c r="U11" s="210" t="s">
        <v>149</v>
      </c>
      <c r="V11" s="203"/>
      <c r="W11" s="211"/>
    </row>
    <row r="12" spans="1:23" ht="9" customHeight="1" x14ac:dyDescent="0.25">
      <c r="A12" s="201"/>
      <c r="B12" s="202" t="s">
        <v>166</v>
      </c>
      <c r="C12" s="203" t="s">
        <v>167</v>
      </c>
      <c r="D12" s="204">
        <v>2</v>
      </c>
      <c r="E12" s="205">
        <v>2</v>
      </c>
      <c r="F12" s="206"/>
      <c r="G12" s="206"/>
      <c r="H12" s="206"/>
      <c r="I12" s="207"/>
      <c r="J12" s="204" t="s">
        <v>147</v>
      </c>
      <c r="K12" s="208">
        <v>1</v>
      </c>
      <c r="L12" s="208"/>
      <c r="M12" s="209" t="s">
        <v>148</v>
      </c>
      <c r="N12" s="206" t="s">
        <v>160</v>
      </c>
      <c r="O12" s="206" t="s">
        <v>160</v>
      </c>
      <c r="P12" s="206"/>
      <c r="Q12" s="206"/>
      <c r="R12" s="206"/>
      <c r="S12" s="206"/>
      <c r="T12" s="207"/>
      <c r="U12" s="210" t="s">
        <v>149</v>
      </c>
      <c r="V12" s="203"/>
      <c r="W12" s="211"/>
    </row>
    <row r="13" spans="1:23" ht="9" customHeight="1" x14ac:dyDescent="0.25">
      <c r="A13" s="201"/>
      <c r="B13" s="202" t="s">
        <v>168</v>
      </c>
      <c r="C13" s="203" t="s">
        <v>169</v>
      </c>
      <c r="D13" s="204">
        <v>4</v>
      </c>
      <c r="E13" s="205">
        <v>2</v>
      </c>
      <c r="F13" s="206">
        <v>2</v>
      </c>
      <c r="G13" s="206"/>
      <c r="H13" s="206"/>
      <c r="I13" s="207"/>
      <c r="J13" s="204" t="s">
        <v>159</v>
      </c>
      <c r="K13" s="208">
        <v>2</v>
      </c>
      <c r="L13" s="208"/>
      <c r="M13" s="209"/>
      <c r="N13" s="206" t="s">
        <v>148</v>
      </c>
      <c r="O13" s="206"/>
      <c r="P13" s="206"/>
      <c r="Q13" s="206"/>
      <c r="R13" s="206"/>
      <c r="S13" s="206"/>
      <c r="T13" s="207"/>
      <c r="U13" s="3373" t="s">
        <v>3714</v>
      </c>
      <c r="V13" s="3373"/>
      <c r="W13" s="211"/>
    </row>
    <row r="14" spans="1:23" ht="9" customHeight="1" x14ac:dyDescent="0.25">
      <c r="A14" s="201"/>
      <c r="B14" s="202" t="s">
        <v>172</v>
      </c>
      <c r="C14" s="203" t="s">
        <v>173</v>
      </c>
      <c r="D14" s="204">
        <v>5</v>
      </c>
      <c r="E14" s="205">
        <v>2</v>
      </c>
      <c r="F14" s="206"/>
      <c r="G14" s="206">
        <v>2</v>
      </c>
      <c r="H14" s="206"/>
      <c r="I14" s="207"/>
      <c r="J14" s="204" t="s">
        <v>159</v>
      </c>
      <c r="K14" s="208">
        <v>2</v>
      </c>
      <c r="L14" s="208" t="s">
        <v>152</v>
      </c>
      <c r="M14" s="209"/>
      <c r="N14" s="206" t="s">
        <v>148</v>
      </c>
      <c r="O14" s="206" t="s">
        <v>160</v>
      </c>
      <c r="P14" s="206"/>
      <c r="Q14" s="206"/>
      <c r="R14" s="206"/>
      <c r="S14" s="206"/>
      <c r="T14" s="207"/>
      <c r="U14" s="210" t="s">
        <v>174</v>
      </c>
      <c r="V14" s="203"/>
      <c r="W14" s="211"/>
    </row>
    <row r="15" spans="1:23" ht="9" customHeight="1" x14ac:dyDescent="0.25">
      <c r="A15" s="201"/>
      <c r="B15" s="202" t="s">
        <v>175</v>
      </c>
      <c r="C15" s="203" t="s">
        <v>176</v>
      </c>
      <c r="D15" s="204">
        <v>5</v>
      </c>
      <c r="E15" s="205">
        <v>2</v>
      </c>
      <c r="G15" s="206">
        <v>2</v>
      </c>
      <c r="H15" s="206"/>
      <c r="I15" s="207"/>
      <c r="J15" s="204" t="s">
        <v>147</v>
      </c>
      <c r="K15" s="208">
        <v>2</v>
      </c>
      <c r="L15" s="208" t="s">
        <v>163</v>
      </c>
      <c r="M15" s="209"/>
      <c r="N15" s="206" t="s">
        <v>148</v>
      </c>
      <c r="O15" s="206" t="s">
        <v>160</v>
      </c>
      <c r="P15" s="206"/>
      <c r="Q15" s="206"/>
      <c r="R15" s="206"/>
      <c r="S15" s="206"/>
      <c r="T15" s="207"/>
      <c r="U15" s="210" t="s">
        <v>149</v>
      </c>
      <c r="V15" s="203"/>
      <c r="W15" s="211"/>
    </row>
    <row r="16" spans="1:23" ht="9" customHeight="1" x14ac:dyDescent="0.25">
      <c r="A16" s="201"/>
      <c r="B16" s="202" t="s">
        <v>177</v>
      </c>
      <c r="C16" s="203" t="s">
        <v>178</v>
      </c>
      <c r="D16" s="204">
        <v>3</v>
      </c>
      <c r="E16" s="205">
        <v>1</v>
      </c>
      <c r="F16" s="206">
        <v>2</v>
      </c>
      <c r="G16" s="206"/>
      <c r="H16" s="206"/>
      <c r="I16" s="207"/>
      <c r="J16" s="204" t="s">
        <v>147</v>
      </c>
      <c r="K16" s="208">
        <v>2</v>
      </c>
      <c r="L16" s="208"/>
      <c r="M16" s="209"/>
      <c r="N16" s="206" t="s">
        <v>148</v>
      </c>
      <c r="O16" s="206" t="s">
        <v>160</v>
      </c>
      <c r="P16" s="206"/>
      <c r="Q16" s="206"/>
      <c r="R16" s="206"/>
      <c r="S16" s="206"/>
      <c r="T16" s="207"/>
      <c r="U16" s="210" t="s">
        <v>179</v>
      </c>
      <c r="V16" s="203"/>
      <c r="W16" s="211"/>
    </row>
    <row r="17" spans="1:23" ht="9" customHeight="1" x14ac:dyDescent="0.25">
      <c r="A17" s="201"/>
      <c r="B17" s="202" t="s">
        <v>180</v>
      </c>
      <c r="C17" s="203" t="s">
        <v>181</v>
      </c>
      <c r="D17" s="204">
        <v>6</v>
      </c>
      <c r="E17" s="205"/>
      <c r="F17" s="206">
        <v>5</v>
      </c>
      <c r="G17" s="206"/>
      <c r="H17" s="206"/>
      <c r="I17" s="207"/>
      <c r="J17" s="204" t="s">
        <v>147</v>
      </c>
      <c r="K17" s="208">
        <v>2</v>
      </c>
      <c r="L17" s="208" t="s">
        <v>163</v>
      </c>
      <c r="M17" s="209"/>
      <c r="N17" s="206" t="s">
        <v>148</v>
      </c>
      <c r="O17" s="206"/>
      <c r="P17" s="206"/>
      <c r="Q17" s="206"/>
      <c r="R17" s="206"/>
      <c r="S17" s="206"/>
      <c r="T17" s="207"/>
      <c r="U17" s="210" t="s">
        <v>182</v>
      </c>
      <c r="V17" s="203" t="s">
        <v>183</v>
      </c>
      <c r="W17" s="211"/>
    </row>
    <row r="18" spans="1:23" ht="9" customHeight="1" x14ac:dyDescent="0.25">
      <c r="A18" s="201"/>
      <c r="B18" s="202" t="s">
        <v>184</v>
      </c>
      <c r="C18" s="203" t="s">
        <v>185</v>
      </c>
      <c r="D18" s="204">
        <v>3</v>
      </c>
      <c r="E18" s="205">
        <v>2</v>
      </c>
      <c r="F18" s="206">
        <v>1</v>
      </c>
      <c r="G18" s="206"/>
      <c r="H18" s="206"/>
      <c r="I18" s="207"/>
      <c r="J18" s="204" t="s">
        <v>159</v>
      </c>
      <c r="K18" s="208">
        <v>2</v>
      </c>
      <c r="L18" s="208"/>
      <c r="M18" s="209" t="s">
        <v>160</v>
      </c>
      <c r="N18" s="206" t="s">
        <v>148</v>
      </c>
      <c r="O18" s="206"/>
      <c r="P18" s="206"/>
      <c r="Q18" s="206"/>
      <c r="R18" s="206"/>
      <c r="S18" s="206"/>
      <c r="T18" s="207"/>
      <c r="U18" s="210" t="s">
        <v>149</v>
      </c>
      <c r="V18" s="203"/>
      <c r="W18" s="211"/>
    </row>
    <row r="19" spans="1:23" ht="9" customHeight="1" x14ac:dyDescent="0.25">
      <c r="A19" s="201"/>
      <c r="B19" s="202" t="s">
        <v>186</v>
      </c>
      <c r="C19" s="203" t="s">
        <v>187</v>
      </c>
      <c r="D19" s="204">
        <v>6</v>
      </c>
      <c r="E19" s="205">
        <v>4</v>
      </c>
      <c r="F19" s="206">
        <v>2</v>
      </c>
      <c r="G19" s="206"/>
      <c r="H19" s="206"/>
      <c r="I19" s="207"/>
      <c r="J19" s="204" t="s">
        <v>159</v>
      </c>
      <c r="K19" s="208">
        <v>2</v>
      </c>
      <c r="L19" s="208" t="s">
        <v>163</v>
      </c>
      <c r="M19" s="209"/>
      <c r="N19" s="206" t="s">
        <v>148</v>
      </c>
      <c r="O19" s="206"/>
      <c r="P19" s="206"/>
      <c r="Q19" s="206"/>
      <c r="R19" s="206"/>
      <c r="S19" s="206"/>
      <c r="T19" s="207"/>
      <c r="U19" s="210" t="s">
        <v>188</v>
      </c>
      <c r="V19" s="203"/>
      <c r="W19" s="211"/>
    </row>
    <row r="20" spans="1:23" ht="9" customHeight="1" x14ac:dyDescent="0.25">
      <c r="A20" s="201"/>
      <c r="B20" s="202" t="s">
        <v>189</v>
      </c>
      <c r="C20" s="203" t="s">
        <v>190</v>
      </c>
      <c r="D20" s="204">
        <v>0</v>
      </c>
      <c r="E20" s="205"/>
      <c r="F20" s="206">
        <v>2</v>
      </c>
      <c r="G20" s="206"/>
      <c r="H20" s="206"/>
      <c r="I20" s="207"/>
      <c r="J20" s="204" t="s">
        <v>191</v>
      </c>
      <c r="K20" s="208">
        <v>2</v>
      </c>
      <c r="L20" s="208" t="s">
        <v>163</v>
      </c>
      <c r="M20" s="209" t="s">
        <v>160</v>
      </c>
      <c r="N20" s="206" t="s">
        <v>148</v>
      </c>
      <c r="O20" s="206" t="s">
        <v>160</v>
      </c>
      <c r="P20" s="206" t="s">
        <v>160</v>
      </c>
      <c r="Q20" s="206" t="s">
        <v>160</v>
      </c>
      <c r="R20" s="206" t="s">
        <v>160</v>
      </c>
      <c r="S20" s="206" t="s">
        <v>160</v>
      </c>
      <c r="T20" s="207" t="s">
        <v>160</v>
      </c>
      <c r="U20" s="210" t="s">
        <v>149</v>
      </c>
      <c r="V20" s="203"/>
      <c r="W20" s="211"/>
    </row>
    <row r="21" spans="1:23" ht="9" customHeight="1" x14ac:dyDescent="0.25">
      <c r="A21" s="201"/>
      <c r="B21" s="202" t="s">
        <v>192</v>
      </c>
      <c r="C21" s="203" t="s">
        <v>193</v>
      </c>
      <c r="D21" s="204">
        <v>3</v>
      </c>
      <c r="E21" s="205"/>
      <c r="F21" s="206"/>
      <c r="G21" s="206"/>
      <c r="H21" s="206"/>
      <c r="I21" s="207">
        <v>9</v>
      </c>
      <c r="J21" s="204" t="s">
        <v>147</v>
      </c>
      <c r="K21" s="208">
        <v>3</v>
      </c>
      <c r="L21" s="208" t="s">
        <v>163</v>
      </c>
      <c r="M21" s="209"/>
      <c r="N21" s="206"/>
      <c r="O21" s="206" t="s">
        <v>148</v>
      </c>
      <c r="P21" s="206"/>
      <c r="Q21" s="206"/>
      <c r="R21" s="206"/>
      <c r="S21" s="206"/>
      <c r="T21" s="207"/>
      <c r="U21" s="210" t="s">
        <v>194</v>
      </c>
      <c r="V21" s="203"/>
      <c r="W21" s="211"/>
    </row>
    <row r="22" spans="1:23" ht="9" customHeight="1" x14ac:dyDescent="0.25">
      <c r="A22" s="201"/>
      <c r="B22" s="202" t="s">
        <v>195</v>
      </c>
      <c r="C22" s="203" t="s">
        <v>196</v>
      </c>
      <c r="D22" s="204">
        <v>4</v>
      </c>
      <c r="E22" s="205">
        <v>2</v>
      </c>
      <c r="F22" s="206">
        <v>2</v>
      </c>
      <c r="G22" s="206"/>
      <c r="H22" s="206"/>
      <c r="I22" s="207"/>
      <c r="J22" s="204" t="s">
        <v>147</v>
      </c>
      <c r="K22" s="208">
        <v>3</v>
      </c>
      <c r="L22" s="208" t="s">
        <v>163</v>
      </c>
      <c r="M22" s="209"/>
      <c r="N22" s="206"/>
      <c r="O22" s="206" t="s">
        <v>148</v>
      </c>
      <c r="P22" s="206"/>
      <c r="Q22" s="206"/>
      <c r="R22" s="206"/>
      <c r="S22" s="206"/>
      <c r="T22" s="207"/>
      <c r="U22" s="210" t="s">
        <v>197</v>
      </c>
      <c r="V22" s="203" t="s">
        <v>198</v>
      </c>
      <c r="W22" s="211"/>
    </row>
    <row r="23" spans="1:23" ht="9" customHeight="1" x14ac:dyDescent="0.25">
      <c r="A23" s="201"/>
      <c r="B23" s="202" t="s">
        <v>199</v>
      </c>
      <c r="C23" s="203" t="s">
        <v>200</v>
      </c>
      <c r="D23" s="204">
        <v>3</v>
      </c>
      <c r="E23" s="205">
        <v>2</v>
      </c>
      <c r="G23" s="206">
        <v>1</v>
      </c>
      <c r="H23" s="206"/>
      <c r="I23" s="207"/>
      <c r="J23" s="204" t="s">
        <v>147</v>
      </c>
      <c r="K23" s="208">
        <v>3</v>
      </c>
      <c r="L23" s="208"/>
      <c r="M23" s="209"/>
      <c r="N23" s="206"/>
      <c r="O23" s="206" t="s">
        <v>148</v>
      </c>
      <c r="P23" s="206" t="s">
        <v>160</v>
      </c>
      <c r="Q23" s="206"/>
      <c r="R23" s="206"/>
      <c r="S23" s="206"/>
      <c r="T23" s="207"/>
      <c r="U23" s="210" t="s">
        <v>149</v>
      </c>
      <c r="V23" s="203"/>
      <c r="W23" s="211"/>
    </row>
    <row r="24" spans="1:23" ht="9" customHeight="1" x14ac:dyDescent="0.25">
      <c r="A24" s="201"/>
      <c r="B24" s="202" t="s">
        <v>201</v>
      </c>
      <c r="C24" s="203" t="s">
        <v>202</v>
      </c>
      <c r="D24" s="204">
        <v>3</v>
      </c>
      <c r="E24" s="205">
        <v>2</v>
      </c>
      <c r="F24" s="206"/>
      <c r="G24" s="206"/>
      <c r="H24" s="206"/>
      <c r="I24" s="207"/>
      <c r="J24" s="204" t="s">
        <v>147</v>
      </c>
      <c r="K24" s="208">
        <v>3</v>
      </c>
      <c r="L24" s="208" t="s">
        <v>163</v>
      </c>
      <c r="M24" s="209"/>
      <c r="N24" s="206" t="s">
        <v>160</v>
      </c>
      <c r="O24" s="206" t="s">
        <v>148</v>
      </c>
      <c r="P24" s="206"/>
      <c r="Q24" s="206"/>
      <c r="R24" s="206"/>
      <c r="S24" s="206"/>
      <c r="T24" s="207"/>
      <c r="U24" s="210" t="s">
        <v>182</v>
      </c>
      <c r="V24" s="203"/>
      <c r="W24" s="211"/>
    </row>
    <row r="25" spans="1:23" ht="9" customHeight="1" x14ac:dyDescent="0.25">
      <c r="A25" s="201"/>
      <c r="B25" s="202" t="s">
        <v>203</v>
      </c>
      <c r="C25" s="203" t="s">
        <v>204</v>
      </c>
      <c r="D25" s="204">
        <v>4</v>
      </c>
      <c r="E25" s="205">
        <v>4</v>
      </c>
      <c r="F25" s="206"/>
      <c r="G25" s="206"/>
      <c r="H25" s="206"/>
      <c r="I25" s="207"/>
      <c r="J25" s="204" t="s">
        <v>159</v>
      </c>
      <c r="K25" s="208">
        <v>3</v>
      </c>
      <c r="L25" s="208" t="s">
        <v>163</v>
      </c>
      <c r="M25" s="209"/>
      <c r="N25" s="206"/>
      <c r="O25" s="206" t="s">
        <v>148</v>
      </c>
      <c r="P25" s="206"/>
      <c r="Q25" s="206"/>
      <c r="R25" s="206"/>
      <c r="S25" s="206"/>
      <c r="T25" s="207"/>
      <c r="U25" s="210" t="s">
        <v>198</v>
      </c>
      <c r="V25" s="203" t="s">
        <v>188</v>
      </c>
      <c r="W25" s="211"/>
    </row>
    <row r="26" spans="1:23" ht="9" customHeight="1" x14ac:dyDescent="0.25">
      <c r="A26" s="201"/>
      <c r="B26" s="202" t="s">
        <v>205</v>
      </c>
      <c r="C26" s="203" t="s">
        <v>206</v>
      </c>
      <c r="D26" s="204">
        <v>3</v>
      </c>
      <c r="E26" s="205">
        <v>3</v>
      </c>
      <c r="F26" s="206"/>
      <c r="G26" s="206"/>
      <c r="H26" s="206"/>
      <c r="I26" s="207"/>
      <c r="J26" s="204" t="s">
        <v>159</v>
      </c>
      <c r="K26" s="208">
        <v>3</v>
      </c>
      <c r="L26" s="208" t="s">
        <v>163</v>
      </c>
      <c r="M26" s="209"/>
      <c r="N26" s="206" t="s">
        <v>160</v>
      </c>
      <c r="O26" s="206" t="s">
        <v>148</v>
      </c>
      <c r="P26" s="206"/>
      <c r="Q26" s="206"/>
      <c r="R26" s="206"/>
      <c r="S26" s="206"/>
      <c r="T26" s="207"/>
      <c r="U26" s="210" t="s">
        <v>149</v>
      </c>
      <c r="V26" s="203"/>
      <c r="W26" s="211"/>
    </row>
    <row r="27" spans="1:23" ht="9" customHeight="1" x14ac:dyDescent="0.25">
      <c r="A27" s="201"/>
      <c r="B27" s="202" t="s">
        <v>207</v>
      </c>
      <c r="C27" s="203" t="s">
        <v>208</v>
      </c>
      <c r="D27" s="204">
        <v>3</v>
      </c>
      <c r="E27" s="205">
        <v>2</v>
      </c>
      <c r="F27" s="206"/>
      <c r="G27" s="206"/>
      <c r="H27" s="206"/>
      <c r="I27" s="207"/>
      <c r="J27" s="204" t="s">
        <v>147</v>
      </c>
      <c r="K27" s="208">
        <v>3</v>
      </c>
      <c r="L27" s="208"/>
      <c r="M27" s="209" t="s">
        <v>160</v>
      </c>
      <c r="N27" s="206" t="s">
        <v>160</v>
      </c>
      <c r="O27" s="206" t="s">
        <v>148</v>
      </c>
      <c r="P27" s="206"/>
      <c r="Q27" s="206"/>
      <c r="R27" s="206"/>
      <c r="S27" s="206"/>
      <c r="T27" s="207"/>
      <c r="U27" s="210" t="s">
        <v>149</v>
      </c>
      <c r="V27" s="203"/>
      <c r="W27" s="211"/>
    </row>
    <row r="28" spans="1:23" ht="9" customHeight="1" x14ac:dyDescent="0.25">
      <c r="A28" s="201"/>
      <c r="B28" s="202" t="s">
        <v>209</v>
      </c>
      <c r="C28" s="203" t="s">
        <v>210</v>
      </c>
      <c r="D28" s="204">
        <v>3</v>
      </c>
      <c r="E28" s="205">
        <v>2</v>
      </c>
      <c r="F28" s="206">
        <v>1</v>
      </c>
      <c r="G28" s="206"/>
      <c r="H28" s="206"/>
      <c r="I28" s="207"/>
      <c r="J28" s="204" t="s">
        <v>159</v>
      </c>
      <c r="K28" s="208">
        <v>3</v>
      </c>
      <c r="L28" s="208"/>
      <c r="M28" s="209"/>
      <c r="N28" s="206"/>
      <c r="O28" s="206" t="s">
        <v>148</v>
      </c>
      <c r="P28" s="206"/>
      <c r="Q28" s="206"/>
      <c r="R28" s="206"/>
      <c r="S28" s="206"/>
      <c r="T28" s="207"/>
      <c r="U28" s="210" t="s">
        <v>211</v>
      </c>
      <c r="V28" s="203"/>
      <c r="W28" s="211"/>
    </row>
    <row r="29" spans="1:23" ht="9" customHeight="1" x14ac:dyDescent="0.25">
      <c r="A29" s="201"/>
      <c r="B29" s="202" t="s">
        <v>212</v>
      </c>
      <c r="C29" s="203" t="s">
        <v>213</v>
      </c>
      <c r="D29" s="204">
        <v>3</v>
      </c>
      <c r="E29" s="205">
        <v>1</v>
      </c>
      <c r="F29" s="206">
        <v>1</v>
      </c>
      <c r="G29" s="206"/>
      <c r="H29" s="206"/>
      <c r="I29" s="207"/>
      <c r="J29" s="204" t="s">
        <v>147</v>
      </c>
      <c r="K29" s="208">
        <v>3</v>
      </c>
      <c r="L29" s="208"/>
      <c r="M29" s="209" t="s">
        <v>160</v>
      </c>
      <c r="N29" s="206" t="s">
        <v>160</v>
      </c>
      <c r="O29" s="206" t="s">
        <v>148</v>
      </c>
      <c r="P29" s="206"/>
      <c r="Q29" s="206"/>
      <c r="R29" s="206"/>
      <c r="S29" s="206"/>
      <c r="T29" s="207"/>
      <c r="U29" s="210" t="s">
        <v>149</v>
      </c>
      <c r="V29" s="203"/>
      <c r="W29" s="211"/>
    </row>
    <row r="30" spans="1:23" ht="9" customHeight="1" x14ac:dyDescent="0.25">
      <c r="A30" s="201"/>
      <c r="B30" s="202" t="s">
        <v>214</v>
      </c>
      <c r="C30" s="203" t="s">
        <v>215</v>
      </c>
      <c r="D30" s="204">
        <v>4</v>
      </c>
      <c r="E30" s="205">
        <v>2</v>
      </c>
      <c r="F30" s="206">
        <v>2</v>
      </c>
      <c r="G30" s="206"/>
      <c r="H30" s="206"/>
      <c r="I30" s="207"/>
      <c r="J30" s="204" t="s">
        <v>159</v>
      </c>
      <c r="K30" s="208">
        <v>3</v>
      </c>
      <c r="L30" s="208" t="s">
        <v>163</v>
      </c>
      <c r="M30" s="209"/>
      <c r="N30" s="206"/>
      <c r="O30" s="206" t="s">
        <v>148</v>
      </c>
      <c r="P30" s="206" t="s">
        <v>160</v>
      </c>
      <c r="Q30" s="206"/>
      <c r="R30" s="206"/>
      <c r="S30" s="206"/>
      <c r="T30" s="207"/>
      <c r="U30" s="210" t="s">
        <v>216</v>
      </c>
      <c r="V30" s="203"/>
      <c r="W30" s="211"/>
    </row>
    <row r="31" spans="1:23" ht="9" customHeight="1" x14ac:dyDescent="0.25">
      <c r="A31" s="201"/>
      <c r="B31" s="202" t="s">
        <v>217</v>
      </c>
      <c r="C31" s="203" t="s">
        <v>218</v>
      </c>
      <c r="D31" s="204">
        <v>0</v>
      </c>
      <c r="E31" s="205"/>
      <c r="F31" s="206">
        <v>2</v>
      </c>
      <c r="G31" s="206"/>
      <c r="H31" s="206"/>
      <c r="I31" s="207"/>
      <c r="J31" s="204" t="s">
        <v>191</v>
      </c>
      <c r="K31" s="208">
        <v>3</v>
      </c>
      <c r="L31" s="208" t="s">
        <v>163</v>
      </c>
      <c r="M31" s="209" t="s">
        <v>160</v>
      </c>
      <c r="N31" s="206" t="s">
        <v>160</v>
      </c>
      <c r="O31" s="206" t="s">
        <v>148</v>
      </c>
      <c r="P31" s="206" t="s">
        <v>160</v>
      </c>
      <c r="Q31" s="206" t="s">
        <v>160</v>
      </c>
      <c r="R31" s="206" t="s">
        <v>160</v>
      </c>
      <c r="S31" s="206" t="s">
        <v>160</v>
      </c>
      <c r="T31" s="207" t="s">
        <v>160</v>
      </c>
      <c r="U31" s="210" t="s">
        <v>149</v>
      </c>
      <c r="V31" s="203"/>
      <c r="W31" s="211"/>
    </row>
    <row r="32" spans="1:23" ht="9" customHeight="1" x14ac:dyDescent="0.25">
      <c r="A32" s="201"/>
      <c r="B32" s="202" t="s">
        <v>219</v>
      </c>
      <c r="C32" s="203" t="s">
        <v>220</v>
      </c>
      <c r="D32" s="204">
        <v>3</v>
      </c>
      <c r="E32" s="205">
        <v>2</v>
      </c>
      <c r="F32" s="206">
        <v>1</v>
      </c>
      <c r="G32" s="206"/>
      <c r="H32" s="206"/>
      <c r="I32" s="207"/>
      <c r="J32" s="204" t="s">
        <v>159</v>
      </c>
      <c r="K32" s="208">
        <v>4</v>
      </c>
      <c r="L32" s="208" t="s">
        <v>163</v>
      </c>
      <c r="M32" s="209"/>
      <c r="N32" s="206"/>
      <c r="O32" s="206"/>
      <c r="P32" s="206" t="s">
        <v>148</v>
      </c>
      <c r="Q32" s="206"/>
      <c r="R32" s="206"/>
      <c r="S32" s="206"/>
      <c r="T32" s="207"/>
      <c r="U32" s="210" t="s">
        <v>221</v>
      </c>
      <c r="V32" s="203"/>
      <c r="W32" s="211"/>
    </row>
    <row r="33" spans="1:23" ht="9" customHeight="1" x14ac:dyDescent="0.25">
      <c r="A33" s="201"/>
      <c r="B33" s="202" t="s">
        <v>222</v>
      </c>
      <c r="C33" s="203" t="s">
        <v>223</v>
      </c>
      <c r="D33" s="204">
        <v>3</v>
      </c>
      <c r="E33" s="205">
        <v>3</v>
      </c>
      <c r="F33" s="206"/>
      <c r="G33" s="206"/>
      <c r="H33" s="206"/>
      <c r="I33" s="207"/>
      <c r="J33" s="204" t="s">
        <v>147</v>
      </c>
      <c r="K33" s="208">
        <v>4</v>
      </c>
      <c r="L33" s="208" t="s">
        <v>163</v>
      </c>
      <c r="M33" s="209"/>
      <c r="N33" s="206"/>
      <c r="O33" s="206"/>
      <c r="P33" s="206" t="s">
        <v>148</v>
      </c>
      <c r="Q33" s="206"/>
      <c r="R33" s="206"/>
      <c r="S33" s="206"/>
      <c r="T33" s="207"/>
      <c r="U33" s="210" t="s">
        <v>198</v>
      </c>
      <c r="V33" s="203" t="s">
        <v>224</v>
      </c>
      <c r="W33" s="211" t="s">
        <v>225</v>
      </c>
    </row>
    <row r="34" spans="1:23" ht="9" customHeight="1" x14ac:dyDescent="0.25">
      <c r="A34" s="201"/>
      <c r="B34" s="202" t="s">
        <v>226</v>
      </c>
      <c r="C34" s="203" t="s">
        <v>227</v>
      </c>
      <c r="D34" s="204">
        <v>3</v>
      </c>
      <c r="E34" s="205">
        <v>3</v>
      </c>
      <c r="F34" s="206"/>
      <c r="G34" s="206"/>
      <c r="H34" s="206"/>
      <c r="I34" s="207"/>
      <c r="J34" s="204" t="s">
        <v>147</v>
      </c>
      <c r="K34" s="208">
        <v>4</v>
      </c>
      <c r="L34" s="208" t="s">
        <v>163</v>
      </c>
      <c r="M34" s="209"/>
      <c r="N34" s="206"/>
      <c r="O34" s="206"/>
      <c r="P34" s="206" t="s">
        <v>148</v>
      </c>
      <c r="Q34" s="206"/>
      <c r="R34" s="206"/>
      <c r="S34" s="206"/>
      <c r="T34" s="207"/>
      <c r="U34" s="210" t="s">
        <v>198</v>
      </c>
      <c r="V34" s="203" t="s">
        <v>224</v>
      </c>
      <c r="W34" s="211" t="s">
        <v>225</v>
      </c>
    </row>
    <row r="35" spans="1:23" ht="9" customHeight="1" x14ac:dyDescent="0.25">
      <c r="A35" s="201"/>
      <c r="B35" s="202" t="s">
        <v>228</v>
      </c>
      <c r="C35" s="203" t="s">
        <v>229</v>
      </c>
      <c r="D35" s="204">
        <v>2</v>
      </c>
      <c r="E35" s="205">
        <v>2</v>
      </c>
      <c r="F35" s="206"/>
      <c r="G35" s="206"/>
      <c r="H35" s="206"/>
      <c r="I35" s="207"/>
      <c r="J35" s="204" t="s">
        <v>147</v>
      </c>
      <c r="K35" s="208">
        <v>4</v>
      </c>
      <c r="L35" s="208" t="s">
        <v>163</v>
      </c>
      <c r="M35" s="209"/>
      <c r="N35" s="206"/>
      <c r="O35" s="206"/>
      <c r="P35" s="206" t="s">
        <v>148</v>
      </c>
      <c r="Q35" s="206"/>
      <c r="R35" s="206"/>
      <c r="S35" s="206"/>
      <c r="T35" s="207"/>
      <c r="U35" s="210" t="s">
        <v>230</v>
      </c>
      <c r="V35" s="203"/>
      <c r="W35" s="211"/>
    </row>
    <row r="36" spans="1:23" ht="9" customHeight="1" x14ac:dyDescent="0.25">
      <c r="A36" s="201"/>
      <c r="B36" s="202" t="s">
        <v>231</v>
      </c>
      <c r="C36" s="203" t="s">
        <v>232</v>
      </c>
      <c r="D36" s="204">
        <v>3</v>
      </c>
      <c r="E36" s="205">
        <v>2</v>
      </c>
      <c r="F36" s="206">
        <v>1</v>
      </c>
      <c r="G36" s="206"/>
      <c r="H36" s="206"/>
      <c r="I36" s="207"/>
      <c r="J36" s="204" t="s">
        <v>159</v>
      </c>
      <c r="K36" s="208">
        <v>4</v>
      </c>
      <c r="L36" s="208"/>
      <c r="M36" s="209"/>
      <c r="N36" s="206"/>
      <c r="O36" s="206"/>
      <c r="P36" s="206" t="s">
        <v>148</v>
      </c>
      <c r="Q36" s="206" t="s">
        <v>160</v>
      </c>
      <c r="R36" s="206"/>
      <c r="S36" s="206"/>
      <c r="T36" s="207"/>
      <c r="U36" s="210" t="s">
        <v>233</v>
      </c>
      <c r="V36" s="203" t="s">
        <v>211</v>
      </c>
      <c r="W36" s="211"/>
    </row>
    <row r="37" spans="1:23" ht="9" customHeight="1" x14ac:dyDescent="0.25">
      <c r="A37" s="201"/>
      <c r="B37" s="3372" t="s">
        <v>2571</v>
      </c>
      <c r="C37" s="251" t="s">
        <v>2564</v>
      </c>
      <c r="D37" s="204">
        <v>2</v>
      </c>
      <c r="E37" s="205"/>
      <c r="F37" s="206">
        <v>2</v>
      </c>
      <c r="G37" s="206"/>
      <c r="H37" s="206"/>
      <c r="I37" s="207"/>
      <c r="J37" s="204" t="s">
        <v>147</v>
      </c>
      <c r="K37" s="208">
        <v>4</v>
      </c>
      <c r="L37" s="208" t="s">
        <v>163</v>
      </c>
      <c r="M37" s="209" t="s">
        <v>160</v>
      </c>
      <c r="N37" s="206" t="s">
        <v>160</v>
      </c>
      <c r="O37" s="206" t="s">
        <v>160</v>
      </c>
      <c r="P37" s="206" t="s">
        <v>148</v>
      </c>
      <c r="Q37" s="206" t="s">
        <v>160</v>
      </c>
      <c r="R37" s="206" t="s">
        <v>160</v>
      </c>
      <c r="S37" s="206" t="s">
        <v>160</v>
      </c>
      <c r="T37" s="207"/>
      <c r="U37" s="210" t="s">
        <v>149</v>
      </c>
      <c r="V37" s="203"/>
      <c r="W37" s="211"/>
    </row>
    <row r="38" spans="1:23" ht="9" customHeight="1" x14ac:dyDescent="0.25">
      <c r="A38" s="201"/>
      <c r="B38" s="202" t="s">
        <v>234</v>
      </c>
      <c r="C38" s="203" t="s">
        <v>235</v>
      </c>
      <c r="D38" s="204">
        <v>2</v>
      </c>
      <c r="E38" s="205">
        <v>2</v>
      </c>
      <c r="F38" s="206"/>
      <c r="G38" s="206"/>
      <c r="H38" s="206"/>
      <c r="I38" s="207"/>
      <c r="J38" s="204" t="s">
        <v>147</v>
      </c>
      <c r="K38" s="208">
        <v>4</v>
      </c>
      <c r="L38" s="208" t="s">
        <v>152</v>
      </c>
      <c r="M38" s="209" t="s">
        <v>160</v>
      </c>
      <c r="N38" s="206" t="s">
        <v>160</v>
      </c>
      <c r="O38" s="206" t="s">
        <v>160</v>
      </c>
      <c r="P38" s="206" t="s">
        <v>148</v>
      </c>
      <c r="Q38" s="206" t="s">
        <v>160</v>
      </c>
      <c r="R38" s="206" t="s">
        <v>160</v>
      </c>
      <c r="S38" s="206"/>
      <c r="T38" s="207"/>
      <c r="U38" s="210" t="s">
        <v>149</v>
      </c>
      <c r="V38" s="203"/>
      <c r="W38" s="211"/>
    </row>
    <row r="39" spans="1:23" ht="9" customHeight="1" x14ac:dyDescent="0.25">
      <c r="A39" s="201"/>
      <c r="B39" s="202" t="s">
        <v>236</v>
      </c>
      <c r="C39" s="203" t="s">
        <v>237</v>
      </c>
      <c r="D39" s="204">
        <v>4</v>
      </c>
      <c r="E39" s="205">
        <v>2</v>
      </c>
      <c r="F39" s="206">
        <v>1</v>
      </c>
      <c r="G39" s="206"/>
      <c r="H39" s="206"/>
      <c r="I39" s="207"/>
      <c r="J39" s="204" t="s">
        <v>159</v>
      </c>
      <c r="K39" s="208">
        <v>5</v>
      </c>
      <c r="L39" s="208" t="s">
        <v>163</v>
      </c>
      <c r="M39" s="209"/>
      <c r="N39" s="206"/>
      <c r="O39" s="206"/>
      <c r="P39" s="206"/>
      <c r="Q39" s="206" t="s">
        <v>148</v>
      </c>
      <c r="R39" s="206"/>
      <c r="S39" s="206"/>
      <c r="T39" s="207"/>
      <c r="U39" s="210" t="s">
        <v>238</v>
      </c>
      <c r="V39" s="203"/>
      <c r="W39" s="211"/>
    </row>
    <row r="40" spans="1:23" ht="9" customHeight="1" x14ac:dyDescent="0.25">
      <c r="A40" s="201"/>
      <c r="B40" s="202" t="s">
        <v>239</v>
      </c>
      <c r="C40" s="203" t="s">
        <v>240</v>
      </c>
      <c r="D40" s="204">
        <v>4</v>
      </c>
      <c r="E40" s="205">
        <v>4</v>
      </c>
      <c r="F40" s="206"/>
      <c r="G40" s="206"/>
      <c r="H40" s="206"/>
      <c r="I40" s="207"/>
      <c r="J40" s="204" t="s">
        <v>147</v>
      </c>
      <c r="K40" s="208">
        <v>5</v>
      </c>
      <c r="L40" s="208" t="s">
        <v>152</v>
      </c>
      <c r="M40" s="209" t="s">
        <v>160</v>
      </c>
      <c r="N40" s="206" t="s">
        <v>160</v>
      </c>
      <c r="O40" s="206" t="s">
        <v>160</v>
      </c>
      <c r="P40" s="206" t="s">
        <v>160</v>
      </c>
      <c r="Q40" s="206" t="s">
        <v>148</v>
      </c>
      <c r="R40" s="206" t="s">
        <v>160</v>
      </c>
      <c r="S40" s="206" t="s">
        <v>160</v>
      </c>
      <c r="T40" s="207"/>
      <c r="U40" s="210" t="s">
        <v>149</v>
      </c>
      <c r="V40" s="203"/>
      <c r="W40" s="211"/>
    </row>
    <row r="41" spans="1:23" ht="9" customHeight="1" x14ac:dyDescent="0.25">
      <c r="A41" s="201"/>
      <c r="B41" s="202" t="s">
        <v>241</v>
      </c>
      <c r="C41" s="203" t="s">
        <v>242</v>
      </c>
      <c r="D41" s="204">
        <v>4</v>
      </c>
      <c r="E41" s="205">
        <v>4</v>
      </c>
      <c r="F41" s="206"/>
      <c r="G41" s="206"/>
      <c r="H41" s="206"/>
      <c r="I41" s="207"/>
      <c r="J41" s="204" t="s">
        <v>159</v>
      </c>
      <c r="K41" s="208">
        <v>6</v>
      </c>
      <c r="L41" s="208" t="s">
        <v>152</v>
      </c>
      <c r="M41" s="209" t="s">
        <v>160</v>
      </c>
      <c r="N41" s="206" t="s">
        <v>160</v>
      </c>
      <c r="O41" s="206" t="s">
        <v>160</v>
      </c>
      <c r="P41" s="206" t="s">
        <v>160</v>
      </c>
      <c r="Q41" s="206" t="s">
        <v>160</v>
      </c>
      <c r="R41" s="206" t="s">
        <v>148</v>
      </c>
      <c r="S41" s="206" t="s">
        <v>160</v>
      </c>
      <c r="T41" s="207"/>
      <c r="U41" s="210" t="s">
        <v>149</v>
      </c>
      <c r="V41" s="203"/>
      <c r="W41" s="211"/>
    </row>
    <row r="42" spans="1:23" ht="9" customHeight="1" x14ac:dyDescent="0.25">
      <c r="A42" s="201"/>
      <c r="B42" s="202" t="s">
        <v>243</v>
      </c>
      <c r="C42" s="203" t="s">
        <v>244</v>
      </c>
      <c r="D42" s="204">
        <v>3</v>
      </c>
      <c r="E42" s="205">
        <v>2</v>
      </c>
      <c r="F42" s="206">
        <v>1</v>
      </c>
      <c r="G42" s="206"/>
      <c r="H42" s="206"/>
      <c r="I42" s="207"/>
      <c r="J42" s="204" t="s">
        <v>147</v>
      </c>
      <c r="K42" s="208">
        <v>6</v>
      </c>
      <c r="L42" s="208" t="s">
        <v>163</v>
      </c>
      <c r="M42" s="209"/>
      <c r="N42" s="206"/>
      <c r="O42" s="206"/>
      <c r="P42" s="206" t="s">
        <v>160</v>
      </c>
      <c r="Q42" s="206" t="s">
        <v>160</v>
      </c>
      <c r="R42" s="206" t="s">
        <v>148</v>
      </c>
      <c r="S42" s="206"/>
      <c r="T42" s="207"/>
      <c r="U42" s="210" t="s">
        <v>245</v>
      </c>
      <c r="V42" s="203" t="s">
        <v>221</v>
      </c>
      <c r="W42" s="211"/>
    </row>
    <row r="43" spans="1:23" ht="9" customHeight="1" x14ac:dyDescent="0.25">
      <c r="A43" s="212"/>
      <c r="B43" s="213" t="s">
        <v>246</v>
      </c>
      <c r="C43" s="214" t="s">
        <v>247</v>
      </c>
      <c r="D43" s="215">
        <v>3</v>
      </c>
      <c r="E43" s="216">
        <v>2</v>
      </c>
      <c r="F43" s="217"/>
      <c r="G43" s="217"/>
      <c r="H43" s="217"/>
      <c r="I43" s="218"/>
      <c r="J43" s="215" t="s">
        <v>147</v>
      </c>
      <c r="K43" s="219">
        <v>7</v>
      </c>
      <c r="L43" s="219"/>
      <c r="M43" s="220" t="s">
        <v>160</v>
      </c>
      <c r="N43" s="217" t="s">
        <v>160</v>
      </c>
      <c r="O43" s="217" t="s">
        <v>160</v>
      </c>
      <c r="P43" s="217" t="s">
        <v>160</v>
      </c>
      <c r="Q43" s="217" t="s">
        <v>160</v>
      </c>
      <c r="R43" s="217" t="s">
        <v>160</v>
      </c>
      <c r="S43" s="217" t="s">
        <v>148</v>
      </c>
      <c r="T43" s="218"/>
      <c r="U43" s="221" t="s">
        <v>149</v>
      </c>
      <c r="V43" s="214"/>
      <c r="W43" s="222"/>
    </row>
    <row r="44" spans="1:23" ht="9" customHeight="1" x14ac:dyDescent="0.25">
      <c r="A44" s="223"/>
      <c r="B44" s="191" t="s">
        <v>248</v>
      </c>
      <c r="C44" s="192"/>
      <c r="D44" s="193">
        <v>6</v>
      </c>
      <c r="E44" s="194">
        <v>6</v>
      </c>
      <c r="F44" s="195"/>
      <c r="G44" s="195"/>
      <c r="H44" s="195"/>
      <c r="I44" s="196"/>
      <c r="J44" s="193" t="s">
        <v>147</v>
      </c>
      <c r="K44" s="197">
        <v>7</v>
      </c>
      <c r="L44" s="197"/>
      <c r="M44" s="198" t="s">
        <v>160</v>
      </c>
      <c r="N44" s="195" t="s">
        <v>160</v>
      </c>
      <c r="O44" s="195" t="s">
        <v>160</v>
      </c>
      <c r="P44" s="195" t="s">
        <v>160</v>
      </c>
      <c r="Q44" s="195" t="s">
        <v>160</v>
      </c>
      <c r="R44" s="195" t="s">
        <v>160</v>
      </c>
      <c r="S44" s="195" t="s">
        <v>148</v>
      </c>
      <c r="T44" s="196" t="s">
        <v>160</v>
      </c>
      <c r="U44" s="199"/>
      <c r="V44" s="192"/>
      <c r="W44" s="200"/>
    </row>
    <row r="45" spans="1:23" ht="9" customHeight="1" x14ac:dyDescent="0.25">
      <c r="A45" s="224"/>
      <c r="B45" s="225" t="s">
        <v>248</v>
      </c>
      <c r="C45" s="226"/>
      <c r="D45" s="227">
        <v>6</v>
      </c>
      <c r="E45" s="228">
        <v>6</v>
      </c>
      <c r="F45" s="229"/>
      <c r="G45" s="229"/>
      <c r="H45" s="229"/>
      <c r="I45" s="230"/>
      <c r="J45" s="227" t="s">
        <v>147</v>
      </c>
      <c r="K45" s="231">
        <v>8</v>
      </c>
      <c r="L45" s="231"/>
      <c r="M45" s="232" t="s">
        <v>160</v>
      </c>
      <c r="N45" s="229" t="s">
        <v>160</v>
      </c>
      <c r="O45" s="229" t="s">
        <v>160</v>
      </c>
      <c r="P45" s="229" t="s">
        <v>160</v>
      </c>
      <c r="Q45" s="229" t="s">
        <v>160</v>
      </c>
      <c r="R45" s="229" t="s">
        <v>160</v>
      </c>
      <c r="S45" s="229" t="s">
        <v>160</v>
      </c>
      <c r="T45" s="230" t="s">
        <v>148</v>
      </c>
      <c r="U45" s="233"/>
      <c r="V45" s="226"/>
      <c r="W45" s="234"/>
    </row>
    <row r="46" spans="1:23" ht="9.75" customHeight="1" x14ac:dyDescent="0.25">
      <c r="A46" s="184"/>
      <c r="B46" s="185" t="s">
        <v>512</v>
      </c>
      <c r="C46" s="186"/>
      <c r="D46" s="187"/>
      <c r="E46" s="187"/>
      <c r="F46" s="187"/>
      <c r="G46" s="187"/>
      <c r="H46" s="187"/>
      <c r="I46" s="187"/>
      <c r="J46" s="187"/>
      <c r="K46" s="187"/>
      <c r="L46" s="187"/>
      <c r="M46" s="187"/>
      <c r="N46" s="187"/>
      <c r="O46" s="187"/>
      <c r="P46" s="187"/>
      <c r="Q46" s="187"/>
      <c r="R46" s="187"/>
      <c r="S46" s="187"/>
      <c r="T46" s="187"/>
      <c r="U46" s="186"/>
      <c r="V46" s="186"/>
      <c r="W46" s="188"/>
    </row>
    <row r="47" spans="1:23" ht="9" customHeight="1" x14ac:dyDescent="0.25">
      <c r="A47" s="235"/>
      <c r="B47" s="191" t="s">
        <v>432</v>
      </c>
      <c r="C47" s="192" t="s">
        <v>433</v>
      </c>
      <c r="D47" s="193">
        <v>1</v>
      </c>
      <c r="E47" s="194"/>
      <c r="F47" s="195"/>
      <c r="G47" s="195">
        <v>2</v>
      </c>
      <c r="H47" s="195"/>
      <c r="I47" s="196"/>
      <c r="J47" s="193" t="s">
        <v>147</v>
      </c>
      <c r="K47" s="197">
        <v>4</v>
      </c>
      <c r="L47" s="197" t="s">
        <v>163</v>
      </c>
      <c r="M47" s="232"/>
      <c r="N47" s="195"/>
      <c r="O47" s="195"/>
      <c r="P47" s="195" t="s">
        <v>148</v>
      </c>
      <c r="Q47" s="195"/>
      <c r="R47" s="195"/>
      <c r="S47" s="195"/>
      <c r="T47" s="196"/>
      <c r="U47" s="199" t="s">
        <v>230</v>
      </c>
      <c r="V47" s="192" t="s">
        <v>171</v>
      </c>
      <c r="W47" s="287"/>
    </row>
    <row r="48" spans="1:23" ht="9" customHeight="1" x14ac:dyDescent="0.25">
      <c r="A48" s="236"/>
      <c r="B48" s="202" t="s">
        <v>434</v>
      </c>
      <c r="C48" s="203" t="s">
        <v>435</v>
      </c>
      <c r="D48" s="204">
        <v>3</v>
      </c>
      <c r="E48" s="205">
        <v>2</v>
      </c>
      <c r="F48" s="206"/>
      <c r="G48" s="206">
        <v>1</v>
      </c>
      <c r="H48" s="206"/>
      <c r="I48" s="207"/>
      <c r="J48" s="204" t="s">
        <v>159</v>
      </c>
      <c r="K48" s="208">
        <v>4</v>
      </c>
      <c r="L48" s="208"/>
      <c r="M48" s="209"/>
      <c r="N48" s="206"/>
      <c r="O48" s="206"/>
      <c r="P48" s="206" t="s">
        <v>148</v>
      </c>
      <c r="Q48" s="206"/>
      <c r="R48" s="206"/>
      <c r="S48" s="206"/>
      <c r="T48" s="207"/>
      <c r="U48" s="210" t="s">
        <v>149</v>
      </c>
      <c r="V48" s="203"/>
      <c r="W48" s="211"/>
    </row>
    <row r="49" spans="1:23" ht="9" customHeight="1" x14ac:dyDescent="0.25">
      <c r="A49" s="236"/>
      <c r="B49" s="202" t="s">
        <v>436</v>
      </c>
      <c r="C49" s="203" t="s">
        <v>437</v>
      </c>
      <c r="D49" s="204">
        <v>2</v>
      </c>
      <c r="E49" s="205">
        <v>2</v>
      </c>
      <c r="F49" s="206"/>
      <c r="G49" s="206"/>
      <c r="H49" s="206"/>
      <c r="I49" s="207"/>
      <c r="J49" s="204" t="s">
        <v>147</v>
      </c>
      <c r="K49" s="208">
        <v>4</v>
      </c>
      <c r="L49" s="208" t="s">
        <v>152</v>
      </c>
      <c r="M49" s="209"/>
      <c r="N49" s="206"/>
      <c r="O49" s="206"/>
      <c r="P49" s="206" t="s">
        <v>148</v>
      </c>
      <c r="Q49" s="206"/>
      <c r="R49" s="206"/>
      <c r="S49" s="206"/>
      <c r="T49" s="207"/>
      <c r="U49" s="210" t="s">
        <v>149</v>
      </c>
      <c r="V49" s="203"/>
      <c r="W49" s="211"/>
    </row>
    <row r="50" spans="1:23" ht="9" customHeight="1" x14ac:dyDescent="0.25">
      <c r="A50" s="236"/>
      <c r="B50" s="202" t="s">
        <v>438</v>
      </c>
      <c r="C50" s="203" t="s">
        <v>439</v>
      </c>
      <c r="D50" s="204">
        <v>3</v>
      </c>
      <c r="E50" s="205">
        <v>2</v>
      </c>
      <c r="F50" s="206">
        <v>1</v>
      </c>
      <c r="G50" s="206"/>
      <c r="H50" s="206"/>
      <c r="I50" s="207"/>
      <c r="J50" s="204" t="s">
        <v>159</v>
      </c>
      <c r="K50" s="208">
        <v>4</v>
      </c>
      <c r="L50" s="208" t="s">
        <v>152</v>
      </c>
      <c r="M50" s="209"/>
      <c r="N50" s="206"/>
      <c r="O50" s="206"/>
      <c r="P50" s="206" t="s">
        <v>148</v>
      </c>
      <c r="Q50" s="206"/>
      <c r="R50" s="206"/>
      <c r="S50" s="206"/>
      <c r="T50" s="207"/>
      <c r="U50" s="210" t="s">
        <v>211</v>
      </c>
      <c r="V50" s="203"/>
      <c r="W50" s="211"/>
    </row>
    <row r="51" spans="1:23" ht="9" customHeight="1" x14ac:dyDescent="0.25">
      <c r="A51" s="236"/>
      <c r="B51" s="202" t="s">
        <v>305</v>
      </c>
      <c r="C51" s="203" t="s">
        <v>306</v>
      </c>
      <c r="D51" s="204">
        <v>5</v>
      </c>
      <c r="E51" s="205">
        <v>4</v>
      </c>
      <c r="F51" s="206"/>
      <c r="G51" s="206"/>
      <c r="H51" s="206"/>
      <c r="I51" s="207"/>
      <c r="J51" s="204" t="s">
        <v>159</v>
      </c>
      <c r="K51" s="208">
        <v>5</v>
      </c>
      <c r="L51" s="208" t="s">
        <v>163</v>
      </c>
      <c r="M51" s="209"/>
      <c r="N51" s="206"/>
      <c r="O51" s="206"/>
      <c r="P51" s="206"/>
      <c r="Q51" s="206" t="s">
        <v>148</v>
      </c>
      <c r="R51" s="206"/>
      <c r="S51" s="206"/>
      <c r="T51" s="207"/>
      <c r="U51" s="210" t="s">
        <v>440</v>
      </c>
      <c r="V51" s="203"/>
      <c r="W51" s="211"/>
    </row>
    <row r="52" spans="1:23" ht="9" customHeight="1" x14ac:dyDescent="0.25">
      <c r="A52" s="236"/>
      <c r="B52" s="202" t="s">
        <v>441</v>
      </c>
      <c r="C52" s="203" t="s">
        <v>442</v>
      </c>
      <c r="D52" s="204">
        <v>5</v>
      </c>
      <c r="E52" s="205">
        <v>3</v>
      </c>
      <c r="F52" s="206">
        <v>2</v>
      </c>
      <c r="G52" s="206"/>
      <c r="H52" s="206"/>
      <c r="I52" s="207"/>
      <c r="J52" s="204" t="s">
        <v>159</v>
      </c>
      <c r="K52" s="208">
        <v>5</v>
      </c>
      <c r="L52" s="208"/>
      <c r="M52" s="209"/>
      <c r="N52" s="206"/>
      <c r="O52" s="206"/>
      <c r="P52" s="206"/>
      <c r="Q52" s="206" t="s">
        <v>148</v>
      </c>
      <c r="R52" s="206"/>
      <c r="S52" s="206"/>
      <c r="T52" s="207"/>
      <c r="U52" s="210" t="s">
        <v>440</v>
      </c>
      <c r="V52" s="203"/>
      <c r="W52" s="211"/>
    </row>
    <row r="53" spans="1:23" ht="9" customHeight="1" x14ac:dyDescent="0.25">
      <c r="A53" s="236"/>
      <c r="B53" s="202" t="s">
        <v>443</v>
      </c>
      <c r="C53" s="203" t="s">
        <v>444</v>
      </c>
      <c r="D53" s="204">
        <v>5</v>
      </c>
      <c r="E53" s="205">
        <v>2</v>
      </c>
      <c r="F53" s="206">
        <v>2</v>
      </c>
      <c r="G53" s="206"/>
      <c r="H53" s="206"/>
      <c r="I53" s="207"/>
      <c r="J53" s="204" t="s">
        <v>159</v>
      </c>
      <c r="K53" s="208">
        <v>5</v>
      </c>
      <c r="L53" s="208"/>
      <c r="M53" s="209"/>
      <c r="N53" s="206"/>
      <c r="O53" s="206"/>
      <c r="P53" s="206"/>
      <c r="Q53" s="206" t="s">
        <v>148</v>
      </c>
      <c r="R53" s="206"/>
      <c r="S53" s="206"/>
      <c r="T53" s="207"/>
      <c r="U53" s="210" t="s">
        <v>445</v>
      </c>
      <c r="V53" s="203"/>
      <c r="W53" s="211"/>
    </row>
    <row r="54" spans="1:23" ht="9" customHeight="1" x14ac:dyDescent="0.25">
      <c r="A54" s="236"/>
      <c r="B54" s="202" t="s">
        <v>303</v>
      </c>
      <c r="C54" s="203" t="s">
        <v>304</v>
      </c>
      <c r="D54" s="204">
        <v>3</v>
      </c>
      <c r="E54" s="205">
        <v>2</v>
      </c>
      <c r="F54" s="206"/>
      <c r="G54" s="206"/>
      <c r="H54" s="206">
        <v>1</v>
      </c>
      <c r="I54" s="207"/>
      <c r="J54" s="204" t="s">
        <v>147</v>
      </c>
      <c r="K54" s="208">
        <v>5</v>
      </c>
      <c r="L54" s="208" t="s">
        <v>152</v>
      </c>
      <c r="M54" s="209"/>
      <c r="N54" s="206"/>
      <c r="O54" s="206"/>
      <c r="P54" s="206"/>
      <c r="Q54" s="206" t="s">
        <v>148</v>
      </c>
      <c r="R54" s="206"/>
      <c r="S54" s="206"/>
      <c r="T54" s="207"/>
      <c r="U54" s="210" t="s">
        <v>446</v>
      </c>
      <c r="V54" s="203"/>
      <c r="W54" s="211"/>
    </row>
    <row r="55" spans="1:23" ht="9" customHeight="1" x14ac:dyDescent="0.25">
      <c r="A55" s="236"/>
      <c r="B55" s="202" t="s">
        <v>447</v>
      </c>
      <c r="C55" s="203" t="s">
        <v>448</v>
      </c>
      <c r="D55" s="204">
        <v>3</v>
      </c>
      <c r="E55" s="205">
        <v>2</v>
      </c>
      <c r="F55" s="206">
        <v>1</v>
      </c>
      <c r="G55" s="206"/>
      <c r="H55" s="206"/>
      <c r="I55" s="207"/>
      <c r="J55" s="204" t="s">
        <v>147</v>
      </c>
      <c r="K55" s="208">
        <v>5</v>
      </c>
      <c r="L55" s="208" t="s">
        <v>152</v>
      </c>
      <c r="M55" s="209"/>
      <c r="N55" s="206"/>
      <c r="O55" s="206"/>
      <c r="P55" s="206"/>
      <c r="Q55" s="206" t="s">
        <v>148</v>
      </c>
      <c r="R55" s="206"/>
      <c r="S55" s="206"/>
      <c r="T55" s="207"/>
      <c r="U55" s="210" t="s">
        <v>449</v>
      </c>
      <c r="V55" s="203"/>
      <c r="W55" s="211"/>
    </row>
    <row r="56" spans="1:23" ht="9" customHeight="1" x14ac:dyDescent="0.25">
      <c r="A56" s="236"/>
      <c r="B56" s="202" t="s">
        <v>450</v>
      </c>
      <c r="C56" s="203" t="s">
        <v>451</v>
      </c>
      <c r="D56" s="204">
        <v>3</v>
      </c>
      <c r="E56" s="205">
        <v>2</v>
      </c>
      <c r="F56" s="206">
        <v>1</v>
      </c>
      <c r="G56" s="206"/>
      <c r="H56" s="206"/>
      <c r="I56" s="207"/>
      <c r="J56" s="204" t="s">
        <v>147</v>
      </c>
      <c r="K56" s="208">
        <v>5</v>
      </c>
      <c r="L56" s="208" t="s">
        <v>152</v>
      </c>
      <c r="M56" s="209"/>
      <c r="N56" s="206"/>
      <c r="O56" s="206"/>
      <c r="P56" s="206"/>
      <c r="Q56" s="206" t="s">
        <v>148</v>
      </c>
      <c r="R56" s="206"/>
      <c r="S56" s="206"/>
      <c r="T56" s="207"/>
      <c r="U56" s="210" t="s">
        <v>233</v>
      </c>
      <c r="V56" s="203"/>
      <c r="W56" s="211"/>
    </row>
    <row r="57" spans="1:23" ht="9" customHeight="1" x14ac:dyDescent="0.25">
      <c r="A57" s="236" t="s">
        <v>277</v>
      </c>
      <c r="B57" s="202" t="s">
        <v>452</v>
      </c>
      <c r="C57" s="203" t="s">
        <v>453</v>
      </c>
      <c r="D57" s="204">
        <v>3</v>
      </c>
      <c r="E57" s="205">
        <v>2</v>
      </c>
      <c r="F57" s="206"/>
      <c r="G57" s="206"/>
      <c r="H57" s="206"/>
      <c r="I57" s="207"/>
      <c r="J57" s="204" t="s">
        <v>147</v>
      </c>
      <c r="K57" s="208">
        <v>6</v>
      </c>
      <c r="L57" s="208" t="s">
        <v>152</v>
      </c>
      <c r="M57" s="209"/>
      <c r="N57" s="206"/>
      <c r="O57" s="206"/>
      <c r="P57" s="206"/>
      <c r="Q57" s="206"/>
      <c r="R57" s="206" t="s">
        <v>148</v>
      </c>
      <c r="S57" s="206"/>
      <c r="T57" s="207"/>
      <c r="U57" s="210" t="s">
        <v>440</v>
      </c>
      <c r="V57" s="203"/>
      <c r="W57" s="211"/>
    </row>
    <row r="58" spans="1:23" ht="9" customHeight="1" x14ac:dyDescent="0.25">
      <c r="A58" s="236" t="s">
        <v>277</v>
      </c>
      <c r="B58" s="202" t="s">
        <v>454</v>
      </c>
      <c r="C58" s="203" t="s">
        <v>455</v>
      </c>
      <c r="D58" s="204">
        <v>1</v>
      </c>
      <c r="E58" s="205"/>
      <c r="F58" s="206"/>
      <c r="G58" s="206">
        <v>3</v>
      </c>
      <c r="H58" s="206"/>
      <c r="I58" s="207"/>
      <c r="J58" s="204" t="s">
        <v>147</v>
      </c>
      <c r="K58" s="208">
        <v>6</v>
      </c>
      <c r="L58" s="208" t="s">
        <v>163</v>
      </c>
      <c r="M58" s="209"/>
      <c r="N58" s="206"/>
      <c r="O58" s="206"/>
      <c r="P58" s="206"/>
      <c r="Q58" s="206"/>
      <c r="R58" s="206" t="s">
        <v>148</v>
      </c>
      <c r="S58" s="206"/>
      <c r="T58" s="207"/>
      <c r="U58" s="210" t="s">
        <v>456</v>
      </c>
      <c r="V58" s="203"/>
      <c r="W58" s="211"/>
    </row>
    <row r="59" spans="1:23" ht="9" customHeight="1" x14ac:dyDescent="0.25">
      <c r="A59" s="236"/>
      <c r="B59" s="202" t="s">
        <v>457</v>
      </c>
      <c r="C59" s="203" t="s">
        <v>458</v>
      </c>
      <c r="D59" s="204">
        <v>3</v>
      </c>
      <c r="E59" s="205">
        <v>2</v>
      </c>
      <c r="F59" s="206"/>
      <c r="G59" s="206"/>
      <c r="H59" s="206"/>
      <c r="I59" s="207"/>
      <c r="J59" s="204" t="s">
        <v>159</v>
      </c>
      <c r="K59" s="208">
        <v>6</v>
      </c>
      <c r="L59" s="208" t="s">
        <v>152</v>
      </c>
      <c r="M59" s="209"/>
      <c r="N59" s="206"/>
      <c r="O59" s="206"/>
      <c r="P59" s="206"/>
      <c r="Q59" s="206"/>
      <c r="R59" s="206" t="s">
        <v>148</v>
      </c>
      <c r="S59" s="206"/>
      <c r="T59" s="207"/>
      <c r="U59" s="210" t="s">
        <v>459</v>
      </c>
      <c r="V59" s="203"/>
      <c r="W59" s="211"/>
    </row>
    <row r="60" spans="1:23" ht="9" customHeight="1" x14ac:dyDescent="0.25">
      <c r="A60" s="236"/>
      <c r="B60" s="202" t="s">
        <v>460</v>
      </c>
      <c r="C60" s="203" t="s">
        <v>461</v>
      </c>
      <c r="D60" s="204">
        <v>2</v>
      </c>
      <c r="E60" s="205"/>
      <c r="F60" s="206"/>
      <c r="G60" s="206"/>
      <c r="H60" s="206"/>
      <c r="I60" s="207">
        <v>6</v>
      </c>
      <c r="J60" s="204" t="s">
        <v>147</v>
      </c>
      <c r="K60" s="208">
        <v>6</v>
      </c>
      <c r="L60" s="208" t="s">
        <v>152</v>
      </c>
      <c r="M60" s="209"/>
      <c r="N60" s="206"/>
      <c r="O60" s="206"/>
      <c r="P60" s="206"/>
      <c r="Q60" s="206"/>
      <c r="R60" s="206" t="s">
        <v>148</v>
      </c>
      <c r="S60" s="206"/>
      <c r="T60" s="207"/>
      <c r="U60" s="210" t="s">
        <v>462</v>
      </c>
      <c r="V60" s="203" t="s">
        <v>463</v>
      </c>
      <c r="W60" s="211"/>
    </row>
    <row r="61" spans="1:23" ht="9" customHeight="1" x14ac:dyDescent="0.25">
      <c r="A61" s="236"/>
      <c r="B61" s="202" t="s">
        <v>464</v>
      </c>
      <c r="C61" s="203" t="s">
        <v>465</v>
      </c>
      <c r="D61" s="204">
        <v>6</v>
      </c>
      <c r="E61" s="205"/>
      <c r="F61" s="206"/>
      <c r="G61" s="206"/>
      <c r="H61" s="206">
        <v>2</v>
      </c>
      <c r="I61" s="207"/>
      <c r="J61" s="204" t="s">
        <v>147</v>
      </c>
      <c r="K61" s="208">
        <v>6</v>
      </c>
      <c r="L61" s="208" t="s">
        <v>163</v>
      </c>
      <c r="M61" s="209"/>
      <c r="N61" s="206"/>
      <c r="O61" s="206"/>
      <c r="P61" s="206"/>
      <c r="Q61" s="206"/>
      <c r="R61" s="206" t="s">
        <v>148</v>
      </c>
      <c r="S61" s="206"/>
      <c r="T61" s="207"/>
      <c r="U61" s="210" t="s">
        <v>459</v>
      </c>
      <c r="V61" s="203" t="s">
        <v>466</v>
      </c>
      <c r="W61" s="211" t="s">
        <v>467</v>
      </c>
    </row>
    <row r="62" spans="1:23" ht="9" customHeight="1" x14ac:dyDescent="0.25">
      <c r="A62" s="236"/>
      <c r="B62" s="202" t="s">
        <v>289</v>
      </c>
      <c r="C62" s="203" t="s">
        <v>290</v>
      </c>
      <c r="D62" s="204">
        <v>3</v>
      </c>
      <c r="E62" s="205">
        <v>2</v>
      </c>
      <c r="F62" s="206"/>
      <c r="G62" s="206"/>
      <c r="H62" s="206"/>
      <c r="I62" s="207"/>
      <c r="J62" s="204" t="s">
        <v>147</v>
      </c>
      <c r="K62" s="208">
        <v>7</v>
      </c>
      <c r="L62" s="208" t="s">
        <v>163</v>
      </c>
      <c r="M62" s="209"/>
      <c r="N62" s="206"/>
      <c r="O62" s="206"/>
      <c r="P62" s="206"/>
      <c r="Q62" s="206"/>
      <c r="R62" s="206"/>
      <c r="S62" s="206" t="s">
        <v>148</v>
      </c>
      <c r="T62" s="207"/>
      <c r="U62" s="210" t="s">
        <v>149</v>
      </c>
      <c r="V62" s="203"/>
      <c r="W62" s="211"/>
    </row>
    <row r="63" spans="1:23" s="239" customFormat="1" ht="9" customHeight="1" x14ac:dyDescent="0.25">
      <c r="A63" s="236"/>
      <c r="B63" s="202" t="s">
        <v>301</v>
      </c>
      <c r="C63" s="203" t="s">
        <v>302</v>
      </c>
      <c r="D63" s="204">
        <v>3</v>
      </c>
      <c r="E63" s="205">
        <v>3</v>
      </c>
      <c r="F63" s="206"/>
      <c r="G63" s="206"/>
      <c r="H63" s="206"/>
      <c r="I63" s="207"/>
      <c r="J63" s="204" t="s">
        <v>159</v>
      </c>
      <c r="K63" s="208">
        <v>7</v>
      </c>
      <c r="L63" s="208" t="s">
        <v>152</v>
      </c>
      <c r="M63" s="209"/>
      <c r="N63" s="206"/>
      <c r="O63" s="206"/>
      <c r="P63" s="206"/>
      <c r="Q63" s="206"/>
      <c r="R63" s="206"/>
      <c r="S63" s="206" t="s">
        <v>148</v>
      </c>
      <c r="T63" s="207"/>
      <c r="U63" s="210" t="s">
        <v>238</v>
      </c>
      <c r="V63" s="203"/>
      <c r="W63" s="211"/>
    </row>
    <row r="64" spans="1:23" s="239" customFormat="1" ht="9" customHeight="1" x14ac:dyDescent="0.25">
      <c r="A64" s="243"/>
      <c r="B64" s="225" t="s">
        <v>296</v>
      </c>
      <c r="C64" s="226" t="s">
        <v>468</v>
      </c>
      <c r="D64" s="227">
        <v>0</v>
      </c>
      <c r="E64" s="228"/>
      <c r="F64" s="229"/>
      <c r="G64" s="229"/>
      <c r="H64" s="229"/>
      <c r="I64" s="230">
        <v>30</v>
      </c>
      <c r="J64" s="227" t="s">
        <v>191</v>
      </c>
      <c r="K64" s="231">
        <v>7</v>
      </c>
      <c r="L64" s="231" t="s">
        <v>152</v>
      </c>
      <c r="M64" s="232"/>
      <c r="N64" s="229"/>
      <c r="O64" s="229"/>
      <c r="P64" s="229"/>
      <c r="Q64" s="229"/>
      <c r="R64" s="229"/>
      <c r="S64" s="229" t="s">
        <v>148</v>
      </c>
      <c r="T64" s="230"/>
      <c r="U64" s="233" t="s">
        <v>459</v>
      </c>
      <c r="V64" s="226" t="s">
        <v>466</v>
      </c>
      <c r="W64" s="234" t="s">
        <v>467</v>
      </c>
    </row>
    <row r="65" spans="1:27" ht="9" customHeight="1" x14ac:dyDescent="0.25">
      <c r="A65" s="1501"/>
      <c r="B65" s="1502" t="s">
        <v>298</v>
      </c>
      <c r="C65" s="1502"/>
      <c r="D65" s="1503"/>
      <c r="E65" s="1503"/>
      <c r="F65" s="1503"/>
      <c r="G65" s="1503"/>
      <c r="H65" s="1503"/>
      <c r="I65" s="1503"/>
      <c r="J65" s="1503"/>
      <c r="K65" s="1503"/>
      <c r="L65" s="1503"/>
      <c r="M65" s="1503"/>
      <c r="N65" s="1503"/>
      <c r="O65" s="1503"/>
      <c r="P65" s="1503"/>
      <c r="Q65" s="1503"/>
      <c r="R65" s="1503"/>
      <c r="S65" s="1503"/>
      <c r="T65" s="1503"/>
      <c r="U65" s="1504"/>
      <c r="V65" s="1504"/>
      <c r="W65" s="1505"/>
    </row>
    <row r="66" spans="1:27" ht="9" customHeight="1" x14ac:dyDescent="0.25">
      <c r="A66" s="235" t="s">
        <v>277</v>
      </c>
      <c r="B66" s="288" t="s">
        <v>299</v>
      </c>
      <c r="C66" s="289" t="s">
        <v>300</v>
      </c>
      <c r="D66" s="290"/>
      <c r="E66" s="195"/>
      <c r="F66" s="195"/>
      <c r="G66" s="195"/>
      <c r="H66" s="195"/>
      <c r="I66" s="195"/>
      <c r="J66" s="195"/>
      <c r="K66" s="195"/>
      <c r="L66" s="195" t="s">
        <v>152</v>
      </c>
      <c r="M66" s="195"/>
      <c r="N66" s="195"/>
      <c r="O66" s="195"/>
      <c r="P66" s="195"/>
      <c r="Q66" s="195"/>
      <c r="R66" s="195"/>
      <c r="S66" s="195"/>
      <c r="T66" s="195"/>
      <c r="U66" s="199"/>
      <c r="V66" s="192"/>
      <c r="W66" s="200"/>
      <c r="X66" s="286"/>
      <c r="Y66" s="286"/>
      <c r="Z66" s="286"/>
      <c r="AA66" s="286"/>
    </row>
    <row r="67" spans="1:27" ht="9" customHeight="1" x14ac:dyDescent="0.25">
      <c r="A67" s="235" t="s">
        <v>277</v>
      </c>
      <c r="B67" s="225" t="s">
        <v>269</v>
      </c>
      <c r="C67" s="291" t="s">
        <v>270</v>
      </c>
      <c r="D67" s="292"/>
      <c r="E67" s="206"/>
      <c r="F67" s="206"/>
      <c r="G67" s="206"/>
      <c r="H67" s="206"/>
      <c r="I67" s="206"/>
      <c r="J67" s="206"/>
      <c r="K67" s="206"/>
      <c r="L67" s="206"/>
      <c r="M67" s="206"/>
      <c r="N67" s="206"/>
      <c r="O67" s="206"/>
      <c r="P67" s="206"/>
      <c r="Q67" s="206"/>
      <c r="R67" s="206"/>
      <c r="S67" s="206"/>
      <c r="T67" s="206"/>
      <c r="U67" s="210"/>
      <c r="V67" s="203"/>
      <c r="W67" s="211"/>
    </row>
    <row r="68" spans="1:27" ht="9" customHeight="1" x14ac:dyDescent="0.25">
      <c r="A68" s="236" t="s">
        <v>277</v>
      </c>
      <c r="B68" s="202" t="s">
        <v>280</v>
      </c>
      <c r="C68" s="293" t="s">
        <v>281</v>
      </c>
      <c r="D68" s="292"/>
      <c r="E68" s="206"/>
      <c r="F68" s="206"/>
      <c r="G68" s="206"/>
      <c r="H68" s="206"/>
      <c r="I68" s="206"/>
      <c r="J68" s="206"/>
      <c r="K68" s="206"/>
      <c r="L68" s="206"/>
      <c r="M68" s="206"/>
      <c r="N68" s="206"/>
      <c r="O68" s="206"/>
      <c r="P68" s="206"/>
      <c r="Q68" s="206"/>
      <c r="R68" s="206"/>
      <c r="S68" s="206"/>
      <c r="T68" s="206"/>
      <c r="U68" s="210"/>
      <c r="V68" s="203"/>
      <c r="W68" s="211"/>
    </row>
    <row r="69" spans="1:27" ht="9" customHeight="1" x14ac:dyDescent="0.25">
      <c r="A69" s="236" t="s">
        <v>277</v>
      </c>
      <c r="B69" s="202" t="s">
        <v>278</v>
      </c>
      <c r="C69" s="293" t="s">
        <v>279</v>
      </c>
      <c r="D69" s="292"/>
      <c r="E69" s="206"/>
      <c r="F69" s="206"/>
      <c r="G69" s="206"/>
      <c r="H69" s="206"/>
      <c r="I69" s="206"/>
      <c r="J69" s="206"/>
      <c r="K69" s="206"/>
      <c r="L69" s="206"/>
      <c r="M69" s="206"/>
      <c r="N69" s="206"/>
      <c r="O69" s="206"/>
      <c r="P69" s="206"/>
      <c r="Q69" s="206"/>
      <c r="R69" s="206"/>
      <c r="S69" s="206"/>
      <c r="T69" s="206"/>
      <c r="U69" s="210"/>
      <c r="V69" s="203"/>
      <c r="W69" s="211"/>
    </row>
    <row r="70" spans="1:27" ht="9" customHeight="1" x14ac:dyDescent="0.25">
      <c r="A70" s="236" t="s">
        <v>277</v>
      </c>
      <c r="B70" s="202" t="s">
        <v>309</v>
      </c>
      <c r="C70" s="293" t="s">
        <v>310</v>
      </c>
      <c r="D70" s="292"/>
      <c r="E70" s="206"/>
      <c r="F70" s="206"/>
      <c r="G70" s="206"/>
      <c r="H70" s="206"/>
      <c r="I70" s="206"/>
      <c r="J70" s="206"/>
      <c r="K70" s="206"/>
      <c r="L70" s="206"/>
      <c r="M70" s="206"/>
      <c r="N70" s="206"/>
      <c r="O70" s="206"/>
      <c r="P70" s="206"/>
      <c r="Q70" s="206"/>
      <c r="R70" s="206"/>
      <c r="S70" s="206"/>
      <c r="T70" s="206"/>
      <c r="U70" s="210"/>
      <c r="V70" s="203"/>
      <c r="W70" s="211"/>
    </row>
    <row r="71" spans="1:27" ht="9" customHeight="1" x14ac:dyDescent="0.25">
      <c r="A71" s="243" t="s">
        <v>277</v>
      </c>
      <c r="B71" s="225" t="s">
        <v>307</v>
      </c>
      <c r="C71" s="291" t="s">
        <v>308</v>
      </c>
      <c r="D71" s="292"/>
      <c r="E71" s="206"/>
      <c r="F71" s="206"/>
      <c r="G71" s="206"/>
      <c r="H71" s="206"/>
      <c r="I71" s="206"/>
      <c r="J71" s="206"/>
      <c r="K71" s="206"/>
      <c r="L71" s="206"/>
      <c r="M71" s="206"/>
      <c r="N71" s="206"/>
      <c r="O71" s="206"/>
      <c r="P71" s="206"/>
      <c r="Q71" s="206"/>
      <c r="R71" s="206"/>
      <c r="S71" s="206"/>
      <c r="T71" s="206"/>
      <c r="U71" s="210"/>
      <c r="V71" s="203"/>
      <c r="W71" s="211"/>
    </row>
    <row r="72" spans="1:27" ht="9" customHeight="1" x14ac:dyDescent="0.25">
      <c r="A72" s="243" t="s">
        <v>277</v>
      </c>
      <c r="B72" s="225" t="s">
        <v>257</v>
      </c>
      <c r="C72" s="291" t="s">
        <v>258</v>
      </c>
      <c r="D72" s="245"/>
      <c r="E72" s="217"/>
      <c r="F72" s="217"/>
      <c r="G72" s="217"/>
      <c r="H72" s="217"/>
      <c r="I72" s="217"/>
      <c r="J72" s="217"/>
      <c r="K72" s="217"/>
      <c r="L72" s="217"/>
      <c r="M72" s="217"/>
      <c r="N72" s="217"/>
      <c r="O72" s="217"/>
      <c r="P72" s="217"/>
      <c r="Q72" s="217"/>
      <c r="R72" s="217"/>
      <c r="S72" s="217"/>
      <c r="T72" s="217"/>
      <c r="U72" s="221"/>
      <c r="V72" s="214"/>
      <c r="W72" s="222"/>
    </row>
    <row r="73" spans="1:27" ht="9" customHeight="1" x14ac:dyDescent="0.25">
      <c r="A73" s="184"/>
      <c r="B73" s="185" t="s">
        <v>513</v>
      </c>
      <c r="C73" s="186"/>
      <c r="D73" s="246"/>
      <c r="E73" s="246"/>
      <c r="F73" s="246"/>
      <c r="G73" s="246"/>
      <c r="H73" s="246"/>
      <c r="I73" s="246"/>
      <c r="J73" s="246"/>
      <c r="K73" s="246"/>
      <c r="L73" s="246"/>
      <c r="M73" s="246"/>
      <c r="N73" s="246"/>
      <c r="O73" s="246"/>
      <c r="P73" s="246"/>
      <c r="Q73" s="246"/>
      <c r="R73" s="246"/>
      <c r="S73" s="246"/>
      <c r="T73" s="246"/>
      <c r="U73" s="247"/>
      <c r="V73" s="247"/>
      <c r="W73" s="248"/>
    </row>
    <row r="74" spans="1:27" ht="9" customHeight="1" x14ac:dyDescent="0.25">
      <c r="A74" s="249"/>
      <c r="B74" s="191" t="s">
        <v>514</v>
      </c>
      <c r="C74" s="192" t="s">
        <v>515</v>
      </c>
      <c r="D74" s="193">
        <v>4</v>
      </c>
      <c r="E74" s="194">
        <v>3</v>
      </c>
      <c r="F74" s="195"/>
      <c r="G74" s="195"/>
      <c r="H74" s="195"/>
      <c r="I74" s="196"/>
      <c r="J74" s="193" t="s">
        <v>159</v>
      </c>
      <c r="K74" s="197">
        <v>6</v>
      </c>
      <c r="L74" s="197" t="s">
        <v>152</v>
      </c>
      <c r="M74" s="232"/>
      <c r="N74" s="195"/>
      <c r="O74" s="195"/>
      <c r="P74" s="195"/>
      <c r="Q74" s="195"/>
      <c r="R74" s="195" t="s">
        <v>148</v>
      </c>
      <c r="S74" s="195"/>
      <c r="T74" s="196"/>
      <c r="U74" s="199" t="s">
        <v>516</v>
      </c>
      <c r="V74" s="192"/>
      <c r="W74" s="200"/>
    </row>
    <row r="75" spans="1:27" ht="9" customHeight="1" x14ac:dyDescent="0.25">
      <c r="A75" s="250"/>
      <c r="B75" s="202" t="s">
        <v>517</v>
      </c>
      <c r="C75" s="203" t="s">
        <v>518</v>
      </c>
      <c r="D75" s="204">
        <v>4</v>
      </c>
      <c r="E75" s="205">
        <v>3</v>
      </c>
      <c r="F75" s="206"/>
      <c r="G75" s="206"/>
      <c r="H75" s="206"/>
      <c r="I75" s="207"/>
      <c r="J75" s="204" t="s">
        <v>159</v>
      </c>
      <c r="K75" s="208">
        <v>6</v>
      </c>
      <c r="L75" s="208" t="s">
        <v>152</v>
      </c>
      <c r="M75" s="209"/>
      <c r="N75" s="206"/>
      <c r="O75" s="206"/>
      <c r="P75" s="206"/>
      <c r="Q75" s="206"/>
      <c r="R75" s="206" t="s">
        <v>148</v>
      </c>
      <c r="S75" s="206"/>
      <c r="T75" s="207"/>
      <c r="U75" s="210" t="s">
        <v>467</v>
      </c>
      <c r="V75" s="203"/>
      <c r="W75" s="211"/>
    </row>
    <row r="76" spans="1:27" ht="9" customHeight="1" x14ac:dyDescent="0.25">
      <c r="A76" s="250"/>
      <c r="B76" s="202" t="s">
        <v>519</v>
      </c>
      <c r="C76" s="203" t="s">
        <v>520</v>
      </c>
      <c r="D76" s="204">
        <v>4</v>
      </c>
      <c r="E76" s="205">
        <v>3</v>
      </c>
      <c r="F76" s="206"/>
      <c r="G76" s="206"/>
      <c r="H76" s="206"/>
      <c r="I76" s="207"/>
      <c r="J76" s="204" t="s">
        <v>159</v>
      </c>
      <c r="K76" s="208">
        <v>7</v>
      </c>
      <c r="L76" s="208" t="s">
        <v>152</v>
      </c>
      <c r="M76" s="209"/>
      <c r="N76" s="206"/>
      <c r="O76" s="206"/>
      <c r="P76" s="206"/>
      <c r="Q76" s="206"/>
      <c r="R76" s="206"/>
      <c r="S76" s="206" t="s">
        <v>148</v>
      </c>
      <c r="T76" s="207"/>
      <c r="U76" s="210" t="s">
        <v>521</v>
      </c>
      <c r="V76" s="203" t="s">
        <v>516</v>
      </c>
      <c r="W76" s="211" t="s">
        <v>499</v>
      </c>
    </row>
    <row r="77" spans="1:27" ht="9" customHeight="1" x14ac:dyDescent="0.25">
      <c r="A77" s="250"/>
      <c r="B77" s="202" t="s">
        <v>522</v>
      </c>
      <c r="C77" s="203" t="s">
        <v>523</v>
      </c>
      <c r="D77" s="204">
        <v>3</v>
      </c>
      <c r="E77" s="205">
        <v>3</v>
      </c>
      <c r="F77" s="206"/>
      <c r="G77" s="206"/>
      <c r="H77" s="206"/>
      <c r="I77" s="207"/>
      <c r="J77" s="204" t="s">
        <v>159</v>
      </c>
      <c r="K77" s="208">
        <v>7</v>
      </c>
      <c r="L77" s="208" t="s">
        <v>152</v>
      </c>
      <c r="M77" s="209"/>
      <c r="N77" s="206"/>
      <c r="O77" s="206"/>
      <c r="P77" s="206"/>
      <c r="Q77" s="206"/>
      <c r="R77" s="206"/>
      <c r="S77" s="206" t="s">
        <v>148</v>
      </c>
      <c r="T77" s="207"/>
      <c r="U77" s="210" t="s">
        <v>521</v>
      </c>
      <c r="V77" s="203" t="s">
        <v>516</v>
      </c>
      <c r="W77" s="211" t="s">
        <v>524</v>
      </c>
    </row>
    <row r="78" spans="1:27" ht="9" customHeight="1" x14ac:dyDescent="0.25">
      <c r="A78" s="250"/>
      <c r="B78" s="202" t="s">
        <v>525</v>
      </c>
      <c r="C78" s="203" t="s">
        <v>526</v>
      </c>
      <c r="D78" s="204">
        <v>6</v>
      </c>
      <c r="E78" s="205"/>
      <c r="F78" s="206"/>
      <c r="G78" s="206"/>
      <c r="H78" s="206">
        <v>2</v>
      </c>
      <c r="I78" s="207"/>
      <c r="J78" s="204" t="s">
        <v>147</v>
      </c>
      <c r="K78" s="208">
        <v>7</v>
      </c>
      <c r="L78" s="208" t="s">
        <v>163</v>
      </c>
      <c r="M78" s="209"/>
      <c r="N78" s="206"/>
      <c r="O78" s="206"/>
      <c r="P78" s="206"/>
      <c r="Q78" s="206"/>
      <c r="R78" s="206"/>
      <c r="S78" s="206" t="s">
        <v>148</v>
      </c>
      <c r="T78" s="207"/>
      <c r="U78" s="210" t="s">
        <v>483</v>
      </c>
      <c r="V78" s="203" t="s">
        <v>527</v>
      </c>
      <c r="W78" s="211" t="s">
        <v>528</v>
      </c>
    </row>
    <row r="79" spans="1:27" s="189" customFormat="1" ht="9" customHeight="1" x14ac:dyDescent="0.25">
      <c r="A79" s="250"/>
      <c r="B79" s="202" t="s">
        <v>327</v>
      </c>
      <c r="C79" s="203" t="s">
        <v>529</v>
      </c>
      <c r="D79" s="204">
        <v>9</v>
      </c>
      <c r="E79" s="205"/>
      <c r="F79" s="206"/>
      <c r="G79" s="206"/>
      <c r="H79" s="206"/>
      <c r="I79" s="207"/>
      <c r="J79" s="204" t="s">
        <v>147</v>
      </c>
      <c r="K79" s="208">
        <v>8</v>
      </c>
      <c r="L79" s="208" t="s">
        <v>163</v>
      </c>
      <c r="M79" s="209"/>
      <c r="N79" s="206"/>
      <c r="O79" s="206"/>
      <c r="P79" s="206"/>
      <c r="Q79" s="206"/>
      <c r="R79" s="206"/>
      <c r="S79" s="206"/>
      <c r="T79" s="207" t="s">
        <v>148</v>
      </c>
      <c r="U79" s="210" t="s">
        <v>530</v>
      </c>
      <c r="V79" s="251"/>
      <c r="W79" s="252"/>
    </row>
    <row r="80" spans="1:27" s="189" customFormat="1" ht="9" customHeight="1" x14ac:dyDescent="0.25">
      <c r="A80" s="250"/>
      <c r="B80" s="202" t="s">
        <v>330</v>
      </c>
      <c r="C80" s="203" t="s">
        <v>531</v>
      </c>
      <c r="D80" s="204">
        <v>15</v>
      </c>
      <c r="E80" s="205"/>
      <c r="F80" s="206"/>
      <c r="G80" s="206"/>
      <c r="H80" s="206"/>
      <c r="I80" s="207"/>
      <c r="J80" s="204" t="s">
        <v>147</v>
      </c>
      <c r="K80" s="208">
        <v>8</v>
      </c>
      <c r="L80" s="208" t="s">
        <v>163</v>
      </c>
      <c r="M80" s="209"/>
      <c r="N80" s="206"/>
      <c r="O80" s="206"/>
      <c r="P80" s="206"/>
      <c r="Q80" s="206"/>
      <c r="R80" s="206"/>
      <c r="S80" s="206"/>
      <c r="T80" s="207" t="s">
        <v>148</v>
      </c>
      <c r="U80" s="210" t="s">
        <v>532</v>
      </c>
      <c r="V80" s="251"/>
      <c r="W80" s="252"/>
    </row>
    <row r="81" spans="1:23" ht="3.75" customHeight="1" x14ac:dyDescent="0.25">
      <c r="A81" s="184"/>
      <c r="B81" s="186"/>
      <c r="C81" s="186"/>
      <c r="D81" s="187"/>
      <c r="E81" s="187"/>
      <c r="F81" s="187"/>
      <c r="G81" s="187"/>
      <c r="H81" s="187"/>
      <c r="I81" s="187"/>
      <c r="J81" s="187"/>
      <c r="K81" s="187"/>
      <c r="L81" s="187"/>
      <c r="M81" s="187"/>
      <c r="N81" s="187"/>
      <c r="O81" s="187"/>
      <c r="P81" s="187"/>
      <c r="Q81" s="187"/>
      <c r="R81" s="187"/>
      <c r="S81" s="187"/>
      <c r="T81" s="187"/>
      <c r="U81" s="186"/>
      <c r="V81" s="186"/>
      <c r="W81" s="188"/>
    </row>
    <row r="82" spans="1:23" ht="9" customHeight="1" x14ac:dyDescent="0.25">
      <c r="A82" s="253"/>
      <c r="B82" s="254" t="s">
        <v>340</v>
      </c>
      <c r="C82" s="255">
        <v>240</v>
      </c>
      <c r="D82" s="256"/>
      <c r="E82" s="257"/>
      <c r="F82" s="257"/>
      <c r="G82" s="257"/>
      <c r="H82" s="257"/>
      <c r="I82" s="257"/>
      <c r="J82" s="257"/>
      <c r="K82" s="257"/>
      <c r="L82" s="257"/>
      <c r="M82" s="258">
        <v>28</v>
      </c>
      <c r="N82" s="259">
        <v>32</v>
      </c>
      <c r="O82" s="259">
        <v>33</v>
      </c>
      <c r="P82" s="259">
        <v>27</v>
      </c>
      <c r="Q82" s="259">
        <v>32</v>
      </c>
      <c r="R82" s="259">
        <v>30</v>
      </c>
      <c r="S82" s="259">
        <v>28</v>
      </c>
      <c r="T82" s="260">
        <v>30</v>
      </c>
      <c r="U82" s="261"/>
      <c r="V82" s="262"/>
      <c r="W82" s="263"/>
    </row>
    <row r="83" spans="1:23" ht="9" customHeight="1" x14ac:dyDescent="0.25">
      <c r="A83" s="264"/>
      <c r="B83" s="265" t="s">
        <v>341</v>
      </c>
      <c r="C83" s="203">
        <v>181</v>
      </c>
      <c r="D83" s="266"/>
      <c r="E83" s="267"/>
      <c r="F83" s="267"/>
      <c r="G83" s="267"/>
      <c r="H83" s="267"/>
      <c r="I83" s="267"/>
      <c r="J83" s="267"/>
      <c r="K83" s="267"/>
      <c r="L83" s="267"/>
      <c r="M83" s="268">
        <v>27</v>
      </c>
      <c r="N83" s="206">
        <v>29</v>
      </c>
      <c r="O83" s="206">
        <v>30</v>
      </c>
      <c r="P83" s="206">
        <v>25</v>
      </c>
      <c r="Q83" s="206">
        <v>28</v>
      </c>
      <c r="R83" s="206">
        <v>17</v>
      </c>
      <c r="S83" s="206">
        <v>19</v>
      </c>
      <c r="T83" s="207">
        <v>6</v>
      </c>
      <c r="U83" s="269"/>
      <c r="V83" s="280"/>
      <c r="W83" s="270"/>
    </row>
    <row r="84" spans="1:23" ht="9" customHeight="1" x14ac:dyDescent="0.25">
      <c r="A84" s="271"/>
      <c r="B84" s="272" t="s">
        <v>342</v>
      </c>
      <c r="C84" s="273">
        <v>26</v>
      </c>
      <c r="D84" s="274"/>
      <c r="E84" s="275"/>
      <c r="F84" s="275"/>
      <c r="G84" s="275"/>
      <c r="H84" s="275"/>
      <c r="I84" s="275"/>
      <c r="J84" s="275"/>
      <c r="K84" s="275"/>
      <c r="L84" s="275"/>
      <c r="M84" s="276">
        <v>3</v>
      </c>
      <c r="N84" s="277">
        <v>4</v>
      </c>
      <c r="O84" s="277">
        <v>4</v>
      </c>
      <c r="P84" s="277">
        <v>4</v>
      </c>
      <c r="Q84" s="277">
        <v>4</v>
      </c>
      <c r="R84" s="277">
        <v>4</v>
      </c>
      <c r="S84" s="277">
        <v>3</v>
      </c>
      <c r="T84" s="278">
        <v>0</v>
      </c>
      <c r="U84" s="279"/>
      <c r="V84" s="247"/>
      <c r="W84" s="248"/>
    </row>
    <row r="85" spans="1:23" ht="9" customHeight="1" x14ac:dyDescent="0.25">
      <c r="A85" s="1506"/>
      <c r="B85" s="280" t="s">
        <v>343</v>
      </c>
      <c r="C85" s="280"/>
      <c r="D85" s="1507"/>
      <c r="E85" s="1507"/>
      <c r="F85" s="1507"/>
      <c r="G85" s="1507"/>
      <c r="H85" s="1507"/>
      <c r="I85" s="1507"/>
      <c r="J85" s="1507"/>
      <c r="K85" s="1507"/>
      <c r="L85" s="1507"/>
      <c r="M85" s="1507"/>
      <c r="N85" s="1507"/>
      <c r="O85" s="1507"/>
      <c r="P85" s="1507"/>
      <c r="Q85" s="1507"/>
      <c r="R85" s="1507"/>
      <c r="S85" s="1507"/>
      <c r="T85" s="1507"/>
      <c r="U85" s="280"/>
      <c r="V85" s="280"/>
      <c r="W85" s="280"/>
    </row>
    <row r="86" spans="1:23" ht="9" customHeight="1" x14ac:dyDescent="0.25">
      <c r="A86" s="1506"/>
      <c r="B86" s="280" t="s">
        <v>344</v>
      </c>
      <c r="C86" s="280"/>
      <c r="D86" s="1507"/>
      <c r="E86" s="1507"/>
      <c r="F86" s="1507"/>
      <c r="G86" s="1507"/>
      <c r="H86" s="1507"/>
      <c r="I86" s="1507"/>
      <c r="J86" s="1507"/>
      <c r="K86" s="1507"/>
      <c r="L86" s="1507"/>
      <c r="M86" s="1507"/>
      <c r="N86" s="1507"/>
      <c r="O86" s="1507"/>
      <c r="P86" s="1507"/>
      <c r="Q86" s="1507"/>
      <c r="R86" s="1507"/>
      <c r="S86" s="1507"/>
      <c r="T86" s="1507"/>
      <c r="U86" s="280"/>
      <c r="V86" s="280"/>
      <c r="W86" s="280"/>
    </row>
    <row r="87" spans="1:23" ht="9" customHeight="1" x14ac:dyDescent="0.25">
      <c r="A87" s="1506"/>
      <c r="B87" s="280" t="s">
        <v>345</v>
      </c>
      <c r="C87" s="280"/>
      <c r="D87" s="1507"/>
      <c r="E87" s="1507"/>
      <c r="F87" s="1507"/>
      <c r="G87" s="1507"/>
      <c r="H87" s="1507"/>
      <c r="I87" s="1507"/>
      <c r="J87" s="1507"/>
      <c r="K87" s="1507"/>
      <c r="L87" s="1507"/>
      <c r="M87" s="1507"/>
      <c r="N87" s="1507"/>
      <c r="O87" s="1507"/>
      <c r="P87" s="1507"/>
      <c r="Q87" s="1507"/>
      <c r="R87" s="1507"/>
      <c r="S87" s="1507"/>
      <c r="T87" s="1507"/>
      <c r="U87" s="280"/>
      <c r="V87" s="280"/>
      <c r="W87" s="280"/>
    </row>
    <row r="89" spans="1:23" x14ac:dyDescent="0.25">
      <c r="M89" s="283"/>
      <c r="N89" s="283"/>
      <c r="O89" s="283"/>
      <c r="P89" s="283"/>
      <c r="Q89" s="283"/>
      <c r="R89" s="283"/>
      <c r="S89" s="283"/>
      <c r="T89" s="283"/>
    </row>
    <row r="90" spans="1:23" x14ac:dyDescent="0.25">
      <c r="M90" s="283"/>
      <c r="N90" s="283"/>
      <c r="O90" s="283"/>
      <c r="P90" s="283"/>
      <c r="Q90" s="283"/>
      <c r="R90" s="283"/>
      <c r="S90" s="283"/>
      <c r="T90" s="283"/>
    </row>
    <row r="91" spans="1:23" x14ac:dyDescent="0.25">
      <c r="M91" s="283"/>
      <c r="N91" s="283"/>
      <c r="O91" s="283"/>
      <c r="P91" s="283"/>
      <c r="Q91" s="283"/>
      <c r="R91" s="283"/>
      <c r="S91" s="283"/>
      <c r="T91" s="283"/>
    </row>
  </sheetData>
  <mergeCells count="3">
    <mergeCell ref="H2:H3"/>
    <mergeCell ref="L2:L3"/>
    <mergeCell ref="M2:T2"/>
  </mergeCells>
  <conditionalFormatting sqref="M4:T4">
    <cfRule type="containsText" dxfId="14" priority="2" operator="containsText" text="X">
      <formula>NOT(ISERROR(SEARCH("X",M4)))</formula>
    </cfRule>
  </conditionalFormatting>
  <conditionalFormatting sqref="M81:T87">
    <cfRule type="containsText" dxfId="13" priority="1" operator="containsText" text="X">
      <formula>NOT(ISERROR(SEARCH("X",M81)))</formula>
    </cfRule>
  </conditionalFormatting>
  <printOptions horizontalCentered="1" verticalCentered="1"/>
  <pageMargins left="0.25" right="0.25" top="0.75" bottom="0.75" header="0.51180555555555496" footer="0.51180555555555496"/>
  <pageSetup paperSize="9" scale="95" firstPageNumber="0"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B3A2C7"/>
    <pageSetUpPr fitToPage="1"/>
  </sheetPr>
  <dimension ref="A1:AML91"/>
  <sheetViews>
    <sheetView showGridLines="0" view="pageBreakPreview" zoomScaleNormal="115" zoomScaleSheetLayoutView="100" workbookViewId="0"/>
  </sheetViews>
  <sheetFormatPr defaultColWidth="11.5703125" defaultRowHeight="15" x14ac:dyDescent="0.25"/>
  <cols>
    <col min="1" max="1" width="1.28515625" style="189" customWidth="1"/>
    <col min="2" max="2" width="24.140625" style="189" customWidth="1"/>
    <col min="3" max="3" width="9.7109375" style="281" customWidth="1"/>
    <col min="4" max="4" width="2.42578125" style="282" customWidth="1"/>
    <col min="5" max="9" width="2.140625" style="282" customWidth="1"/>
    <col min="10" max="10" width="2.42578125" style="282" customWidth="1"/>
    <col min="11" max="12" width="2.140625" style="189" customWidth="1"/>
    <col min="13" max="20" width="2.140625" style="282" customWidth="1"/>
    <col min="21" max="23" width="7.7109375" style="281" customWidth="1"/>
    <col min="24" max="254" width="11.5703125" style="189"/>
    <col min="255" max="255" width="6.5703125" style="189" customWidth="1"/>
    <col min="256" max="256" width="3.140625" style="189" customWidth="1"/>
    <col min="257" max="257" width="1.28515625" style="189" customWidth="1"/>
    <col min="258" max="258" width="24.140625" style="189" customWidth="1"/>
    <col min="259" max="259" width="9.7109375" style="189" customWidth="1"/>
    <col min="260" max="260" width="2.42578125" style="189" customWidth="1"/>
    <col min="261" max="265" width="2.140625" style="189" customWidth="1"/>
    <col min="266" max="266" width="2.42578125" style="189" customWidth="1"/>
    <col min="267" max="276" width="2.140625" style="189" customWidth="1"/>
    <col min="277" max="279" width="7.7109375" style="189" customWidth="1"/>
    <col min="280" max="510" width="11.5703125" style="189"/>
    <col min="511" max="511" width="6.5703125" style="189" customWidth="1"/>
    <col min="512" max="512" width="3.140625" style="189" customWidth="1"/>
    <col min="513" max="513" width="1.28515625" style="189" customWidth="1"/>
    <col min="514" max="514" width="24.140625" style="189" customWidth="1"/>
    <col min="515" max="515" width="9.7109375" style="189" customWidth="1"/>
    <col min="516" max="516" width="2.42578125" style="189" customWidth="1"/>
    <col min="517" max="521" width="2.140625" style="189" customWidth="1"/>
    <col min="522" max="522" width="2.42578125" style="189" customWidth="1"/>
    <col min="523" max="532" width="2.140625" style="189" customWidth="1"/>
    <col min="533" max="535" width="7.7109375" style="189" customWidth="1"/>
    <col min="536" max="766" width="11.5703125" style="189"/>
    <col min="767" max="767" width="6.5703125" style="189" customWidth="1"/>
    <col min="768" max="768" width="3.140625" style="189" customWidth="1"/>
    <col min="769" max="769" width="1.28515625" style="189" customWidth="1"/>
    <col min="770" max="770" width="24.140625" style="189" customWidth="1"/>
    <col min="771" max="771" width="9.7109375" style="189" customWidth="1"/>
    <col min="772" max="772" width="2.42578125" style="189" customWidth="1"/>
    <col min="773" max="777" width="2.140625" style="189" customWidth="1"/>
    <col min="778" max="778" width="2.42578125" style="189" customWidth="1"/>
    <col min="779" max="788" width="2.140625" style="189" customWidth="1"/>
    <col min="789" max="791" width="7.7109375" style="189" customWidth="1"/>
    <col min="792" max="1022" width="11.5703125" style="189"/>
    <col min="1023" max="1023" width="6.5703125" style="189" customWidth="1"/>
    <col min="1024" max="1024" width="3.140625" style="189" customWidth="1"/>
    <col min="1025" max="1026" width="1.28515625" style="189" customWidth="1"/>
    <col min="1027" max="16384" width="11.5703125" style="284"/>
  </cols>
  <sheetData>
    <row r="1" spans="1:23" s="158" customFormat="1" x14ac:dyDescent="0.25">
      <c r="A1" s="153"/>
      <c r="B1" s="3772" t="s">
        <v>533</v>
      </c>
      <c r="C1" s="3772"/>
      <c r="D1" s="3772"/>
      <c r="E1" s="3772"/>
      <c r="F1" s="3772"/>
      <c r="G1" s="3772"/>
      <c r="H1" s="3772"/>
      <c r="I1" s="3772"/>
      <c r="J1" s="3772"/>
      <c r="K1" s="3772"/>
      <c r="L1" s="3772"/>
      <c r="M1" s="3772"/>
      <c r="N1" s="3772"/>
      <c r="O1" s="3772"/>
      <c r="P1" s="3772"/>
      <c r="Q1" s="3772"/>
      <c r="R1" s="3772"/>
      <c r="S1" s="3772"/>
      <c r="T1" s="3772"/>
      <c r="U1" s="3772"/>
      <c r="V1" s="3772"/>
      <c r="W1" s="3772"/>
    </row>
    <row r="2" spans="1:23" s="158" customFormat="1" ht="9.75" customHeight="1" x14ac:dyDescent="0.25">
      <c r="A2" s="159"/>
      <c r="B2" s="160"/>
      <c r="C2" s="161"/>
      <c r="D2" s="162"/>
      <c r="E2" s="163"/>
      <c r="F2" s="164"/>
      <c r="G2" s="164"/>
      <c r="H2" s="3767" t="s">
        <v>132</v>
      </c>
      <c r="I2" s="165"/>
      <c r="J2" s="162"/>
      <c r="K2" s="166"/>
      <c r="L2" s="3768" t="s">
        <v>133</v>
      </c>
      <c r="M2" s="3770" t="s">
        <v>134</v>
      </c>
      <c r="N2" s="3770"/>
      <c r="O2" s="3770"/>
      <c r="P2" s="3770"/>
      <c r="Q2" s="3770"/>
      <c r="R2" s="3770"/>
      <c r="S2" s="3770"/>
      <c r="T2" s="3770"/>
      <c r="U2" s="167"/>
      <c r="V2" s="168"/>
      <c r="W2" s="169"/>
    </row>
    <row r="3" spans="1:23" s="158" customFormat="1" ht="29.25" customHeight="1" x14ac:dyDescent="0.25">
      <c r="A3" s="170"/>
      <c r="B3" s="171" t="s">
        <v>135</v>
      </c>
      <c r="C3" s="172" t="s">
        <v>136</v>
      </c>
      <c r="D3" s="173" t="s">
        <v>137</v>
      </c>
      <c r="E3" s="174" t="s">
        <v>138</v>
      </c>
      <c r="F3" s="175" t="s">
        <v>139</v>
      </c>
      <c r="G3" s="175" t="s">
        <v>140</v>
      </c>
      <c r="H3" s="3767"/>
      <c r="I3" s="176" t="s">
        <v>141</v>
      </c>
      <c r="J3" s="173" t="s">
        <v>142</v>
      </c>
      <c r="K3" s="177" t="s">
        <v>143</v>
      </c>
      <c r="L3" s="3769"/>
      <c r="M3" s="178">
        <v>1</v>
      </c>
      <c r="N3" s="179">
        <v>2</v>
      </c>
      <c r="O3" s="179">
        <v>3</v>
      </c>
      <c r="P3" s="179">
        <v>4</v>
      </c>
      <c r="Q3" s="179">
        <v>5</v>
      </c>
      <c r="R3" s="179">
        <v>6</v>
      </c>
      <c r="S3" s="179">
        <v>7</v>
      </c>
      <c r="T3" s="180">
        <v>8</v>
      </c>
      <c r="U3" s="181" t="s">
        <v>144</v>
      </c>
      <c r="V3" s="182"/>
      <c r="W3" s="183"/>
    </row>
    <row r="4" spans="1:23" ht="9.75" customHeight="1" x14ac:dyDescent="0.25">
      <c r="A4" s="184"/>
      <c r="B4" s="185" t="s">
        <v>145</v>
      </c>
      <c r="C4" s="186"/>
      <c r="D4" s="187"/>
      <c r="E4" s="187"/>
      <c r="F4" s="187"/>
      <c r="G4" s="187"/>
      <c r="H4" s="187"/>
      <c r="I4" s="187"/>
      <c r="J4" s="187"/>
      <c r="K4" s="187"/>
      <c r="L4" s="187"/>
      <c r="M4" s="187"/>
      <c r="N4" s="187"/>
      <c r="O4" s="187"/>
      <c r="P4" s="187"/>
      <c r="Q4" s="187"/>
      <c r="R4" s="187"/>
      <c r="S4" s="187"/>
      <c r="T4" s="187"/>
      <c r="U4" s="186"/>
      <c r="V4" s="186"/>
      <c r="W4" s="188"/>
    </row>
    <row r="5" spans="1:23" ht="9" customHeight="1" x14ac:dyDescent="0.25">
      <c r="A5" s="190"/>
      <c r="B5" s="191" t="s">
        <v>146</v>
      </c>
      <c r="C5" s="192" t="s">
        <v>3713</v>
      </c>
      <c r="D5" s="193">
        <v>3</v>
      </c>
      <c r="E5" s="194">
        <v>1</v>
      </c>
      <c r="G5" s="195">
        <v>2</v>
      </c>
      <c r="H5" s="195"/>
      <c r="I5" s="196"/>
      <c r="J5" s="193" t="s">
        <v>159</v>
      </c>
      <c r="K5" s="197">
        <v>1</v>
      </c>
      <c r="L5" s="197"/>
      <c r="M5" s="198" t="s">
        <v>148</v>
      </c>
      <c r="N5" s="195"/>
      <c r="O5" s="195"/>
      <c r="P5" s="195"/>
      <c r="Q5" s="195"/>
      <c r="R5" s="195"/>
      <c r="S5" s="195"/>
      <c r="T5" s="196"/>
      <c r="U5" s="199" t="s">
        <v>149</v>
      </c>
      <c r="V5" s="192"/>
      <c r="W5" s="200"/>
    </row>
    <row r="6" spans="1:23" ht="9" customHeight="1" x14ac:dyDescent="0.25">
      <c r="A6" s="201"/>
      <c r="B6" s="202" t="s">
        <v>150</v>
      </c>
      <c r="C6" s="203" t="s">
        <v>151</v>
      </c>
      <c r="D6" s="204">
        <v>2</v>
      </c>
      <c r="E6" s="205">
        <v>2</v>
      </c>
      <c r="F6" s="206"/>
      <c r="G6" s="206"/>
      <c r="H6" s="206"/>
      <c r="I6" s="207"/>
      <c r="J6" s="204" t="s">
        <v>147</v>
      </c>
      <c r="K6" s="208">
        <v>1</v>
      </c>
      <c r="L6" s="208" t="s">
        <v>152</v>
      </c>
      <c r="M6" s="209" t="s">
        <v>148</v>
      </c>
      <c r="N6" s="206"/>
      <c r="O6" s="206"/>
      <c r="P6" s="206"/>
      <c r="Q6" s="206"/>
      <c r="R6" s="206"/>
      <c r="S6" s="206"/>
      <c r="T6" s="207"/>
      <c r="U6" s="210" t="s">
        <v>149</v>
      </c>
      <c r="V6" s="203"/>
      <c r="W6" s="211"/>
    </row>
    <row r="7" spans="1:23" ht="9" customHeight="1" x14ac:dyDescent="0.25">
      <c r="A7" s="201"/>
      <c r="B7" s="202" t="s">
        <v>153</v>
      </c>
      <c r="C7" s="203" t="s">
        <v>154</v>
      </c>
      <c r="D7" s="204">
        <v>4</v>
      </c>
      <c r="E7" s="205">
        <v>2</v>
      </c>
      <c r="F7" s="206">
        <v>2</v>
      </c>
      <c r="G7" s="206"/>
      <c r="H7" s="206"/>
      <c r="I7" s="207"/>
      <c r="J7" s="204" t="s">
        <v>147</v>
      </c>
      <c r="K7" s="208">
        <v>1</v>
      </c>
      <c r="L7" s="208"/>
      <c r="M7" s="209" t="s">
        <v>148</v>
      </c>
      <c r="N7" s="206"/>
      <c r="O7" s="206"/>
      <c r="P7" s="206"/>
      <c r="Q7" s="206"/>
      <c r="R7" s="206"/>
      <c r="S7" s="206"/>
      <c r="T7" s="207"/>
      <c r="U7" s="210" t="s">
        <v>149</v>
      </c>
      <c r="V7" s="203"/>
      <c r="W7" s="211"/>
    </row>
    <row r="8" spans="1:23" ht="9" customHeight="1" x14ac:dyDescent="0.25">
      <c r="A8" s="201"/>
      <c r="B8" s="202" t="s">
        <v>155</v>
      </c>
      <c r="C8" s="203" t="s">
        <v>156</v>
      </c>
      <c r="D8" s="204">
        <v>2</v>
      </c>
      <c r="E8" s="205"/>
      <c r="G8" s="206">
        <v>2</v>
      </c>
      <c r="H8" s="206"/>
      <c r="I8" s="207"/>
      <c r="J8" s="204" t="s">
        <v>147</v>
      </c>
      <c r="K8" s="208">
        <v>1</v>
      </c>
      <c r="L8" s="208"/>
      <c r="M8" s="209" t="s">
        <v>148</v>
      </c>
      <c r="N8" s="206"/>
      <c r="O8" s="206"/>
      <c r="P8" s="206"/>
      <c r="Q8" s="206"/>
      <c r="R8" s="206"/>
      <c r="S8" s="206"/>
      <c r="T8" s="207"/>
      <c r="U8" s="210" t="s">
        <v>149</v>
      </c>
      <c r="V8" s="203"/>
      <c r="W8" s="211"/>
    </row>
    <row r="9" spans="1:23" ht="9" customHeight="1" x14ac:dyDescent="0.25">
      <c r="A9" s="201"/>
      <c r="B9" s="202" t="s">
        <v>157</v>
      </c>
      <c r="C9" s="203" t="s">
        <v>158</v>
      </c>
      <c r="D9" s="204">
        <v>3</v>
      </c>
      <c r="E9" s="205">
        <v>1</v>
      </c>
      <c r="G9" s="206">
        <v>2</v>
      </c>
      <c r="H9" s="206"/>
      <c r="I9" s="207"/>
      <c r="J9" s="204" t="s">
        <v>159</v>
      </c>
      <c r="K9" s="208">
        <v>1</v>
      </c>
      <c r="L9" s="208" t="s">
        <v>152</v>
      </c>
      <c r="M9" s="209" t="s">
        <v>148</v>
      </c>
      <c r="N9" s="206" t="s">
        <v>160</v>
      </c>
      <c r="O9" s="206"/>
      <c r="P9" s="206"/>
      <c r="Q9" s="206"/>
      <c r="R9" s="206"/>
      <c r="S9" s="206"/>
      <c r="T9" s="207"/>
      <c r="U9" s="210" t="s">
        <v>149</v>
      </c>
      <c r="V9" s="203"/>
      <c r="W9" s="211"/>
    </row>
    <row r="10" spans="1:23" ht="9" customHeight="1" x14ac:dyDescent="0.25">
      <c r="A10" s="201"/>
      <c r="B10" s="202" t="s">
        <v>161</v>
      </c>
      <c r="C10" s="203" t="s">
        <v>162</v>
      </c>
      <c r="D10" s="204">
        <v>6</v>
      </c>
      <c r="E10" s="205"/>
      <c r="F10" s="206">
        <v>5</v>
      </c>
      <c r="G10" s="206"/>
      <c r="H10" s="206"/>
      <c r="I10" s="207"/>
      <c r="J10" s="204" t="s">
        <v>159</v>
      </c>
      <c r="K10" s="208">
        <v>1</v>
      </c>
      <c r="L10" s="208" t="s">
        <v>163</v>
      </c>
      <c r="M10" s="209" t="s">
        <v>148</v>
      </c>
      <c r="N10" s="206"/>
      <c r="O10" s="206"/>
      <c r="P10" s="206"/>
      <c r="Q10" s="206"/>
      <c r="R10" s="206"/>
      <c r="S10" s="206"/>
      <c r="T10" s="207"/>
      <c r="U10" s="210" t="s">
        <v>149</v>
      </c>
      <c r="V10" s="203"/>
      <c r="W10" s="211"/>
    </row>
    <row r="11" spans="1:23" ht="9" customHeight="1" x14ac:dyDescent="0.25">
      <c r="A11" s="201"/>
      <c r="B11" s="202" t="s">
        <v>164</v>
      </c>
      <c r="C11" s="203" t="s">
        <v>165</v>
      </c>
      <c r="D11" s="204">
        <v>6</v>
      </c>
      <c r="E11" s="205">
        <v>4</v>
      </c>
      <c r="F11" s="206">
        <v>2</v>
      </c>
      <c r="G11" s="206"/>
      <c r="H11" s="206"/>
      <c r="I11" s="207"/>
      <c r="J11" s="204" t="s">
        <v>159</v>
      </c>
      <c r="K11" s="208">
        <v>1</v>
      </c>
      <c r="L11" s="208" t="s">
        <v>163</v>
      </c>
      <c r="M11" s="209" t="s">
        <v>148</v>
      </c>
      <c r="N11" s="206"/>
      <c r="O11" s="206"/>
      <c r="P11" s="206"/>
      <c r="Q11" s="206"/>
      <c r="R11" s="206"/>
      <c r="S11" s="206"/>
      <c r="T11" s="207"/>
      <c r="U11" s="210" t="s">
        <v>149</v>
      </c>
      <c r="V11" s="203"/>
      <c r="W11" s="211"/>
    </row>
    <row r="12" spans="1:23" ht="9" customHeight="1" x14ac:dyDescent="0.25">
      <c r="A12" s="201"/>
      <c r="B12" s="202" t="s">
        <v>166</v>
      </c>
      <c r="C12" s="203" t="s">
        <v>167</v>
      </c>
      <c r="D12" s="204">
        <v>2</v>
      </c>
      <c r="E12" s="205">
        <v>2</v>
      </c>
      <c r="F12" s="206"/>
      <c r="G12" s="206"/>
      <c r="H12" s="206"/>
      <c r="I12" s="207"/>
      <c r="J12" s="204" t="s">
        <v>147</v>
      </c>
      <c r="K12" s="208">
        <v>1</v>
      </c>
      <c r="L12" s="208"/>
      <c r="M12" s="209" t="s">
        <v>148</v>
      </c>
      <c r="N12" s="206" t="s">
        <v>160</v>
      </c>
      <c r="O12" s="206" t="s">
        <v>160</v>
      </c>
      <c r="P12" s="206"/>
      <c r="Q12" s="206"/>
      <c r="R12" s="206"/>
      <c r="S12" s="206"/>
      <c r="T12" s="207"/>
      <c r="U12" s="210" t="s">
        <v>149</v>
      </c>
      <c r="V12" s="203"/>
      <c r="W12" s="211"/>
    </row>
    <row r="13" spans="1:23" ht="9" customHeight="1" x14ac:dyDescent="0.25">
      <c r="A13" s="201"/>
      <c r="B13" s="202" t="s">
        <v>168</v>
      </c>
      <c r="C13" s="203" t="s">
        <v>169</v>
      </c>
      <c r="D13" s="204">
        <v>4</v>
      </c>
      <c r="E13" s="205">
        <v>2</v>
      </c>
      <c r="F13" s="206">
        <v>2</v>
      </c>
      <c r="G13" s="206"/>
      <c r="H13" s="206"/>
      <c r="I13" s="207"/>
      <c r="J13" s="204" t="s">
        <v>159</v>
      </c>
      <c r="K13" s="208">
        <v>2</v>
      </c>
      <c r="L13" s="208"/>
      <c r="M13" s="209"/>
      <c r="N13" s="206" t="s">
        <v>148</v>
      </c>
      <c r="O13" s="206"/>
      <c r="P13" s="206"/>
      <c r="Q13" s="206"/>
      <c r="R13" s="206"/>
      <c r="S13" s="206"/>
      <c r="T13" s="207"/>
      <c r="U13" s="3373" t="s">
        <v>3714</v>
      </c>
      <c r="V13" s="3373"/>
      <c r="W13" s="211"/>
    </row>
    <row r="14" spans="1:23" ht="9" customHeight="1" x14ac:dyDescent="0.25">
      <c r="A14" s="201"/>
      <c r="B14" s="202" t="s">
        <v>172</v>
      </c>
      <c r="C14" s="203" t="s">
        <v>173</v>
      </c>
      <c r="D14" s="204">
        <v>5</v>
      </c>
      <c r="E14" s="205">
        <v>2</v>
      </c>
      <c r="F14" s="206"/>
      <c r="G14" s="206">
        <v>2</v>
      </c>
      <c r="H14" s="206"/>
      <c r="I14" s="207"/>
      <c r="J14" s="204" t="s">
        <v>159</v>
      </c>
      <c r="K14" s="208">
        <v>2</v>
      </c>
      <c r="L14" s="208" t="s">
        <v>152</v>
      </c>
      <c r="M14" s="209"/>
      <c r="N14" s="206" t="s">
        <v>148</v>
      </c>
      <c r="O14" s="206" t="s">
        <v>160</v>
      </c>
      <c r="P14" s="206"/>
      <c r="Q14" s="206"/>
      <c r="R14" s="206"/>
      <c r="S14" s="206"/>
      <c r="T14" s="207"/>
      <c r="U14" s="210" t="s">
        <v>174</v>
      </c>
      <c r="V14" s="203"/>
      <c r="W14" s="211"/>
    </row>
    <row r="15" spans="1:23" ht="9" customHeight="1" x14ac:dyDescent="0.25">
      <c r="A15" s="201"/>
      <c r="B15" s="202" t="s">
        <v>175</v>
      </c>
      <c r="C15" s="203" t="s">
        <v>176</v>
      </c>
      <c r="D15" s="204">
        <v>5</v>
      </c>
      <c r="E15" s="205">
        <v>2</v>
      </c>
      <c r="G15" s="206">
        <v>2</v>
      </c>
      <c r="H15" s="206"/>
      <c r="I15" s="207"/>
      <c r="J15" s="204" t="s">
        <v>147</v>
      </c>
      <c r="K15" s="208">
        <v>2</v>
      </c>
      <c r="L15" s="208" t="s">
        <v>163</v>
      </c>
      <c r="M15" s="209"/>
      <c r="N15" s="206" t="s">
        <v>148</v>
      </c>
      <c r="O15" s="206" t="s">
        <v>160</v>
      </c>
      <c r="P15" s="206"/>
      <c r="Q15" s="206"/>
      <c r="R15" s="206"/>
      <c r="S15" s="206"/>
      <c r="T15" s="207"/>
      <c r="U15" s="210" t="s">
        <v>149</v>
      </c>
      <c r="V15" s="203"/>
      <c r="W15" s="211"/>
    </row>
    <row r="16" spans="1:23" ht="9" customHeight="1" x14ac:dyDescent="0.25">
      <c r="A16" s="201"/>
      <c r="B16" s="202" t="s">
        <v>177</v>
      </c>
      <c r="C16" s="203" t="s">
        <v>178</v>
      </c>
      <c r="D16" s="204">
        <v>3</v>
      </c>
      <c r="E16" s="205">
        <v>1</v>
      </c>
      <c r="F16" s="206">
        <v>2</v>
      </c>
      <c r="G16" s="206"/>
      <c r="H16" s="206"/>
      <c r="I16" s="207"/>
      <c r="J16" s="204" t="s">
        <v>147</v>
      </c>
      <c r="K16" s="208">
        <v>2</v>
      </c>
      <c r="L16" s="208"/>
      <c r="M16" s="209"/>
      <c r="N16" s="206" t="s">
        <v>148</v>
      </c>
      <c r="O16" s="206" t="s">
        <v>160</v>
      </c>
      <c r="P16" s="206"/>
      <c r="Q16" s="206"/>
      <c r="R16" s="206"/>
      <c r="S16" s="206"/>
      <c r="T16" s="207"/>
      <c r="U16" s="210" t="s">
        <v>179</v>
      </c>
      <c r="V16" s="203"/>
      <c r="W16" s="211"/>
    </row>
    <row r="17" spans="1:23" ht="9" customHeight="1" x14ac:dyDescent="0.25">
      <c r="A17" s="201"/>
      <c r="B17" s="202" t="s">
        <v>180</v>
      </c>
      <c r="C17" s="203" t="s">
        <v>181</v>
      </c>
      <c r="D17" s="204">
        <v>6</v>
      </c>
      <c r="E17" s="205"/>
      <c r="F17" s="206">
        <v>5</v>
      </c>
      <c r="G17" s="206"/>
      <c r="H17" s="206"/>
      <c r="I17" s="207"/>
      <c r="J17" s="204" t="s">
        <v>147</v>
      </c>
      <c r="K17" s="208">
        <v>2</v>
      </c>
      <c r="L17" s="208" t="s">
        <v>163</v>
      </c>
      <c r="M17" s="209"/>
      <c r="N17" s="206" t="s">
        <v>148</v>
      </c>
      <c r="O17" s="206"/>
      <c r="P17" s="206"/>
      <c r="Q17" s="206"/>
      <c r="R17" s="206"/>
      <c r="S17" s="206"/>
      <c r="T17" s="207"/>
      <c r="U17" s="210" t="s">
        <v>182</v>
      </c>
      <c r="V17" s="203" t="s">
        <v>183</v>
      </c>
      <c r="W17" s="211"/>
    </row>
    <row r="18" spans="1:23" ht="9" customHeight="1" x14ac:dyDescent="0.25">
      <c r="A18" s="201"/>
      <c r="B18" s="202" t="s">
        <v>184</v>
      </c>
      <c r="C18" s="203" t="s">
        <v>185</v>
      </c>
      <c r="D18" s="204">
        <v>3</v>
      </c>
      <c r="E18" s="205">
        <v>2</v>
      </c>
      <c r="F18" s="206">
        <v>1</v>
      </c>
      <c r="G18" s="206"/>
      <c r="H18" s="206"/>
      <c r="I18" s="207"/>
      <c r="J18" s="204" t="s">
        <v>159</v>
      </c>
      <c r="K18" s="208">
        <v>2</v>
      </c>
      <c r="L18" s="208"/>
      <c r="M18" s="209" t="s">
        <v>160</v>
      </c>
      <c r="N18" s="206" t="s">
        <v>148</v>
      </c>
      <c r="O18" s="206"/>
      <c r="P18" s="206"/>
      <c r="Q18" s="206"/>
      <c r="R18" s="206"/>
      <c r="S18" s="206"/>
      <c r="T18" s="207"/>
      <c r="U18" s="210" t="s">
        <v>149</v>
      </c>
      <c r="V18" s="203"/>
      <c r="W18" s="211"/>
    </row>
    <row r="19" spans="1:23" ht="9" customHeight="1" x14ac:dyDescent="0.25">
      <c r="A19" s="201"/>
      <c r="B19" s="202" t="s">
        <v>186</v>
      </c>
      <c r="C19" s="203" t="s">
        <v>187</v>
      </c>
      <c r="D19" s="204">
        <v>6</v>
      </c>
      <c r="E19" s="205">
        <v>4</v>
      </c>
      <c r="F19" s="206">
        <v>2</v>
      </c>
      <c r="G19" s="206"/>
      <c r="H19" s="206"/>
      <c r="I19" s="207"/>
      <c r="J19" s="204" t="s">
        <v>159</v>
      </c>
      <c r="K19" s="208">
        <v>2</v>
      </c>
      <c r="L19" s="208" t="s">
        <v>163</v>
      </c>
      <c r="M19" s="209"/>
      <c r="N19" s="206" t="s">
        <v>148</v>
      </c>
      <c r="O19" s="206"/>
      <c r="P19" s="206"/>
      <c r="Q19" s="206"/>
      <c r="R19" s="206"/>
      <c r="S19" s="206"/>
      <c r="T19" s="207"/>
      <c r="U19" s="210" t="s">
        <v>188</v>
      </c>
      <c r="V19" s="203"/>
      <c r="W19" s="211"/>
    </row>
    <row r="20" spans="1:23" ht="9" customHeight="1" x14ac:dyDescent="0.25">
      <c r="A20" s="201"/>
      <c r="B20" s="202" t="s">
        <v>189</v>
      </c>
      <c r="C20" s="203" t="s">
        <v>190</v>
      </c>
      <c r="D20" s="204">
        <v>0</v>
      </c>
      <c r="E20" s="205"/>
      <c r="F20" s="206">
        <v>2</v>
      </c>
      <c r="G20" s="206"/>
      <c r="H20" s="206"/>
      <c r="I20" s="207"/>
      <c r="J20" s="204" t="s">
        <v>191</v>
      </c>
      <c r="K20" s="208">
        <v>2</v>
      </c>
      <c r="L20" s="208" t="s">
        <v>163</v>
      </c>
      <c r="M20" s="209" t="s">
        <v>160</v>
      </c>
      <c r="N20" s="206" t="s">
        <v>148</v>
      </c>
      <c r="O20" s="206" t="s">
        <v>160</v>
      </c>
      <c r="P20" s="206" t="s">
        <v>160</v>
      </c>
      <c r="Q20" s="206" t="s">
        <v>160</v>
      </c>
      <c r="R20" s="206" t="s">
        <v>160</v>
      </c>
      <c r="S20" s="206" t="s">
        <v>160</v>
      </c>
      <c r="T20" s="207" t="s">
        <v>160</v>
      </c>
      <c r="U20" s="210" t="s">
        <v>149</v>
      </c>
      <c r="V20" s="203"/>
      <c r="W20" s="211"/>
    </row>
    <row r="21" spans="1:23" ht="9" customHeight="1" x14ac:dyDescent="0.25">
      <c r="A21" s="201"/>
      <c r="B21" s="202" t="s">
        <v>192</v>
      </c>
      <c r="C21" s="203" t="s">
        <v>193</v>
      </c>
      <c r="D21" s="204">
        <v>3</v>
      </c>
      <c r="E21" s="205"/>
      <c r="F21" s="206"/>
      <c r="G21" s="206"/>
      <c r="H21" s="206"/>
      <c r="I21" s="207">
        <v>9</v>
      </c>
      <c r="J21" s="204" t="s">
        <v>147</v>
      </c>
      <c r="K21" s="208">
        <v>3</v>
      </c>
      <c r="L21" s="208" t="s">
        <v>163</v>
      </c>
      <c r="M21" s="209"/>
      <c r="N21" s="206"/>
      <c r="O21" s="206" t="s">
        <v>148</v>
      </c>
      <c r="P21" s="206"/>
      <c r="Q21" s="206"/>
      <c r="R21" s="206"/>
      <c r="S21" s="206"/>
      <c r="T21" s="207"/>
      <c r="U21" s="210" t="s">
        <v>194</v>
      </c>
      <c r="V21" s="203"/>
      <c r="W21" s="211"/>
    </row>
    <row r="22" spans="1:23" ht="9" customHeight="1" x14ac:dyDescent="0.25">
      <c r="A22" s="201"/>
      <c r="B22" s="202" t="s">
        <v>195</v>
      </c>
      <c r="C22" s="203" t="s">
        <v>196</v>
      </c>
      <c r="D22" s="204">
        <v>4</v>
      </c>
      <c r="E22" s="205">
        <v>2</v>
      </c>
      <c r="F22" s="206">
        <v>2</v>
      </c>
      <c r="G22" s="206"/>
      <c r="H22" s="206"/>
      <c r="I22" s="207"/>
      <c r="J22" s="204" t="s">
        <v>147</v>
      </c>
      <c r="K22" s="208">
        <v>3</v>
      </c>
      <c r="L22" s="208" t="s">
        <v>163</v>
      </c>
      <c r="M22" s="209"/>
      <c r="N22" s="206"/>
      <c r="O22" s="206" t="s">
        <v>148</v>
      </c>
      <c r="P22" s="206"/>
      <c r="Q22" s="206"/>
      <c r="R22" s="206"/>
      <c r="S22" s="206"/>
      <c r="T22" s="207"/>
      <c r="U22" s="210" t="s">
        <v>197</v>
      </c>
      <c r="V22" s="203" t="s">
        <v>198</v>
      </c>
      <c r="W22" s="211"/>
    </row>
    <row r="23" spans="1:23" ht="9" customHeight="1" x14ac:dyDescent="0.25">
      <c r="A23" s="201"/>
      <c r="B23" s="202" t="s">
        <v>199</v>
      </c>
      <c r="C23" s="203" t="s">
        <v>200</v>
      </c>
      <c r="D23" s="204">
        <v>3</v>
      </c>
      <c r="E23" s="205">
        <v>2</v>
      </c>
      <c r="G23" s="206">
        <v>1</v>
      </c>
      <c r="H23" s="206"/>
      <c r="I23" s="207"/>
      <c r="J23" s="204" t="s">
        <v>147</v>
      </c>
      <c r="K23" s="208">
        <v>3</v>
      </c>
      <c r="L23" s="208"/>
      <c r="M23" s="209"/>
      <c r="N23" s="206"/>
      <c r="O23" s="206" t="s">
        <v>148</v>
      </c>
      <c r="P23" s="206" t="s">
        <v>160</v>
      </c>
      <c r="Q23" s="206"/>
      <c r="R23" s="206"/>
      <c r="S23" s="206"/>
      <c r="T23" s="207"/>
      <c r="U23" s="210" t="s">
        <v>149</v>
      </c>
      <c r="V23" s="203"/>
      <c r="W23" s="211"/>
    </row>
    <row r="24" spans="1:23" ht="9" customHeight="1" x14ac:dyDescent="0.25">
      <c r="A24" s="201"/>
      <c r="B24" s="202" t="s">
        <v>201</v>
      </c>
      <c r="C24" s="203" t="s">
        <v>202</v>
      </c>
      <c r="D24" s="204">
        <v>3</v>
      </c>
      <c r="E24" s="205">
        <v>2</v>
      </c>
      <c r="F24" s="206"/>
      <c r="G24" s="206"/>
      <c r="H24" s="206"/>
      <c r="I24" s="207"/>
      <c r="J24" s="204" t="s">
        <v>147</v>
      </c>
      <c r="K24" s="208">
        <v>3</v>
      </c>
      <c r="L24" s="208" t="s">
        <v>163</v>
      </c>
      <c r="M24" s="209"/>
      <c r="N24" s="206" t="s">
        <v>160</v>
      </c>
      <c r="O24" s="206" t="s">
        <v>148</v>
      </c>
      <c r="P24" s="206"/>
      <c r="Q24" s="206"/>
      <c r="R24" s="206"/>
      <c r="S24" s="206"/>
      <c r="T24" s="207"/>
      <c r="U24" s="210" t="s">
        <v>182</v>
      </c>
      <c r="V24" s="203"/>
      <c r="W24" s="211"/>
    </row>
    <row r="25" spans="1:23" ht="9" customHeight="1" x14ac:dyDescent="0.25">
      <c r="A25" s="201"/>
      <c r="B25" s="202" t="s">
        <v>203</v>
      </c>
      <c r="C25" s="203" t="s">
        <v>204</v>
      </c>
      <c r="D25" s="204">
        <v>4</v>
      </c>
      <c r="E25" s="205">
        <v>4</v>
      </c>
      <c r="F25" s="206"/>
      <c r="G25" s="206"/>
      <c r="H25" s="206"/>
      <c r="I25" s="207"/>
      <c r="J25" s="204" t="s">
        <v>159</v>
      </c>
      <c r="K25" s="208">
        <v>3</v>
      </c>
      <c r="L25" s="208" t="s">
        <v>163</v>
      </c>
      <c r="M25" s="209"/>
      <c r="N25" s="206"/>
      <c r="O25" s="206" t="s">
        <v>148</v>
      </c>
      <c r="P25" s="206"/>
      <c r="Q25" s="206"/>
      <c r="R25" s="206"/>
      <c r="S25" s="206"/>
      <c r="T25" s="207"/>
      <c r="U25" s="210" t="s">
        <v>198</v>
      </c>
      <c r="V25" s="203" t="s">
        <v>188</v>
      </c>
      <c r="W25" s="211"/>
    </row>
    <row r="26" spans="1:23" ht="9" customHeight="1" x14ac:dyDescent="0.25">
      <c r="A26" s="201"/>
      <c r="B26" s="202" t="s">
        <v>205</v>
      </c>
      <c r="C26" s="203" t="s">
        <v>206</v>
      </c>
      <c r="D26" s="204">
        <v>3</v>
      </c>
      <c r="E26" s="205">
        <v>3</v>
      </c>
      <c r="F26" s="206"/>
      <c r="G26" s="206"/>
      <c r="H26" s="206"/>
      <c r="I26" s="207"/>
      <c r="J26" s="204" t="s">
        <v>159</v>
      </c>
      <c r="K26" s="208">
        <v>3</v>
      </c>
      <c r="L26" s="208" t="s">
        <v>163</v>
      </c>
      <c r="M26" s="209"/>
      <c r="N26" s="206" t="s">
        <v>160</v>
      </c>
      <c r="O26" s="206" t="s">
        <v>148</v>
      </c>
      <c r="P26" s="206"/>
      <c r="Q26" s="206"/>
      <c r="R26" s="206"/>
      <c r="S26" s="206"/>
      <c r="T26" s="207"/>
      <c r="U26" s="210" t="s">
        <v>149</v>
      </c>
      <c r="V26" s="203"/>
      <c r="W26" s="211"/>
    </row>
    <row r="27" spans="1:23" ht="9" customHeight="1" x14ac:dyDescent="0.25">
      <c r="A27" s="201"/>
      <c r="B27" s="202" t="s">
        <v>207</v>
      </c>
      <c r="C27" s="203" t="s">
        <v>208</v>
      </c>
      <c r="D27" s="204">
        <v>3</v>
      </c>
      <c r="E27" s="205">
        <v>2</v>
      </c>
      <c r="F27" s="206"/>
      <c r="G27" s="206"/>
      <c r="H27" s="206"/>
      <c r="I27" s="207"/>
      <c r="J27" s="204" t="s">
        <v>147</v>
      </c>
      <c r="K27" s="208">
        <v>3</v>
      </c>
      <c r="L27" s="208"/>
      <c r="M27" s="209" t="s">
        <v>160</v>
      </c>
      <c r="N27" s="206" t="s">
        <v>160</v>
      </c>
      <c r="O27" s="206" t="s">
        <v>148</v>
      </c>
      <c r="P27" s="206"/>
      <c r="Q27" s="206"/>
      <c r="R27" s="206"/>
      <c r="S27" s="206"/>
      <c r="T27" s="207"/>
      <c r="U27" s="210" t="s">
        <v>149</v>
      </c>
      <c r="V27" s="203"/>
      <c r="W27" s="211"/>
    </row>
    <row r="28" spans="1:23" ht="9" customHeight="1" x14ac:dyDescent="0.25">
      <c r="A28" s="201"/>
      <c r="B28" s="202" t="s">
        <v>209</v>
      </c>
      <c r="C28" s="203" t="s">
        <v>210</v>
      </c>
      <c r="D28" s="204">
        <v>3</v>
      </c>
      <c r="E28" s="205">
        <v>2</v>
      </c>
      <c r="F28" s="206">
        <v>1</v>
      </c>
      <c r="G28" s="206"/>
      <c r="H28" s="206"/>
      <c r="I28" s="207"/>
      <c r="J28" s="204" t="s">
        <v>159</v>
      </c>
      <c r="K28" s="208">
        <v>3</v>
      </c>
      <c r="L28" s="208"/>
      <c r="M28" s="209"/>
      <c r="N28" s="206"/>
      <c r="O28" s="206" t="s">
        <v>148</v>
      </c>
      <c r="P28" s="206"/>
      <c r="Q28" s="206"/>
      <c r="R28" s="206"/>
      <c r="S28" s="206"/>
      <c r="T28" s="207"/>
      <c r="U28" s="210" t="s">
        <v>211</v>
      </c>
      <c r="V28" s="203"/>
      <c r="W28" s="211"/>
    </row>
    <row r="29" spans="1:23" ht="9" customHeight="1" x14ac:dyDescent="0.25">
      <c r="A29" s="201"/>
      <c r="B29" s="202" t="s">
        <v>212</v>
      </c>
      <c r="C29" s="203" t="s">
        <v>213</v>
      </c>
      <c r="D29" s="204">
        <v>3</v>
      </c>
      <c r="E29" s="205">
        <v>1</v>
      </c>
      <c r="F29" s="206">
        <v>1</v>
      </c>
      <c r="G29" s="206"/>
      <c r="H29" s="206"/>
      <c r="I29" s="207"/>
      <c r="J29" s="204" t="s">
        <v>147</v>
      </c>
      <c r="K29" s="208">
        <v>3</v>
      </c>
      <c r="L29" s="208"/>
      <c r="M29" s="209" t="s">
        <v>160</v>
      </c>
      <c r="N29" s="206" t="s">
        <v>160</v>
      </c>
      <c r="O29" s="206" t="s">
        <v>148</v>
      </c>
      <c r="P29" s="206"/>
      <c r="Q29" s="206"/>
      <c r="R29" s="206"/>
      <c r="S29" s="206"/>
      <c r="T29" s="207"/>
      <c r="U29" s="210" t="s">
        <v>149</v>
      </c>
      <c r="V29" s="203"/>
      <c r="W29" s="211"/>
    </row>
    <row r="30" spans="1:23" ht="9" customHeight="1" x14ac:dyDescent="0.25">
      <c r="A30" s="201"/>
      <c r="B30" s="202" t="s">
        <v>214</v>
      </c>
      <c r="C30" s="203" t="s">
        <v>215</v>
      </c>
      <c r="D30" s="204">
        <v>4</v>
      </c>
      <c r="E30" s="205">
        <v>2</v>
      </c>
      <c r="F30" s="206">
        <v>2</v>
      </c>
      <c r="G30" s="206"/>
      <c r="H30" s="206"/>
      <c r="I30" s="207"/>
      <c r="J30" s="204" t="s">
        <v>159</v>
      </c>
      <c r="K30" s="208">
        <v>3</v>
      </c>
      <c r="L30" s="208" t="s">
        <v>163</v>
      </c>
      <c r="M30" s="209"/>
      <c r="N30" s="206"/>
      <c r="O30" s="206" t="s">
        <v>148</v>
      </c>
      <c r="P30" s="206" t="s">
        <v>160</v>
      </c>
      <c r="Q30" s="206"/>
      <c r="R30" s="206"/>
      <c r="S30" s="206"/>
      <c r="T30" s="207"/>
      <c r="U30" s="210" t="s">
        <v>216</v>
      </c>
      <c r="V30" s="203"/>
      <c r="W30" s="211"/>
    </row>
    <row r="31" spans="1:23" ht="9" customHeight="1" x14ac:dyDescent="0.25">
      <c r="A31" s="201"/>
      <c r="B31" s="202" t="s">
        <v>217</v>
      </c>
      <c r="C31" s="203" t="s">
        <v>218</v>
      </c>
      <c r="D31" s="204">
        <v>0</v>
      </c>
      <c r="E31" s="205"/>
      <c r="F31" s="206">
        <v>2</v>
      </c>
      <c r="G31" s="206"/>
      <c r="H31" s="206"/>
      <c r="I31" s="207"/>
      <c r="J31" s="204" t="s">
        <v>191</v>
      </c>
      <c r="K31" s="208">
        <v>3</v>
      </c>
      <c r="L31" s="208" t="s">
        <v>163</v>
      </c>
      <c r="M31" s="209" t="s">
        <v>160</v>
      </c>
      <c r="N31" s="206" t="s">
        <v>160</v>
      </c>
      <c r="O31" s="206" t="s">
        <v>148</v>
      </c>
      <c r="P31" s="206" t="s">
        <v>160</v>
      </c>
      <c r="Q31" s="206" t="s">
        <v>160</v>
      </c>
      <c r="R31" s="206" t="s">
        <v>160</v>
      </c>
      <c r="S31" s="206" t="s">
        <v>160</v>
      </c>
      <c r="T31" s="207" t="s">
        <v>160</v>
      </c>
      <c r="U31" s="210" t="s">
        <v>149</v>
      </c>
      <c r="V31" s="203"/>
      <c r="W31" s="211"/>
    </row>
    <row r="32" spans="1:23" ht="9" customHeight="1" x14ac:dyDescent="0.25">
      <c r="A32" s="201"/>
      <c r="B32" s="202" t="s">
        <v>219</v>
      </c>
      <c r="C32" s="203" t="s">
        <v>220</v>
      </c>
      <c r="D32" s="204">
        <v>3</v>
      </c>
      <c r="E32" s="205">
        <v>2</v>
      </c>
      <c r="F32" s="206">
        <v>1</v>
      </c>
      <c r="G32" s="206"/>
      <c r="H32" s="206"/>
      <c r="I32" s="207"/>
      <c r="J32" s="204" t="s">
        <v>159</v>
      </c>
      <c r="K32" s="208">
        <v>4</v>
      </c>
      <c r="L32" s="208" t="s">
        <v>163</v>
      </c>
      <c r="M32" s="209"/>
      <c r="N32" s="206"/>
      <c r="O32" s="206"/>
      <c r="P32" s="206" t="s">
        <v>148</v>
      </c>
      <c r="Q32" s="206"/>
      <c r="R32" s="206"/>
      <c r="S32" s="206"/>
      <c r="T32" s="207"/>
      <c r="U32" s="210" t="s">
        <v>221</v>
      </c>
      <c r="V32" s="203"/>
      <c r="W32" s="211"/>
    </row>
    <row r="33" spans="1:23" ht="9" customHeight="1" x14ac:dyDescent="0.25">
      <c r="A33" s="201"/>
      <c r="B33" s="202" t="s">
        <v>222</v>
      </c>
      <c r="C33" s="203" t="s">
        <v>223</v>
      </c>
      <c r="D33" s="204">
        <v>3</v>
      </c>
      <c r="E33" s="205">
        <v>3</v>
      </c>
      <c r="F33" s="206"/>
      <c r="G33" s="206"/>
      <c r="H33" s="206"/>
      <c r="I33" s="207"/>
      <c r="J33" s="204" t="s">
        <v>147</v>
      </c>
      <c r="K33" s="208">
        <v>4</v>
      </c>
      <c r="L33" s="208" t="s">
        <v>163</v>
      </c>
      <c r="M33" s="209"/>
      <c r="N33" s="206"/>
      <c r="O33" s="206"/>
      <c r="P33" s="206" t="s">
        <v>148</v>
      </c>
      <c r="Q33" s="206"/>
      <c r="R33" s="206"/>
      <c r="S33" s="206"/>
      <c r="T33" s="207"/>
      <c r="U33" s="210" t="s">
        <v>198</v>
      </c>
      <c r="V33" s="203" t="s">
        <v>224</v>
      </c>
      <c r="W33" s="211" t="s">
        <v>225</v>
      </c>
    </row>
    <row r="34" spans="1:23" ht="9" customHeight="1" x14ac:dyDescent="0.25">
      <c r="A34" s="201"/>
      <c r="B34" s="202" t="s">
        <v>226</v>
      </c>
      <c r="C34" s="203" t="s">
        <v>227</v>
      </c>
      <c r="D34" s="204">
        <v>3</v>
      </c>
      <c r="E34" s="205">
        <v>3</v>
      </c>
      <c r="F34" s="206"/>
      <c r="G34" s="206"/>
      <c r="H34" s="206"/>
      <c r="I34" s="207"/>
      <c r="J34" s="204" t="s">
        <v>147</v>
      </c>
      <c r="K34" s="208">
        <v>4</v>
      </c>
      <c r="L34" s="208" t="s">
        <v>163</v>
      </c>
      <c r="M34" s="209"/>
      <c r="N34" s="206"/>
      <c r="O34" s="206"/>
      <c r="P34" s="206" t="s">
        <v>148</v>
      </c>
      <c r="Q34" s="206"/>
      <c r="R34" s="206"/>
      <c r="S34" s="206"/>
      <c r="T34" s="207"/>
      <c r="U34" s="210" t="s">
        <v>198</v>
      </c>
      <c r="V34" s="203" t="s">
        <v>224</v>
      </c>
      <c r="W34" s="211" t="s">
        <v>225</v>
      </c>
    </row>
    <row r="35" spans="1:23" ht="9" customHeight="1" x14ac:dyDescent="0.25">
      <c r="A35" s="201"/>
      <c r="B35" s="202" t="s">
        <v>228</v>
      </c>
      <c r="C35" s="203" t="s">
        <v>229</v>
      </c>
      <c r="D35" s="204">
        <v>2</v>
      </c>
      <c r="E35" s="205">
        <v>2</v>
      </c>
      <c r="F35" s="206"/>
      <c r="G35" s="206"/>
      <c r="H35" s="206"/>
      <c r="I35" s="207"/>
      <c r="J35" s="204" t="s">
        <v>147</v>
      </c>
      <c r="K35" s="208">
        <v>4</v>
      </c>
      <c r="L35" s="208" t="s">
        <v>163</v>
      </c>
      <c r="M35" s="209"/>
      <c r="N35" s="206"/>
      <c r="O35" s="206"/>
      <c r="P35" s="206" t="s">
        <v>148</v>
      </c>
      <c r="Q35" s="206"/>
      <c r="R35" s="206"/>
      <c r="S35" s="206"/>
      <c r="T35" s="207"/>
      <c r="U35" s="210" t="s">
        <v>230</v>
      </c>
      <c r="V35" s="203"/>
      <c r="W35" s="211"/>
    </row>
    <row r="36" spans="1:23" ht="9" customHeight="1" x14ac:dyDescent="0.25">
      <c r="A36" s="201"/>
      <c r="B36" s="202" t="s">
        <v>231</v>
      </c>
      <c r="C36" s="203" t="s">
        <v>232</v>
      </c>
      <c r="D36" s="204">
        <v>3</v>
      </c>
      <c r="E36" s="205">
        <v>2</v>
      </c>
      <c r="F36" s="206">
        <v>1</v>
      </c>
      <c r="G36" s="206"/>
      <c r="H36" s="206"/>
      <c r="I36" s="207"/>
      <c r="J36" s="204" t="s">
        <v>159</v>
      </c>
      <c r="K36" s="208">
        <v>4</v>
      </c>
      <c r="L36" s="208"/>
      <c r="M36" s="209"/>
      <c r="N36" s="206"/>
      <c r="O36" s="206"/>
      <c r="P36" s="206" t="s">
        <v>148</v>
      </c>
      <c r="Q36" s="206" t="s">
        <v>160</v>
      </c>
      <c r="R36" s="206"/>
      <c r="S36" s="206"/>
      <c r="T36" s="207"/>
      <c r="U36" s="210" t="s">
        <v>233</v>
      </c>
      <c r="V36" s="203" t="s">
        <v>211</v>
      </c>
      <c r="W36" s="211"/>
    </row>
    <row r="37" spans="1:23" ht="9" customHeight="1" x14ac:dyDescent="0.25">
      <c r="A37" s="201"/>
      <c r="B37" s="3372" t="s">
        <v>2571</v>
      </c>
      <c r="C37" s="251" t="s">
        <v>2564</v>
      </c>
      <c r="D37" s="204">
        <v>2</v>
      </c>
      <c r="E37" s="205"/>
      <c r="F37" s="206">
        <v>2</v>
      </c>
      <c r="G37" s="206"/>
      <c r="H37" s="206"/>
      <c r="I37" s="207"/>
      <c r="J37" s="204" t="s">
        <v>147</v>
      </c>
      <c r="K37" s="208">
        <v>4</v>
      </c>
      <c r="L37" s="208" t="s">
        <v>163</v>
      </c>
      <c r="M37" s="209" t="s">
        <v>160</v>
      </c>
      <c r="N37" s="206" t="s">
        <v>160</v>
      </c>
      <c r="O37" s="206" t="s">
        <v>160</v>
      </c>
      <c r="P37" s="206" t="s">
        <v>148</v>
      </c>
      <c r="Q37" s="206" t="s">
        <v>160</v>
      </c>
      <c r="R37" s="206" t="s">
        <v>160</v>
      </c>
      <c r="S37" s="206" t="s">
        <v>160</v>
      </c>
      <c r="T37" s="207"/>
      <c r="U37" s="210" t="s">
        <v>149</v>
      </c>
      <c r="V37" s="203"/>
      <c r="W37" s="211"/>
    </row>
    <row r="38" spans="1:23" ht="9" customHeight="1" x14ac:dyDescent="0.25">
      <c r="A38" s="201"/>
      <c r="B38" s="202" t="s">
        <v>234</v>
      </c>
      <c r="C38" s="203" t="s">
        <v>235</v>
      </c>
      <c r="D38" s="204">
        <v>2</v>
      </c>
      <c r="E38" s="205">
        <v>2</v>
      </c>
      <c r="F38" s="206"/>
      <c r="G38" s="206"/>
      <c r="H38" s="206"/>
      <c r="I38" s="207"/>
      <c r="J38" s="204" t="s">
        <v>147</v>
      </c>
      <c r="K38" s="208">
        <v>4</v>
      </c>
      <c r="L38" s="208" t="s">
        <v>152</v>
      </c>
      <c r="M38" s="209" t="s">
        <v>160</v>
      </c>
      <c r="N38" s="206" t="s">
        <v>160</v>
      </c>
      <c r="O38" s="206" t="s">
        <v>160</v>
      </c>
      <c r="P38" s="206" t="s">
        <v>148</v>
      </c>
      <c r="Q38" s="206" t="s">
        <v>160</v>
      </c>
      <c r="R38" s="206" t="s">
        <v>160</v>
      </c>
      <c r="S38" s="206"/>
      <c r="T38" s="207"/>
      <c r="U38" s="210" t="s">
        <v>149</v>
      </c>
      <c r="V38" s="203"/>
      <c r="W38" s="211"/>
    </row>
    <row r="39" spans="1:23" ht="9" customHeight="1" x14ac:dyDescent="0.25">
      <c r="A39" s="201"/>
      <c r="B39" s="202" t="s">
        <v>236</v>
      </c>
      <c r="C39" s="203" t="s">
        <v>237</v>
      </c>
      <c r="D39" s="204">
        <v>4</v>
      </c>
      <c r="E39" s="205">
        <v>2</v>
      </c>
      <c r="F39" s="206">
        <v>1</v>
      </c>
      <c r="G39" s="206"/>
      <c r="H39" s="206"/>
      <c r="I39" s="207"/>
      <c r="J39" s="204" t="s">
        <v>159</v>
      </c>
      <c r="K39" s="208">
        <v>5</v>
      </c>
      <c r="L39" s="208" t="s">
        <v>163</v>
      </c>
      <c r="M39" s="209"/>
      <c r="N39" s="206"/>
      <c r="O39" s="206"/>
      <c r="P39" s="206"/>
      <c r="Q39" s="206" t="s">
        <v>148</v>
      </c>
      <c r="R39" s="206"/>
      <c r="S39" s="206"/>
      <c r="T39" s="207"/>
      <c r="U39" s="210" t="s">
        <v>238</v>
      </c>
      <c r="V39" s="203"/>
      <c r="W39" s="211"/>
    </row>
    <row r="40" spans="1:23" ht="9" customHeight="1" x14ac:dyDescent="0.25">
      <c r="A40" s="201"/>
      <c r="B40" s="202" t="s">
        <v>239</v>
      </c>
      <c r="C40" s="203" t="s">
        <v>240</v>
      </c>
      <c r="D40" s="204">
        <v>4</v>
      </c>
      <c r="E40" s="205">
        <v>4</v>
      </c>
      <c r="F40" s="206"/>
      <c r="G40" s="206"/>
      <c r="H40" s="206"/>
      <c r="I40" s="207"/>
      <c r="J40" s="204" t="s">
        <v>147</v>
      </c>
      <c r="K40" s="208">
        <v>5</v>
      </c>
      <c r="L40" s="208" t="s">
        <v>152</v>
      </c>
      <c r="M40" s="209" t="s">
        <v>160</v>
      </c>
      <c r="N40" s="206" t="s">
        <v>160</v>
      </c>
      <c r="O40" s="206" t="s">
        <v>160</v>
      </c>
      <c r="P40" s="206" t="s">
        <v>160</v>
      </c>
      <c r="Q40" s="206" t="s">
        <v>148</v>
      </c>
      <c r="R40" s="206" t="s">
        <v>160</v>
      </c>
      <c r="S40" s="206" t="s">
        <v>160</v>
      </c>
      <c r="T40" s="207"/>
      <c r="U40" s="210" t="s">
        <v>149</v>
      </c>
      <c r="V40" s="203"/>
      <c r="W40" s="211"/>
    </row>
    <row r="41" spans="1:23" ht="9" customHeight="1" x14ac:dyDescent="0.25">
      <c r="A41" s="201"/>
      <c r="B41" s="202" t="s">
        <v>241</v>
      </c>
      <c r="C41" s="203" t="s">
        <v>242</v>
      </c>
      <c r="D41" s="204">
        <v>4</v>
      </c>
      <c r="E41" s="205">
        <v>4</v>
      </c>
      <c r="F41" s="206"/>
      <c r="G41" s="206"/>
      <c r="H41" s="206"/>
      <c r="I41" s="207"/>
      <c r="J41" s="204" t="s">
        <v>159</v>
      </c>
      <c r="K41" s="208">
        <v>6</v>
      </c>
      <c r="L41" s="208" t="s">
        <v>152</v>
      </c>
      <c r="M41" s="209" t="s">
        <v>160</v>
      </c>
      <c r="N41" s="206" t="s">
        <v>160</v>
      </c>
      <c r="O41" s="206" t="s">
        <v>160</v>
      </c>
      <c r="P41" s="206" t="s">
        <v>160</v>
      </c>
      <c r="Q41" s="206" t="s">
        <v>160</v>
      </c>
      <c r="R41" s="206" t="s">
        <v>148</v>
      </c>
      <c r="S41" s="206" t="s">
        <v>160</v>
      </c>
      <c r="T41" s="207"/>
      <c r="U41" s="210" t="s">
        <v>149</v>
      </c>
      <c r="V41" s="203"/>
      <c r="W41" s="211"/>
    </row>
    <row r="42" spans="1:23" ht="9" customHeight="1" x14ac:dyDescent="0.25">
      <c r="A42" s="201"/>
      <c r="B42" s="202" t="s">
        <v>243</v>
      </c>
      <c r="C42" s="203" t="s">
        <v>244</v>
      </c>
      <c r="D42" s="204">
        <v>3</v>
      </c>
      <c r="E42" s="205">
        <v>2</v>
      </c>
      <c r="F42" s="206">
        <v>1</v>
      </c>
      <c r="G42" s="206"/>
      <c r="H42" s="206"/>
      <c r="I42" s="207"/>
      <c r="J42" s="204" t="s">
        <v>147</v>
      </c>
      <c r="K42" s="208">
        <v>6</v>
      </c>
      <c r="L42" s="208" t="s">
        <v>163</v>
      </c>
      <c r="M42" s="209"/>
      <c r="N42" s="206"/>
      <c r="O42" s="206"/>
      <c r="P42" s="206" t="s">
        <v>160</v>
      </c>
      <c r="Q42" s="206" t="s">
        <v>160</v>
      </c>
      <c r="R42" s="206" t="s">
        <v>148</v>
      </c>
      <c r="S42" s="206"/>
      <c r="T42" s="207"/>
      <c r="U42" s="210" t="s">
        <v>245</v>
      </c>
      <c r="V42" s="203" t="s">
        <v>221</v>
      </c>
      <c r="W42" s="211"/>
    </row>
    <row r="43" spans="1:23" ht="9" customHeight="1" x14ac:dyDescent="0.25">
      <c r="A43" s="212"/>
      <c r="B43" s="213" t="s">
        <v>246</v>
      </c>
      <c r="C43" s="214" t="s">
        <v>247</v>
      </c>
      <c r="D43" s="215">
        <v>3</v>
      </c>
      <c r="E43" s="216">
        <v>2</v>
      </c>
      <c r="F43" s="217"/>
      <c r="G43" s="217"/>
      <c r="H43" s="217"/>
      <c r="I43" s="218"/>
      <c r="J43" s="215" t="s">
        <v>147</v>
      </c>
      <c r="K43" s="219">
        <v>7</v>
      </c>
      <c r="L43" s="219"/>
      <c r="M43" s="220" t="s">
        <v>160</v>
      </c>
      <c r="N43" s="217" t="s">
        <v>160</v>
      </c>
      <c r="O43" s="217" t="s">
        <v>160</v>
      </c>
      <c r="P43" s="217" t="s">
        <v>160</v>
      </c>
      <c r="Q43" s="217" t="s">
        <v>160</v>
      </c>
      <c r="R43" s="217" t="s">
        <v>160</v>
      </c>
      <c r="S43" s="217" t="s">
        <v>148</v>
      </c>
      <c r="T43" s="218"/>
      <c r="U43" s="221" t="s">
        <v>149</v>
      </c>
      <c r="V43" s="214"/>
      <c r="W43" s="222"/>
    </row>
    <row r="44" spans="1:23" ht="9" customHeight="1" x14ac:dyDescent="0.25">
      <c r="A44" s="223"/>
      <c r="B44" s="191" t="s">
        <v>248</v>
      </c>
      <c r="C44" s="192"/>
      <c r="D44" s="193">
        <v>6</v>
      </c>
      <c r="E44" s="194">
        <v>6</v>
      </c>
      <c r="F44" s="195"/>
      <c r="G44" s="195"/>
      <c r="H44" s="195"/>
      <c r="I44" s="196"/>
      <c r="J44" s="193" t="s">
        <v>147</v>
      </c>
      <c r="K44" s="197">
        <v>7</v>
      </c>
      <c r="L44" s="197"/>
      <c r="M44" s="198" t="s">
        <v>160</v>
      </c>
      <c r="N44" s="195" t="s">
        <v>160</v>
      </c>
      <c r="O44" s="195" t="s">
        <v>160</v>
      </c>
      <c r="P44" s="195" t="s">
        <v>160</v>
      </c>
      <c r="Q44" s="195" t="s">
        <v>160</v>
      </c>
      <c r="R44" s="195" t="s">
        <v>160</v>
      </c>
      <c r="S44" s="195" t="s">
        <v>148</v>
      </c>
      <c r="T44" s="196" t="s">
        <v>160</v>
      </c>
      <c r="U44" s="199"/>
      <c r="V44" s="192"/>
      <c r="W44" s="200"/>
    </row>
    <row r="45" spans="1:23" ht="9" customHeight="1" x14ac:dyDescent="0.25">
      <c r="A45" s="224"/>
      <c r="B45" s="225" t="s">
        <v>248</v>
      </c>
      <c r="C45" s="226"/>
      <c r="D45" s="227">
        <v>6</v>
      </c>
      <c r="E45" s="228">
        <v>6</v>
      </c>
      <c r="F45" s="229"/>
      <c r="G45" s="229"/>
      <c r="H45" s="229"/>
      <c r="I45" s="230"/>
      <c r="J45" s="227" t="s">
        <v>147</v>
      </c>
      <c r="K45" s="231">
        <v>8</v>
      </c>
      <c r="L45" s="231"/>
      <c r="M45" s="232" t="s">
        <v>160</v>
      </c>
      <c r="N45" s="229" t="s">
        <v>160</v>
      </c>
      <c r="O45" s="229" t="s">
        <v>160</v>
      </c>
      <c r="P45" s="229" t="s">
        <v>160</v>
      </c>
      <c r="Q45" s="229" t="s">
        <v>160</v>
      </c>
      <c r="R45" s="229" t="s">
        <v>160</v>
      </c>
      <c r="S45" s="229" t="s">
        <v>160</v>
      </c>
      <c r="T45" s="230" t="s">
        <v>148</v>
      </c>
      <c r="U45" s="233"/>
      <c r="V45" s="226"/>
      <c r="W45" s="234"/>
    </row>
    <row r="46" spans="1:23" ht="9.75" customHeight="1" x14ac:dyDescent="0.25">
      <c r="A46" s="184"/>
      <c r="B46" s="185" t="s">
        <v>534</v>
      </c>
      <c r="C46" s="186"/>
      <c r="D46" s="187"/>
      <c r="E46" s="187"/>
      <c r="F46" s="187"/>
      <c r="G46" s="187"/>
      <c r="H46" s="187"/>
      <c r="I46" s="187"/>
      <c r="J46" s="187"/>
      <c r="K46" s="187"/>
      <c r="L46" s="187"/>
      <c r="M46" s="187"/>
      <c r="N46" s="187"/>
      <c r="O46" s="187"/>
      <c r="P46" s="187"/>
      <c r="Q46" s="187"/>
      <c r="R46" s="187"/>
      <c r="S46" s="187"/>
      <c r="T46" s="187"/>
      <c r="U46" s="186"/>
      <c r="V46" s="186"/>
      <c r="W46" s="188"/>
    </row>
    <row r="47" spans="1:23" ht="9" customHeight="1" x14ac:dyDescent="0.25">
      <c r="A47" s="235"/>
      <c r="B47" s="191" t="s">
        <v>432</v>
      </c>
      <c r="C47" s="192" t="s">
        <v>433</v>
      </c>
      <c r="D47" s="193">
        <v>1</v>
      </c>
      <c r="E47" s="194"/>
      <c r="F47" s="195"/>
      <c r="G47" s="195">
        <v>2</v>
      </c>
      <c r="H47" s="195"/>
      <c r="I47" s="196"/>
      <c r="J47" s="193" t="s">
        <v>147</v>
      </c>
      <c r="K47" s="197">
        <v>4</v>
      </c>
      <c r="L47" s="197" t="s">
        <v>163</v>
      </c>
      <c r="M47" s="232"/>
      <c r="N47" s="195"/>
      <c r="O47" s="195"/>
      <c r="P47" s="195" t="s">
        <v>148</v>
      </c>
      <c r="Q47" s="195"/>
      <c r="R47" s="195"/>
      <c r="S47" s="195"/>
      <c r="T47" s="196"/>
      <c r="U47" s="199" t="s">
        <v>230</v>
      </c>
      <c r="V47" s="192" t="s">
        <v>171</v>
      </c>
      <c r="W47" s="287"/>
    </row>
    <row r="48" spans="1:23" ht="9" customHeight="1" x14ac:dyDescent="0.25">
      <c r="A48" s="236"/>
      <c r="B48" s="202" t="s">
        <v>434</v>
      </c>
      <c r="C48" s="203" t="s">
        <v>435</v>
      </c>
      <c r="D48" s="204">
        <v>3</v>
      </c>
      <c r="E48" s="205">
        <v>2</v>
      </c>
      <c r="F48" s="206"/>
      <c r="G48" s="206">
        <v>1</v>
      </c>
      <c r="H48" s="206"/>
      <c r="I48" s="207"/>
      <c r="J48" s="204" t="s">
        <v>159</v>
      </c>
      <c r="K48" s="208">
        <v>4</v>
      </c>
      <c r="L48" s="208"/>
      <c r="M48" s="209"/>
      <c r="N48" s="206"/>
      <c r="O48" s="206"/>
      <c r="P48" s="206" t="s">
        <v>148</v>
      </c>
      <c r="Q48" s="206"/>
      <c r="R48" s="206"/>
      <c r="S48" s="206"/>
      <c r="T48" s="207"/>
      <c r="U48" s="210" t="s">
        <v>149</v>
      </c>
      <c r="V48" s="203"/>
      <c r="W48" s="211"/>
    </row>
    <row r="49" spans="1:23" ht="9" customHeight="1" x14ac:dyDescent="0.25">
      <c r="A49" s="236"/>
      <c r="B49" s="202" t="s">
        <v>436</v>
      </c>
      <c r="C49" s="203" t="s">
        <v>437</v>
      </c>
      <c r="D49" s="204">
        <v>2</v>
      </c>
      <c r="E49" s="205">
        <v>2</v>
      </c>
      <c r="F49" s="206"/>
      <c r="G49" s="206"/>
      <c r="H49" s="206"/>
      <c r="I49" s="207"/>
      <c r="J49" s="204" t="s">
        <v>147</v>
      </c>
      <c r="K49" s="208">
        <v>4</v>
      </c>
      <c r="L49" s="208" t="s">
        <v>152</v>
      </c>
      <c r="M49" s="209"/>
      <c r="N49" s="206"/>
      <c r="O49" s="206"/>
      <c r="P49" s="206" t="s">
        <v>148</v>
      </c>
      <c r="Q49" s="206"/>
      <c r="R49" s="206"/>
      <c r="S49" s="206"/>
      <c r="T49" s="207"/>
      <c r="U49" s="210" t="s">
        <v>149</v>
      </c>
      <c r="V49" s="203"/>
      <c r="W49" s="211"/>
    </row>
    <row r="50" spans="1:23" ht="9" customHeight="1" x14ac:dyDescent="0.25">
      <c r="A50" s="236"/>
      <c r="B50" s="202" t="s">
        <v>438</v>
      </c>
      <c r="C50" s="203" t="s">
        <v>439</v>
      </c>
      <c r="D50" s="204">
        <v>3</v>
      </c>
      <c r="E50" s="205">
        <v>2</v>
      </c>
      <c r="F50" s="206">
        <v>1</v>
      </c>
      <c r="G50" s="206"/>
      <c r="H50" s="206"/>
      <c r="I50" s="207"/>
      <c r="J50" s="204" t="s">
        <v>159</v>
      </c>
      <c r="K50" s="208">
        <v>4</v>
      </c>
      <c r="L50" s="208" t="s">
        <v>152</v>
      </c>
      <c r="M50" s="209"/>
      <c r="N50" s="206"/>
      <c r="O50" s="206"/>
      <c r="P50" s="206" t="s">
        <v>148</v>
      </c>
      <c r="Q50" s="206"/>
      <c r="R50" s="206"/>
      <c r="S50" s="206"/>
      <c r="T50" s="207"/>
      <c r="U50" s="210" t="s">
        <v>211</v>
      </c>
      <c r="V50" s="203"/>
      <c r="W50" s="211"/>
    </row>
    <row r="51" spans="1:23" ht="9" customHeight="1" x14ac:dyDescent="0.25">
      <c r="A51" s="236"/>
      <c r="B51" s="202" t="s">
        <v>305</v>
      </c>
      <c r="C51" s="203" t="s">
        <v>306</v>
      </c>
      <c r="D51" s="204">
        <v>5</v>
      </c>
      <c r="E51" s="205">
        <v>4</v>
      </c>
      <c r="F51" s="206"/>
      <c r="G51" s="206"/>
      <c r="H51" s="206"/>
      <c r="I51" s="207"/>
      <c r="J51" s="204" t="s">
        <v>159</v>
      </c>
      <c r="K51" s="208">
        <v>5</v>
      </c>
      <c r="L51" s="208" t="s">
        <v>163</v>
      </c>
      <c r="M51" s="209"/>
      <c r="N51" s="206"/>
      <c r="O51" s="206"/>
      <c r="P51" s="206"/>
      <c r="Q51" s="206" t="s">
        <v>148</v>
      </c>
      <c r="R51" s="206"/>
      <c r="S51" s="206"/>
      <c r="T51" s="207"/>
      <c r="U51" s="210" t="s">
        <v>440</v>
      </c>
      <c r="V51" s="203"/>
      <c r="W51" s="211"/>
    </row>
    <row r="52" spans="1:23" ht="9" customHeight="1" x14ac:dyDescent="0.25">
      <c r="A52" s="236"/>
      <c r="B52" s="202" t="s">
        <v>441</v>
      </c>
      <c r="C52" s="203" t="s">
        <v>442</v>
      </c>
      <c r="D52" s="204">
        <v>5</v>
      </c>
      <c r="E52" s="205">
        <v>3</v>
      </c>
      <c r="F52" s="206">
        <v>2</v>
      </c>
      <c r="G52" s="206"/>
      <c r="H52" s="206"/>
      <c r="I52" s="207"/>
      <c r="J52" s="204" t="s">
        <v>159</v>
      </c>
      <c r="K52" s="208">
        <v>5</v>
      </c>
      <c r="L52" s="208"/>
      <c r="M52" s="209"/>
      <c r="N52" s="206"/>
      <c r="O52" s="206"/>
      <c r="P52" s="206"/>
      <c r="Q52" s="206" t="s">
        <v>148</v>
      </c>
      <c r="R52" s="206"/>
      <c r="S52" s="206"/>
      <c r="T52" s="207"/>
      <c r="U52" s="210" t="s">
        <v>440</v>
      </c>
      <c r="V52" s="203"/>
      <c r="W52" s="211"/>
    </row>
    <row r="53" spans="1:23" ht="9" customHeight="1" x14ac:dyDescent="0.25">
      <c r="A53" s="236"/>
      <c r="B53" s="202" t="s">
        <v>443</v>
      </c>
      <c r="C53" s="203" t="s">
        <v>444</v>
      </c>
      <c r="D53" s="204">
        <v>5</v>
      </c>
      <c r="E53" s="205">
        <v>2</v>
      </c>
      <c r="F53" s="206">
        <v>2</v>
      </c>
      <c r="G53" s="206"/>
      <c r="H53" s="206"/>
      <c r="I53" s="207"/>
      <c r="J53" s="204" t="s">
        <v>159</v>
      </c>
      <c r="K53" s="208">
        <v>5</v>
      </c>
      <c r="L53" s="208"/>
      <c r="M53" s="209"/>
      <c r="N53" s="206"/>
      <c r="O53" s="206"/>
      <c r="P53" s="206"/>
      <c r="Q53" s="206" t="s">
        <v>148</v>
      </c>
      <c r="R53" s="206"/>
      <c r="S53" s="206"/>
      <c r="T53" s="207"/>
      <c r="U53" s="210" t="s">
        <v>445</v>
      </c>
      <c r="V53" s="203"/>
      <c r="W53" s="211"/>
    </row>
    <row r="54" spans="1:23" ht="9" customHeight="1" x14ac:dyDescent="0.25">
      <c r="A54" s="236"/>
      <c r="B54" s="202" t="s">
        <v>303</v>
      </c>
      <c r="C54" s="203" t="s">
        <v>304</v>
      </c>
      <c r="D54" s="204">
        <v>3</v>
      </c>
      <c r="E54" s="205">
        <v>2</v>
      </c>
      <c r="F54" s="206"/>
      <c r="G54" s="206"/>
      <c r="H54" s="206">
        <v>1</v>
      </c>
      <c r="I54" s="207"/>
      <c r="J54" s="204" t="s">
        <v>147</v>
      </c>
      <c r="K54" s="208">
        <v>5</v>
      </c>
      <c r="L54" s="208" t="s">
        <v>152</v>
      </c>
      <c r="M54" s="209"/>
      <c r="N54" s="206"/>
      <c r="O54" s="206"/>
      <c r="P54" s="206"/>
      <c r="Q54" s="206" t="s">
        <v>148</v>
      </c>
      <c r="R54" s="206"/>
      <c r="S54" s="206"/>
      <c r="T54" s="207"/>
      <c r="U54" s="210" t="s">
        <v>446</v>
      </c>
      <c r="V54" s="203"/>
      <c r="W54" s="211"/>
    </row>
    <row r="55" spans="1:23" ht="9" customHeight="1" x14ac:dyDescent="0.25">
      <c r="A55" s="236"/>
      <c r="B55" s="202" t="s">
        <v>447</v>
      </c>
      <c r="C55" s="203" t="s">
        <v>448</v>
      </c>
      <c r="D55" s="204">
        <v>3</v>
      </c>
      <c r="E55" s="205">
        <v>2</v>
      </c>
      <c r="F55" s="206">
        <v>1</v>
      </c>
      <c r="G55" s="206"/>
      <c r="H55" s="206"/>
      <c r="I55" s="207"/>
      <c r="J55" s="204" t="s">
        <v>147</v>
      </c>
      <c r="K55" s="208">
        <v>5</v>
      </c>
      <c r="L55" s="208" t="s">
        <v>152</v>
      </c>
      <c r="M55" s="209"/>
      <c r="N55" s="206"/>
      <c r="O55" s="206"/>
      <c r="P55" s="206"/>
      <c r="Q55" s="206" t="s">
        <v>148</v>
      </c>
      <c r="R55" s="206"/>
      <c r="S55" s="206"/>
      <c r="T55" s="207"/>
      <c r="U55" s="210" t="s">
        <v>449</v>
      </c>
      <c r="V55" s="203"/>
      <c r="W55" s="211"/>
    </row>
    <row r="56" spans="1:23" ht="9" customHeight="1" x14ac:dyDescent="0.25">
      <c r="A56" s="236"/>
      <c r="B56" s="202" t="s">
        <v>450</v>
      </c>
      <c r="C56" s="203" t="s">
        <v>451</v>
      </c>
      <c r="D56" s="204">
        <v>3</v>
      </c>
      <c r="E56" s="205">
        <v>2</v>
      </c>
      <c r="F56" s="206">
        <v>1</v>
      </c>
      <c r="G56" s="206"/>
      <c r="H56" s="206"/>
      <c r="I56" s="207"/>
      <c r="J56" s="204" t="s">
        <v>147</v>
      </c>
      <c r="K56" s="208">
        <v>5</v>
      </c>
      <c r="L56" s="208" t="s">
        <v>152</v>
      </c>
      <c r="M56" s="209"/>
      <c r="N56" s="206"/>
      <c r="O56" s="206"/>
      <c r="P56" s="206"/>
      <c r="Q56" s="206" t="s">
        <v>148</v>
      </c>
      <c r="R56" s="206"/>
      <c r="S56" s="206"/>
      <c r="T56" s="207"/>
      <c r="U56" s="210" t="s">
        <v>233</v>
      </c>
      <c r="V56" s="203"/>
      <c r="W56" s="211"/>
    </row>
    <row r="57" spans="1:23" ht="9" customHeight="1" x14ac:dyDescent="0.25">
      <c r="A57" s="236"/>
      <c r="B57" s="202" t="s">
        <v>299</v>
      </c>
      <c r="C57" s="203" t="s">
        <v>300</v>
      </c>
      <c r="D57" s="204">
        <v>3</v>
      </c>
      <c r="E57" s="205">
        <v>2</v>
      </c>
      <c r="F57" s="206"/>
      <c r="G57" s="206"/>
      <c r="H57" s="206"/>
      <c r="I57" s="207"/>
      <c r="J57" s="204" t="s">
        <v>147</v>
      </c>
      <c r="K57" s="208">
        <v>5</v>
      </c>
      <c r="L57" s="208" t="s">
        <v>152</v>
      </c>
      <c r="M57" s="209"/>
      <c r="N57" s="206"/>
      <c r="O57" s="206"/>
      <c r="P57" s="206"/>
      <c r="Q57" s="206" t="s">
        <v>148</v>
      </c>
      <c r="R57" s="206"/>
      <c r="S57" s="206" t="s">
        <v>160</v>
      </c>
      <c r="T57" s="207"/>
      <c r="U57" s="210" t="s">
        <v>149</v>
      </c>
      <c r="V57" s="203"/>
      <c r="W57" s="211"/>
    </row>
    <row r="58" spans="1:23" ht="9" customHeight="1" x14ac:dyDescent="0.25">
      <c r="A58" s="236" t="s">
        <v>277</v>
      </c>
      <c r="B58" s="202" t="s">
        <v>452</v>
      </c>
      <c r="C58" s="203" t="s">
        <v>453</v>
      </c>
      <c r="D58" s="204">
        <v>3</v>
      </c>
      <c r="E58" s="205">
        <v>2</v>
      </c>
      <c r="F58" s="206"/>
      <c r="G58" s="206"/>
      <c r="H58" s="206"/>
      <c r="I58" s="207"/>
      <c r="J58" s="204" t="s">
        <v>147</v>
      </c>
      <c r="K58" s="208">
        <v>6</v>
      </c>
      <c r="L58" s="208" t="s">
        <v>152</v>
      </c>
      <c r="M58" s="209"/>
      <c r="N58" s="206"/>
      <c r="O58" s="206"/>
      <c r="P58" s="206"/>
      <c r="Q58" s="206"/>
      <c r="R58" s="206" t="s">
        <v>148</v>
      </c>
      <c r="S58" s="206"/>
      <c r="T58" s="207"/>
      <c r="U58" s="210" t="s">
        <v>440</v>
      </c>
      <c r="V58" s="203"/>
      <c r="W58" s="211"/>
    </row>
    <row r="59" spans="1:23" ht="9" customHeight="1" x14ac:dyDescent="0.25">
      <c r="A59" s="236" t="s">
        <v>277</v>
      </c>
      <c r="B59" s="202" t="s">
        <v>454</v>
      </c>
      <c r="C59" s="203" t="s">
        <v>455</v>
      </c>
      <c r="D59" s="204">
        <v>1</v>
      </c>
      <c r="E59" s="205"/>
      <c r="F59" s="206"/>
      <c r="G59" s="206">
        <v>3</v>
      </c>
      <c r="H59" s="206"/>
      <c r="I59" s="207"/>
      <c r="J59" s="204" t="s">
        <v>147</v>
      </c>
      <c r="K59" s="208">
        <v>6</v>
      </c>
      <c r="L59" s="208" t="s">
        <v>163</v>
      </c>
      <c r="M59" s="209"/>
      <c r="N59" s="206"/>
      <c r="O59" s="206"/>
      <c r="P59" s="206"/>
      <c r="Q59" s="206"/>
      <c r="R59" s="206" t="s">
        <v>148</v>
      </c>
      <c r="S59" s="206"/>
      <c r="T59" s="207"/>
      <c r="U59" s="210" t="s">
        <v>456</v>
      </c>
      <c r="V59" s="203"/>
      <c r="W59" s="211"/>
    </row>
    <row r="60" spans="1:23" ht="9" customHeight="1" x14ac:dyDescent="0.25">
      <c r="A60" s="236"/>
      <c r="B60" s="202" t="s">
        <v>457</v>
      </c>
      <c r="C60" s="203" t="s">
        <v>458</v>
      </c>
      <c r="D60" s="204">
        <v>3</v>
      </c>
      <c r="E60" s="205">
        <v>2</v>
      </c>
      <c r="F60" s="206"/>
      <c r="G60" s="206"/>
      <c r="H60" s="206"/>
      <c r="I60" s="207"/>
      <c r="J60" s="204" t="s">
        <v>159</v>
      </c>
      <c r="K60" s="208">
        <v>6</v>
      </c>
      <c r="L60" s="208" t="s">
        <v>152</v>
      </c>
      <c r="M60" s="209"/>
      <c r="N60" s="206"/>
      <c r="O60" s="206"/>
      <c r="P60" s="206"/>
      <c r="Q60" s="206"/>
      <c r="R60" s="206" t="s">
        <v>148</v>
      </c>
      <c r="S60" s="206"/>
      <c r="T60" s="207"/>
      <c r="U60" s="210" t="s">
        <v>459</v>
      </c>
      <c r="V60" s="203"/>
      <c r="W60" s="211"/>
    </row>
    <row r="61" spans="1:23" ht="9" customHeight="1" x14ac:dyDescent="0.25">
      <c r="A61" s="236"/>
      <c r="B61" s="202" t="s">
        <v>460</v>
      </c>
      <c r="C61" s="203" t="s">
        <v>461</v>
      </c>
      <c r="D61" s="204">
        <v>2</v>
      </c>
      <c r="E61" s="205"/>
      <c r="F61" s="206"/>
      <c r="G61" s="206"/>
      <c r="H61" s="206"/>
      <c r="I61" s="207">
        <v>6</v>
      </c>
      <c r="J61" s="204" t="s">
        <v>147</v>
      </c>
      <c r="K61" s="208">
        <v>6</v>
      </c>
      <c r="L61" s="208" t="s">
        <v>152</v>
      </c>
      <c r="M61" s="209"/>
      <c r="N61" s="206"/>
      <c r="O61" s="206"/>
      <c r="P61" s="206"/>
      <c r="Q61" s="206"/>
      <c r="R61" s="206" t="s">
        <v>148</v>
      </c>
      <c r="S61" s="206"/>
      <c r="T61" s="207"/>
      <c r="U61" s="210" t="s">
        <v>462</v>
      </c>
      <c r="V61" s="203" t="s">
        <v>463</v>
      </c>
      <c r="W61" s="211"/>
    </row>
    <row r="62" spans="1:23" ht="9" customHeight="1" x14ac:dyDescent="0.25">
      <c r="A62" s="236"/>
      <c r="B62" s="202" t="s">
        <v>464</v>
      </c>
      <c r="C62" s="203" t="s">
        <v>465</v>
      </c>
      <c r="D62" s="204">
        <v>6</v>
      </c>
      <c r="E62" s="205"/>
      <c r="F62" s="206"/>
      <c r="G62" s="206"/>
      <c r="H62" s="206">
        <v>2</v>
      </c>
      <c r="I62" s="207"/>
      <c r="J62" s="204" t="s">
        <v>147</v>
      </c>
      <c r="K62" s="208">
        <v>6</v>
      </c>
      <c r="L62" s="208" t="s">
        <v>163</v>
      </c>
      <c r="M62" s="209"/>
      <c r="N62" s="206"/>
      <c r="O62" s="206"/>
      <c r="P62" s="206"/>
      <c r="Q62" s="206"/>
      <c r="R62" s="206" t="s">
        <v>148</v>
      </c>
      <c r="S62" s="206"/>
      <c r="T62" s="207"/>
      <c r="U62" s="210" t="s">
        <v>459</v>
      </c>
      <c r="V62" s="203" t="s">
        <v>466</v>
      </c>
      <c r="W62" s="211" t="s">
        <v>467</v>
      </c>
    </row>
    <row r="63" spans="1:23" ht="9" customHeight="1" x14ac:dyDescent="0.25">
      <c r="A63" s="236"/>
      <c r="B63" s="202" t="s">
        <v>289</v>
      </c>
      <c r="C63" s="203" t="s">
        <v>290</v>
      </c>
      <c r="D63" s="204">
        <v>3</v>
      </c>
      <c r="E63" s="205">
        <v>2</v>
      </c>
      <c r="F63" s="206"/>
      <c r="G63" s="206"/>
      <c r="H63" s="206"/>
      <c r="I63" s="207"/>
      <c r="J63" s="204" t="s">
        <v>147</v>
      </c>
      <c r="K63" s="208">
        <v>7</v>
      </c>
      <c r="L63" s="208" t="s">
        <v>163</v>
      </c>
      <c r="M63" s="209"/>
      <c r="N63" s="206"/>
      <c r="O63" s="206"/>
      <c r="P63" s="206"/>
      <c r="Q63" s="206"/>
      <c r="R63" s="206"/>
      <c r="S63" s="206" t="s">
        <v>148</v>
      </c>
      <c r="T63" s="207"/>
      <c r="U63" s="210" t="s">
        <v>149</v>
      </c>
      <c r="V63" s="203"/>
      <c r="W63" s="211"/>
    </row>
    <row r="64" spans="1:23" s="239" customFormat="1" ht="9" customHeight="1" x14ac:dyDescent="0.25">
      <c r="A64" s="236"/>
      <c r="B64" s="202" t="s">
        <v>301</v>
      </c>
      <c r="C64" s="203" t="s">
        <v>302</v>
      </c>
      <c r="D64" s="204">
        <v>3</v>
      </c>
      <c r="E64" s="205">
        <v>3</v>
      </c>
      <c r="F64" s="206"/>
      <c r="G64" s="206"/>
      <c r="H64" s="206"/>
      <c r="I64" s="207"/>
      <c r="J64" s="204" t="s">
        <v>159</v>
      </c>
      <c r="K64" s="208">
        <v>7</v>
      </c>
      <c r="L64" s="208" t="s">
        <v>152</v>
      </c>
      <c r="M64" s="209"/>
      <c r="N64" s="206"/>
      <c r="O64" s="206"/>
      <c r="P64" s="206"/>
      <c r="Q64" s="206"/>
      <c r="R64" s="206"/>
      <c r="S64" s="206" t="s">
        <v>148</v>
      </c>
      <c r="T64" s="207"/>
      <c r="U64" s="210" t="s">
        <v>238</v>
      </c>
      <c r="V64" s="203"/>
      <c r="W64" s="211"/>
    </row>
    <row r="65" spans="1:23" s="239" customFormat="1" ht="9" customHeight="1" x14ac:dyDescent="0.25">
      <c r="A65" s="243"/>
      <c r="B65" s="225" t="s">
        <v>296</v>
      </c>
      <c r="C65" s="226" t="s">
        <v>468</v>
      </c>
      <c r="D65" s="227">
        <v>0</v>
      </c>
      <c r="E65" s="228"/>
      <c r="F65" s="229"/>
      <c r="G65" s="229"/>
      <c r="H65" s="229"/>
      <c r="I65" s="230">
        <v>30</v>
      </c>
      <c r="J65" s="227" t="s">
        <v>191</v>
      </c>
      <c r="K65" s="231">
        <v>7</v>
      </c>
      <c r="L65" s="231" t="s">
        <v>152</v>
      </c>
      <c r="M65" s="232"/>
      <c r="N65" s="229"/>
      <c r="O65" s="229"/>
      <c r="P65" s="229"/>
      <c r="Q65" s="229"/>
      <c r="R65" s="229"/>
      <c r="S65" s="229" t="s">
        <v>148</v>
      </c>
      <c r="T65" s="230"/>
      <c r="U65" s="233" t="s">
        <v>459</v>
      </c>
      <c r="V65" s="226" t="s">
        <v>466</v>
      </c>
      <c r="W65" s="234" t="s">
        <v>467</v>
      </c>
    </row>
    <row r="66" spans="1:23" ht="9" customHeight="1" x14ac:dyDescent="0.25">
      <c r="A66" s="1501"/>
      <c r="B66" s="1502" t="s">
        <v>298</v>
      </c>
      <c r="C66" s="1502"/>
      <c r="D66" s="1503"/>
      <c r="E66" s="1503"/>
      <c r="F66" s="1503"/>
      <c r="G66" s="1503"/>
      <c r="H66" s="1503"/>
      <c r="I66" s="1503"/>
      <c r="J66" s="1503"/>
      <c r="K66" s="1503"/>
      <c r="L66" s="1503"/>
      <c r="M66" s="1503"/>
      <c r="N66" s="1503"/>
      <c r="O66" s="1503"/>
      <c r="P66" s="1503"/>
      <c r="Q66" s="1503"/>
      <c r="R66" s="1503"/>
      <c r="S66" s="1503"/>
      <c r="T66" s="1503"/>
      <c r="U66" s="1504"/>
      <c r="V66" s="1504"/>
      <c r="W66" s="1505"/>
    </row>
    <row r="67" spans="1:23" ht="9" customHeight="1" x14ac:dyDescent="0.25">
      <c r="A67" s="235" t="s">
        <v>277</v>
      </c>
      <c r="B67" s="288" t="s">
        <v>269</v>
      </c>
      <c r="C67" s="295" t="s">
        <v>270</v>
      </c>
      <c r="D67" s="290"/>
      <c r="E67" s="195"/>
      <c r="F67" s="195"/>
      <c r="G67" s="195"/>
      <c r="H67" s="195"/>
      <c r="I67" s="195"/>
      <c r="J67" s="195"/>
      <c r="K67" s="195"/>
      <c r="L67" s="195"/>
      <c r="M67" s="195"/>
      <c r="N67" s="195"/>
      <c r="O67" s="195"/>
      <c r="P67" s="195"/>
      <c r="Q67" s="195"/>
      <c r="R67" s="195"/>
      <c r="S67" s="195"/>
      <c r="T67" s="195"/>
      <c r="U67" s="199"/>
      <c r="V67" s="192"/>
      <c r="W67" s="200"/>
    </row>
    <row r="68" spans="1:23" ht="9" customHeight="1" x14ac:dyDescent="0.25">
      <c r="A68" s="236" t="s">
        <v>277</v>
      </c>
      <c r="B68" s="202" t="s">
        <v>280</v>
      </c>
      <c r="C68" s="293" t="s">
        <v>281</v>
      </c>
      <c r="D68" s="292"/>
      <c r="E68" s="206"/>
      <c r="F68" s="206"/>
      <c r="G68" s="206"/>
      <c r="H68" s="206"/>
      <c r="I68" s="206"/>
      <c r="J68" s="206"/>
      <c r="K68" s="206"/>
      <c r="L68" s="206"/>
      <c r="M68" s="206"/>
      <c r="N68" s="206"/>
      <c r="O68" s="206"/>
      <c r="P68" s="206"/>
      <c r="Q68" s="206"/>
      <c r="R68" s="206"/>
      <c r="S68" s="206"/>
      <c r="T68" s="206"/>
      <c r="U68" s="210"/>
      <c r="V68" s="203"/>
      <c r="W68" s="211"/>
    </row>
    <row r="69" spans="1:23" ht="9" customHeight="1" x14ac:dyDescent="0.25">
      <c r="A69" s="236" t="s">
        <v>277</v>
      </c>
      <c r="B69" s="202" t="s">
        <v>278</v>
      </c>
      <c r="C69" s="293" t="s">
        <v>279</v>
      </c>
      <c r="D69" s="292"/>
      <c r="E69" s="206"/>
      <c r="F69" s="206"/>
      <c r="G69" s="206"/>
      <c r="H69" s="206"/>
      <c r="I69" s="206"/>
      <c r="J69" s="206"/>
      <c r="K69" s="206"/>
      <c r="L69" s="206"/>
      <c r="M69" s="206"/>
      <c r="N69" s="206"/>
      <c r="O69" s="206"/>
      <c r="P69" s="206"/>
      <c r="Q69" s="206"/>
      <c r="R69" s="206"/>
      <c r="S69" s="206"/>
      <c r="T69" s="206"/>
      <c r="U69" s="210"/>
      <c r="V69" s="203"/>
      <c r="W69" s="211"/>
    </row>
    <row r="70" spans="1:23" ht="9" customHeight="1" x14ac:dyDescent="0.25">
      <c r="A70" s="236" t="s">
        <v>277</v>
      </c>
      <c r="B70" s="202" t="s">
        <v>309</v>
      </c>
      <c r="C70" s="293" t="s">
        <v>310</v>
      </c>
      <c r="D70" s="292"/>
      <c r="E70" s="206"/>
      <c r="F70" s="206"/>
      <c r="G70" s="206"/>
      <c r="H70" s="206"/>
      <c r="I70" s="206"/>
      <c r="J70" s="206"/>
      <c r="K70" s="206"/>
      <c r="L70" s="206"/>
      <c r="M70" s="206"/>
      <c r="N70" s="206"/>
      <c r="O70" s="206"/>
      <c r="P70" s="206"/>
      <c r="Q70" s="206"/>
      <c r="R70" s="206"/>
      <c r="S70" s="206"/>
      <c r="T70" s="206"/>
      <c r="U70" s="210"/>
      <c r="V70" s="203"/>
      <c r="W70" s="211"/>
    </row>
    <row r="71" spans="1:23" ht="9" customHeight="1" x14ac:dyDescent="0.25">
      <c r="A71" s="243" t="s">
        <v>277</v>
      </c>
      <c r="B71" s="225" t="s">
        <v>307</v>
      </c>
      <c r="C71" s="291" t="s">
        <v>308</v>
      </c>
      <c r="D71" s="292"/>
      <c r="E71" s="206"/>
      <c r="F71" s="206"/>
      <c r="G71" s="206"/>
      <c r="H71" s="206"/>
      <c r="I71" s="206"/>
      <c r="J71" s="206"/>
      <c r="K71" s="206"/>
      <c r="L71" s="206"/>
      <c r="M71" s="206"/>
      <c r="N71" s="206"/>
      <c r="O71" s="206"/>
      <c r="P71" s="206"/>
      <c r="Q71" s="206"/>
      <c r="R71" s="206"/>
      <c r="S71" s="206"/>
      <c r="T71" s="206"/>
      <c r="U71" s="210"/>
      <c r="V71" s="203"/>
      <c r="W71" s="211"/>
    </row>
    <row r="72" spans="1:23" ht="9" customHeight="1" x14ac:dyDescent="0.25">
      <c r="A72" s="243" t="s">
        <v>277</v>
      </c>
      <c r="B72" s="225" t="s">
        <v>257</v>
      </c>
      <c r="C72" s="291" t="s">
        <v>258</v>
      </c>
      <c r="D72" s="245"/>
      <c r="E72" s="217"/>
      <c r="F72" s="217"/>
      <c r="G72" s="217"/>
      <c r="H72" s="217"/>
      <c r="I72" s="217"/>
      <c r="J72" s="217"/>
      <c r="K72" s="217"/>
      <c r="L72" s="217"/>
      <c r="M72" s="217"/>
      <c r="N72" s="217"/>
      <c r="O72" s="217"/>
      <c r="P72" s="217"/>
      <c r="Q72" s="217"/>
      <c r="R72" s="217"/>
      <c r="S72" s="217"/>
      <c r="T72" s="217"/>
      <c r="U72" s="221"/>
      <c r="V72" s="214"/>
      <c r="W72" s="222"/>
    </row>
    <row r="73" spans="1:23" ht="9" customHeight="1" x14ac:dyDescent="0.25">
      <c r="A73" s="184"/>
      <c r="B73" s="185" t="s">
        <v>412</v>
      </c>
      <c r="C73" s="186"/>
      <c r="D73" s="246"/>
      <c r="E73" s="246"/>
      <c r="F73" s="246"/>
      <c r="G73" s="246"/>
      <c r="H73" s="246"/>
      <c r="I73" s="246"/>
      <c r="J73" s="246"/>
      <c r="K73" s="246"/>
      <c r="L73" s="246"/>
      <c r="M73" s="246"/>
      <c r="N73" s="246"/>
      <c r="O73" s="246"/>
      <c r="P73" s="246"/>
      <c r="Q73" s="246"/>
      <c r="R73" s="246"/>
      <c r="S73" s="246"/>
      <c r="T73" s="246"/>
      <c r="U73" s="247"/>
      <c r="V73" s="247"/>
      <c r="W73" s="248"/>
    </row>
    <row r="74" spans="1:23" ht="9" customHeight="1" x14ac:dyDescent="0.25">
      <c r="A74" s="249"/>
      <c r="B74" s="191" t="s">
        <v>413</v>
      </c>
      <c r="C74" s="192" t="s">
        <v>414</v>
      </c>
      <c r="D74" s="193">
        <v>3</v>
      </c>
      <c r="E74" s="194">
        <v>2</v>
      </c>
      <c r="F74" s="195"/>
      <c r="G74" s="195"/>
      <c r="H74" s="195"/>
      <c r="I74" s="196"/>
      <c r="J74" s="193" t="s">
        <v>147</v>
      </c>
      <c r="K74" s="197">
        <v>6</v>
      </c>
      <c r="L74" s="197" t="s">
        <v>152</v>
      </c>
      <c r="M74" s="232"/>
      <c r="N74" s="195"/>
      <c r="O74" s="195"/>
      <c r="P74" s="195"/>
      <c r="Q74" s="195"/>
      <c r="R74" s="195" t="s">
        <v>148</v>
      </c>
      <c r="S74" s="195"/>
      <c r="T74" s="196"/>
      <c r="U74" s="210" t="s">
        <v>149</v>
      </c>
      <c r="V74" s="192"/>
      <c r="W74" s="200"/>
    </row>
    <row r="75" spans="1:23" ht="9" customHeight="1" x14ac:dyDescent="0.25">
      <c r="A75" s="250"/>
      <c r="B75" s="202" t="s">
        <v>415</v>
      </c>
      <c r="C75" s="192" t="s">
        <v>416</v>
      </c>
      <c r="D75" s="204">
        <v>6</v>
      </c>
      <c r="E75" s="205"/>
      <c r="F75" s="206"/>
      <c r="G75" s="206">
        <v>4</v>
      </c>
      <c r="H75" s="206"/>
      <c r="I75" s="207"/>
      <c r="J75" s="204" t="s">
        <v>147</v>
      </c>
      <c r="K75" s="208">
        <v>6</v>
      </c>
      <c r="L75" s="208" t="s">
        <v>152</v>
      </c>
      <c r="M75" s="209"/>
      <c r="N75" s="206"/>
      <c r="O75" s="206"/>
      <c r="P75" s="206"/>
      <c r="Q75" s="206"/>
      <c r="R75" s="206" t="s">
        <v>148</v>
      </c>
      <c r="S75" s="206"/>
      <c r="T75" s="207"/>
      <c r="U75" s="210" t="s">
        <v>417</v>
      </c>
      <c r="V75" s="203"/>
      <c r="W75" s="211"/>
    </row>
    <row r="76" spans="1:23" ht="9" customHeight="1" x14ac:dyDescent="0.25">
      <c r="A76" s="250"/>
      <c r="B76" s="202" t="s">
        <v>418</v>
      </c>
      <c r="C76" s="192" t="s">
        <v>419</v>
      </c>
      <c r="D76" s="204">
        <v>3</v>
      </c>
      <c r="E76" s="205">
        <v>2</v>
      </c>
      <c r="F76" s="206"/>
      <c r="G76" s="206"/>
      <c r="H76" s="206"/>
      <c r="I76" s="207"/>
      <c r="J76" s="204" t="s">
        <v>159</v>
      </c>
      <c r="K76" s="208">
        <v>7</v>
      </c>
      <c r="L76" s="208" t="s">
        <v>152</v>
      </c>
      <c r="M76" s="209"/>
      <c r="N76" s="206"/>
      <c r="O76" s="206"/>
      <c r="P76" s="206"/>
      <c r="Q76" s="206"/>
      <c r="R76" s="206"/>
      <c r="S76" s="206" t="s">
        <v>148</v>
      </c>
      <c r="T76" s="207"/>
      <c r="U76" s="210" t="s">
        <v>420</v>
      </c>
      <c r="V76" s="203"/>
      <c r="W76" s="211"/>
    </row>
    <row r="77" spans="1:23" ht="9" customHeight="1" x14ac:dyDescent="0.25">
      <c r="A77" s="250"/>
      <c r="B77" s="202" t="s">
        <v>421</v>
      </c>
      <c r="C77" s="192" t="s">
        <v>422</v>
      </c>
      <c r="D77" s="204">
        <v>3</v>
      </c>
      <c r="E77" s="205"/>
      <c r="F77" s="206"/>
      <c r="G77" s="206">
        <v>2</v>
      </c>
      <c r="H77" s="206"/>
      <c r="I77" s="207"/>
      <c r="J77" s="204" t="s">
        <v>147</v>
      </c>
      <c r="K77" s="208">
        <v>7</v>
      </c>
      <c r="L77" s="208" t="s">
        <v>152</v>
      </c>
      <c r="M77" s="209"/>
      <c r="N77" s="206"/>
      <c r="O77" s="206"/>
      <c r="P77" s="206"/>
      <c r="Q77" s="206"/>
      <c r="R77" s="206"/>
      <c r="S77" s="206" t="s">
        <v>148</v>
      </c>
      <c r="T77" s="207"/>
      <c r="U77" s="210" t="s">
        <v>420</v>
      </c>
      <c r="V77" s="203"/>
      <c r="W77" s="211"/>
    </row>
    <row r="78" spans="1:23" ht="9" customHeight="1" x14ac:dyDescent="0.25">
      <c r="A78" s="250"/>
      <c r="B78" s="202" t="s">
        <v>423</v>
      </c>
      <c r="C78" s="203" t="s">
        <v>424</v>
      </c>
      <c r="D78" s="204">
        <v>6</v>
      </c>
      <c r="E78" s="205"/>
      <c r="F78" s="206"/>
      <c r="G78" s="206"/>
      <c r="H78" s="206"/>
      <c r="I78" s="207"/>
      <c r="J78" s="204" t="s">
        <v>147</v>
      </c>
      <c r="K78" s="208">
        <v>7</v>
      </c>
      <c r="L78" s="208"/>
      <c r="M78" s="209"/>
      <c r="N78" s="206"/>
      <c r="O78" s="206"/>
      <c r="P78" s="206"/>
      <c r="Q78" s="206"/>
      <c r="R78" s="206"/>
      <c r="S78" s="206" t="s">
        <v>148</v>
      </c>
      <c r="T78" s="207"/>
      <c r="U78" s="210" t="s">
        <v>425</v>
      </c>
      <c r="V78" s="203"/>
      <c r="W78" s="211"/>
    </row>
    <row r="79" spans="1:23" s="189" customFormat="1" ht="9" customHeight="1" x14ac:dyDescent="0.25">
      <c r="A79" s="250"/>
      <c r="B79" s="202" t="s">
        <v>327</v>
      </c>
      <c r="C79" s="203" t="s">
        <v>426</v>
      </c>
      <c r="D79" s="204">
        <v>9</v>
      </c>
      <c r="E79" s="205"/>
      <c r="F79" s="206"/>
      <c r="G79" s="206"/>
      <c r="H79" s="206"/>
      <c r="I79" s="207"/>
      <c r="J79" s="204" t="s">
        <v>147</v>
      </c>
      <c r="K79" s="208">
        <v>8</v>
      </c>
      <c r="L79" s="208" t="s">
        <v>163</v>
      </c>
      <c r="M79" s="209"/>
      <c r="N79" s="206"/>
      <c r="O79" s="206"/>
      <c r="P79" s="206"/>
      <c r="Q79" s="206"/>
      <c r="R79" s="206"/>
      <c r="S79" s="206"/>
      <c r="T79" s="207" t="s">
        <v>148</v>
      </c>
      <c r="U79" s="210" t="s">
        <v>427</v>
      </c>
      <c r="V79" s="203"/>
      <c r="W79" s="211"/>
    </row>
    <row r="80" spans="1:23" s="189" customFormat="1" ht="9" customHeight="1" x14ac:dyDescent="0.25">
      <c r="A80" s="250"/>
      <c r="B80" s="202" t="s">
        <v>330</v>
      </c>
      <c r="C80" s="203" t="s">
        <v>428</v>
      </c>
      <c r="D80" s="204">
        <v>15</v>
      </c>
      <c r="E80" s="205"/>
      <c r="F80" s="206"/>
      <c r="G80" s="206"/>
      <c r="H80" s="206"/>
      <c r="I80" s="207"/>
      <c r="J80" s="204" t="s">
        <v>147</v>
      </c>
      <c r="K80" s="208">
        <v>8</v>
      </c>
      <c r="L80" s="208" t="s">
        <v>163</v>
      </c>
      <c r="M80" s="209"/>
      <c r="N80" s="206"/>
      <c r="O80" s="206"/>
      <c r="P80" s="206"/>
      <c r="Q80" s="206"/>
      <c r="R80" s="206"/>
      <c r="S80" s="206"/>
      <c r="T80" s="207" t="s">
        <v>148</v>
      </c>
      <c r="U80" s="210" t="s">
        <v>429</v>
      </c>
      <c r="V80" s="203"/>
      <c r="W80" s="211"/>
    </row>
    <row r="81" spans="1:23" ht="3.75" customHeight="1" x14ac:dyDescent="0.25">
      <c r="A81" s="184"/>
      <c r="B81" s="186"/>
      <c r="C81" s="186"/>
      <c r="D81" s="187"/>
      <c r="E81" s="187"/>
      <c r="F81" s="187"/>
      <c r="G81" s="187"/>
      <c r="H81" s="187"/>
      <c r="I81" s="187"/>
      <c r="J81" s="187"/>
      <c r="K81" s="187"/>
      <c r="L81" s="187"/>
      <c r="M81" s="187"/>
      <c r="N81" s="187"/>
      <c r="O81" s="187"/>
      <c r="P81" s="187"/>
      <c r="Q81" s="187"/>
      <c r="R81" s="187"/>
      <c r="S81" s="187"/>
      <c r="T81" s="187"/>
      <c r="U81" s="186"/>
      <c r="V81" s="186"/>
      <c r="W81" s="188"/>
    </row>
    <row r="82" spans="1:23" ht="9" customHeight="1" x14ac:dyDescent="0.25">
      <c r="A82" s="253"/>
      <c r="B82" s="254" t="s">
        <v>340</v>
      </c>
      <c r="C82" s="255">
        <v>240</v>
      </c>
      <c r="D82" s="256"/>
      <c r="E82" s="257"/>
      <c r="F82" s="257"/>
      <c r="G82" s="257"/>
      <c r="H82" s="257"/>
      <c r="I82" s="257"/>
      <c r="J82" s="257"/>
      <c r="K82" s="257"/>
      <c r="L82" s="257"/>
      <c r="M82" s="258">
        <v>28</v>
      </c>
      <c r="N82" s="259">
        <v>32</v>
      </c>
      <c r="O82" s="259">
        <v>33</v>
      </c>
      <c r="P82" s="259">
        <v>27</v>
      </c>
      <c r="Q82" s="259">
        <v>35</v>
      </c>
      <c r="R82" s="259">
        <v>28</v>
      </c>
      <c r="S82" s="259">
        <v>27</v>
      </c>
      <c r="T82" s="260">
        <v>30</v>
      </c>
      <c r="U82" s="261"/>
      <c r="V82" s="262"/>
      <c r="W82" s="263"/>
    </row>
    <row r="83" spans="1:23" ht="9" customHeight="1" x14ac:dyDescent="0.25">
      <c r="A83" s="264"/>
      <c r="B83" s="265" t="s">
        <v>341</v>
      </c>
      <c r="C83" s="203">
        <v>173</v>
      </c>
      <c r="D83" s="266"/>
      <c r="E83" s="267"/>
      <c r="F83" s="267"/>
      <c r="G83" s="267"/>
      <c r="H83" s="267"/>
      <c r="I83" s="267"/>
      <c r="J83" s="267"/>
      <c r="K83" s="267"/>
      <c r="L83" s="267"/>
      <c r="M83" s="268">
        <v>27</v>
      </c>
      <c r="N83" s="206">
        <v>29</v>
      </c>
      <c r="O83" s="206">
        <v>30</v>
      </c>
      <c r="P83" s="206">
        <v>25</v>
      </c>
      <c r="Q83" s="206">
        <v>30</v>
      </c>
      <c r="R83" s="206">
        <v>11</v>
      </c>
      <c r="S83" s="206">
        <v>15</v>
      </c>
      <c r="T83" s="207">
        <v>6</v>
      </c>
      <c r="U83" s="269"/>
      <c r="V83" s="280"/>
      <c r="W83" s="270"/>
    </row>
    <row r="84" spans="1:23" ht="9" customHeight="1" x14ac:dyDescent="0.25">
      <c r="A84" s="271"/>
      <c r="B84" s="272" t="s">
        <v>342</v>
      </c>
      <c r="C84" s="273">
        <v>26</v>
      </c>
      <c r="D84" s="274"/>
      <c r="E84" s="275"/>
      <c r="F84" s="275"/>
      <c r="G84" s="275"/>
      <c r="H84" s="275"/>
      <c r="I84" s="275"/>
      <c r="J84" s="275"/>
      <c r="K84" s="275"/>
      <c r="L84" s="275"/>
      <c r="M84" s="276">
        <v>3</v>
      </c>
      <c r="N84" s="277">
        <v>4</v>
      </c>
      <c r="O84" s="277">
        <v>4</v>
      </c>
      <c r="P84" s="277">
        <v>4</v>
      </c>
      <c r="Q84" s="277">
        <v>4</v>
      </c>
      <c r="R84" s="277">
        <v>2</v>
      </c>
      <c r="S84" s="277">
        <v>2</v>
      </c>
      <c r="T84" s="278">
        <v>0</v>
      </c>
      <c r="U84" s="279"/>
      <c r="V84" s="247"/>
      <c r="W84" s="248"/>
    </row>
    <row r="85" spans="1:23" ht="9" customHeight="1" x14ac:dyDescent="0.25">
      <c r="A85" s="1506"/>
      <c r="B85" s="280" t="s">
        <v>343</v>
      </c>
      <c r="C85" s="280"/>
      <c r="D85" s="1507"/>
      <c r="E85" s="1507"/>
      <c r="F85" s="1507"/>
      <c r="G85" s="1507"/>
      <c r="H85" s="1507"/>
      <c r="I85" s="1507"/>
      <c r="J85" s="1507"/>
      <c r="K85" s="1507"/>
      <c r="L85" s="1507"/>
      <c r="M85" s="1507"/>
      <c r="N85" s="1507"/>
      <c r="O85" s="1507"/>
      <c r="P85" s="1507"/>
      <c r="Q85" s="1507"/>
      <c r="R85" s="1507"/>
      <c r="S85" s="1507"/>
      <c r="T85" s="1507"/>
      <c r="U85" s="280"/>
      <c r="V85" s="280"/>
      <c r="W85" s="280"/>
    </row>
    <row r="86" spans="1:23" ht="9" customHeight="1" x14ac:dyDescent="0.25">
      <c r="A86" s="1506"/>
      <c r="B86" s="280" t="s">
        <v>344</v>
      </c>
      <c r="C86" s="280"/>
      <c r="D86" s="1507"/>
      <c r="E86" s="1507"/>
      <c r="F86" s="1507"/>
      <c r="G86" s="1507"/>
      <c r="H86" s="1507"/>
      <c r="I86" s="1507"/>
      <c r="J86" s="1507"/>
      <c r="K86" s="1507"/>
      <c r="L86" s="1507"/>
      <c r="M86" s="1507"/>
      <c r="N86" s="1507"/>
      <c r="O86" s="1507"/>
      <c r="P86" s="1507"/>
      <c r="Q86" s="1507"/>
      <c r="R86" s="1507"/>
      <c r="S86" s="1507"/>
      <c r="T86" s="1507"/>
      <c r="U86" s="280"/>
      <c r="V86" s="280"/>
      <c r="W86" s="280"/>
    </row>
    <row r="87" spans="1:23" ht="9" customHeight="1" x14ac:dyDescent="0.25">
      <c r="A87" s="1506"/>
      <c r="B87" s="280" t="s">
        <v>345</v>
      </c>
      <c r="C87" s="280"/>
      <c r="D87" s="1507"/>
      <c r="E87" s="1507"/>
      <c r="F87" s="1507"/>
      <c r="G87" s="1507"/>
      <c r="H87" s="1507"/>
      <c r="I87" s="1507"/>
      <c r="J87" s="1507"/>
      <c r="K87" s="1507"/>
      <c r="L87" s="1507"/>
      <c r="M87" s="1507"/>
      <c r="N87" s="1507"/>
      <c r="O87" s="1507"/>
      <c r="P87" s="1507"/>
      <c r="Q87" s="1507"/>
      <c r="R87" s="1507"/>
      <c r="S87" s="1507"/>
      <c r="T87" s="1507"/>
      <c r="U87" s="280"/>
      <c r="V87" s="280"/>
      <c r="W87" s="280"/>
    </row>
    <row r="89" spans="1:23" x14ac:dyDescent="0.25">
      <c r="M89" s="283"/>
      <c r="N89" s="283"/>
      <c r="O89" s="283"/>
      <c r="P89" s="283"/>
      <c r="Q89" s="283"/>
      <c r="R89" s="283"/>
      <c r="S89" s="283"/>
      <c r="T89" s="283"/>
    </row>
    <row r="90" spans="1:23" x14ac:dyDescent="0.25">
      <c r="M90" s="283"/>
      <c r="N90" s="283"/>
      <c r="O90" s="283"/>
      <c r="P90" s="283"/>
      <c r="Q90" s="283"/>
      <c r="R90" s="283"/>
      <c r="S90" s="283"/>
      <c r="T90" s="283"/>
    </row>
    <row r="91" spans="1:23" x14ac:dyDescent="0.25">
      <c r="M91" s="283"/>
      <c r="N91" s="283"/>
      <c r="O91" s="283"/>
      <c r="P91" s="283"/>
      <c r="Q91" s="283"/>
      <c r="R91" s="283"/>
      <c r="S91" s="283"/>
      <c r="T91" s="283"/>
    </row>
  </sheetData>
  <mergeCells count="4">
    <mergeCell ref="B1:W1"/>
    <mergeCell ref="H2:H3"/>
    <mergeCell ref="L2:L3"/>
    <mergeCell ref="M2:T2"/>
  </mergeCells>
  <conditionalFormatting sqref="M4:T4">
    <cfRule type="containsText" dxfId="12" priority="3" operator="containsText" text="X">
      <formula>NOT(ISERROR(SEARCH("X",M4)))</formula>
    </cfRule>
  </conditionalFormatting>
  <conditionalFormatting sqref="M81:T87">
    <cfRule type="containsText" dxfId="11" priority="1" operator="containsText" text="X">
      <formula>NOT(ISERROR(SEARCH("X",M81)))</formula>
    </cfRule>
  </conditionalFormatting>
  <printOptions horizontalCentered="1" verticalCentered="1"/>
  <pageMargins left="0.25" right="0.25" top="0.75" bottom="0.75" header="0.51180555555555496" footer="0.51180555555555496"/>
  <pageSetup paperSize="9" scale="95"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ML90"/>
  <sheetViews>
    <sheetView showGridLines="0" view="pageBreakPreview" zoomScaleNormal="115" zoomScaleSheetLayoutView="100" workbookViewId="0"/>
  </sheetViews>
  <sheetFormatPr defaultColWidth="11.5703125" defaultRowHeight="15" x14ac:dyDescent="0.25"/>
  <cols>
    <col min="1" max="1" width="1.28515625" style="189" customWidth="1"/>
    <col min="2" max="2" width="24.140625" style="189" customWidth="1"/>
    <col min="3" max="3" width="9.7109375" style="281" customWidth="1"/>
    <col min="4" max="4" width="2.42578125" style="282" customWidth="1"/>
    <col min="5" max="9" width="2.140625" style="282" customWidth="1"/>
    <col min="10" max="10" width="2.42578125" style="282" customWidth="1"/>
    <col min="11" max="12" width="2.140625" style="189" customWidth="1"/>
    <col min="13" max="20" width="2.140625" style="282" customWidth="1"/>
    <col min="21" max="23" width="7.7109375" style="281" customWidth="1"/>
    <col min="24" max="254" width="11.5703125" style="189"/>
    <col min="255" max="255" width="6.5703125" style="189" customWidth="1"/>
    <col min="256" max="256" width="3.140625" style="189" customWidth="1"/>
    <col min="257" max="257" width="1.28515625" style="189" customWidth="1"/>
    <col min="258" max="258" width="24.140625" style="189" customWidth="1"/>
    <col min="259" max="259" width="9.7109375" style="189" customWidth="1"/>
    <col min="260" max="260" width="2.42578125" style="189" customWidth="1"/>
    <col min="261" max="265" width="2.140625" style="189" customWidth="1"/>
    <col min="266" max="266" width="2.42578125" style="189" customWidth="1"/>
    <col min="267" max="276" width="2.140625" style="189" customWidth="1"/>
    <col min="277" max="279" width="7.7109375" style="189" customWidth="1"/>
    <col min="280" max="510" width="11.5703125" style="189"/>
    <col min="511" max="511" width="6.5703125" style="189" customWidth="1"/>
    <col min="512" max="512" width="3.140625" style="189" customWidth="1"/>
    <col min="513" max="513" width="1.28515625" style="189" customWidth="1"/>
    <col min="514" max="514" width="24.140625" style="189" customWidth="1"/>
    <col min="515" max="515" width="9.7109375" style="189" customWidth="1"/>
    <col min="516" max="516" width="2.42578125" style="189" customWidth="1"/>
    <col min="517" max="521" width="2.140625" style="189" customWidth="1"/>
    <col min="522" max="522" width="2.42578125" style="189" customWidth="1"/>
    <col min="523" max="532" width="2.140625" style="189" customWidth="1"/>
    <col min="533" max="535" width="7.7109375" style="189" customWidth="1"/>
    <col min="536" max="766" width="11.5703125" style="189"/>
    <col min="767" max="767" width="6.5703125" style="189" customWidth="1"/>
    <col min="768" max="768" width="3.140625" style="189" customWidth="1"/>
    <col min="769" max="769" width="1.28515625" style="189" customWidth="1"/>
    <col min="770" max="770" width="24.140625" style="189" customWidth="1"/>
    <col min="771" max="771" width="9.7109375" style="189" customWidth="1"/>
    <col min="772" max="772" width="2.42578125" style="189" customWidth="1"/>
    <col min="773" max="777" width="2.140625" style="189" customWidth="1"/>
    <col min="778" max="778" width="2.42578125" style="189" customWidth="1"/>
    <col min="779" max="788" width="2.140625" style="189" customWidth="1"/>
    <col min="789" max="791" width="7.7109375" style="189" customWidth="1"/>
    <col min="792" max="1022" width="11.5703125" style="189"/>
    <col min="1023" max="1023" width="6.5703125" style="189" customWidth="1"/>
    <col min="1024" max="1024" width="3.140625" style="189" customWidth="1"/>
    <col min="1025" max="1026" width="1.28515625" style="189" customWidth="1"/>
    <col min="1027" max="16384" width="11.5703125" style="284"/>
  </cols>
  <sheetData>
    <row r="1" spans="1:23" s="158" customFormat="1" ht="14.25" customHeight="1" x14ac:dyDescent="0.25">
      <c r="A1" s="153"/>
      <c r="B1" s="154" t="s">
        <v>535</v>
      </c>
      <c r="C1" s="155"/>
      <c r="D1" s="156"/>
      <c r="E1" s="156"/>
      <c r="F1" s="156"/>
      <c r="G1" s="156"/>
      <c r="H1" s="156"/>
      <c r="I1" s="156"/>
      <c r="J1" s="156"/>
      <c r="K1" s="153"/>
      <c r="L1" s="153"/>
      <c r="M1" s="156"/>
      <c r="N1" s="156"/>
      <c r="O1" s="156"/>
      <c r="P1" s="156"/>
      <c r="Q1" s="156"/>
      <c r="R1" s="156"/>
      <c r="S1" s="156"/>
      <c r="T1" s="156"/>
      <c r="U1" s="157"/>
      <c r="V1" s="157"/>
      <c r="W1" s="157"/>
    </row>
    <row r="2" spans="1:23" s="158" customFormat="1" ht="9.75" customHeight="1" x14ac:dyDescent="0.25">
      <c r="A2" s="159"/>
      <c r="B2" s="160"/>
      <c r="C2" s="161"/>
      <c r="D2" s="162"/>
      <c r="E2" s="163"/>
      <c r="F2" s="164"/>
      <c r="G2" s="164"/>
      <c r="H2" s="3767" t="s">
        <v>132</v>
      </c>
      <c r="I2" s="165"/>
      <c r="J2" s="162"/>
      <c r="K2" s="166"/>
      <c r="L2" s="3768" t="s">
        <v>133</v>
      </c>
      <c r="M2" s="3770" t="s">
        <v>134</v>
      </c>
      <c r="N2" s="3770"/>
      <c r="O2" s="3770"/>
      <c r="P2" s="3770"/>
      <c r="Q2" s="3770"/>
      <c r="R2" s="3770"/>
      <c r="S2" s="3770"/>
      <c r="T2" s="3770"/>
      <c r="U2" s="167"/>
      <c r="V2" s="168"/>
      <c r="W2" s="169"/>
    </row>
    <row r="3" spans="1:23" s="158" customFormat="1" ht="29.25" customHeight="1" x14ac:dyDescent="0.25">
      <c r="A3" s="170"/>
      <c r="B3" s="171" t="s">
        <v>135</v>
      </c>
      <c r="C3" s="172" t="s">
        <v>136</v>
      </c>
      <c r="D3" s="173" t="s">
        <v>137</v>
      </c>
      <c r="E3" s="174" t="s">
        <v>138</v>
      </c>
      <c r="F3" s="175" t="s">
        <v>139</v>
      </c>
      <c r="G3" s="175" t="s">
        <v>140</v>
      </c>
      <c r="H3" s="3767"/>
      <c r="I3" s="176" t="s">
        <v>141</v>
      </c>
      <c r="J3" s="173" t="s">
        <v>142</v>
      </c>
      <c r="K3" s="177" t="s">
        <v>143</v>
      </c>
      <c r="L3" s="3769"/>
      <c r="M3" s="178">
        <v>1</v>
      </c>
      <c r="N3" s="179">
        <v>2</v>
      </c>
      <c r="O3" s="179">
        <v>3</v>
      </c>
      <c r="P3" s="179">
        <v>4</v>
      </c>
      <c r="Q3" s="179">
        <v>5</v>
      </c>
      <c r="R3" s="179">
        <v>6</v>
      </c>
      <c r="S3" s="179">
        <v>7</v>
      </c>
      <c r="T3" s="180">
        <v>8</v>
      </c>
      <c r="U3" s="181" t="s">
        <v>144</v>
      </c>
      <c r="V3" s="182"/>
      <c r="W3" s="183"/>
    </row>
    <row r="4" spans="1:23" ht="9.75" customHeight="1" x14ac:dyDescent="0.25">
      <c r="A4" s="184"/>
      <c r="B4" s="185" t="s">
        <v>145</v>
      </c>
      <c r="C4" s="186"/>
      <c r="D4" s="187"/>
      <c r="E4" s="187"/>
      <c r="F4" s="187"/>
      <c r="G4" s="187"/>
      <c r="H4" s="187"/>
      <c r="I4" s="187"/>
      <c r="J4" s="187"/>
      <c r="K4" s="187"/>
      <c r="L4" s="187"/>
      <c r="M4" s="187"/>
      <c r="N4" s="187"/>
      <c r="O4" s="187"/>
      <c r="P4" s="187"/>
      <c r="Q4" s="187"/>
      <c r="R4" s="187"/>
      <c r="S4" s="187"/>
      <c r="T4" s="187"/>
      <c r="U4" s="186"/>
      <c r="V4" s="186"/>
      <c r="W4" s="188"/>
    </row>
    <row r="5" spans="1:23" ht="9" customHeight="1" x14ac:dyDescent="0.25">
      <c r="A5" s="190"/>
      <c r="B5" s="191" t="s">
        <v>146</v>
      </c>
      <c r="C5" s="192" t="s">
        <v>3713</v>
      </c>
      <c r="D5" s="193">
        <v>3</v>
      </c>
      <c r="E5" s="194">
        <v>1</v>
      </c>
      <c r="G5" s="195">
        <v>2</v>
      </c>
      <c r="H5" s="195"/>
      <c r="I5" s="196"/>
      <c r="J5" s="193" t="s">
        <v>159</v>
      </c>
      <c r="K5" s="197">
        <v>1</v>
      </c>
      <c r="L5" s="197"/>
      <c r="M5" s="198" t="s">
        <v>148</v>
      </c>
      <c r="N5" s="195"/>
      <c r="O5" s="195"/>
      <c r="P5" s="195"/>
      <c r="Q5" s="195"/>
      <c r="R5" s="195"/>
      <c r="S5" s="195"/>
      <c r="T5" s="196"/>
      <c r="U5" s="199" t="s">
        <v>149</v>
      </c>
      <c r="V5" s="192"/>
      <c r="W5" s="200"/>
    </row>
    <row r="6" spans="1:23" ht="9" customHeight="1" x14ac:dyDescent="0.25">
      <c r="A6" s="201"/>
      <c r="B6" s="202" t="s">
        <v>150</v>
      </c>
      <c r="C6" s="203" t="s">
        <v>151</v>
      </c>
      <c r="D6" s="204">
        <v>2</v>
      </c>
      <c r="E6" s="205">
        <v>2</v>
      </c>
      <c r="F6" s="206"/>
      <c r="G6" s="206"/>
      <c r="H6" s="206"/>
      <c r="I6" s="207"/>
      <c r="J6" s="204" t="s">
        <v>147</v>
      </c>
      <c r="K6" s="208">
        <v>1</v>
      </c>
      <c r="L6" s="208" t="s">
        <v>152</v>
      </c>
      <c r="M6" s="209" t="s">
        <v>148</v>
      </c>
      <c r="N6" s="206"/>
      <c r="O6" s="206"/>
      <c r="P6" s="206"/>
      <c r="Q6" s="206"/>
      <c r="R6" s="206"/>
      <c r="S6" s="206"/>
      <c r="T6" s="207"/>
      <c r="U6" s="210" t="s">
        <v>149</v>
      </c>
      <c r="V6" s="203"/>
      <c r="W6" s="211"/>
    </row>
    <row r="7" spans="1:23" ht="9" customHeight="1" x14ac:dyDescent="0.25">
      <c r="A7" s="201"/>
      <c r="B7" s="202" t="s">
        <v>153</v>
      </c>
      <c r="C7" s="203" t="s">
        <v>154</v>
      </c>
      <c r="D7" s="204">
        <v>4</v>
      </c>
      <c r="E7" s="205">
        <v>2</v>
      </c>
      <c r="F7" s="206">
        <v>2</v>
      </c>
      <c r="G7" s="206"/>
      <c r="H7" s="206"/>
      <c r="I7" s="207"/>
      <c r="J7" s="204" t="s">
        <v>147</v>
      </c>
      <c r="K7" s="208">
        <v>1</v>
      </c>
      <c r="L7" s="208"/>
      <c r="M7" s="209" t="s">
        <v>148</v>
      </c>
      <c r="N7" s="206"/>
      <c r="O7" s="206"/>
      <c r="P7" s="206"/>
      <c r="Q7" s="206"/>
      <c r="R7" s="206"/>
      <c r="S7" s="206"/>
      <c r="T7" s="207"/>
      <c r="U7" s="210" t="s">
        <v>149</v>
      </c>
      <c r="V7" s="203"/>
      <c r="W7" s="211"/>
    </row>
    <row r="8" spans="1:23" ht="9" customHeight="1" x14ac:dyDescent="0.25">
      <c r="A8" s="201"/>
      <c r="B8" s="202" t="s">
        <v>155</v>
      </c>
      <c r="C8" s="203" t="s">
        <v>156</v>
      </c>
      <c r="D8" s="204">
        <v>2</v>
      </c>
      <c r="E8" s="205"/>
      <c r="G8" s="206">
        <v>2</v>
      </c>
      <c r="H8" s="206"/>
      <c r="I8" s="207"/>
      <c r="J8" s="204" t="s">
        <v>147</v>
      </c>
      <c r="K8" s="208">
        <v>1</v>
      </c>
      <c r="L8" s="208"/>
      <c r="M8" s="209" t="s">
        <v>148</v>
      </c>
      <c r="N8" s="206"/>
      <c r="O8" s="206"/>
      <c r="P8" s="206"/>
      <c r="Q8" s="206"/>
      <c r="R8" s="206"/>
      <c r="S8" s="206"/>
      <c r="T8" s="207"/>
      <c r="U8" s="210" t="s">
        <v>149</v>
      </c>
      <c r="V8" s="203"/>
      <c r="W8" s="211"/>
    </row>
    <row r="9" spans="1:23" ht="9" customHeight="1" x14ac:dyDescent="0.25">
      <c r="A9" s="201"/>
      <c r="B9" s="202" t="s">
        <v>157</v>
      </c>
      <c r="C9" s="203" t="s">
        <v>158</v>
      </c>
      <c r="D9" s="204">
        <v>3</v>
      </c>
      <c r="E9" s="205">
        <v>1</v>
      </c>
      <c r="G9" s="206">
        <v>2</v>
      </c>
      <c r="H9" s="206"/>
      <c r="I9" s="207"/>
      <c r="J9" s="204" t="s">
        <v>159</v>
      </c>
      <c r="K9" s="208">
        <v>1</v>
      </c>
      <c r="L9" s="208" t="s">
        <v>152</v>
      </c>
      <c r="M9" s="209" t="s">
        <v>148</v>
      </c>
      <c r="N9" s="206" t="s">
        <v>160</v>
      </c>
      <c r="O9" s="206"/>
      <c r="P9" s="206"/>
      <c r="Q9" s="206"/>
      <c r="R9" s="206"/>
      <c r="S9" s="206"/>
      <c r="T9" s="207"/>
      <c r="U9" s="210" t="s">
        <v>149</v>
      </c>
      <c r="V9" s="203"/>
      <c r="W9" s="211"/>
    </row>
    <row r="10" spans="1:23" ht="9" customHeight="1" x14ac:dyDescent="0.25">
      <c r="A10" s="201"/>
      <c r="B10" s="202" t="s">
        <v>161</v>
      </c>
      <c r="C10" s="203" t="s">
        <v>162</v>
      </c>
      <c r="D10" s="204">
        <v>6</v>
      </c>
      <c r="E10" s="205"/>
      <c r="F10" s="206">
        <v>5</v>
      </c>
      <c r="G10" s="206"/>
      <c r="H10" s="206"/>
      <c r="I10" s="207"/>
      <c r="J10" s="204" t="s">
        <v>159</v>
      </c>
      <c r="K10" s="208">
        <v>1</v>
      </c>
      <c r="L10" s="208" t="s">
        <v>163</v>
      </c>
      <c r="M10" s="209" t="s">
        <v>148</v>
      </c>
      <c r="N10" s="206"/>
      <c r="O10" s="206"/>
      <c r="P10" s="206"/>
      <c r="Q10" s="206"/>
      <c r="R10" s="206"/>
      <c r="S10" s="206"/>
      <c r="T10" s="207"/>
      <c r="U10" s="210" t="s">
        <v>149</v>
      </c>
      <c r="V10" s="203"/>
      <c r="W10" s="211"/>
    </row>
    <row r="11" spans="1:23" ht="9" customHeight="1" x14ac:dyDescent="0.25">
      <c r="A11" s="201"/>
      <c r="B11" s="202" t="s">
        <v>164</v>
      </c>
      <c r="C11" s="203" t="s">
        <v>165</v>
      </c>
      <c r="D11" s="204">
        <v>6</v>
      </c>
      <c r="E11" s="205">
        <v>4</v>
      </c>
      <c r="F11" s="206">
        <v>2</v>
      </c>
      <c r="G11" s="206"/>
      <c r="H11" s="206"/>
      <c r="I11" s="207"/>
      <c r="J11" s="204" t="s">
        <v>159</v>
      </c>
      <c r="K11" s="208">
        <v>1</v>
      </c>
      <c r="L11" s="208" t="s">
        <v>163</v>
      </c>
      <c r="M11" s="209" t="s">
        <v>148</v>
      </c>
      <c r="N11" s="206"/>
      <c r="O11" s="206"/>
      <c r="P11" s="206"/>
      <c r="Q11" s="206"/>
      <c r="R11" s="206"/>
      <c r="S11" s="206"/>
      <c r="T11" s="207"/>
      <c r="U11" s="210" t="s">
        <v>149</v>
      </c>
      <c r="V11" s="203"/>
      <c r="W11" s="211"/>
    </row>
    <row r="12" spans="1:23" ht="9" customHeight="1" x14ac:dyDescent="0.25">
      <c r="A12" s="201"/>
      <c r="B12" s="202" t="s">
        <v>166</v>
      </c>
      <c r="C12" s="203" t="s">
        <v>167</v>
      </c>
      <c r="D12" s="204">
        <v>2</v>
      </c>
      <c r="E12" s="205">
        <v>2</v>
      </c>
      <c r="F12" s="206"/>
      <c r="G12" s="206"/>
      <c r="H12" s="206"/>
      <c r="I12" s="207"/>
      <c r="J12" s="204" t="s">
        <v>147</v>
      </c>
      <c r="K12" s="208">
        <v>1</v>
      </c>
      <c r="L12" s="208"/>
      <c r="M12" s="209" t="s">
        <v>148</v>
      </c>
      <c r="N12" s="206" t="s">
        <v>160</v>
      </c>
      <c r="O12" s="206" t="s">
        <v>160</v>
      </c>
      <c r="P12" s="206"/>
      <c r="Q12" s="206"/>
      <c r="R12" s="206"/>
      <c r="S12" s="206"/>
      <c r="T12" s="207"/>
      <c r="U12" s="210" t="s">
        <v>149</v>
      </c>
      <c r="V12" s="203"/>
      <c r="W12" s="211"/>
    </row>
    <row r="13" spans="1:23" ht="9" customHeight="1" x14ac:dyDescent="0.25">
      <c r="A13" s="201"/>
      <c r="B13" s="202" t="s">
        <v>168</v>
      </c>
      <c r="C13" s="203" t="s">
        <v>169</v>
      </c>
      <c r="D13" s="204">
        <v>4</v>
      </c>
      <c r="E13" s="205">
        <v>2</v>
      </c>
      <c r="F13" s="206">
        <v>2</v>
      </c>
      <c r="G13" s="206"/>
      <c r="H13" s="206"/>
      <c r="I13" s="207"/>
      <c r="J13" s="204" t="s">
        <v>159</v>
      </c>
      <c r="K13" s="208">
        <v>2</v>
      </c>
      <c r="L13" s="208"/>
      <c r="M13" s="209"/>
      <c r="N13" s="206" t="s">
        <v>148</v>
      </c>
      <c r="O13" s="206"/>
      <c r="P13" s="206"/>
      <c r="Q13" s="206"/>
      <c r="R13" s="206"/>
      <c r="S13" s="206"/>
      <c r="T13" s="207"/>
      <c r="U13" s="3373" t="s">
        <v>3714</v>
      </c>
      <c r="V13" s="285"/>
      <c r="W13" s="211"/>
    </row>
    <row r="14" spans="1:23" ht="9" customHeight="1" x14ac:dyDescent="0.25">
      <c r="A14" s="201"/>
      <c r="B14" s="202" t="s">
        <v>172</v>
      </c>
      <c r="C14" s="203" t="s">
        <v>173</v>
      </c>
      <c r="D14" s="204">
        <v>5</v>
      </c>
      <c r="E14" s="205">
        <v>2</v>
      </c>
      <c r="F14" s="206"/>
      <c r="G14" s="206">
        <v>2</v>
      </c>
      <c r="H14" s="206"/>
      <c r="I14" s="207"/>
      <c r="J14" s="204" t="s">
        <v>159</v>
      </c>
      <c r="K14" s="208">
        <v>2</v>
      </c>
      <c r="L14" s="208" t="s">
        <v>152</v>
      </c>
      <c r="M14" s="209"/>
      <c r="N14" s="206" t="s">
        <v>148</v>
      </c>
      <c r="O14" s="206" t="s">
        <v>160</v>
      </c>
      <c r="P14" s="206"/>
      <c r="Q14" s="206"/>
      <c r="R14" s="206"/>
      <c r="S14" s="206"/>
      <c r="T14" s="207"/>
      <c r="U14" s="210" t="s">
        <v>174</v>
      </c>
      <c r="V14" s="203"/>
      <c r="W14" s="211"/>
    </row>
    <row r="15" spans="1:23" ht="9" customHeight="1" x14ac:dyDescent="0.25">
      <c r="A15" s="201"/>
      <c r="B15" s="202" t="s">
        <v>175</v>
      </c>
      <c r="C15" s="203" t="s">
        <v>176</v>
      </c>
      <c r="D15" s="204">
        <v>5</v>
      </c>
      <c r="E15" s="205">
        <v>2</v>
      </c>
      <c r="G15" s="206">
        <v>2</v>
      </c>
      <c r="H15" s="206"/>
      <c r="I15" s="207"/>
      <c r="J15" s="204" t="s">
        <v>147</v>
      </c>
      <c r="K15" s="208">
        <v>2</v>
      </c>
      <c r="L15" s="208" t="s">
        <v>163</v>
      </c>
      <c r="M15" s="209"/>
      <c r="N15" s="206" t="s">
        <v>148</v>
      </c>
      <c r="O15" s="206" t="s">
        <v>160</v>
      </c>
      <c r="P15" s="206"/>
      <c r="Q15" s="206"/>
      <c r="R15" s="206"/>
      <c r="S15" s="206"/>
      <c r="T15" s="207"/>
      <c r="U15" s="210" t="s">
        <v>149</v>
      </c>
      <c r="V15" s="203"/>
      <c r="W15" s="211"/>
    </row>
    <row r="16" spans="1:23" ht="9" customHeight="1" x14ac:dyDescent="0.25">
      <c r="A16" s="201"/>
      <c r="B16" s="202" t="s">
        <v>177</v>
      </c>
      <c r="C16" s="203" t="s">
        <v>178</v>
      </c>
      <c r="D16" s="204">
        <v>3</v>
      </c>
      <c r="E16" s="205">
        <v>1</v>
      </c>
      <c r="F16" s="206">
        <v>2</v>
      </c>
      <c r="G16" s="206"/>
      <c r="H16" s="206"/>
      <c r="I16" s="207"/>
      <c r="J16" s="204" t="s">
        <v>147</v>
      </c>
      <c r="K16" s="208">
        <v>2</v>
      </c>
      <c r="L16" s="208"/>
      <c r="M16" s="209"/>
      <c r="N16" s="206" t="s">
        <v>148</v>
      </c>
      <c r="O16" s="206" t="s">
        <v>160</v>
      </c>
      <c r="P16" s="206"/>
      <c r="Q16" s="206"/>
      <c r="R16" s="206"/>
      <c r="S16" s="206"/>
      <c r="T16" s="207"/>
      <c r="U16" s="210" t="s">
        <v>179</v>
      </c>
      <c r="V16" s="203"/>
      <c r="W16" s="211"/>
    </row>
    <row r="17" spans="1:23" ht="9" customHeight="1" x14ac:dyDescent="0.25">
      <c r="A17" s="201"/>
      <c r="B17" s="202" t="s">
        <v>180</v>
      </c>
      <c r="C17" s="203" t="s">
        <v>181</v>
      </c>
      <c r="D17" s="204">
        <v>6</v>
      </c>
      <c r="E17" s="205"/>
      <c r="F17" s="206">
        <v>5</v>
      </c>
      <c r="G17" s="206"/>
      <c r="H17" s="206"/>
      <c r="I17" s="207"/>
      <c r="J17" s="204" t="s">
        <v>147</v>
      </c>
      <c r="K17" s="208">
        <v>2</v>
      </c>
      <c r="L17" s="208" t="s">
        <v>163</v>
      </c>
      <c r="M17" s="209"/>
      <c r="N17" s="206" t="s">
        <v>148</v>
      </c>
      <c r="O17" s="206"/>
      <c r="P17" s="206"/>
      <c r="Q17" s="206"/>
      <c r="R17" s="206"/>
      <c r="S17" s="206"/>
      <c r="T17" s="207"/>
      <c r="U17" s="210" t="s">
        <v>182</v>
      </c>
      <c r="V17" s="203" t="s">
        <v>183</v>
      </c>
      <c r="W17" s="211"/>
    </row>
    <row r="18" spans="1:23" ht="9" customHeight="1" x14ac:dyDescent="0.25">
      <c r="A18" s="201"/>
      <c r="B18" s="202" t="s">
        <v>184</v>
      </c>
      <c r="C18" s="203" t="s">
        <v>185</v>
      </c>
      <c r="D18" s="204">
        <v>3</v>
      </c>
      <c r="E18" s="205">
        <v>2</v>
      </c>
      <c r="F18" s="206">
        <v>1</v>
      </c>
      <c r="G18" s="206"/>
      <c r="H18" s="206"/>
      <c r="I18" s="207"/>
      <c r="J18" s="204" t="s">
        <v>159</v>
      </c>
      <c r="K18" s="208">
        <v>2</v>
      </c>
      <c r="L18" s="208"/>
      <c r="M18" s="209" t="s">
        <v>160</v>
      </c>
      <c r="N18" s="206" t="s">
        <v>148</v>
      </c>
      <c r="O18" s="206"/>
      <c r="P18" s="206"/>
      <c r="Q18" s="206"/>
      <c r="R18" s="206"/>
      <c r="S18" s="206"/>
      <c r="T18" s="207"/>
      <c r="U18" s="210" t="s">
        <v>149</v>
      </c>
      <c r="V18" s="203"/>
      <c r="W18" s="211"/>
    </row>
    <row r="19" spans="1:23" ht="9" customHeight="1" x14ac:dyDescent="0.25">
      <c r="A19" s="201"/>
      <c r="B19" s="202" t="s">
        <v>186</v>
      </c>
      <c r="C19" s="203" t="s">
        <v>187</v>
      </c>
      <c r="D19" s="204">
        <v>6</v>
      </c>
      <c r="E19" s="205">
        <v>4</v>
      </c>
      <c r="F19" s="206">
        <v>2</v>
      </c>
      <c r="G19" s="206"/>
      <c r="H19" s="206"/>
      <c r="I19" s="207"/>
      <c r="J19" s="204" t="s">
        <v>159</v>
      </c>
      <c r="K19" s="208">
        <v>2</v>
      </c>
      <c r="L19" s="208" t="s">
        <v>163</v>
      </c>
      <c r="M19" s="209"/>
      <c r="N19" s="206" t="s">
        <v>148</v>
      </c>
      <c r="O19" s="206"/>
      <c r="P19" s="206"/>
      <c r="Q19" s="206"/>
      <c r="R19" s="206"/>
      <c r="S19" s="206"/>
      <c r="T19" s="207"/>
      <c r="U19" s="210" t="s">
        <v>188</v>
      </c>
      <c r="V19" s="203"/>
      <c r="W19" s="211"/>
    </row>
    <row r="20" spans="1:23" ht="9" customHeight="1" x14ac:dyDescent="0.25">
      <c r="A20" s="201"/>
      <c r="B20" s="202" t="s">
        <v>189</v>
      </c>
      <c r="C20" s="203" t="s">
        <v>190</v>
      </c>
      <c r="D20" s="204">
        <v>0</v>
      </c>
      <c r="E20" s="205"/>
      <c r="F20" s="206">
        <v>2</v>
      </c>
      <c r="G20" s="206"/>
      <c r="H20" s="206"/>
      <c r="I20" s="207"/>
      <c r="J20" s="204" t="s">
        <v>191</v>
      </c>
      <c r="K20" s="208">
        <v>2</v>
      </c>
      <c r="L20" s="208" t="s">
        <v>163</v>
      </c>
      <c r="M20" s="209" t="s">
        <v>160</v>
      </c>
      <c r="N20" s="206" t="s">
        <v>148</v>
      </c>
      <c r="O20" s="206" t="s">
        <v>160</v>
      </c>
      <c r="P20" s="206" t="s">
        <v>160</v>
      </c>
      <c r="Q20" s="206" t="s">
        <v>160</v>
      </c>
      <c r="R20" s="206" t="s">
        <v>160</v>
      </c>
      <c r="S20" s="206" t="s">
        <v>160</v>
      </c>
      <c r="T20" s="207" t="s">
        <v>160</v>
      </c>
      <c r="U20" s="210" t="s">
        <v>149</v>
      </c>
      <c r="V20" s="203"/>
      <c r="W20" s="211"/>
    </row>
    <row r="21" spans="1:23" ht="9" customHeight="1" x14ac:dyDescent="0.25">
      <c r="A21" s="201"/>
      <c r="B21" s="202" t="s">
        <v>192</v>
      </c>
      <c r="C21" s="203" t="s">
        <v>193</v>
      </c>
      <c r="D21" s="204">
        <v>3</v>
      </c>
      <c r="E21" s="205"/>
      <c r="F21" s="206"/>
      <c r="G21" s="206"/>
      <c r="H21" s="206"/>
      <c r="I21" s="207">
        <v>9</v>
      </c>
      <c r="J21" s="204" t="s">
        <v>147</v>
      </c>
      <c r="K21" s="208">
        <v>3</v>
      </c>
      <c r="L21" s="208" t="s">
        <v>163</v>
      </c>
      <c r="M21" s="209"/>
      <c r="N21" s="206"/>
      <c r="O21" s="206" t="s">
        <v>148</v>
      </c>
      <c r="P21" s="206"/>
      <c r="Q21" s="206"/>
      <c r="R21" s="206"/>
      <c r="S21" s="206"/>
      <c r="T21" s="207"/>
      <c r="U21" s="210" t="s">
        <v>194</v>
      </c>
      <c r="V21" s="203"/>
      <c r="W21" s="211"/>
    </row>
    <row r="22" spans="1:23" ht="9" customHeight="1" x14ac:dyDescent="0.25">
      <c r="A22" s="201"/>
      <c r="B22" s="202" t="s">
        <v>195</v>
      </c>
      <c r="C22" s="203" t="s">
        <v>196</v>
      </c>
      <c r="D22" s="204">
        <v>4</v>
      </c>
      <c r="E22" s="205">
        <v>2</v>
      </c>
      <c r="F22" s="206">
        <v>2</v>
      </c>
      <c r="G22" s="206"/>
      <c r="H22" s="206"/>
      <c r="I22" s="207"/>
      <c r="J22" s="204" t="s">
        <v>147</v>
      </c>
      <c r="K22" s="208">
        <v>3</v>
      </c>
      <c r="L22" s="208" t="s">
        <v>163</v>
      </c>
      <c r="M22" s="209"/>
      <c r="N22" s="206"/>
      <c r="O22" s="206" t="s">
        <v>148</v>
      </c>
      <c r="P22" s="206"/>
      <c r="Q22" s="206"/>
      <c r="R22" s="206"/>
      <c r="S22" s="206"/>
      <c r="T22" s="207"/>
      <c r="U22" s="210" t="s">
        <v>197</v>
      </c>
      <c r="V22" s="203" t="s">
        <v>198</v>
      </c>
      <c r="W22" s="211"/>
    </row>
    <row r="23" spans="1:23" ht="9" customHeight="1" x14ac:dyDescent="0.25">
      <c r="A23" s="201"/>
      <c r="B23" s="202" t="s">
        <v>199</v>
      </c>
      <c r="C23" s="203" t="s">
        <v>200</v>
      </c>
      <c r="D23" s="204">
        <v>3</v>
      </c>
      <c r="E23" s="205">
        <v>2</v>
      </c>
      <c r="G23" s="206">
        <v>1</v>
      </c>
      <c r="H23" s="206"/>
      <c r="I23" s="207"/>
      <c r="J23" s="204" t="s">
        <v>147</v>
      </c>
      <c r="K23" s="208">
        <v>3</v>
      </c>
      <c r="L23" s="208"/>
      <c r="M23" s="209"/>
      <c r="N23" s="206"/>
      <c r="O23" s="206" t="s">
        <v>148</v>
      </c>
      <c r="P23" s="206" t="s">
        <v>160</v>
      </c>
      <c r="Q23" s="206"/>
      <c r="R23" s="206"/>
      <c r="S23" s="206"/>
      <c r="T23" s="207"/>
      <c r="U23" s="210" t="s">
        <v>149</v>
      </c>
      <c r="V23" s="203"/>
      <c r="W23" s="211"/>
    </row>
    <row r="24" spans="1:23" ht="9" customHeight="1" x14ac:dyDescent="0.25">
      <c r="A24" s="201"/>
      <c r="B24" s="202" t="s">
        <v>201</v>
      </c>
      <c r="C24" s="203" t="s">
        <v>202</v>
      </c>
      <c r="D24" s="204">
        <v>3</v>
      </c>
      <c r="E24" s="205">
        <v>2</v>
      </c>
      <c r="F24" s="206"/>
      <c r="G24" s="206"/>
      <c r="H24" s="206"/>
      <c r="I24" s="207"/>
      <c r="J24" s="204" t="s">
        <v>147</v>
      </c>
      <c r="K24" s="208">
        <v>3</v>
      </c>
      <c r="L24" s="208" t="s">
        <v>163</v>
      </c>
      <c r="M24" s="209"/>
      <c r="N24" s="206" t="s">
        <v>160</v>
      </c>
      <c r="O24" s="206" t="s">
        <v>148</v>
      </c>
      <c r="P24" s="206"/>
      <c r="Q24" s="206"/>
      <c r="R24" s="206"/>
      <c r="S24" s="206"/>
      <c r="T24" s="207"/>
      <c r="U24" s="210" t="s">
        <v>182</v>
      </c>
      <c r="V24" s="203"/>
      <c r="W24" s="211"/>
    </row>
    <row r="25" spans="1:23" ht="9" customHeight="1" x14ac:dyDescent="0.25">
      <c r="A25" s="201"/>
      <c r="B25" s="202" t="s">
        <v>203</v>
      </c>
      <c r="C25" s="203" t="s">
        <v>204</v>
      </c>
      <c r="D25" s="204">
        <v>4</v>
      </c>
      <c r="E25" s="205">
        <v>4</v>
      </c>
      <c r="F25" s="206"/>
      <c r="G25" s="206"/>
      <c r="H25" s="206"/>
      <c r="I25" s="207"/>
      <c r="J25" s="204" t="s">
        <v>159</v>
      </c>
      <c r="K25" s="208">
        <v>3</v>
      </c>
      <c r="L25" s="208" t="s">
        <v>163</v>
      </c>
      <c r="M25" s="209"/>
      <c r="N25" s="206"/>
      <c r="O25" s="206" t="s">
        <v>148</v>
      </c>
      <c r="P25" s="206"/>
      <c r="Q25" s="206"/>
      <c r="R25" s="206"/>
      <c r="S25" s="206"/>
      <c r="T25" s="207"/>
      <c r="U25" s="210" t="s">
        <v>198</v>
      </c>
      <c r="V25" s="203" t="s">
        <v>188</v>
      </c>
      <c r="W25" s="211"/>
    </row>
    <row r="26" spans="1:23" ht="9" customHeight="1" x14ac:dyDescent="0.25">
      <c r="A26" s="201"/>
      <c r="B26" s="202" t="s">
        <v>205</v>
      </c>
      <c r="C26" s="203" t="s">
        <v>206</v>
      </c>
      <c r="D26" s="204">
        <v>3</v>
      </c>
      <c r="E26" s="205">
        <v>3</v>
      </c>
      <c r="F26" s="206"/>
      <c r="G26" s="206"/>
      <c r="H26" s="206"/>
      <c r="I26" s="207"/>
      <c r="J26" s="204" t="s">
        <v>159</v>
      </c>
      <c r="K26" s="208">
        <v>3</v>
      </c>
      <c r="L26" s="208" t="s">
        <v>163</v>
      </c>
      <c r="M26" s="209"/>
      <c r="N26" s="206" t="s">
        <v>160</v>
      </c>
      <c r="O26" s="206" t="s">
        <v>148</v>
      </c>
      <c r="P26" s="206"/>
      <c r="Q26" s="206"/>
      <c r="R26" s="206"/>
      <c r="S26" s="206"/>
      <c r="T26" s="207"/>
      <c r="U26" s="210" t="s">
        <v>149</v>
      </c>
      <c r="V26" s="203"/>
      <c r="W26" s="211"/>
    </row>
    <row r="27" spans="1:23" ht="9" customHeight="1" x14ac:dyDescent="0.25">
      <c r="A27" s="201"/>
      <c r="B27" s="202" t="s">
        <v>207</v>
      </c>
      <c r="C27" s="203" t="s">
        <v>208</v>
      </c>
      <c r="D27" s="204">
        <v>3</v>
      </c>
      <c r="E27" s="205">
        <v>2</v>
      </c>
      <c r="F27" s="206"/>
      <c r="G27" s="206"/>
      <c r="H27" s="206"/>
      <c r="I27" s="207"/>
      <c r="J27" s="204" t="s">
        <v>147</v>
      </c>
      <c r="K27" s="208">
        <v>3</v>
      </c>
      <c r="L27" s="208"/>
      <c r="M27" s="209" t="s">
        <v>160</v>
      </c>
      <c r="N27" s="206" t="s">
        <v>160</v>
      </c>
      <c r="O27" s="206" t="s">
        <v>148</v>
      </c>
      <c r="P27" s="206"/>
      <c r="Q27" s="206"/>
      <c r="R27" s="206"/>
      <c r="S27" s="206"/>
      <c r="T27" s="207"/>
      <c r="U27" s="210" t="s">
        <v>149</v>
      </c>
      <c r="V27" s="203"/>
      <c r="W27" s="211"/>
    </row>
    <row r="28" spans="1:23" ht="9" customHeight="1" x14ac:dyDescent="0.25">
      <c r="A28" s="201"/>
      <c r="B28" s="202" t="s">
        <v>209</v>
      </c>
      <c r="C28" s="203" t="s">
        <v>210</v>
      </c>
      <c r="D28" s="204">
        <v>3</v>
      </c>
      <c r="E28" s="205">
        <v>2</v>
      </c>
      <c r="F28" s="206">
        <v>1</v>
      </c>
      <c r="G28" s="206"/>
      <c r="H28" s="206"/>
      <c r="I28" s="207"/>
      <c r="J28" s="204" t="s">
        <v>159</v>
      </c>
      <c r="K28" s="208">
        <v>3</v>
      </c>
      <c r="L28" s="208"/>
      <c r="M28" s="209"/>
      <c r="N28" s="206"/>
      <c r="O28" s="206" t="s">
        <v>148</v>
      </c>
      <c r="P28" s="206"/>
      <c r="Q28" s="206"/>
      <c r="R28" s="206"/>
      <c r="S28" s="206"/>
      <c r="T28" s="207"/>
      <c r="U28" s="210" t="s">
        <v>211</v>
      </c>
      <c r="V28" s="203"/>
      <c r="W28" s="211"/>
    </row>
    <row r="29" spans="1:23" ht="9" customHeight="1" x14ac:dyDescent="0.25">
      <c r="A29" s="201"/>
      <c r="B29" s="202" t="s">
        <v>212</v>
      </c>
      <c r="C29" s="203" t="s">
        <v>213</v>
      </c>
      <c r="D29" s="204">
        <v>3</v>
      </c>
      <c r="E29" s="205">
        <v>1</v>
      </c>
      <c r="F29" s="206">
        <v>1</v>
      </c>
      <c r="G29" s="206"/>
      <c r="H29" s="206"/>
      <c r="I29" s="207"/>
      <c r="J29" s="204" t="s">
        <v>147</v>
      </c>
      <c r="K29" s="208">
        <v>3</v>
      </c>
      <c r="L29" s="208"/>
      <c r="M29" s="209" t="s">
        <v>160</v>
      </c>
      <c r="N29" s="206" t="s">
        <v>160</v>
      </c>
      <c r="O29" s="206" t="s">
        <v>148</v>
      </c>
      <c r="P29" s="206"/>
      <c r="Q29" s="206"/>
      <c r="R29" s="206"/>
      <c r="S29" s="206"/>
      <c r="T29" s="207"/>
      <c r="U29" s="210" t="s">
        <v>149</v>
      </c>
      <c r="V29" s="203"/>
      <c r="W29" s="211"/>
    </row>
    <row r="30" spans="1:23" ht="9" customHeight="1" x14ac:dyDescent="0.25">
      <c r="A30" s="201"/>
      <c r="B30" s="202" t="s">
        <v>214</v>
      </c>
      <c r="C30" s="203" t="s">
        <v>215</v>
      </c>
      <c r="D30" s="204">
        <v>4</v>
      </c>
      <c r="E30" s="205">
        <v>2</v>
      </c>
      <c r="F30" s="206">
        <v>2</v>
      </c>
      <c r="G30" s="206"/>
      <c r="H30" s="206"/>
      <c r="I30" s="207"/>
      <c r="J30" s="204" t="s">
        <v>159</v>
      </c>
      <c r="K30" s="208">
        <v>3</v>
      </c>
      <c r="L30" s="208" t="s">
        <v>163</v>
      </c>
      <c r="M30" s="209"/>
      <c r="N30" s="206"/>
      <c r="O30" s="206" t="s">
        <v>148</v>
      </c>
      <c r="P30" s="206" t="s">
        <v>160</v>
      </c>
      <c r="Q30" s="206"/>
      <c r="R30" s="206"/>
      <c r="S30" s="206"/>
      <c r="T30" s="207"/>
      <c r="U30" s="210" t="s">
        <v>216</v>
      </c>
      <c r="V30" s="203"/>
      <c r="W30" s="211"/>
    </row>
    <row r="31" spans="1:23" ht="9" customHeight="1" x14ac:dyDescent="0.25">
      <c r="A31" s="201"/>
      <c r="B31" s="202" t="s">
        <v>217</v>
      </c>
      <c r="C31" s="203" t="s">
        <v>218</v>
      </c>
      <c r="D31" s="204">
        <v>0</v>
      </c>
      <c r="E31" s="205"/>
      <c r="F31" s="206">
        <v>2</v>
      </c>
      <c r="G31" s="206"/>
      <c r="H31" s="206"/>
      <c r="I31" s="207"/>
      <c r="J31" s="204" t="s">
        <v>191</v>
      </c>
      <c r="K31" s="208">
        <v>3</v>
      </c>
      <c r="L31" s="208" t="s">
        <v>163</v>
      </c>
      <c r="M31" s="209" t="s">
        <v>160</v>
      </c>
      <c r="N31" s="206" t="s">
        <v>160</v>
      </c>
      <c r="O31" s="206" t="s">
        <v>148</v>
      </c>
      <c r="P31" s="206" t="s">
        <v>160</v>
      </c>
      <c r="Q31" s="206" t="s">
        <v>160</v>
      </c>
      <c r="R31" s="206" t="s">
        <v>160</v>
      </c>
      <c r="S31" s="206" t="s">
        <v>160</v>
      </c>
      <c r="T31" s="207" t="s">
        <v>160</v>
      </c>
      <c r="U31" s="210" t="s">
        <v>149</v>
      </c>
      <c r="V31" s="203"/>
      <c r="W31" s="211"/>
    </row>
    <row r="32" spans="1:23" ht="9" customHeight="1" x14ac:dyDescent="0.25">
      <c r="A32" s="201"/>
      <c r="B32" s="202" t="s">
        <v>219</v>
      </c>
      <c r="C32" s="203" t="s">
        <v>220</v>
      </c>
      <c r="D32" s="204">
        <v>3</v>
      </c>
      <c r="E32" s="205">
        <v>2</v>
      </c>
      <c r="F32" s="206">
        <v>1</v>
      </c>
      <c r="G32" s="206"/>
      <c r="H32" s="206"/>
      <c r="I32" s="207"/>
      <c r="J32" s="204" t="s">
        <v>159</v>
      </c>
      <c r="K32" s="208">
        <v>4</v>
      </c>
      <c r="L32" s="208" t="s">
        <v>163</v>
      </c>
      <c r="M32" s="209"/>
      <c r="N32" s="206"/>
      <c r="O32" s="206"/>
      <c r="P32" s="206" t="s">
        <v>148</v>
      </c>
      <c r="Q32" s="206"/>
      <c r="R32" s="206"/>
      <c r="S32" s="206"/>
      <c r="T32" s="207"/>
      <c r="U32" s="210" t="s">
        <v>221</v>
      </c>
      <c r="V32" s="203"/>
      <c r="W32" s="211"/>
    </row>
    <row r="33" spans="1:23" ht="9" customHeight="1" x14ac:dyDescent="0.25">
      <c r="A33" s="201"/>
      <c r="B33" s="202" t="s">
        <v>222</v>
      </c>
      <c r="C33" s="203" t="s">
        <v>223</v>
      </c>
      <c r="D33" s="204">
        <v>3</v>
      </c>
      <c r="E33" s="205">
        <v>3</v>
      </c>
      <c r="F33" s="206"/>
      <c r="G33" s="206"/>
      <c r="H33" s="206"/>
      <c r="I33" s="207"/>
      <c r="J33" s="204" t="s">
        <v>147</v>
      </c>
      <c r="K33" s="208">
        <v>4</v>
      </c>
      <c r="L33" s="208" t="s">
        <v>163</v>
      </c>
      <c r="M33" s="209"/>
      <c r="N33" s="206"/>
      <c r="O33" s="206"/>
      <c r="P33" s="206" t="s">
        <v>148</v>
      </c>
      <c r="Q33" s="206"/>
      <c r="R33" s="206"/>
      <c r="S33" s="206"/>
      <c r="T33" s="207"/>
      <c r="U33" s="210" t="s">
        <v>198</v>
      </c>
      <c r="V33" s="203" t="s">
        <v>224</v>
      </c>
      <c r="W33" s="211" t="s">
        <v>225</v>
      </c>
    </row>
    <row r="34" spans="1:23" ht="9" customHeight="1" x14ac:dyDescent="0.25">
      <c r="A34" s="201"/>
      <c r="B34" s="202" t="s">
        <v>226</v>
      </c>
      <c r="C34" s="203" t="s">
        <v>227</v>
      </c>
      <c r="D34" s="204">
        <v>3</v>
      </c>
      <c r="E34" s="205">
        <v>3</v>
      </c>
      <c r="F34" s="206"/>
      <c r="G34" s="206"/>
      <c r="H34" s="206"/>
      <c r="I34" s="207"/>
      <c r="J34" s="204" t="s">
        <v>147</v>
      </c>
      <c r="K34" s="208">
        <v>4</v>
      </c>
      <c r="L34" s="208" t="s">
        <v>163</v>
      </c>
      <c r="M34" s="209"/>
      <c r="N34" s="206"/>
      <c r="O34" s="206"/>
      <c r="P34" s="206" t="s">
        <v>148</v>
      </c>
      <c r="Q34" s="206"/>
      <c r="R34" s="206"/>
      <c r="S34" s="206"/>
      <c r="T34" s="207"/>
      <c r="U34" s="210" t="s">
        <v>198</v>
      </c>
      <c r="V34" s="203" t="s">
        <v>224</v>
      </c>
      <c r="W34" s="211" t="s">
        <v>225</v>
      </c>
    </row>
    <row r="35" spans="1:23" ht="9" customHeight="1" x14ac:dyDescent="0.25">
      <c r="A35" s="201"/>
      <c r="B35" s="202" t="s">
        <v>228</v>
      </c>
      <c r="C35" s="203" t="s">
        <v>229</v>
      </c>
      <c r="D35" s="204">
        <v>2</v>
      </c>
      <c r="E35" s="205">
        <v>2</v>
      </c>
      <c r="F35" s="206"/>
      <c r="G35" s="206"/>
      <c r="H35" s="206"/>
      <c r="I35" s="207"/>
      <c r="J35" s="204" t="s">
        <v>147</v>
      </c>
      <c r="K35" s="208">
        <v>4</v>
      </c>
      <c r="L35" s="208" t="s">
        <v>163</v>
      </c>
      <c r="M35" s="209"/>
      <c r="N35" s="206"/>
      <c r="O35" s="206"/>
      <c r="P35" s="206" t="s">
        <v>148</v>
      </c>
      <c r="Q35" s="206"/>
      <c r="R35" s="206"/>
      <c r="S35" s="206"/>
      <c r="T35" s="207"/>
      <c r="U35" s="210" t="s">
        <v>230</v>
      </c>
      <c r="V35" s="203"/>
      <c r="W35" s="211"/>
    </row>
    <row r="36" spans="1:23" ht="9" customHeight="1" x14ac:dyDescent="0.25">
      <c r="A36" s="201"/>
      <c r="B36" s="202" t="s">
        <v>231</v>
      </c>
      <c r="C36" s="203" t="s">
        <v>232</v>
      </c>
      <c r="D36" s="204">
        <v>3</v>
      </c>
      <c r="E36" s="205">
        <v>2</v>
      </c>
      <c r="F36" s="206">
        <v>1</v>
      </c>
      <c r="G36" s="206"/>
      <c r="H36" s="206"/>
      <c r="I36" s="207"/>
      <c r="J36" s="204" t="s">
        <v>159</v>
      </c>
      <c r="K36" s="208">
        <v>4</v>
      </c>
      <c r="L36" s="208"/>
      <c r="M36" s="209"/>
      <c r="N36" s="206"/>
      <c r="O36" s="206"/>
      <c r="P36" s="206" t="s">
        <v>148</v>
      </c>
      <c r="Q36" s="206" t="s">
        <v>160</v>
      </c>
      <c r="R36" s="206"/>
      <c r="S36" s="206"/>
      <c r="T36" s="207"/>
      <c r="U36" s="210" t="s">
        <v>233</v>
      </c>
      <c r="V36" s="203" t="s">
        <v>211</v>
      </c>
      <c r="W36" s="211"/>
    </row>
    <row r="37" spans="1:23" ht="9" customHeight="1" x14ac:dyDescent="0.25">
      <c r="A37" s="201"/>
      <c r="B37" s="3372" t="s">
        <v>2571</v>
      </c>
      <c r="C37" s="251" t="s">
        <v>2564</v>
      </c>
      <c r="D37" s="204">
        <v>2</v>
      </c>
      <c r="E37" s="205"/>
      <c r="F37" s="206">
        <v>2</v>
      </c>
      <c r="G37" s="206"/>
      <c r="H37" s="206"/>
      <c r="I37" s="207"/>
      <c r="J37" s="204" t="s">
        <v>147</v>
      </c>
      <c r="K37" s="208">
        <v>4</v>
      </c>
      <c r="L37" s="208" t="s">
        <v>163</v>
      </c>
      <c r="M37" s="209" t="s">
        <v>160</v>
      </c>
      <c r="N37" s="206" t="s">
        <v>160</v>
      </c>
      <c r="O37" s="206" t="s">
        <v>160</v>
      </c>
      <c r="P37" s="206" t="s">
        <v>148</v>
      </c>
      <c r="Q37" s="206" t="s">
        <v>160</v>
      </c>
      <c r="R37" s="206" t="s">
        <v>160</v>
      </c>
      <c r="S37" s="206" t="s">
        <v>160</v>
      </c>
      <c r="T37" s="207"/>
      <c r="U37" s="210" t="s">
        <v>149</v>
      </c>
      <c r="V37" s="203"/>
      <c r="W37" s="211"/>
    </row>
    <row r="38" spans="1:23" ht="9" customHeight="1" x14ac:dyDescent="0.25">
      <c r="A38" s="201"/>
      <c r="B38" s="202" t="s">
        <v>234</v>
      </c>
      <c r="C38" s="203" t="s">
        <v>235</v>
      </c>
      <c r="D38" s="204">
        <v>2</v>
      </c>
      <c r="E38" s="205">
        <v>2</v>
      </c>
      <c r="F38" s="206"/>
      <c r="G38" s="206"/>
      <c r="H38" s="206"/>
      <c r="I38" s="207"/>
      <c r="J38" s="204" t="s">
        <v>147</v>
      </c>
      <c r="K38" s="208">
        <v>4</v>
      </c>
      <c r="L38" s="208" t="s">
        <v>152</v>
      </c>
      <c r="M38" s="209" t="s">
        <v>160</v>
      </c>
      <c r="N38" s="206" t="s">
        <v>160</v>
      </c>
      <c r="O38" s="206" t="s">
        <v>160</v>
      </c>
      <c r="P38" s="206" t="s">
        <v>148</v>
      </c>
      <c r="Q38" s="206" t="s">
        <v>160</v>
      </c>
      <c r="R38" s="206" t="s">
        <v>160</v>
      </c>
      <c r="S38" s="206"/>
      <c r="T38" s="207"/>
      <c r="U38" s="210" t="s">
        <v>149</v>
      </c>
      <c r="V38" s="203"/>
      <c r="W38" s="211"/>
    </row>
    <row r="39" spans="1:23" ht="9" customHeight="1" x14ac:dyDescent="0.25">
      <c r="A39" s="201"/>
      <c r="B39" s="202" t="s">
        <v>236</v>
      </c>
      <c r="C39" s="203" t="s">
        <v>237</v>
      </c>
      <c r="D39" s="204">
        <v>4</v>
      </c>
      <c r="E39" s="205">
        <v>2</v>
      </c>
      <c r="F39" s="206">
        <v>1</v>
      </c>
      <c r="G39" s="206"/>
      <c r="H39" s="206"/>
      <c r="I39" s="207"/>
      <c r="J39" s="204" t="s">
        <v>159</v>
      </c>
      <c r="K39" s="208">
        <v>5</v>
      </c>
      <c r="L39" s="208" t="s">
        <v>163</v>
      </c>
      <c r="M39" s="209"/>
      <c r="N39" s="206"/>
      <c r="O39" s="206"/>
      <c r="P39" s="206"/>
      <c r="Q39" s="206" t="s">
        <v>148</v>
      </c>
      <c r="R39" s="206"/>
      <c r="S39" s="206"/>
      <c r="T39" s="207"/>
      <c r="U39" s="210" t="s">
        <v>238</v>
      </c>
      <c r="V39" s="203"/>
      <c r="W39" s="211"/>
    </row>
    <row r="40" spans="1:23" ht="9" customHeight="1" x14ac:dyDescent="0.25">
      <c r="A40" s="201"/>
      <c r="B40" s="202" t="s">
        <v>239</v>
      </c>
      <c r="C40" s="203" t="s">
        <v>240</v>
      </c>
      <c r="D40" s="204">
        <v>4</v>
      </c>
      <c r="E40" s="205">
        <v>4</v>
      </c>
      <c r="F40" s="206"/>
      <c r="G40" s="206"/>
      <c r="H40" s="206"/>
      <c r="I40" s="207"/>
      <c r="J40" s="204" t="s">
        <v>147</v>
      </c>
      <c r="K40" s="208">
        <v>5</v>
      </c>
      <c r="L40" s="208" t="s">
        <v>152</v>
      </c>
      <c r="M40" s="209" t="s">
        <v>160</v>
      </c>
      <c r="N40" s="206" t="s">
        <v>160</v>
      </c>
      <c r="O40" s="206" t="s">
        <v>160</v>
      </c>
      <c r="P40" s="206" t="s">
        <v>160</v>
      </c>
      <c r="Q40" s="206" t="s">
        <v>148</v>
      </c>
      <c r="R40" s="206" t="s">
        <v>160</v>
      </c>
      <c r="S40" s="206" t="s">
        <v>160</v>
      </c>
      <c r="T40" s="207"/>
      <c r="U40" s="210" t="s">
        <v>149</v>
      </c>
      <c r="V40" s="203"/>
      <c r="W40" s="211"/>
    </row>
    <row r="41" spans="1:23" ht="9" customHeight="1" x14ac:dyDescent="0.25">
      <c r="A41" s="201"/>
      <c r="B41" s="202" t="s">
        <v>241</v>
      </c>
      <c r="C41" s="203" t="s">
        <v>242</v>
      </c>
      <c r="D41" s="204">
        <v>4</v>
      </c>
      <c r="E41" s="205">
        <v>4</v>
      </c>
      <c r="F41" s="206"/>
      <c r="G41" s="206"/>
      <c r="H41" s="206"/>
      <c r="I41" s="207"/>
      <c r="J41" s="204" t="s">
        <v>159</v>
      </c>
      <c r="K41" s="208">
        <v>6</v>
      </c>
      <c r="L41" s="208" t="s">
        <v>152</v>
      </c>
      <c r="M41" s="209" t="s">
        <v>160</v>
      </c>
      <c r="N41" s="206" t="s">
        <v>160</v>
      </c>
      <c r="O41" s="206" t="s">
        <v>160</v>
      </c>
      <c r="P41" s="206" t="s">
        <v>160</v>
      </c>
      <c r="Q41" s="206" t="s">
        <v>160</v>
      </c>
      <c r="R41" s="206" t="s">
        <v>148</v>
      </c>
      <c r="S41" s="206" t="s">
        <v>160</v>
      </c>
      <c r="T41" s="207"/>
      <c r="U41" s="210" t="s">
        <v>149</v>
      </c>
      <c r="V41" s="203"/>
      <c r="W41" s="211"/>
    </row>
    <row r="42" spans="1:23" ht="9" customHeight="1" x14ac:dyDescent="0.25">
      <c r="A42" s="201"/>
      <c r="B42" s="202" t="s">
        <v>243</v>
      </c>
      <c r="C42" s="203" t="s">
        <v>244</v>
      </c>
      <c r="D42" s="204">
        <v>3</v>
      </c>
      <c r="E42" s="205">
        <v>2</v>
      </c>
      <c r="F42" s="206">
        <v>1</v>
      </c>
      <c r="G42" s="206"/>
      <c r="H42" s="206"/>
      <c r="I42" s="207"/>
      <c r="J42" s="204" t="s">
        <v>147</v>
      </c>
      <c r="K42" s="208">
        <v>6</v>
      </c>
      <c r="L42" s="208" t="s">
        <v>163</v>
      </c>
      <c r="M42" s="209"/>
      <c r="N42" s="206"/>
      <c r="O42" s="206"/>
      <c r="P42" s="206" t="s">
        <v>160</v>
      </c>
      <c r="Q42" s="206" t="s">
        <v>160</v>
      </c>
      <c r="R42" s="206" t="s">
        <v>148</v>
      </c>
      <c r="S42" s="206"/>
      <c r="T42" s="207"/>
      <c r="U42" s="210" t="s">
        <v>245</v>
      </c>
      <c r="V42" s="203" t="s">
        <v>221</v>
      </c>
      <c r="W42" s="211"/>
    </row>
    <row r="43" spans="1:23" ht="9" customHeight="1" x14ac:dyDescent="0.25">
      <c r="A43" s="212"/>
      <c r="B43" s="213" t="s">
        <v>246</v>
      </c>
      <c r="C43" s="214" t="s">
        <v>247</v>
      </c>
      <c r="D43" s="215">
        <v>3</v>
      </c>
      <c r="E43" s="216">
        <v>2</v>
      </c>
      <c r="F43" s="217"/>
      <c r="G43" s="217"/>
      <c r="H43" s="217"/>
      <c r="I43" s="218"/>
      <c r="J43" s="215" t="s">
        <v>147</v>
      </c>
      <c r="K43" s="219">
        <v>7</v>
      </c>
      <c r="L43" s="219"/>
      <c r="M43" s="220" t="s">
        <v>160</v>
      </c>
      <c r="N43" s="217" t="s">
        <v>160</v>
      </c>
      <c r="O43" s="217" t="s">
        <v>160</v>
      </c>
      <c r="P43" s="217" t="s">
        <v>160</v>
      </c>
      <c r="Q43" s="217" t="s">
        <v>160</v>
      </c>
      <c r="R43" s="217" t="s">
        <v>160</v>
      </c>
      <c r="S43" s="217" t="s">
        <v>148</v>
      </c>
      <c r="T43" s="218"/>
      <c r="U43" s="221" t="s">
        <v>149</v>
      </c>
      <c r="V43" s="214"/>
      <c r="W43" s="222"/>
    </row>
    <row r="44" spans="1:23" ht="9" customHeight="1" x14ac:dyDescent="0.25">
      <c r="A44" s="223"/>
      <c r="B44" s="191" t="s">
        <v>248</v>
      </c>
      <c r="C44" s="192"/>
      <c r="D44" s="193">
        <v>6</v>
      </c>
      <c r="E44" s="194">
        <v>6</v>
      </c>
      <c r="F44" s="195"/>
      <c r="G44" s="195"/>
      <c r="H44" s="195"/>
      <c r="I44" s="196"/>
      <c r="J44" s="193" t="s">
        <v>147</v>
      </c>
      <c r="K44" s="197">
        <v>7</v>
      </c>
      <c r="L44" s="197" t="s">
        <v>152</v>
      </c>
      <c r="M44" s="198" t="s">
        <v>160</v>
      </c>
      <c r="N44" s="195" t="s">
        <v>160</v>
      </c>
      <c r="O44" s="195" t="s">
        <v>160</v>
      </c>
      <c r="P44" s="195" t="s">
        <v>160</v>
      </c>
      <c r="Q44" s="195" t="s">
        <v>160</v>
      </c>
      <c r="R44" s="195" t="s">
        <v>160</v>
      </c>
      <c r="S44" s="195" t="s">
        <v>148</v>
      </c>
      <c r="T44" s="196" t="s">
        <v>160</v>
      </c>
      <c r="U44" s="199"/>
      <c r="V44" s="192"/>
      <c r="W44" s="200"/>
    </row>
    <row r="45" spans="1:23" ht="9" customHeight="1" x14ac:dyDescent="0.25">
      <c r="A45" s="224"/>
      <c r="B45" s="225" t="s">
        <v>248</v>
      </c>
      <c r="C45" s="226"/>
      <c r="D45" s="227">
        <v>6</v>
      </c>
      <c r="E45" s="228">
        <v>6</v>
      </c>
      <c r="F45" s="229"/>
      <c r="G45" s="229"/>
      <c r="H45" s="229"/>
      <c r="I45" s="230"/>
      <c r="J45" s="227" t="s">
        <v>147</v>
      </c>
      <c r="K45" s="231">
        <v>8</v>
      </c>
      <c r="L45" s="231" t="s">
        <v>152</v>
      </c>
      <c r="M45" s="232" t="s">
        <v>160</v>
      </c>
      <c r="N45" s="229" t="s">
        <v>160</v>
      </c>
      <c r="O45" s="229" t="s">
        <v>160</v>
      </c>
      <c r="P45" s="229" t="s">
        <v>160</v>
      </c>
      <c r="Q45" s="229" t="s">
        <v>160</v>
      </c>
      <c r="R45" s="229" t="s">
        <v>160</v>
      </c>
      <c r="S45" s="229" t="s">
        <v>160</v>
      </c>
      <c r="T45" s="230" t="s">
        <v>148</v>
      </c>
      <c r="U45" s="233"/>
      <c r="V45" s="226"/>
      <c r="W45" s="234"/>
    </row>
    <row r="46" spans="1:23" ht="9.75" customHeight="1" x14ac:dyDescent="0.25">
      <c r="A46" s="184"/>
      <c r="B46" s="185" t="s">
        <v>536</v>
      </c>
      <c r="C46" s="186"/>
      <c r="D46" s="187"/>
      <c r="E46" s="187"/>
      <c r="F46" s="187"/>
      <c r="G46" s="187"/>
      <c r="H46" s="187"/>
      <c r="I46" s="187"/>
      <c r="J46" s="187"/>
      <c r="K46" s="187"/>
      <c r="L46" s="187" t="s">
        <v>152</v>
      </c>
      <c r="M46" s="187"/>
      <c r="N46" s="187"/>
      <c r="O46" s="187"/>
      <c r="P46" s="187"/>
      <c r="Q46" s="187"/>
      <c r="R46" s="187"/>
      <c r="S46" s="187"/>
      <c r="T46" s="187"/>
      <c r="U46" s="186"/>
      <c r="V46" s="186"/>
      <c r="W46" s="188"/>
    </row>
    <row r="47" spans="1:23" ht="9" customHeight="1" x14ac:dyDescent="0.25">
      <c r="A47" s="235"/>
      <c r="B47" s="191" t="s">
        <v>432</v>
      </c>
      <c r="C47" s="192" t="s">
        <v>433</v>
      </c>
      <c r="D47" s="193">
        <v>1</v>
      </c>
      <c r="E47" s="194"/>
      <c r="F47" s="195"/>
      <c r="G47" s="195">
        <v>2</v>
      </c>
      <c r="H47" s="195"/>
      <c r="I47" s="196"/>
      <c r="J47" s="193" t="s">
        <v>147</v>
      </c>
      <c r="K47" s="197">
        <v>4</v>
      </c>
      <c r="L47" s="197" t="s">
        <v>163</v>
      </c>
      <c r="M47" s="232"/>
      <c r="N47" s="195"/>
      <c r="O47" s="195"/>
      <c r="P47" s="195" t="s">
        <v>148</v>
      </c>
      <c r="Q47" s="195"/>
      <c r="R47" s="195"/>
      <c r="S47" s="195"/>
      <c r="T47" s="196"/>
      <c r="U47" s="199" t="s">
        <v>230</v>
      </c>
      <c r="V47" s="192" t="s">
        <v>171</v>
      </c>
      <c r="W47" s="200"/>
    </row>
    <row r="48" spans="1:23" ht="9" customHeight="1" x14ac:dyDescent="0.25">
      <c r="A48" s="236"/>
      <c r="B48" s="202" t="s">
        <v>434</v>
      </c>
      <c r="C48" s="203" t="s">
        <v>435</v>
      </c>
      <c r="D48" s="204">
        <v>3</v>
      </c>
      <c r="E48" s="205">
        <v>2</v>
      </c>
      <c r="F48" s="206"/>
      <c r="G48" s="206">
        <v>1</v>
      </c>
      <c r="H48" s="206"/>
      <c r="I48" s="207"/>
      <c r="J48" s="204" t="s">
        <v>159</v>
      </c>
      <c r="K48" s="208">
        <v>4</v>
      </c>
      <c r="L48" s="208"/>
      <c r="M48" s="209"/>
      <c r="N48" s="206"/>
      <c r="O48" s="206"/>
      <c r="P48" s="206" t="s">
        <v>148</v>
      </c>
      <c r="Q48" s="206"/>
      <c r="R48" s="206"/>
      <c r="S48" s="206"/>
      <c r="T48" s="207"/>
      <c r="U48" s="210" t="s">
        <v>149</v>
      </c>
      <c r="V48" s="203"/>
      <c r="W48" s="211"/>
    </row>
    <row r="49" spans="1:23" ht="9" customHeight="1" x14ac:dyDescent="0.25">
      <c r="A49" s="236"/>
      <c r="B49" s="202" t="s">
        <v>438</v>
      </c>
      <c r="C49" s="203" t="s">
        <v>439</v>
      </c>
      <c r="D49" s="204">
        <v>3</v>
      </c>
      <c r="E49" s="205">
        <v>2</v>
      </c>
      <c r="F49" s="206">
        <v>1</v>
      </c>
      <c r="G49" s="206"/>
      <c r="H49" s="206"/>
      <c r="I49" s="207"/>
      <c r="J49" s="204" t="s">
        <v>159</v>
      </c>
      <c r="K49" s="208">
        <v>4</v>
      </c>
      <c r="L49" s="208" t="s">
        <v>152</v>
      </c>
      <c r="M49" s="209"/>
      <c r="N49" s="206"/>
      <c r="O49" s="206"/>
      <c r="P49" s="206" t="s">
        <v>148</v>
      </c>
      <c r="Q49" s="206"/>
      <c r="R49" s="206"/>
      <c r="S49" s="206"/>
      <c r="T49" s="207"/>
      <c r="U49" s="210" t="s">
        <v>211</v>
      </c>
      <c r="V49" s="203"/>
      <c r="W49" s="211"/>
    </row>
    <row r="50" spans="1:23" ht="9" customHeight="1" x14ac:dyDescent="0.25">
      <c r="A50" s="236"/>
      <c r="B50" s="202" t="s">
        <v>305</v>
      </c>
      <c r="C50" s="203" t="s">
        <v>306</v>
      </c>
      <c r="D50" s="204">
        <v>5</v>
      </c>
      <c r="E50" s="205">
        <v>4</v>
      </c>
      <c r="F50" s="206"/>
      <c r="G50" s="206"/>
      <c r="H50" s="206"/>
      <c r="I50" s="207"/>
      <c r="J50" s="204" t="s">
        <v>159</v>
      </c>
      <c r="K50" s="208">
        <v>5</v>
      </c>
      <c r="L50" s="208" t="s">
        <v>163</v>
      </c>
      <c r="M50" s="209"/>
      <c r="N50" s="206"/>
      <c r="O50" s="206"/>
      <c r="P50" s="206"/>
      <c r="Q50" s="206" t="s">
        <v>148</v>
      </c>
      <c r="R50" s="206"/>
      <c r="S50" s="206"/>
      <c r="T50" s="207"/>
      <c r="U50" s="210" t="s">
        <v>440</v>
      </c>
      <c r="V50" s="203"/>
      <c r="W50" s="211"/>
    </row>
    <row r="51" spans="1:23" ht="9" customHeight="1" x14ac:dyDescent="0.25">
      <c r="A51" s="236"/>
      <c r="B51" s="202" t="s">
        <v>441</v>
      </c>
      <c r="C51" s="203" t="s">
        <v>442</v>
      </c>
      <c r="D51" s="204">
        <v>5</v>
      </c>
      <c r="E51" s="205">
        <v>3</v>
      </c>
      <c r="F51" s="206">
        <v>2</v>
      </c>
      <c r="G51" s="206"/>
      <c r="H51" s="206"/>
      <c r="I51" s="207"/>
      <c r="J51" s="204" t="s">
        <v>159</v>
      </c>
      <c r="K51" s="208">
        <v>5</v>
      </c>
      <c r="L51" s="208"/>
      <c r="M51" s="209"/>
      <c r="N51" s="206"/>
      <c r="O51" s="206"/>
      <c r="P51" s="206"/>
      <c r="Q51" s="206" t="s">
        <v>148</v>
      </c>
      <c r="R51" s="206"/>
      <c r="S51" s="206"/>
      <c r="T51" s="207"/>
      <c r="U51" s="210" t="s">
        <v>440</v>
      </c>
      <c r="V51" s="203"/>
      <c r="W51" s="211"/>
    </row>
    <row r="52" spans="1:23" ht="9" customHeight="1" x14ac:dyDescent="0.25">
      <c r="A52" s="236"/>
      <c r="B52" s="202" t="s">
        <v>443</v>
      </c>
      <c r="C52" s="203" t="s">
        <v>444</v>
      </c>
      <c r="D52" s="204">
        <v>5</v>
      </c>
      <c r="E52" s="205">
        <v>2</v>
      </c>
      <c r="F52" s="206">
        <v>2</v>
      </c>
      <c r="G52" s="206"/>
      <c r="H52" s="206"/>
      <c r="I52" s="207"/>
      <c r="J52" s="204" t="s">
        <v>159</v>
      </c>
      <c r="K52" s="208">
        <v>5</v>
      </c>
      <c r="L52" s="208"/>
      <c r="M52" s="209"/>
      <c r="N52" s="206"/>
      <c r="O52" s="206"/>
      <c r="P52" s="206"/>
      <c r="Q52" s="206" t="s">
        <v>148</v>
      </c>
      <c r="R52" s="206"/>
      <c r="S52" s="206"/>
      <c r="T52" s="207"/>
      <c r="U52" s="210" t="s">
        <v>445</v>
      </c>
      <c r="V52" s="203"/>
      <c r="W52" s="211"/>
    </row>
    <row r="53" spans="1:23" ht="9" customHeight="1" x14ac:dyDescent="0.25">
      <c r="A53" s="236"/>
      <c r="B53" s="202" t="s">
        <v>303</v>
      </c>
      <c r="C53" s="203" t="s">
        <v>304</v>
      </c>
      <c r="D53" s="204">
        <v>3</v>
      </c>
      <c r="E53" s="205">
        <v>2</v>
      </c>
      <c r="F53" s="206"/>
      <c r="G53" s="206"/>
      <c r="H53" s="206">
        <v>1</v>
      </c>
      <c r="I53" s="207"/>
      <c r="J53" s="204" t="s">
        <v>147</v>
      </c>
      <c r="K53" s="208">
        <v>5</v>
      </c>
      <c r="L53" s="208" t="s">
        <v>152</v>
      </c>
      <c r="M53" s="209"/>
      <c r="N53" s="206"/>
      <c r="O53" s="206"/>
      <c r="P53" s="206"/>
      <c r="Q53" s="206" t="s">
        <v>148</v>
      </c>
      <c r="R53" s="206"/>
      <c r="S53" s="206"/>
      <c r="T53" s="207"/>
      <c r="U53" s="210" t="s">
        <v>446</v>
      </c>
      <c r="V53" s="203"/>
      <c r="W53" s="211"/>
    </row>
    <row r="54" spans="1:23" ht="9" customHeight="1" x14ac:dyDescent="0.25">
      <c r="A54" s="236"/>
      <c r="B54" s="202" t="s">
        <v>450</v>
      </c>
      <c r="C54" s="203" t="s">
        <v>451</v>
      </c>
      <c r="D54" s="204">
        <v>3</v>
      </c>
      <c r="E54" s="205">
        <v>2</v>
      </c>
      <c r="F54" s="206">
        <v>1</v>
      </c>
      <c r="G54" s="206"/>
      <c r="H54" s="206"/>
      <c r="I54" s="207"/>
      <c r="J54" s="204" t="s">
        <v>147</v>
      </c>
      <c r="K54" s="208">
        <v>5</v>
      </c>
      <c r="L54" s="208" t="s">
        <v>152</v>
      </c>
      <c r="M54" s="209"/>
      <c r="N54" s="206"/>
      <c r="O54" s="206"/>
      <c r="P54" s="206"/>
      <c r="Q54" s="206" t="s">
        <v>148</v>
      </c>
      <c r="R54" s="206"/>
      <c r="S54" s="206"/>
      <c r="T54" s="207"/>
      <c r="U54" s="210" t="s">
        <v>233</v>
      </c>
      <c r="V54" s="203"/>
      <c r="W54" s="211"/>
    </row>
    <row r="55" spans="1:23" ht="9" customHeight="1" x14ac:dyDescent="0.25">
      <c r="A55" s="236"/>
      <c r="B55" s="202" t="s">
        <v>269</v>
      </c>
      <c r="C55" s="203" t="s">
        <v>270</v>
      </c>
      <c r="D55" s="204">
        <v>3</v>
      </c>
      <c r="E55" s="205">
        <v>2</v>
      </c>
      <c r="F55" s="206"/>
      <c r="G55" s="206"/>
      <c r="H55" s="206"/>
      <c r="I55" s="207"/>
      <c r="J55" s="204" t="s">
        <v>159</v>
      </c>
      <c r="K55" s="208">
        <v>5</v>
      </c>
      <c r="L55" s="208" t="s">
        <v>163</v>
      </c>
      <c r="M55" s="209"/>
      <c r="N55" s="206"/>
      <c r="O55" s="206"/>
      <c r="P55" s="206"/>
      <c r="Q55" s="206" t="s">
        <v>148</v>
      </c>
      <c r="R55" s="206"/>
      <c r="S55" s="206"/>
      <c r="T55" s="207"/>
      <c r="U55" s="210" t="s">
        <v>265</v>
      </c>
      <c r="V55" s="203" t="s">
        <v>266</v>
      </c>
      <c r="W55" s="211"/>
    </row>
    <row r="56" spans="1:23" ht="9" customHeight="1" x14ac:dyDescent="0.25">
      <c r="A56" s="236"/>
      <c r="B56" s="202" t="s">
        <v>460</v>
      </c>
      <c r="C56" s="203" t="s">
        <v>461</v>
      </c>
      <c r="D56" s="204">
        <v>2</v>
      </c>
      <c r="E56" s="205"/>
      <c r="F56" s="206"/>
      <c r="G56" s="206"/>
      <c r="H56" s="206"/>
      <c r="I56" s="207">
        <v>6</v>
      </c>
      <c r="J56" s="204" t="s">
        <v>147</v>
      </c>
      <c r="K56" s="208">
        <v>6</v>
      </c>
      <c r="L56" s="208" t="s">
        <v>152</v>
      </c>
      <c r="M56" s="209"/>
      <c r="N56" s="206"/>
      <c r="O56" s="206"/>
      <c r="P56" s="206"/>
      <c r="Q56" s="206"/>
      <c r="R56" s="206" t="s">
        <v>148</v>
      </c>
      <c r="S56" s="206"/>
      <c r="T56" s="207"/>
      <c r="U56" s="210" t="s">
        <v>462</v>
      </c>
      <c r="V56" s="203" t="s">
        <v>463</v>
      </c>
      <c r="W56" s="211"/>
    </row>
    <row r="57" spans="1:23" ht="9" customHeight="1" x14ac:dyDescent="0.25">
      <c r="A57" s="236"/>
      <c r="B57" s="202" t="s">
        <v>464</v>
      </c>
      <c r="C57" s="203" t="s">
        <v>465</v>
      </c>
      <c r="D57" s="204">
        <v>6</v>
      </c>
      <c r="E57" s="205"/>
      <c r="F57" s="206"/>
      <c r="G57" s="206"/>
      <c r="H57" s="206">
        <v>2</v>
      </c>
      <c r="I57" s="207"/>
      <c r="J57" s="204" t="s">
        <v>147</v>
      </c>
      <c r="K57" s="208">
        <v>6</v>
      </c>
      <c r="L57" s="208" t="s">
        <v>163</v>
      </c>
      <c r="M57" s="209"/>
      <c r="N57" s="206"/>
      <c r="O57" s="206"/>
      <c r="P57" s="206"/>
      <c r="Q57" s="206"/>
      <c r="R57" s="206" t="s">
        <v>148</v>
      </c>
      <c r="S57" s="206"/>
      <c r="T57" s="207"/>
      <c r="U57" s="210" t="s">
        <v>459</v>
      </c>
      <c r="V57" s="203" t="s">
        <v>466</v>
      </c>
      <c r="W57" s="211" t="s">
        <v>467</v>
      </c>
    </row>
    <row r="58" spans="1:23" ht="9" customHeight="1" x14ac:dyDescent="0.25">
      <c r="A58" s="236"/>
      <c r="B58" s="202" t="s">
        <v>280</v>
      </c>
      <c r="C58" s="203" t="s">
        <v>281</v>
      </c>
      <c r="D58" s="204">
        <v>3</v>
      </c>
      <c r="E58" s="205">
        <v>2</v>
      </c>
      <c r="F58" s="206">
        <v>1</v>
      </c>
      <c r="G58" s="206"/>
      <c r="H58" s="206"/>
      <c r="I58" s="207"/>
      <c r="J58" s="204" t="s">
        <v>147</v>
      </c>
      <c r="K58" s="208">
        <v>6</v>
      </c>
      <c r="L58" s="208" t="s">
        <v>163</v>
      </c>
      <c r="M58" s="209"/>
      <c r="N58" s="206"/>
      <c r="O58" s="206"/>
      <c r="P58" s="206"/>
      <c r="Q58" s="206"/>
      <c r="R58" s="206" t="s">
        <v>148</v>
      </c>
      <c r="S58" s="206"/>
      <c r="T58" s="207"/>
      <c r="U58" s="210" t="s">
        <v>282</v>
      </c>
      <c r="V58" s="203"/>
      <c r="W58" s="211"/>
    </row>
    <row r="59" spans="1:23" ht="9" customHeight="1" x14ac:dyDescent="0.25">
      <c r="A59" s="236"/>
      <c r="B59" s="202" t="s">
        <v>278</v>
      </c>
      <c r="C59" s="203" t="s">
        <v>279</v>
      </c>
      <c r="D59" s="204">
        <v>3</v>
      </c>
      <c r="E59" s="205">
        <v>1</v>
      </c>
      <c r="F59" s="206">
        <v>1</v>
      </c>
      <c r="G59" s="206"/>
      <c r="H59" s="206"/>
      <c r="I59" s="207"/>
      <c r="J59" s="204" t="s">
        <v>147</v>
      </c>
      <c r="K59" s="208">
        <v>6</v>
      </c>
      <c r="L59" s="208" t="s">
        <v>163</v>
      </c>
      <c r="M59" s="209"/>
      <c r="N59" s="206"/>
      <c r="O59" s="206"/>
      <c r="P59" s="206"/>
      <c r="Q59" s="206"/>
      <c r="R59" s="206" t="s">
        <v>148</v>
      </c>
      <c r="S59" s="206"/>
      <c r="T59" s="207"/>
      <c r="U59" s="210" t="s">
        <v>197</v>
      </c>
      <c r="V59" s="203"/>
      <c r="W59" s="211"/>
    </row>
    <row r="60" spans="1:23" ht="9" customHeight="1" x14ac:dyDescent="0.25">
      <c r="A60" s="236"/>
      <c r="B60" s="202" t="s">
        <v>289</v>
      </c>
      <c r="C60" s="203" t="s">
        <v>290</v>
      </c>
      <c r="D60" s="204">
        <v>3</v>
      </c>
      <c r="E60" s="205">
        <v>2</v>
      </c>
      <c r="F60" s="206"/>
      <c r="G60" s="206"/>
      <c r="H60" s="206"/>
      <c r="I60" s="207"/>
      <c r="J60" s="204" t="s">
        <v>147</v>
      </c>
      <c r="K60" s="208">
        <v>7</v>
      </c>
      <c r="L60" s="208" t="s">
        <v>163</v>
      </c>
      <c r="M60" s="209"/>
      <c r="N60" s="206"/>
      <c r="O60" s="206"/>
      <c r="P60" s="206"/>
      <c r="Q60" s="206"/>
      <c r="R60" s="206"/>
      <c r="S60" s="206" t="s">
        <v>148</v>
      </c>
      <c r="T60" s="207"/>
      <c r="U60" s="210" t="s">
        <v>537</v>
      </c>
      <c r="V60" s="203"/>
      <c r="W60" s="211"/>
    </row>
    <row r="61" spans="1:23" s="239" customFormat="1" ht="9" customHeight="1" x14ac:dyDescent="0.25">
      <c r="A61" s="236"/>
      <c r="B61" s="202" t="s">
        <v>301</v>
      </c>
      <c r="C61" s="203" t="s">
        <v>302</v>
      </c>
      <c r="D61" s="204">
        <v>3</v>
      </c>
      <c r="E61" s="205">
        <v>3</v>
      </c>
      <c r="F61" s="206"/>
      <c r="G61" s="206"/>
      <c r="H61" s="206"/>
      <c r="I61" s="207"/>
      <c r="J61" s="204" t="s">
        <v>159</v>
      </c>
      <c r="K61" s="208">
        <v>7</v>
      </c>
      <c r="L61" s="208" t="s">
        <v>152</v>
      </c>
      <c r="M61" s="209"/>
      <c r="N61" s="206"/>
      <c r="O61" s="206"/>
      <c r="P61" s="206"/>
      <c r="Q61" s="206"/>
      <c r="R61" s="206"/>
      <c r="S61" s="206" t="s">
        <v>148</v>
      </c>
      <c r="T61" s="207"/>
      <c r="U61" s="210" t="s">
        <v>238</v>
      </c>
      <c r="V61" s="203" t="s">
        <v>233</v>
      </c>
      <c r="W61" s="211"/>
    </row>
    <row r="62" spans="1:23" s="239" customFormat="1" ht="9" customHeight="1" x14ac:dyDescent="0.25">
      <c r="A62" s="243"/>
      <c r="B62" s="225" t="s">
        <v>296</v>
      </c>
      <c r="C62" s="226" t="s">
        <v>468</v>
      </c>
      <c r="D62" s="227">
        <v>0</v>
      </c>
      <c r="E62" s="228"/>
      <c r="F62" s="229"/>
      <c r="G62" s="229"/>
      <c r="H62" s="229"/>
      <c r="I62" s="230">
        <v>30</v>
      </c>
      <c r="J62" s="227" t="s">
        <v>191</v>
      </c>
      <c r="K62" s="231">
        <v>7</v>
      </c>
      <c r="L62" s="231" t="s">
        <v>152</v>
      </c>
      <c r="M62" s="296"/>
      <c r="N62" s="229"/>
      <c r="O62" s="229"/>
      <c r="P62" s="229"/>
      <c r="Q62" s="229"/>
      <c r="R62" s="229"/>
      <c r="S62" s="229" t="s">
        <v>148</v>
      </c>
      <c r="T62" s="230"/>
      <c r="U62" s="233" t="s">
        <v>459</v>
      </c>
      <c r="V62" s="226" t="s">
        <v>466</v>
      </c>
      <c r="W62" s="234" t="s">
        <v>467</v>
      </c>
    </row>
    <row r="63" spans="1:23" s="239" customFormat="1" ht="9" customHeight="1" x14ac:dyDescent="0.25">
      <c r="A63" s="243" t="s">
        <v>277</v>
      </c>
      <c r="B63" s="297" t="s">
        <v>436</v>
      </c>
      <c r="C63" s="297" t="s">
        <v>437</v>
      </c>
      <c r="D63" s="227">
        <v>2</v>
      </c>
      <c r="E63" s="228">
        <v>2</v>
      </c>
      <c r="F63" s="229"/>
      <c r="G63" s="229"/>
      <c r="H63" s="229"/>
      <c r="I63" s="230"/>
      <c r="J63" s="298" t="s">
        <v>147</v>
      </c>
      <c r="K63" s="298">
        <v>4</v>
      </c>
      <c r="L63" s="298" t="s">
        <v>152</v>
      </c>
      <c r="M63" s="296"/>
      <c r="N63" s="229"/>
      <c r="O63" s="229"/>
      <c r="P63" s="229" t="s">
        <v>148</v>
      </c>
      <c r="Q63" s="229"/>
      <c r="R63" s="229"/>
      <c r="S63" s="229"/>
      <c r="T63" s="230"/>
      <c r="U63" s="299" t="s">
        <v>149</v>
      </c>
      <c r="V63" s="300"/>
      <c r="W63" s="301"/>
    </row>
    <row r="64" spans="1:23" s="239" customFormat="1" ht="9" customHeight="1" x14ac:dyDescent="0.25">
      <c r="A64" s="243" t="s">
        <v>277</v>
      </c>
      <c r="B64" s="297" t="s">
        <v>447</v>
      </c>
      <c r="C64" s="297" t="s">
        <v>448</v>
      </c>
      <c r="D64" s="227">
        <v>3</v>
      </c>
      <c r="E64" s="228">
        <v>2</v>
      </c>
      <c r="F64" s="229">
        <v>1</v>
      </c>
      <c r="G64" s="229"/>
      <c r="H64" s="229"/>
      <c r="I64" s="230"/>
      <c r="J64" s="298" t="s">
        <v>147</v>
      </c>
      <c r="K64" s="298">
        <v>5</v>
      </c>
      <c r="L64" s="298" t="s">
        <v>152</v>
      </c>
      <c r="M64" s="296"/>
      <c r="N64" s="229"/>
      <c r="O64" s="229"/>
      <c r="P64" s="229"/>
      <c r="Q64" s="229" t="s">
        <v>148</v>
      </c>
      <c r="R64" s="229"/>
      <c r="S64" s="229"/>
      <c r="T64" s="230"/>
      <c r="U64" s="299" t="s">
        <v>449</v>
      </c>
      <c r="V64" s="300"/>
      <c r="W64" s="301"/>
    </row>
    <row r="65" spans="1:23" s="239" customFormat="1" ht="9" customHeight="1" x14ac:dyDescent="0.25">
      <c r="A65" s="243" t="s">
        <v>277</v>
      </c>
      <c r="B65" s="297" t="s">
        <v>452</v>
      </c>
      <c r="C65" s="297" t="s">
        <v>453</v>
      </c>
      <c r="D65" s="227">
        <v>3</v>
      </c>
      <c r="E65" s="228">
        <v>2</v>
      </c>
      <c r="F65" s="229"/>
      <c r="G65" s="229"/>
      <c r="H65" s="229"/>
      <c r="I65" s="230"/>
      <c r="J65" s="298" t="s">
        <v>147</v>
      </c>
      <c r="K65" s="298">
        <v>6</v>
      </c>
      <c r="L65" s="298" t="s">
        <v>152</v>
      </c>
      <c r="M65" s="296"/>
      <c r="N65" s="229"/>
      <c r="O65" s="229"/>
      <c r="P65" s="229"/>
      <c r="Q65" s="229"/>
      <c r="R65" s="229" t="s">
        <v>148</v>
      </c>
      <c r="S65" s="229"/>
      <c r="T65" s="230"/>
      <c r="U65" s="299" t="s">
        <v>440</v>
      </c>
      <c r="V65" s="300"/>
      <c r="W65" s="301"/>
    </row>
    <row r="66" spans="1:23" s="239" customFormat="1" ht="9" customHeight="1" x14ac:dyDescent="0.25">
      <c r="A66" s="243" t="s">
        <v>277</v>
      </c>
      <c r="B66" s="297" t="s">
        <v>454</v>
      </c>
      <c r="C66" s="297" t="s">
        <v>455</v>
      </c>
      <c r="D66" s="227">
        <v>1</v>
      </c>
      <c r="E66" s="228"/>
      <c r="F66" s="229"/>
      <c r="G66" s="229">
        <v>3</v>
      </c>
      <c r="H66" s="229"/>
      <c r="I66" s="230"/>
      <c r="J66" s="298" t="s">
        <v>147</v>
      </c>
      <c r="K66" s="298">
        <v>6</v>
      </c>
      <c r="L66" s="298" t="s">
        <v>163</v>
      </c>
      <c r="M66" s="296"/>
      <c r="N66" s="229"/>
      <c r="O66" s="229"/>
      <c r="P66" s="229"/>
      <c r="Q66" s="229"/>
      <c r="R66" s="229" t="s">
        <v>148</v>
      </c>
      <c r="S66" s="229"/>
      <c r="T66" s="230"/>
      <c r="U66" s="299" t="s">
        <v>456</v>
      </c>
      <c r="V66" s="300"/>
      <c r="W66" s="301"/>
    </row>
    <row r="67" spans="1:23" s="239" customFormat="1" ht="9" customHeight="1" x14ac:dyDescent="0.25">
      <c r="A67" s="243" t="s">
        <v>277</v>
      </c>
      <c r="B67" s="297" t="s">
        <v>457</v>
      </c>
      <c r="C67" s="297" t="s">
        <v>458</v>
      </c>
      <c r="D67" s="227">
        <v>3</v>
      </c>
      <c r="E67" s="228">
        <v>2</v>
      </c>
      <c r="F67" s="229"/>
      <c r="G67" s="229"/>
      <c r="H67" s="229"/>
      <c r="I67" s="230"/>
      <c r="J67" s="302" t="s">
        <v>159</v>
      </c>
      <c r="K67" s="302">
        <v>6</v>
      </c>
      <c r="L67" s="302" t="s">
        <v>152</v>
      </c>
      <c r="M67" s="296"/>
      <c r="N67" s="229"/>
      <c r="O67" s="229"/>
      <c r="P67" s="229"/>
      <c r="Q67" s="229"/>
      <c r="R67" s="229" t="s">
        <v>148</v>
      </c>
      <c r="S67" s="229"/>
      <c r="T67" s="230"/>
      <c r="U67" s="303" t="s">
        <v>459</v>
      </c>
      <c r="V67" s="300"/>
      <c r="W67" s="301"/>
    </row>
    <row r="68" spans="1:23" ht="9" customHeight="1" x14ac:dyDescent="0.25">
      <c r="A68" s="1501"/>
      <c r="B68" s="1502" t="s">
        <v>298</v>
      </c>
      <c r="C68" s="1502"/>
      <c r="D68" s="1503"/>
      <c r="E68" s="1503"/>
      <c r="F68" s="1503"/>
      <c r="G68" s="1503"/>
      <c r="H68" s="1503"/>
      <c r="I68" s="1503"/>
      <c r="J68" s="1503"/>
      <c r="K68" s="1503"/>
      <c r="L68" s="1503" t="s">
        <v>152</v>
      </c>
      <c r="M68" s="1503"/>
      <c r="N68" s="1503"/>
      <c r="O68" s="1503"/>
      <c r="P68" s="1503"/>
      <c r="Q68" s="1503"/>
      <c r="R68" s="1503"/>
      <c r="S68" s="1503"/>
      <c r="T68" s="1503"/>
      <c r="U68" s="1504"/>
      <c r="V68" s="1504"/>
      <c r="W68" s="1505"/>
    </row>
    <row r="69" spans="1:23" ht="9" customHeight="1" x14ac:dyDescent="0.25">
      <c r="A69" s="235" t="s">
        <v>277</v>
      </c>
      <c r="B69" s="191" t="s">
        <v>299</v>
      </c>
      <c r="C69" s="289" t="s">
        <v>300</v>
      </c>
      <c r="D69" s="290"/>
      <c r="E69" s="195"/>
      <c r="F69" s="195"/>
      <c r="G69" s="195"/>
      <c r="H69" s="195"/>
      <c r="I69" s="195"/>
      <c r="J69" s="195"/>
      <c r="K69" s="195"/>
      <c r="L69" s="195" t="s">
        <v>152</v>
      </c>
      <c r="M69" s="195"/>
      <c r="N69" s="195"/>
      <c r="O69" s="195"/>
      <c r="P69" s="195"/>
      <c r="Q69" s="195"/>
      <c r="R69" s="195"/>
      <c r="S69" s="195"/>
      <c r="T69" s="195"/>
      <c r="U69" s="199"/>
      <c r="V69" s="192"/>
      <c r="W69" s="200"/>
    </row>
    <row r="70" spans="1:23" ht="9" customHeight="1" x14ac:dyDescent="0.25">
      <c r="A70" s="235" t="s">
        <v>277</v>
      </c>
      <c r="B70" s="191" t="s">
        <v>309</v>
      </c>
      <c r="C70" s="289" t="s">
        <v>310</v>
      </c>
      <c r="D70" s="290"/>
      <c r="E70" s="195"/>
      <c r="F70" s="195"/>
      <c r="G70" s="195"/>
      <c r="H70" s="195"/>
      <c r="I70" s="195"/>
      <c r="J70" s="195"/>
      <c r="K70" s="195"/>
      <c r="L70" s="195"/>
      <c r="M70" s="195"/>
      <c r="N70" s="195"/>
      <c r="O70" s="195"/>
      <c r="P70" s="195"/>
      <c r="Q70" s="195"/>
      <c r="R70" s="195"/>
      <c r="S70" s="195"/>
      <c r="T70" s="195"/>
      <c r="U70" s="199"/>
      <c r="V70" s="192"/>
      <c r="W70" s="200"/>
    </row>
    <row r="71" spans="1:23" ht="9" customHeight="1" x14ac:dyDescent="0.25">
      <c r="A71" s="243" t="s">
        <v>277</v>
      </c>
      <c r="B71" s="225" t="s">
        <v>307</v>
      </c>
      <c r="C71" s="291" t="s">
        <v>308</v>
      </c>
      <c r="D71" s="292"/>
      <c r="E71" s="206"/>
      <c r="F71" s="206"/>
      <c r="G71" s="206"/>
      <c r="H71" s="206"/>
      <c r="I71" s="206"/>
      <c r="J71" s="206"/>
      <c r="K71" s="206"/>
      <c r="L71" s="206"/>
      <c r="M71" s="206"/>
      <c r="N71" s="206"/>
      <c r="O71" s="206"/>
      <c r="P71" s="206"/>
      <c r="Q71" s="206"/>
      <c r="R71" s="206"/>
      <c r="S71" s="206"/>
      <c r="T71" s="206"/>
      <c r="U71" s="210"/>
      <c r="V71" s="203"/>
      <c r="W71" s="211"/>
    </row>
    <row r="72" spans="1:23" ht="9" customHeight="1" x14ac:dyDescent="0.25">
      <c r="A72" s="243" t="s">
        <v>277</v>
      </c>
      <c r="B72" s="225" t="s">
        <v>413</v>
      </c>
      <c r="C72" s="291" t="s">
        <v>258</v>
      </c>
      <c r="D72" s="245"/>
      <c r="E72" s="217"/>
      <c r="F72" s="217"/>
      <c r="G72" s="217"/>
      <c r="H72" s="217"/>
      <c r="I72" s="217"/>
      <c r="J72" s="217"/>
      <c r="K72" s="217"/>
      <c r="L72" s="217"/>
      <c r="M72" s="217"/>
      <c r="N72" s="217"/>
      <c r="O72" s="217"/>
      <c r="P72" s="217"/>
      <c r="Q72" s="217"/>
      <c r="R72" s="217"/>
      <c r="S72" s="217"/>
      <c r="T72" s="217"/>
      <c r="U72" s="221"/>
      <c r="V72" s="214"/>
      <c r="W72" s="222"/>
    </row>
    <row r="73" spans="1:23" ht="9" customHeight="1" x14ac:dyDescent="0.25">
      <c r="A73" s="184"/>
      <c r="B73" s="185" t="s">
        <v>365</v>
      </c>
      <c r="C73" s="186"/>
      <c r="D73" s="246"/>
      <c r="E73" s="246"/>
      <c r="F73" s="246"/>
      <c r="G73" s="246"/>
      <c r="H73" s="246"/>
      <c r="I73" s="246"/>
      <c r="J73" s="246"/>
      <c r="K73" s="246"/>
      <c r="L73" s="246" t="s">
        <v>152</v>
      </c>
      <c r="M73" s="246"/>
      <c r="N73" s="246"/>
      <c r="O73" s="246"/>
      <c r="P73" s="246"/>
      <c r="Q73" s="246"/>
      <c r="R73" s="246"/>
      <c r="S73" s="246"/>
      <c r="T73" s="246"/>
      <c r="U73" s="247"/>
      <c r="V73" s="247"/>
      <c r="W73" s="248"/>
    </row>
    <row r="74" spans="1:23" ht="9" customHeight="1" x14ac:dyDescent="0.25">
      <c r="A74" s="249"/>
      <c r="B74" s="191" t="s">
        <v>366</v>
      </c>
      <c r="C74" s="192" t="s">
        <v>367</v>
      </c>
      <c r="D74" s="193">
        <v>7</v>
      </c>
      <c r="E74" s="194">
        <v>3</v>
      </c>
      <c r="F74" s="195">
        <v>1</v>
      </c>
      <c r="G74" s="195"/>
      <c r="H74" s="195"/>
      <c r="I74" s="196"/>
      <c r="J74" s="193" t="s">
        <v>159</v>
      </c>
      <c r="K74" s="197">
        <v>6</v>
      </c>
      <c r="L74" s="197" t="s">
        <v>152</v>
      </c>
      <c r="M74" s="232"/>
      <c r="N74" s="195"/>
      <c r="O74" s="195"/>
      <c r="P74" s="195"/>
      <c r="Q74" s="195"/>
      <c r="R74" s="195" t="s">
        <v>148</v>
      </c>
      <c r="S74" s="195"/>
      <c r="T74" s="196"/>
      <c r="U74" s="199" t="s">
        <v>282</v>
      </c>
      <c r="V74" s="192"/>
      <c r="W74" s="200"/>
    </row>
    <row r="75" spans="1:23" ht="9" customHeight="1" x14ac:dyDescent="0.25">
      <c r="A75" s="250" t="s">
        <v>277</v>
      </c>
      <c r="B75" s="202" t="s">
        <v>338</v>
      </c>
      <c r="C75" s="203" t="s">
        <v>339</v>
      </c>
      <c r="D75" s="204">
        <v>3</v>
      </c>
      <c r="E75" s="205">
        <v>2</v>
      </c>
      <c r="F75" s="206"/>
      <c r="G75" s="206"/>
      <c r="H75" s="206"/>
      <c r="I75" s="207"/>
      <c r="J75" s="204" t="s">
        <v>159</v>
      </c>
      <c r="K75" s="208">
        <v>6</v>
      </c>
      <c r="L75" s="208" t="s">
        <v>152</v>
      </c>
      <c r="M75" s="209"/>
      <c r="N75" s="206"/>
      <c r="O75" s="206"/>
      <c r="P75" s="206"/>
      <c r="Q75" s="206"/>
      <c r="R75" s="206" t="s">
        <v>148</v>
      </c>
      <c r="S75" s="206"/>
      <c r="T75" s="207"/>
      <c r="U75" s="210" t="s">
        <v>259</v>
      </c>
      <c r="V75" s="203"/>
      <c r="W75" s="211"/>
    </row>
    <row r="76" spans="1:23" ht="9" customHeight="1" x14ac:dyDescent="0.25">
      <c r="A76" s="250"/>
      <c r="B76" s="202" t="s">
        <v>368</v>
      </c>
      <c r="C76" s="203" t="s">
        <v>369</v>
      </c>
      <c r="D76" s="204">
        <v>2</v>
      </c>
      <c r="E76" s="205">
        <v>1</v>
      </c>
      <c r="F76" s="206">
        <v>1</v>
      </c>
      <c r="G76" s="206"/>
      <c r="H76" s="206"/>
      <c r="I76" s="207"/>
      <c r="J76" s="204" t="s">
        <v>159</v>
      </c>
      <c r="K76" s="208">
        <v>7</v>
      </c>
      <c r="L76" s="208" t="s">
        <v>152</v>
      </c>
      <c r="M76" s="209"/>
      <c r="N76" s="206"/>
      <c r="O76" s="206"/>
      <c r="P76" s="206"/>
      <c r="Q76" s="206"/>
      <c r="R76" s="206"/>
      <c r="S76" s="206" t="s">
        <v>148</v>
      </c>
      <c r="T76" s="207"/>
      <c r="U76" s="210" t="s">
        <v>370</v>
      </c>
      <c r="V76" s="203"/>
      <c r="W76" s="211"/>
    </row>
    <row r="77" spans="1:23" ht="9" customHeight="1" x14ac:dyDescent="0.25">
      <c r="A77" s="250"/>
      <c r="B77" s="202" t="s">
        <v>353</v>
      </c>
      <c r="C77" s="203" t="s">
        <v>354</v>
      </c>
      <c r="D77" s="204">
        <v>3</v>
      </c>
      <c r="E77" s="205">
        <v>2</v>
      </c>
      <c r="F77" s="206"/>
      <c r="G77" s="206"/>
      <c r="H77" s="206"/>
      <c r="I77" s="207"/>
      <c r="J77" s="204" t="s">
        <v>159</v>
      </c>
      <c r="K77" s="208">
        <v>7</v>
      </c>
      <c r="L77" s="208" t="s">
        <v>152</v>
      </c>
      <c r="M77" s="209"/>
      <c r="N77" s="206"/>
      <c r="O77" s="206"/>
      <c r="P77" s="206"/>
      <c r="Q77" s="206"/>
      <c r="R77" s="206"/>
      <c r="S77" s="206" t="s">
        <v>148</v>
      </c>
      <c r="T77" s="207"/>
      <c r="U77" s="210" t="s">
        <v>266</v>
      </c>
      <c r="V77" s="203" t="s">
        <v>350</v>
      </c>
      <c r="W77" s="211" t="s">
        <v>355</v>
      </c>
    </row>
    <row r="78" spans="1:23" ht="9" customHeight="1" x14ac:dyDescent="0.25">
      <c r="A78" s="250"/>
      <c r="B78" s="202" t="s">
        <v>371</v>
      </c>
      <c r="C78" s="203" t="s">
        <v>372</v>
      </c>
      <c r="D78" s="204">
        <v>6</v>
      </c>
      <c r="E78" s="205"/>
      <c r="F78" s="206"/>
      <c r="G78" s="206"/>
      <c r="H78" s="206">
        <v>2</v>
      </c>
      <c r="I78" s="207"/>
      <c r="J78" s="204" t="s">
        <v>147</v>
      </c>
      <c r="K78" s="208">
        <v>7</v>
      </c>
      <c r="L78" s="208" t="s">
        <v>163</v>
      </c>
      <c r="M78" s="209"/>
      <c r="N78" s="206"/>
      <c r="O78" s="206"/>
      <c r="P78" s="206"/>
      <c r="Q78" s="206"/>
      <c r="R78" s="206"/>
      <c r="S78" s="206" t="s">
        <v>148</v>
      </c>
      <c r="T78" s="207"/>
      <c r="U78" s="210" t="s">
        <v>483</v>
      </c>
      <c r="V78" s="203" t="s">
        <v>373</v>
      </c>
      <c r="W78" s="211"/>
    </row>
    <row r="79" spans="1:23" ht="9" customHeight="1" x14ac:dyDescent="0.25">
      <c r="A79" s="250"/>
      <c r="B79" s="202" t="s">
        <v>327</v>
      </c>
      <c r="C79" s="203" t="s">
        <v>374</v>
      </c>
      <c r="D79" s="204">
        <v>9</v>
      </c>
      <c r="E79" s="205"/>
      <c r="F79" s="206"/>
      <c r="G79" s="206"/>
      <c r="H79" s="206"/>
      <c r="I79" s="207"/>
      <c r="J79" s="204" t="s">
        <v>147</v>
      </c>
      <c r="K79" s="208">
        <v>8</v>
      </c>
      <c r="L79" s="208" t="s">
        <v>163</v>
      </c>
      <c r="M79" s="209"/>
      <c r="N79" s="206"/>
      <c r="O79" s="206"/>
      <c r="P79" s="206"/>
      <c r="Q79" s="206"/>
      <c r="R79" s="206"/>
      <c r="S79" s="206"/>
      <c r="T79" s="207" t="s">
        <v>148</v>
      </c>
      <c r="U79" s="210" t="s">
        <v>375</v>
      </c>
      <c r="V79" s="203"/>
      <c r="W79" s="211"/>
    </row>
    <row r="80" spans="1:23" ht="9" customHeight="1" x14ac:dyDescent="0.25">
      <c r="A80" s="250"/>
      <c r="B80" s="202" t="s">
        <v>330</v>
      </c>
      <c r="C80" s="203" t="s">
        <v>376</v>
      </c>
      <c r="D80" s="227">
        <v>15</v>
      </c>
      <c r="E80" s="228"/>
      <c r="F80" s="229"/>
      <c r="G80" s="229"/>
      <c r="H80" s="229"/>
      <c r="I80" s="230"/>
      <c r="J80" s="302" t="s">
        <v>147</v>
      </c>
      <c r="K80" s="302">
        <v>8</v>
      </c>
      <c r="L80" s="302" t="s">
        <v>163</v>
      </c>
      <c r="M80" s="296"/>
      <c r="N80" s="229"/>
      <c r="O80" s="229"/>
      <c r="P80" s="229"/>
      <c r="Q80" s="229"/>
      <c r="R80" s="229"/>
      <c r="S80" s="229"/>
      <c r="T80" s="230" t="s">
        <v>148</v>
      </c>
      <c r="U80" s="303" t="s">
        <v>377</v>
      </c>
      <c r="V80" s="300"/>
      <c r="W80" s="301"/>
    </row>
    <row r="81" spans="1:23" ht="9" customHeight="1" x14ac:dyDescent="0.25">
      <c r="A81" s="184"/>
      <c r="B81" s="185" t="s">
        <v>333</v>
      </c>
      <c r="C81" s="186"/>
      <c r="D81" s="1503"/>
      <c r="E81" s="1503"/>
      <c r="F81" s="1503"/>
      <c r="G81" s="1503"/>
      <c r="H81" s="1503"/>
      <c r="I81" s="1503"/>
      <c r="J81" s="1503"/>
      <c r="K81" s="1503"/>
      <c r="L81" s="1503" t="s">
        <v>152</v>
      </c>
      <c r="M81" s="1503"/>
      <c r="N81" s="1503"/>
      <c r="O81" s="1503"/>
      <c r="P81" s="1503"/>
      <c r="Q81" s="1503"/>
      <c r="R81" s="1503"/>
      <c r="S81" s="1503"/>
      <c r="T81" s="1503"/>
      <c r="U81" s="1504"/>
      <c r="V81" s="1504"/>
      <c r="W81" s="1505"/>
    </row>
    <row r="82" spans="1:23" ht="9" customHeight="1" x14ac:dyDescent="0.25">
      <c r="A82" s="250" t="s">
        <v>277</v>
      </c>
      <c r="B82" s="202" t="s">
        <v>334</v>
      </c>
      <c r="C82" s="203" t="s">
        <v>335</v>
      </c>
      <c r="D82" s="204"/>
      <c r="E82" s="205"/>
      <c r="F82" s="206"/>
      <c r="G82" s="206"/>
      <c r="H82" s="206"/>
      <c r="I82" s="206"/>
      <c r="J82" s="206"/>
      <c r="K82" s="206"/>
      <c r="L82" s="206"/>
      <c r="M82" s="206"/>
      <c r="N82" s="206"/>
      <c r="O82" s="206"/>
      <c r="P82" s="206"/>
      <c r="Q82" s="206"/>
      <c r="R82" s="206"/>
      <c r="S82" s="206"/>
      <c r="T82" s="207"/>
      <c r="U82" s="210"/>
      <c r="V82" s="203"/>
      <c r="W82" s="211"/>
    </row>
    <row r="83" spans="1:23" ht="9" customHeight="1" x14ac:dyDescent="0.25">
      <c r="A83" s="250" t="s">
        <v>277</v>
      </c>
      <c r="B83" s="202" t="s">
        <v>336</v>
      </c>
      <c r="C83" s="203" t="s">
        <v>337</v>
      </c>
      <c r="D83" s="204"/>
      <c r="E83" s="205"/>
      <c r="F83" s="206"/>
      <c r="G83" s="206"/>
      <c r="H83" s="206"/>
      <c r="I83" s="206"/>
      <c r="J83" s="206"/>
      <c r="K83" s="206"/>
      <c r="L83" s="206"/>
      <c r="M83" s="206"/>
      <c r="N83" s="206"/>
      <c r="O83" s="206"/>
      <c r="P83" s="206"/>
      <c r="Q83" s="206"/>
      <c r="R83" s="206"/>
      <c r="S83" s="206"/>
      <c r="T83" s="207"/>
      <c r="U83" s="210"/>
      <c r="V83" s="203"/>
      <c r="W83" s="211"/>
    </row>
    <row r="84" spans="1:23" ht="9" customHeight="1" x14ac:dyDescent="0.25">
      <c r="A84" s="184"/>
      <c r="B84" s="186"/>
      <c r="C84" s="186"/>
      <c r="D84" s="187"/>
      <c r="E84" s="187"/>
      <c r="F84" s="187"/>
      <c r="G84" s="187"/>
      <c r="H84" s="187"/>
      <c r="I84" s="187"/>
      <c r="J84" s="187"/>
      <c r="K84" s="187"/>
      <c r="L84" s="187"/>
      <c r="M84" s="187"/>
      <c r="N84" s="187"/>
      <c r="O84" s="187"/>
      <c r="P84" s="187"/>
      <c r="Q84" s="187"/>
      <c r="R84" s="187"/>
      <c r="S84" s="187"/>
      <c r="T84" s="187"/>
      <c r="U84" s="186"/>
      <c r="V84" s="186"/>
      <c r="W84" s="188"/>
    </row>
    <row r="85" spans="1:23" ht="9" customHeight="1" x14ac:dyDescent="0.25">
      <c r="A85" s="253"/>
      <c r="B85" s="254" t="s">
        <v>340</v>
      </c>
      <c r="C85" s="255">
        <v>240</v>
      </c>
      <c r="D85" s="256"/>
      <c r="E85" s="257"/>
      <c r="F85" s="257"/>
      <c r="G85" s="257"/>
      <c r="H85" s="257"/>
      <c r="I85" s="257"/>
      <c r="J85" s="257"/>
      <c r="K85" s="257"/>
      <c r="L85" s="257"/>
      <c r="M85" s="258">
        <v>28</v>
      </c>
      <c r="N85" s="259">
        <v>32</v>
      </c>
      <c r="O85" s="259">
        <v>33</v>
      </c>
      <c r="P85" s="259">
        <v>25</v>
      </c>
      <c r="Q85" s="259">
        <v>32</v>
      </c>
      <c r="R85" s="259">
        <v>34</v>
      </c>
      <c r="S85" s="259">
        <v>26</v>
      </c>
      <c r="T85" s="260">
        <v>30</v>
      </c>
      <c r="U85" s="261"/>
      <c r="V85" s="262"/>
      <c r="W85" s="263"/>
    </row>
    <row r="86" spans="1:23" ht="9" customHeight="1" x14ac:dyDescent="0.25">
      <c r="A86" s="264"/>
      <c r="B86" s="265" t="s">
        <v>341</v>
      </c>
      <c r="C86" s="203">
        <v>179</v>
      </c>
      <c r="D86" s="266"/>
      <c r="E86" s="267"/>
      <c r="F86" s="267"/>
      <c r="G86" s="267"/>
      <c r="H86" s="267"/>
      <c r="I86" s="267"/>
      <c r="J86" s="267"/>
      <c r="K86" s="267"/>
      <c r="L86" s="267"/>
      <c r="M86" s="268">
        <v>27</v>
      </c>
      <c r="N86" s="206">
        <v>29</v>
      </c>
      <c r="O86" s="206">
        <v>30</v>
      </c>
      <c r="P86" s="206">
        <v>23</v>
      </c>
      <c r="Q86" s="206">
        <v>27</v>
      </c>
      <c r="R86" s="206">
        <v>20</v>
      </c>
      <c r="S86" s="206">
        <v>17</v>
      </c>
      <c r="T86" s="207">
        <v>6</v>
      </c>
      <c r="U86" s="269"/>
      <c r="V86" s="280"/>
      <c r="W86" s="270"/>
    </row>
    <row r="87" spans="1:23" ht="9" customHeight="1" x14ac:dyDescent="0.25">
      <c r="A87" s="271"/>
      <c r="B87" s="272" t="s">
        <v>342</v>
      </c>
      <c r="C87" s="273">
        <v>26</v>
      </c>
      <c r="D87" s="274"/>
      <c r="E87" s="275"/>
      <c r="F87" s="275"/>
      <c r="G87" s="275"/>
      <c r="H87" s="275"/>
      <c r="I87" s="275"/>
      <c r="J87" s="275"/>
      <c r="K87" s="275"/>
      <c r="L87" s="275"/>
      <c r="M87" s="276">
        <v>3</v>
      </c>
      <c r="N87" s="277">
        <v>4</v>
      </c>
      <c r="O87" s="277">
        <v>4</v>
      </c>
      <c r="P87" s="277">
        <v>4</v>
      </c>
      <c r="Q87" s="277">
        <v>4</v>
      </c>
      <c r="R87" s="277">
        <v>4</v>
      </c>
      <c r="S87" s="277">
        <v>3</v>
      </c>
      <c r="T87" s="278">
        <v>0</v>
      </c>
      <c r="U87" s="279"/>
      <c r="V87" s="247"/>
      <c r="W87" s="248"/>
    </row>
    <row r="88" spans="1:23" ht="9" customHeight="1" x14ac:dyDescent="0.25">
      <c r="A88" s="1506"/>
      <c r="B88" s="280" t="s">
        <v>343</v>
      </c>
      <c r="C88" s="280"/>
      <c r="D88" s="1507"/>
      <c r="E88" s="1507"/>
      <c r="F88" s="1507"/>
      <c r="G88" s="1507"/>
      <c r="H88" s="1507"/>
      <c r="I88" s="1507"/>
      <c r="J88" s="1507"/>
      <c r="K88" s="1507"/>
      <c r="L88" s="1507"/>
      <c r="M88" s="1507"/>
      <c r="N88" s="1507"/>
      <c r="O88" s="1507"/>
      <c r="P88" s="1507"/>
      <c r="Q88" s="1507"/>
      <c r="R88" s="1507"/>
      <c r="S88" s="1507"/>
      <c r="T88" s="1507"/>
      <c r="U88" s="280"/>
      <c r="V88" s="280"/>
      <c r="W88" s="280"/>
    </row>
    <row r="89" spans="1:23" ht="9" customHeight="1" x14ac:dyDescent="0.25">
      <c r="A89" s="1506"/>
      <c r="B89" s="280" t="s">
        <v>344</v>
      </c>
      <c r="C89" s="280"/>
      <c r="D89" s="1507"/>
      <c r="E89" s="1507"/>
      <c r="F89" s="1507"/>
      <c r="G89" s="1507"/>
      <c r="H89" s="1507"/>
      <c r="I89" s="1507"/>
      <c r="J89" s="1507"/>
      <c r="K89" s="1507"/>
      <c r="L89" s="1507"/>
      <c r="M89" s="1507"/>
      <c r="N89" s="1507"/>
      <c r="O89" s="1507"/>
      <c r="P89" s="1507"/>
      <c r="Q89" s="1507"/>
      <c r="R89" s="1507"/>
      <c r="S89" s="1507"/>
      <c r="T89" s="1507"/>
      <c r="U89" s="280"/>
      <c r="V89" s="280"/>
      <c r="W89" s="280"/>
    </row>
    <row r="90" spans="1:23" ht="9" customHeight="1" x14ac:dyDescent="0.25">
      <c r="A90" s="1506"/>
      <c r="B90" s="280" t="s">
        <v>345</v>
      </c>
      <c r="C90" s="280"/>
      <c r="D90" s="1507"/>
      <c r="E90" s="1507"/>
      <c r="F90" s="1507"/>
      <c r="G90" s="1507"/>
      <c r="H90" s="1507"/>
      <c r="I90" s="1507"/>
      <c r="J90" s="1507"/>
      <c r="K90" s="1507"/>
      <c r="L90" s="1507"/>
      <c r="M90" s="1507"/>
      <c r="N90" s="1507"/>
      <c r="O90" s="1507"/>
      <c r="P90" s="1507"/>
      <c r="Q90" s="1507"/>
      <c r="R90" s="1507"/>
      <c r="S90" s="1507"/>
      <c r="T90" s="1507"/>
      <c r="U90" s="280"/>
      <c r="V90" s="280"/>
      <c r="W90" s="280"/>
    </row>
  </sheetData>
  <mergeCells count="3">
    <mergeCell ref="H2:H3"/>
    <mergeCell ref="L2:L3"/>
    <mergeCell ref="M2:T2"/>
  </mergeCells>
  <conditionalFormatting sqref="M4:T4">
    <cfRule type="containsText" dxfId="10" priority="3" operator="containsText" text="X">
      <formula>NOT(ISERROR(SEARCH("X",M4)))</formula>
    </cfRule>
  </conditionalFormatting>
  <conditionalFormatting sqref="M84:T90">
    <cfRule type="containsText" dxfId="9" priority="1" operator="containsText" text="X">
      <formula>NOT(ISERROR(SEARCH("X",M84)))</formula>
    </cfRule>
  </conditionalFormatting>
  <printOptions horizontalCentered="1" verticalCentered="1"/>
  <pageMargins left="0.25" right="0.25" top="0.75" bottom="0.75" header="0.51180555555555496" footer="0.51180555555555496"/>
  <pageSetup scale="85"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A1:AML82"/>
  <sheetViews>
    <sheetView showGridLines="0" view="pageBreakPreview" zoomScaleNormal="115" zoomScaleSheetLayoutView="100" workbookViewId="0"/>
  </sheetViews>
  <sheetFormatPr defaultColWidth="11.5703125" defaultRowHeight="15" x14ac:dyDescent="0.25"/>
  <cols>
    <col min="1" max="1" width="1.28515625" style="189" customWidth="1"/>
    <col min="2" max="2" width="24.140625" style="189" customWidth="1"/>
    <col min="3" max="3" width="9.7109375" style="281" customWidth="1"/>
    <col min="4" max="4" width="2.42578125" style="282" customWidth="1"/>
    <col min="5" max="9" width="2.140625" style="282" customWidth="1"/>
    <col min="10" max="10" width="2.42578125" style="282" customWidth="1"/>
    <col min="11" max="12" width="2.140625" style="189" customWidth="1"/>
    <col min="13" max="20" width="2.140625" style="282" customWidth="1"/>
    <col min="21" max="23" width="7.7109375" style="281" customWidth="1"/>
    <col min="24" max="254" width="11.5703125" style="189"/>
    <col min="255" max="255" width="6.5703125" style="189" customWidth="1"/>
    <col min="256" max="256" width="3.140625" style="189" customWidth="1"/>
    <col min="257" max="257" width="1.28515625" style="189" customWidth="1"/>
    <col min="258" max="258" width="24.140625" style="189" customWidth="1"/>
    <col min="259" max="259" width="9.7109375" style="189" customWidth="1"/>
    <col min="260" max="260" width="2.42578125" style="189" customWidth="1"/>
    <col min="261" max="265" width="2.140625" style="189" customWidth="1"/>
    <col min="266" max="266" width="2.42578125" style="189" customWidth="1"/>
    <col min="267" max="276" width="2.140625" style="189" customWidth="1"/>
    <col min="277" max="279" width="7.7109375" style="189" customWidth="1"/>
    <col min="280" max="510" width="11.5703125" style="189"/>
    <col min="511" max="511" width="6.5703125" style="189" customWidth="1"/>
    <col min="512" max="512" width="3.140625" style="189" customWidth="1"/>
    <col min="513" max="513" width="1.28515625" style="189" customWidth="1"/>
    <col min="514" max="514" width="24.140625" style="189" customWidth="1"/>
    <col min="515" max="515" width="9.7109375" style="189" customWidth="1"/>
    <col min="516" max="516" width="2.42578125" style="189" customWidth="1"/>
    <col min="517" max="521" width="2.140625" style="189" customWidth="1"/>
    <col min="522" max="522" width="2.42578125" style="189" customWidth="1"/>
    <col min="523" max="532" width="2.140625" style="189" customWidth="1"/>
    <col min="533" max="535" width="7.7109375" style="189" customWidth="1"/>
    <col min="536" max="766" width="11.5703125" style="189"/>
    <col min="767" max="767" width="6.5703125" style="189" customWidth="1"/>
    <col min="768" max="768" width="3.140625" style="189" customWidth="1"/>
    <col min="769" max="769" width="1.28515625" style="189" customWidth="1"/>
    <col min="770" max="770" width="24.140625" style="189" customWidth="1"/>
    <col min="771" max="771" width="9.7109375" style="189" customWidth="1"/>
    <col min="772" max="772" width="2.42578125" style="189" customWidth="1"/>
    <col min="773" max="777" width="2.140625" style="189" customWidth="1"/>
    <col min="778" max="778" width="2.42578125" style="189" customWidth="1"/>
    <col min="779" max="788" width="2.140625" style="189" customWidth="1"/>
    <col min="789" max="791" width="7.7109375" style="189" customWidth="1"/>
    <col min="792" max="1022" width="11.5703125" style="189"/>
    <col min="1023" max="1023" width="6.5703125" style="189" customWidth="1"/>
    <col min="1024" max="1024" width="3.140625" style="189" customWidth="1"/>
    <col min="1025" max="1026" width="1.28515625" style="189" customWidth="1"/>
    <col min="1027" max="16384" width="11.5703125" style="284"/>
  </cols>
  <sheetData>
    <row r="1" spans="1:23" s="158" customFormat="1" ht="14.25" customHeight="1" x14ac:dyDescent="0.25">
      <c r="A1" s="153"/>
      <c r="B1" s="154" t="s">
        <v>538</v>
      </c>
      <c r="C1" s="155"/>
      <c r="D1" s="156"/>
      <c r="E1" s="156"/>
      <c r="F1" s="156"/>
      <c r="G1" s="156"/>
      <c r="H1" s="156"/>
      <c r="I1" s="156"/>
      <c r="J1" s="156"/>
      <c r="K1" s="153"/>
      <c r="L1" s="153"/>
      <c r="M1" s="156"/>
      <c r="N1" s="156"/>
      <c r="O1" s="156"/>
      <c r="P1" s="156"/>
      <c r="Q1" s="156"/>
      <c r="R1" s="156"/>
      <c r="S1" s="156"/>
      <c r="T1" s="156"/>
      <c r="U1" s="157"/>
      <c r="V1" s="157"/>
      <c r="W1" s="157"/>
    </row>
    <row r="2" spans="1:23" s="158" customFormat="1" ht="9.75" customHeight="1" x14ac:dyDescent="0.25">
      <c r="A2" s="159"/>
      <c r="B2" s="160"/>
      <c r="C2" s="161"/>
      <c r="D2" s="162"/>
      <c r="E2" s="163"/>
      <c r="F2" s="164"/>
      <c r="G2" s="164"/>
      <c r="H2" s="3767" t="s">
        <v>132</v>
      </c>
      <c r="I2" s="165"/>
      <c r="J2" s="162"/>
      <c r="K2" s="166"/>
      <c r="L2" s="3768" t="s">
        <v>133</v>
      </c>
      <c r="M2" s="3770" t="s">
        <v>134</v>
      </c>
      <c r="N2" s="3770"/>
      <c r="O2" s="3770"/>
      <c r="P2" s="3770"/>
      <c r="Q2" s="3770"/>
      <c r="R2" s="3770"/>
      <c r="S2" s="3770"/>
      <c r="T2" s="3770"/>
      <c r="U2" s="167"/>
      <c r="V2" s="168"/>
      <c r="W2" s="169"/>
    </row>
    <row r="3" spans="1:23" s="158" customFormat="1" ht="29.25" customHeight="1" x14ac:dyDescent="0.25">
      <c r="A3" s="170"/>
      <c r="B3" s="171" t="s">
        <v>135</v>
      </c>
      <c r="C3" s="172" t="s">
        <v>136</v>
      </c>
      <c r="D3" s="173" t="s">
        <v>137</v>
      </c>
      <c r="E3" s="174" t="s">
        <v>138</v>
      </c>
      <c r="F3" s="175" t="s">
        <v>139</v>
      </c>
      <c r="G3" s="175" t="s">
        <v>140</v>
      </c>
      <c r="H3" s="3767"/>
      <c r="I3" s="176" t="s">
        <v>141</v>
      </c>
      <c r="J3" s="173" t="s">
        <v>142</v>
      </c>
      <c r="K3" s="177" t="s">
        <v>143</v>
      </c>
      <c r="L3" s="3769"/>
      <c r="M3" s="178">
        <v>1</v>
      </c>
      <c r="N3" s="179">
        <v>2</v>
      </c>
      <c r="O3" s="179">
        <v>3</v>
      </c>
      <c r="P3" s="179">
        <v>4</v>
      </c>
      <c r="Q3" s="179">
        <v>5</v>
      </c>
      <c r="R3" s="179">
        <v>6</v>
      </c>
      <c r="S3" s="179">
        <v>7</v>
      </c>
      <c r="T3" s="180">
        <v>8</v>
      </c>
      <c r="U3" s="181" t="s">
        <v>144</v>
      </c>
      <c r="V3" s="182"/>
      <c r="W3" s="183"/>
    </row>
    <row r="4" spans="1:23" ht="9.75" customHeight="1" x14ac:dyDescent="0.25">
      <c r="A4" s="184"/>
      <c r="B4" s="185" t="s">
        <v>145</v>
      </c>
      <c r="C4" s="186"/>
      <c r="D4" s="187"/>
      <c r="E4" s="187"/>
      <c r="F4" s="187"/>
      <c r="G4" s="187"/>
      <c r="H4" s="187"/>
      <c r="I4" s="187"/>
      <c r="J4" s="187"/>
      <c r="K4" s="187"/>
      <c r="L4" s="187"/>
      <c r="M4" s="187"/>
      <c r="N4" s="187"/>
      <c r="O4" s="187"/>
      <c r="P4" s="187"/>
      <c r="Q4" s="187"/>
      <c r="R4" s="187"/>
      <c r="S4" s="187"/>
      <c r="T4" s="187"/>
      <c r="U4" s="186"/>
      <c r="V4" s="186"/>
      <c r="W4" s="188"/>
    </row>
    <row r="5" spans="1:23" ht="9" customHeight="1" x14ac:dyDescent="0.25">
      <c r="A5" s="190"/>
      <c r="B5" s="191" t="s">
        <v>146</v>
      </c>
      <c r="C5" s="192" t="s">
        <v>3713</v>
      </c>
      <c r="D5" s="193">
        <v>3</v>
      </c>
      <c r="E5" s="194">
        <v>1</v>
      </c>
      <c r="G5" s="195">
        <v>2</v>
      </c>
      <c r="H5" s="195"/>
      <c r="I5" s="196"/>
      <c r="J5" s="193" t="s">
        <v>159</v>
      </c>
      <c r="K5" s="197">
        <v>1</v>
      </c>
      <c r="L5" s="197"/>
      <c r="M5" s="198" t="s">
        <v>148</v>
      </c>
      <c r="N5" s="195"/>
      <c r="O5" s="195"/>
      <c r="P5" s="195"/>
      <c r="Q5" s="195"/>
      <c r="R5" s="195"/>
      <c r="S5" s="195"/>
      <c r="T5" s="196"/>
      <c r="U5" s="199" t="s">
        <v>149</v>
      </c>
      <c r="V5" s="192"/>
      <c r="W5" s="200"/>
    </row>
    <row r="6" spans="1:23" ht="9" customHeight="1" x14ac:dyDescent="0.25">
      <c r="A6" s="201"/>
      <c r="B6" s="202" t="s">
        <v>150</v>
      </c>
      <c r="C6" s="203" t="s">
        <v>151</v>
      </c>
      <c r="D6" s="204">
        <v>2</v>
      </c>
      <c r="E6" s="205">
        <v>2</v>
      </c>
      <c r="F6" s="206"/>
      <c r="G6" s="206"/>
      <c r="H6" s="206"/>
      <c r="I6" s="207"/>
      <c r="J6" s="204" t="s">
        <v>147</v>
      </c>
      <c r="K6" s="208">
        <v>1</v>
      </c>
      <c r="L6" s="208" t="s">
        <v>152</v>
      </c>
      <c r="M6" s="209" t="s">
        <v>148</v>
      </c>
      <c r="N6" s="206"/>
      <c r="O6" s="206"/>
      <c r="P6" s="206"/>
      <c r="Q6" s="206"/>
      <c r="R6" s="206"/>
      <c r="S6" s="206"/>
      <c r="T6" s="207"/>
      <c r="U6" s="210" t="s">
        <v>149</v>
      </c>
      <c r="V6" s="203"/>
      <c r="W6" s="211"/>
    </row>
    <row r="7" spans="1:23" ht="9" customHeight="1" x14ac:dyDescent="0.25">
      <c r="A7" s="201"/>
      <c r="B7" s="202" t="s">
        <v>153</v>
      </c>
      <c r="C7" s="203" t="s">
        <v>154</v>
      </c>
      <c r="D7" s="204">
        <v>4</v>
      </c>
      <c r="E7" s="205">
        <v>2</v>
      </c>
      <c r="F7" s="206">
        <v>2</v>
      </c>
      <c r="G7" s="206"/>
      <c r="H7" s="206"/>
      <c r="I7" s="207"/>
      <c r="J7" s="204" t="s">
        <v>147</v>
      </c>
      <c r="K7" s="208">
        <v>1</v>
      </c>
      <c r="L7" s="208"/>
      <c r="M7" s="209" t="s">
        <v>148</v>
      </c>
      <c r="N7" s="206"/>
      <c r="O7" s="206"/>
      <c r="P7" s="206"/>
      <c r="Q7" s="206"/>
      <c r="R7" s="206"/>
      <c r="S7" s="206"/>
      <c r="T7" s="207"/>
      <c r="U7" s="210" t="s">
        <v>149</v>
      </c>
      <c r="V7" s="203"/>
      <c r="W7" s="211"/>
    </row>
    <row r="8" spans="1:23" ht="9" customHeight="1" x14ac:dyDescent="0.25">
      <c r="A8" s="201"/>
      <c r="B8" s="202" t="s">
        <v>155</v>
      </c>
      <c r="C8" s="203" t="s">
        <v>156</v>
      </c>
      <c r="D8" s="204">
        <v>2</v>
      </c>
      <c r="E8" s="205"/>
      <c r="G8" s="206">
        <v>2</v>
      </c>
      <c r="H8" s="206"/>
      <c r="I8" s="207"/>
      <c r="J8" s="204" t="s">
        <v>147</v>
      </c>
      <c r="K8" s="208">
        <v>1</v>
      </c>
      <c r="L8" s="208"/>
      <c r="M8" s="209" t="s">
        <v>148</v>
      </c>
      <c r="N8" s="206"/>
      <c r="O8" s="206"/>
      <c r="P8" s="206"/>
      <c r="Q8" s="206"/>
      <c r="R8" s="206"/>
      <c r="S8" s="206"/>
      <c r="T8" s="207"/>
      <c r="U8" s="210" t="s">
        <v>149</v>
      </c>
      <c r="V8" s="203"/>
      <c r="W8" s="211"/>
    </row>
    <row r="9" spans="1:23" ht="9" customHeight="1" x14ac:dyDescent="0.25">
      <c r="A9" s="201"/>
      <c r="B9" s="202" t="s">
        <v>157</v>
      </c>
      <c r="C9" s="203" t="s">
        <v>158</v>
      </c>
      <c r="D9" s="204">
        <v>3</v>
      </c>
      <c r="E9" s="205">
        <v>1</v>
      </c>
      <c r="G9" s="206">
        <v>2</v>
      </c>
      <c r="H9" s="206"/>
      <c r="I9" s="207"/>
      <c r="J9" s="204" t="s">
        <v>159</v>
      </c>
      <c r="K9" s="208">
        <v>1</v>
      </c>
      <c r="L9" s="208" t="s">
        <v>152</v>
      </c>
      <c r="M9" s="209" t="s">
        <v>148</v>
      </c>
      <c r="N9" s="206" t="s">
        <v>160</v>
      </c>
      <c r="O9" s="206"/>
      <c r="P9" s="206"/>
      <c r="Q9" s="206"/>
      <c r="R9" s="206"/>
      <c r="S9" s="206"/>
      <c r="T9" s="207"/>
      <c r="U9" s="210" t="s">
        <v>149</v>
      </c>
      <c r="V9" s="203"/>
      <c r="W9" s="211"/>
    </row>
    <row r="10" spans="1:23" ht="9" customHeight="1" x14ac:dyDescent="0.25">
      <c r="A10" s="201"/>
      <c r="B10" s="202" t="s">
        <v>161</v>
      </c>
      <c r="C10" s="203" t="s">
        <v>162</v>
      </c>
      <c r="D10" s="204">
        <v>6</v>
      </c>
      <c r="E10" s="205"/>
      <c r="F10" s="206">
        <v>5</v>
      </c>
      <c r="G10" s="206"/>
      <c r="H10" s="206"/>
      <c r="I10" s="207"/>
      <c r="J10" s="204" t="s">
        <v>159</v>
      </c>
      <c r="K10" s="208">
        <v>1</v>
      </c>
      <c r="L10" s="208" t="s">
        <v>163</v>
      </c>
      <c r="M10" s="209" t="s">
        <v>148</v>
      </c>
      <c r="N10" s="206"/>
      <c r="O10" s="206"/>
      <c r="P10" s="206"/>
      <c r="Q10" s="206"/>
      <c r="R10" s="206"/>
      <c r="S10" s="206"/>
      <c r="T10" s="207"/>
      <c r="U10" s="210" t="s">
        <v>149</v>
      </c>
      <c r="V10" s="203"/>
      <c r="W10" s="211"/>
    </row>
    <row r="11" spans="1:23" ht="9" customHeight="1" x14ac:dyDescent="0.25">
      <c r="A11" s="201"/>
      <c r="B11" s="202" t="s">
        <v>164</v>
      </c>
      <c r="C11" s="203" t="s">
        <v>165</v>
      </c>
      <c r="D11" s="204">
        <v>6</v>
      </c>
      <c r="E11" s="205">
        <v>4</v>
      </c>
      <c r="F11" s="206">
        <v>2</v>
      </c>
      <c r="G11" s="206"/>
      <c r="H11" s="206"/>
      <c r="I11" s="207"/>
      <c r="J11" s="204" t="s">
        <v>159</v>
      </c>
      <c r="K11" s="208">
        <v>1</v>
      </c>
      <c r="L11" s="208" t="s">
        <v>163</v>
      </c>
      <c r="M11" s="209" t="s">
        <v>148</v>
      </c>
      <c r="N11" s="206"/>
      <c r="O11" s="206"/>
      <c r="P11" s="206"/>
      <c r="Q11" s="206"/>
      <c r="R11" s="206"/>
      <c r="S11" s="206"/>
      <c r="T11" s="207"/>
      <c r="U11" s="210" t="s">
        <v>149</v>
      </c>
      <c r="V11" s="203"/>
      <c r="W11" s="211"/>
    </row>
    <row r="12" spans="1:23" ht="9" customHeight="1" x14ac:dyDescent="0.25">
      <c r="A12" s="201"/>
      <c r="B12" s="202" t="s">
        <v>166</v>
      </c>
      <c r="C12" s="203" t="s">
        <v>167</v>
      </c>
      <c r="D12" s="204">
        <v>2</v>
      </c>
      <c r="E12" s="205">
        <v>2</v>
      </c>
      <c r="F12" s="206"/>
      <c r="G12" s="206"/>
      <c r="H12" s="206"/>
      <c r="I12" s="207"/>
      <c r="J12" s="204" t="s">
        <v>147</v>
      </c>
      <c r="K12" s="208">
        <v>1</v>
      </c>
      <c r="L12" s="208"/>
      <c r="M12" s="209" t="s">
        <v>148</v>
      </c>
      <c r="N12" s="206" t="s">
        <v>160</v>
      </c>
      <c r="O12" s="206" t="s">
        <v>160</v>
      </c>
      <c r="P12" s="206"/>
      <c r="Q12" s="206"/>
      <c r="R12" s="206"/>
      <c r="S12" s="206"/>
      <c r="T12" s="207"/>
      <c r="U12" s="210" t="s">
        <v>149</v>
      </c>
      <c r="V12" s="203"/>
      <c r="W12" s="211"/>
    </row>
    <row r="13" spans="1:23" ht="9" customHeight="1" x14ac:dyDescent="0.25">
      <c r="A13" s="201"/>
      <c r="B13" s="202" t="s">
        <v>168</v>
      </c>
      <c r="C13" s="203" t="s">
        <v>169</v>
      </c>
      <c r="D13" s="204">
        <v>4</v>
      </c>
      <c r="E13" s="205">
        <v>2</v>
      </c>
      <c r="F13" s="206">
        <v>2</v>
      </c>
      <c r="G13" s="206"/>
      <c r="H13" s="206"/>
      <c r="I13" s="207"/>
      <c r="J13" s="204" t="s">
        <v>159</v>
      </c>
      <c r="K13" s="208">
        <v>2</v>
      </c>
      <c r="L13" s="208"/>
      <c r="M13" s="209"/>
      <c r="N13" s="206" t="s">
        <v>148</v>
      </c>
      <c r="O13" s="206"/>
      <c r="P13" s="206"/>
      <c r="Q13" s="206"/>
      <c r="R13" s="206"/>
      <c r="S13" s="206"/>
      <c r="T13" s="207"/>
      <c r="U13" s="3373" t="s">
        <v>3714</v>
      </c>
      <c r="V13" s="285"/>
      <c r="W13" s="211"/>
    </row>
    <row r="14" spans="1:23" ht="9" customHeight="1" x14ac:dyDescent="0.25">
      <c r="A14" s="201"/>
      <c r="B14" s="202" t="s">
        <v>172</v>
      </c>
      <c r="C14" s="203" t="s">
        <v>173</v>
      </c>
      <c r="D14" s="204">
        <v>5</v>
      </c>
      <c r="E14" s="205">
        <v>2</v>
      </c>
      <c r="F14" s="206"/>
      <c r="G14" s="206">
        <v>2</v>
      </c>
      <c r="H14" s="206"/>
      <c r="I14" s="207"/>
      <c r="J14" s="204" t="s">
        <v>159</v>
      </c>
      <c r="K14" s="208">
        <v>2</v>
      </c>
      <c r="L14" s="208" t="s">
        <v>152</v>
      </c>
      <c r="M14" s="209"/>
      <c r="N14" s="206" t="s">
        <v>148</v>
      </c>
      <c r="O14" s="206" t="s">
        <v>160</v>
      </c>
      <c r="P14" s="206"/>
      <c r="Q14" s="206"/>
      <c r="R14" s="206"/>
      <c r="S14" s="206"/>
      <c r="T14" s="207"/>
      <c r="U14" s="210" t="s">
        <v>174</v>
      </c>
      <c r="V14" s="203"/>
      <c r="W14" s="211"/>
    </row>
    <row r="15" spans="1:23" ht="9" customHeight="1" x14ac:dyDescent="0.25">
      <c r="A15" s="201"/>
      <c r="B15" s="202" t="s">
        <v>175</v>
      </c>
      <c r="C15" s="203" t="s">
        <v>176</v>
      </c>
      <c r="D15" s="204">
        <v>5</v>
      </c>
      <c r="E15" s="205">
        <v>2</v>
      </c>
      <c r="G15" s="206">
        <v>2</v>
      </c>
      <c r="H15" s="206"/>
      <c r="I15" s="207"/>
      <c r="J15" s="204" t="s">
        <v>147</v>
      </c>
      <c r="K15" s="208">
        <v>2</v>
      </c>
      <c r="L15" s="208" t="s">
        <v>163</v>
      </c>
      <c r="M15" s="209"/>
      <c r="N15" s="206" t="s">
        <v>148</v>
      </c>
      <c r="O15" s="206" t="s">
        <v>160</v>
      </c>
      <c r="P15" s="206"/>
      <c r="Q15" s="206"/>
      <c r="R15" s="206"/>
      <c r="S15" s="206"/>
      <c r="T15" s="207"/>
      <c r="U15" s="210" t="s">
        <v>149</v>
      </c>
      <c r="V15" s="203"/>
      <c r="W15" s="211"/>
    </row>
    <row r="16" spans="1:23" ht="9" customHeight="1" x14ac:dyDescent="0.25">
      <c r="A16" s="201"/>
      <c r="B16" s="202" t="s">
        <v>177</v>
      </c>
      <c r="C16" s="203" t="s">
        <v>178</v>
      </c>
      <c r="D16" s="204">
        <v>3</v>
      </c>
      <c r="E16" s="205">
        <v>1</v>
      </c>
      <c r="F16" s="206">
        <v>2</v>
      </c>
      <c r="G16" s="206"/>
      <c r="H16" s="206"/>
      <c r="I16" s="207"/>
      <c r="J16" s="204" t="s">
        <v>147</v>
      </c>
      <c r="K16" s="208">
        <v>2</v>
      </c>
      <c r="L16" s="208"/>
      <c r="M16" s="209"/>
      <c r="N16" s="206" t="s">
        <v>148</v>
      </c>
      <c r="O16" s="206" t="s">
        <v>160</v>
      </c>
      <c r="P16" s="206"/>
      <c r="Q16" s="206"/>
      <c r="R16" s="206"/>
      <c r="S16" s="206"/>
      <c r="T16" s="207"/>
      <c r="U16" s="210" t="s">
        <v>179</v>
      </c>
      <c r="V16" s="203"/>
      <c r="W16" s="211"/>
    </row>
    <row r="17" spans="1:23" ht="9" customHeight="1" x14ac:dyDescent="0.25">
      <c r="A17" s="201"/>
      <c r="B17" s="202" t="s">
        <v>180</v>
      </c>
      <c r="C17" s="203" t="s">
        <v>181</v>
      </c>
      <c r="D17" s="204">
        <v>6</v>
      </c>
      <c r="E17" s="205"/>
      <c r="F17" s="206">
        <v>5</v>
      </c>
      <c r="G17" s="206"/>
      <c r="H17" s="206"/>
      <c r="I17" s="207"/>
      <c r="J17" s="204" t="s">
        <v>147</v>
      </c>
      <c r="K17" s="208">
        <v>2</v>
      </c>
      <c r="L17" s="208" t="s">
        <v>163</v>
      </c>
      <c r="M17" s="209"/>
      <c r="N17" s="206" t="s">
        <v>148</v>
      </c>
      <c r="O17" s="206"/>
      <c r="P17" s="206"/>
      <c r="Q17" s="206"/>
      <c r="R17" s="206"/>
      <c r="S17" s="206"/>
      <c r="T17" s="207"/>
      <c r="U17" s="210" t="s">
        <v>182</v>
      </c>
      <c r="V17" s="203" t="s">
        <v>183</v>
      </c>
      <c r="W17" s="211"/>
    </row>
    <row r="18" spans="1:23" ht="9" customHeight="1" x14ac:dyDescent="0.25">
      <c r="A18" s="201"/>
      <c r="B18" s="202" t="s">
        <v>184</v>
      </c>
      <c r="C18" s="203" t="s">
        <v>185</v>
      </c>
      <c r="D18" s="204">
        <v>3</v>
      </c>
      <c r="E18" s="205">
        <v>2</v>
      </c>
      <c r="F18" s="206">
        <v>1</v>
      </c>
      <c r="G18" s="206"/>
      <c r="H18" s="206"/>
      <c r="I18" s="207"/>
      <c r="J18" s="204" t="s">
        <v>159</v>
      </c>
      <c r="K18" s="208">
        <v>2</v>
      </c>
      <c r="L18" s="208"/>
      <c r="M18" s="209" t="s">
        <v>160</v>
      </c>
      <c r="N18" s="206" t="s">
        <v>148</v>
      </c>
      <c r="O18" s="206"/>
      <c r="P18" s="206"/>
      <c r="Q18" s="206"/>
      <c r="R18" s="206"/>
      <c r="S18" s="206"/>
      <c r="T18" s="207"/>
      <c r="U18" s="210" t="s">
        <v>149</v>
      </c>
      <c r="V18" s="203"/>
      <c r="W18" s="211"/>
    </row>
    <row r="19" spans="1:23" ht="9" customHeight="1" x14ac:dyDescent="0.25">
      <c r="A19" s="201"/>
      <c r="B19" s="202" t="s">
        <v>186</v>
      </c>
      <c r="C19" s="203" t="s">
        <v>187</v>
      </c>
      <c r="D19" s="204">
        <v>6</v>
      </c>
      <c r="E19" s="205">
        <v>4</v>
      </c>
      <c r="F19" s="206">
        <v>2</v>
      </c>
      <c r="G19" s="206"/>
      <c r="H19" s="206"/>
      <c r="I19" s="207"/>
      <c r="J19" s="204" t="s">
        <v>159</v>
      </c>
      <c r="K19" s="208">
        <v>2</v>
      </c>
      <c r="L19" s="208" t="s">
        <v>163</v>
      </c>
      <c r="M19" s="209"/>
      <c r="N19" s="206" t="s">
        <v>148</v>
      </c>
      <c r="O19" s="206"/>
      <c r="P19" s="206"/>
      <c r="Q19" s="206"/>
      <c r="R19" s="206"/>
      <c r="S19" s="206"/>
      <c r="T19" s="207"/>
      <c r="U19" s="210" t="s">
        <v>188</v>
      </c>
      <c r="V19" s="203"/>
      <c r="W19" s="211"/>
    </row>
    <row r="20" spans="1:23" ht="9" customHeight="1" x14ac:dyDescent="0.25">
      <c r="A20" s="201"/>
      <c r="B20" s="202" t="s">
        <v>189</v>
      </c>
      <c r="C20" s="203" t="s">
        <v>190</v>
      </c>
      <c r="D20" s="204">
        <v>0</v>
      </c>
      <c r="E20" s="205"/>
      <c r="F20" s="206">
        <v>2</v>
      </c>
      <c r="G20" s="206"/>
      <c r="H20" s="206"/>
      <c r="I20" s="207"/>
      <c r="J20" s="204" t="s">
        <v>191</v>
      </c>
      <c r="K20" s="208">
        <v>2</v>
      </c>
      <c r="L20" s="208" t="s">
        <v>163</v>
      </c>
      <c r="M20" s="209" t="s">
        <v>160</v>
      </c>
      <c r="N20" s="206" t="s">
        <v>148</v>
      </c>
      <c r="O20" s="206" t="s">
        <v>160</v>
      </c>
      <c r="P20" s="206" t="s">
        <v>160</v>
      </c>
      <c r="Q20" s="206" t="s">
        <v>160</v>
      </c>
      <c r="R20" s="206" t="s">
        <v>160</v>
      </c>
      <c r="S20" s="206" t="s">
        <v>160</v>
      </c>
      <c r="T20" s="207" t="s">
        <v>160</v>
      </c>
      <c r="U20" s="210" t="s">
        <v>149</v>
      </c>
      <c r="V20" s="203"/>
      <c r="W20" s="211"/>
    </row>
    <row r="21" spans="1:23" ht="9" customHeight="1" x14ac:dyDescent="0.25">
      <c r="A21" s="201"/>
      <c r="B21" s="202" t="s">
        <v>192</v>
      </c>
      <c r="C21" s="203" t="s">
        <v>193</v>
      </c>
      <c r="D21" s="204">
        <v>3</v>
      </c>
      <c r="E21" s="205"/>
      <c r="F21" s="206"/>
      <c r="G21" s="206"/>
      <c r="H21" s="206"/>
      <c r="I21" s="207">
        <v>9</v>
      </c>
      <c r="J21" s="204" t="s">
        <v>147</v>
      </c>
      <c r="K21" s="208">
        <v>3</v>
      </c>
      <c r="L21" s="208" t="s">
        <v>163</v>
      </c>
      <c r="M21" s="209"/>
      <c r="N21" s="206"/>
      <c r="O21" s="206" t="s">
        <v>148</v>
      </c>
      <c r="P21" s="206"/>
      <c r="Q21" s="206"/>
      <c r="R21" s="206"/>
      <c r="S21" s="206"/>
      <c r="T21" s="207"/>
      <c r="U21" s="210" t="s">
        <v>194</v>
      </c>
      <c r="V21" s="203"/>
      <c r="W21" s="211"/>
    </row>
    <row r="22" spans="1:23" ht="9" customHeight="1" x14ac:dyDescent="0.25">
      <c r="A22" s="201"/>
      <c r="B22" s="202" t="s">
        <v>195</v>
      </c>
      <c r="C22" s="203" t="s">
        <v>196</v>
      </c>
      <c r="D22" s="204">
        <v>4</v>
      </c>
      <c r="E22" s="205">
        <v>2</v>
      </c>
      <c r="F22" s="206">
        <v>2</v>
      </c>
      <c r="G22" s="206"/>
      <c r="H22" s="206"/>
      <c r="I22" s="207"/>
      <c r="J22" s="204" t="s">
        <v>147</v>
      </c>
      <c r="K22" s="208">
        <v>3</v>
      </c>
      <c r="L22" s="208" t="s">
        <v>163</v>
      </c>
      <c r="M22" s="209"/>
      <c r="N22" s="206"/>
      <c r="O22" s="206" t="s">
        <v>148</v>
      </c>
      <c r="P22" s="206"/>
      <c r="Q22" s="206"/>
      <c r="R22" s="206"/>
      <c r="S22" s="206"/>
      <c r="T22" s="207"/>
      <c r="U22" s="210" t="s">
        <v>197</v>
      </c>
      <c r="V22" s="203" t="s">
        <v>198</v>
      </c>
      <c r="W22" s="211"/>
    </row>
    <row r="23" spans="1:23" ht="9" customHeight="1" x14ac:dyDescent="0.25">
      <c r="A23" s="201"/>
      <c r="B23" s="202" t="s">
        <v>199</v>
      </c>
      <c r="C23" s="203" t="s">
        <v>200</v>
      </c>
      <c r="D23" s="204">
        <v>3</v>
      </c>
      <c r="E23" s="205">
        <v>2</v>
      </c>
      <c r="G23" s="206">
        <v>1</v>
      </c>
      <c r="H23" s="206"/>
      <c r="I23" s="207"/>
      <c r="J23" s="204" t="s">
        <v>147</v>
      </c>
      <c r="K23" s="208">
        <v>3</v>
      </c>
      <c r="L23" s="208"/>
      <c r="M23" s="209"/>
      <c r="N23" s="206"/>
      <c r="O23" s="206" t="s">
        <v>148</v>
      </c>
      <c r="P23" s="206" t="s">
        <v>160</v>
      </c>
      <c r="Q23" s="206"/>
      <c r="R23" s="206"/>
      <c r="S23" s="206"/>
      <c r="T23" s="207"/>
      <c r="U23" s="210" t="s">
        <v>149</v>
      </c>
      <c r="V23" s="203"/>
      <c r="W23" s="211"/>
    </row>
    <row r="24" spans="1:23" ht="9" customHeight="1" x14ac:dyDescent="0.25">
      <c r="A24" s="201"/>
      <c r="B24" s="202" t="s">
        <v>201</v>
      </c>
      <c r="C24" s="203" t="s">
        <v>202</v>
      </c>
      <c r="D24" s="204">
        <v>3</v>
      </c>
      <c r="E24" s="205">
        <v>2</v>
      </c>
      <c r="F24" s="206"/>
      <c r="G24" s="206"/>
      <c r="H24" s="206"/>
      <c r="I24" s="207"/>
      <c r="J24" s="204" t="s">
        <v>147</v>
      </c>
      <c r="K24" s="208">
        <v>3</v>
      </c>
      <c r="L24" s="208" t="s">
        <v>163</v>
      </c>
      <c r="M24" s="209"/>
      <c r="N24" s="206" t="s">
        <v>160</v>
      </c>
      <c r="O24" s="206" t="s">
        <v>148</v>
      </c>
      <c r="P24" s="206"/>
      <c r="Q24" s="206"/>
      <c r="R24" s="206"/>
      <c r="S24" s="206"/>
      <c r="T24" s="207"/>
      <c r="U24" s="210" t="s">
        <v>182</v>
      </c>
      <c r="V24" s="203"/>
      <c r="W24" s="211"/>
    </row>
    <row r="25" spans="1:23" ht="9" customHeight="1" x14ac:dyDescent="0.25">
      <c r="A25" s="201"/>
      <c r="B25" s="202" t="s">
        <v>203</v>
      </c>
      <c r="C25" s="203" t="s">
        <v>204</v>
      </c>
      <c r="D25" s="204">
        <v>4</v>
      </c>
      <c r="E25" s="205">
        <v>4</v>
      </c>
      <c r="F25" s="206"/>
      <c r="G25" s="206"/>
      <c r="H25" s="206"/>
      <c r="I25" s="207"/>
      <c r="J25" s="204" t="s">
        <v>159</v>
      </c>
      <c r="K25" s="208">
        <v>3</v>
      </c>
      <c r="L25" s="208" t="s">
        <v>163</v>
      </c>
      <c r="M25" s="209"/>
      <c r="N25" s="206"/>
      <c r="O25" s="206" t="s">
        <v>148</v>
      </c>
      <c r="P25" s="206"/>
      <c r="Q25" s="206"/>
      <c r="R25" s="206"/>
      <c r="S25" s="206"/>
      <c r="T25" s="207"/>
      <c r="U25" s="210" t="s">
        <v>198</v>
      </c>
      <c r="V25" s="203" t="s">
        <v>188</v>
      </c>
      <c r="W25" s="211"/>
    </row>
    <row r="26" spans="1:23" ht="9" customHeight="1" x14ac:dyDescent="0.25">
      <c r="A26" s="201"/>
      <c r="B26" s="202" t="s">
        <v>205</v>
      </c>
      <c r="C26" s="203" t="s">
        <v>206</v>
      </c>
      <c r="D26" s="204">
        <v>3</v>
      </c>
      <c r="E26" s="205">
        <v>3</v>
      </c>
      <c r="F26" s="206"/>
      <c r="G26" s="206"/>
      <c r="H26" s="206"/>
      <c r="I26" s="207"/>
      <c r="J26" s="204" t="s">
        <v>159</v>
      </c>
      <c r="K26" s="208">
        <v>3</v>
      </c>
      <c r="L26" s="208" t="s">
        <v>163</v>
      </c>
      <c r="M26" s="209"/>
      <c r="N26" s="206" t="s">
        <v>160</v>
      </c>
      <c r="O26" s="206" t="s">
        <v>148</v>
      </c>
      <c r="P26" s="206"/>
      <c r="Q26" s="206"/>
      <c r="R26" s="206"/>
      <c r="S26" s="206"/>
      <c r="T26" s="207"/>
      <c r="U26" s="210" t="s">
        <v>149</v>
      </c>
      <c r="V26" s="203"/>
      <c r="W26" s="211"/>
    </row>
    <row r="27" spans="1:23" ht="9" customHeight="1" x14ac:dyDescent="0.25">
      <c r="A27" s="201"/>
      <c r="B27" s="202" t="s">
        <v>207</v>
      </c>
      <c r="C27" s="203" t="s">
        <v>208</v>
      </c>
      <c r="D27" s="204">
        <v>3</v>
      </c>
      <c r="E27" s="205">
        <v>2</v>
      </c>
      <c r="F27" s="206"/>
      <c r="G27" s="206"/>
      <c r="H27" s="206"/>
      <c r="I27" s="207"/>
      <c r="J27" s="204" t="s">
        <v>147</v>
      </c>
      <c r="K27" s="208">
        <v>3</v>
      </c>
      <c r="L27" s="208"/>
      <c r="M27" s="209" t="s">
        <v>160</v>
      </c>
      <c r="N27" s="206" t="s">
        <v>160</v>
      </c>
      <c r="O27" s="206" t="s">
        <v>148</v>
      </c>
      <c r="P27" s="206"/>
      <c r="Q27" s="206"/>
      <c r="R27" s="206"/>
      <c r="S27" s="206"/>
      <c r="T27" s="207"/>
      <c r="U27" s="210" t="s">
        <v>149</v>
      </c>
      <c r="V27" s="203"/>
      <c r="W27" s="211"/>
    </row>
    <row r="28" spans="1:23" ht="9" customHeight="1" x14ac:dyDescent="0.25">
      <c r="A28" s="201"/>
      <c r="B28" s="202" t="s">
        <v>209</v>
      </c>
      <c r="C28" s="203" t="s">
        <v>210</v>
      </c>
      <c r="D28" s="204">
        <v>3</v>
      </c>
      <c r="E28" s="205">
        <v>2</v>
      </c>
      <c r="F28" s="206">
        <v>1</v>
      </c>
      <c r="G28" s="206"/>
      <c r="H28" s="206"/>
      <c r="I28" s="207"/>
      <c r="J28" s="204" t="s">
        <v>159</v>
      </c>
      <c r="K28" s="208">
        <v>3</v>
      </c>
      <c r="L28" s="208"/>
      <c r="M28" s="209"/>
      <c r="N28" s="206"/>
      <c r="O28" s="206" t="s">
        <v>148</v>
      </c>
      <c r="P28" s="206"/>
      <c r="Q28" s="206"/>
      <c r="R28" s="206"/>
      <c r="S28" s="206"/>
      <c r="T28" s="207"/>
      <c r="U28" s="210" t="s">
        <v>211</v>
      </c>
      <c r="V28" s="203"/>
      <c r="W28" s="211"/>
    </row>
    <row r="29" spans="1:23" ht="9" customHeight="1" x14ac:dyDescent="0.25">
      <c r="A29" s="201"/>
      <c r="B29" s="202" t="s">
        <v>212</v>
      </c>
      <c r="C29" s="203" t="s">
        <v>213</v>
      </c>
      <c r="D29" s="204">
        <v>3</v>
      </c>
      <c r="E29" s="205">
        <v>1</v>
      </c>
      <c r="F29" s="206">
        <v>1</v>
      </c>
      <c r="G29" s="206"/>
      <c r="H29" s="206"/>
      <c r="I29" s="207"/>
      <c r="J29" s="204" t="s">
        <v>147</v>
      </c>
      <c r="K29" s="208">
        <v>3</v>
      </c>
      <c r="L29" s="208"/>
      <c r="M29" s="209" t="s">
        <v>160</v>
      </c>
      <c r="N29" s="206" t="s">
        <v>160</v>
      </c>
      <c r="O29" s="206" t="s">
        <v>148</v>
      </c>
      <c r="P29" s="206"/>
      <c r="Q29" s="206"/>
      <c r="R29" s="206"/>
      <c r="S29" s="206"/>
      <c r="T29" s="207"/>
      <c r="U29" s="210" t="s">
        <v>149</v>
      </c>
      <c r="V29" s="203"/>
      <c r="W29" s="211"/>
    </row>
    <row r="30" spans="1:23" ht="9" customHeight="1" x14ac:dyDescent="0.25">
      <c r="A30" s="201"/>
      <c r="B30" s="202" t="s">
        <v>214</v>
      </c>
      <c r="C30" s="203" t="s">
        <v>215</v>
      </c>
      <c r="D30" s="204">
        <v>4</v>
      </c>
      <c r="E30" s="205">
        <v>2</v>
      </c>
      <c r="F30" s="206">
        <v>2</v>
      </c>
      <c r="G30" s="206"/>
      <c r="H30" s="206"/>
      <c r="I30" s="207"/>
      <c r="J30" s="204" t="s">
        <v>159</v>
      </c>
      <c r="K30" s="208">
        <v>3</v>
      </c>
      <c r="L30" s="208" t="s">
        <v>163</v>
      </c>
      <c r="M30" s="209"/>
      <c r="N30" s="206"/>
      <c r="O30" s="206" t="s">
        <v>148</v>
      </c>
      <c r="P30" s="206" t="s">
        <v>160</v>
      </c>
      <c r="Q30" s="206"/>
      <c r="R30" s="206"/>
      <c r="S30" s="206"/>
      <c r="T30" s="207"/>
      <c r="U30" s="210" t="s">
        <v>216</v>
      </c>
      <c r="V30" s="203"/>
      <c r="W30" s="211"/>
    </row>
    <row r="31" spans="1:23" ht="9" customHeight="1" x14ac:dyDescent="0.25">
      <c r="A31" s="201"/>
      <c r="B31" s="202" t="s">
        <v>217</v>
      </c>
      <c r="C31" s="203" t="s">
        <v>218</v>
      </c>
      <c r="D31" s="204">
        <v>0</v>
      </c>
      <c r="E31" s="205"/>
      <c r="F31" s="206">
        <v>2</v>
      </c>
      <c r="G31" s="206"/>
      <c r="H31" s="206"/>
      <c r="I31" s="207"/>
      <c r="J31" s="204" t="s">
        <v>191</v>
      </c>
      <c r="K31" s="208">
        <v>3</v>
      </c>
      <c r="L31" s="208" t="s">
        <v>163</v>
      </c>
      <c r="M31" s="209" t="s">
        <v>160</v>
      </c>
      <c r="N31" s="206" t="s">
        <v>160</v>
      </c>
      <c r="O31" s="206" t="s">
        <v>148</v>
      </c>
      <c r="P31" s="206" t="s">
        <v>160</v>
      </c>
      <c r="Q31" s="206" t="s">
        <v>160</v>
      </c>
      <c r="R31" s="206" t="s">
        <v>160</v>
      </c>
      <c r="S31" s="206" t="s">
        <v>160</v>
      </c>
      <c r="T31" s="207" t="s">
        <v>160</v>
      </c>
      <c r="U31" s="210" t="s">
        <v>149</v>
      </c>
      <c r="V31" s="203"/>
      <c r="W31" s="211"/>
    </row>
    <row r="32" spans="1:23" ht="9" customHeight="1" x14ac:dyDescent="0.25">
      <c r="A32" s="201"/>
      <c r="B32" s="202" t="s">
        <v>219</v>
      </c>
      <c r="C32" s="203" t="s">
        <v>220</v>
      </c>
      <c r="D32" s="204">
        <v>3</v>
      </c>
      <c r="E32" s="205">
        <v>2</v>
      </c>
      <c r="F32" s="206">
        <v>1</v>
      </c>
      <c r="G32" s="206"/>
      <c r="H32" s="206"/>
      <c r="I32" s="207"/>
      <c r="J32" s="204" t="s">
        <v>159</v>
      </c>
      <c r="K32" s="208">
        <v>4</v>
      </c>
      <c r="L32" s="208" t="s">
        <v>163</v>
      </c>
      <c r="M32" s="209"/>
      <c r="N32" s="206"/>
      <c r="O32" s="206"/>
      <c r="P32" s="206" t="s">
        <v>148</v>
      </c>
      <c r="Q32" s="206"/>
      <c r="R32" s="206"/>
      <c r="S32" s="206"/>
      <c r="T32" s="207"/>
      <c r="U32" s="210" t="s">
        <v>221</v>
      </c>
      <c r="V32" s="203"/>
      <c r="W32" s="211"/>
    </row>
    <row r="33" spans="1:23" ht="9" customHeight="1" x14ac:dyDescent="0.25">
      <c r="A33" s="201"/>
      <c r="B33" s="202" t="s">
        <v>222</v>
      </c>
      <c r="C33" s="203" t="s">
        <v>223</v>
      </c>
      <c r="D33" s="204">
        <v>3</v>
      </c>
      <c r="E33" s="205">
        <v>3</v>
      </c>
      <c r="F33" s="206"/>
      <c r="G33" s="206"/>
      <c r="H33" s="206"/>
      <c r="I33" s="207"/>
      <c r="J33" s="204" t="s">
        <v>147</v>
      </c>
      <c r="K33" s="208">
        <v>4</v>
      </c>
      <c r="L33" s="208" t="s">
        <v>163</v>
      </c>
      <c r="M33" s="209"/>
      <c r="N33" s="206"/>
      <c r="O33" s="206"/>
      <c r="P33" s="206" t="s">
        <v>148</v>
      </c>
      <c r="Q33" s="206"/>
      <c r="R33" s="206"/>
      <c r="S33" s="206"/>
      <c r="T33" s="207"/>
      <c r="U33" s="210" t="s">
        <v>198</v>
      </c>
      <c r="V33" s="203" t="s">
        <v>224</v>
      </c>
      <c r="W33" s="211" t="s">
        <v>225</v>
      </c>
    </row>
    <row r="34" spans="1:23" ht="9" customHeight="1" x14ac:dyDescent="0.25">
      <c r="A34" s="201"/>
      <c r="B34" s="202" t="s">
        <v>226</v>
      </c>
      <c r="C34" s="203" t="s">
        <v>227</v>
      </c>
      <c r="D34" s="204">
        <v>3</v>
      </c>
      <c r="E34" s="205">
        <v>3</v>
      </c>
      <c r="F34" s="206"/>
      <c r="G34" s="206"/>
      <c r="H34" s="206"/>
      <c r="I34" s="207"/>
      <c r="J34" s="204" t="s">
        <v>147</v>
      </c>
      <c r="K34" s="208">
        <v>4</v>
      </c>
      <c r="L34" s="208" t="s">
        <v>163</v>
      </c>
      <c r="M34" s="209"/>
      <c r="N34" s="206"/>
      <c r="O34" s="206"/>
      <c r="P34" s="206" t="s">
        <v>148</v>
      </c>
      <c r="Q34" s="206"/>
      <c r="R34" s="206"/>
      <c r="S34" s="206"/>
      <c r="T34" s="207"/>
      <c r="U34" s="210" t="s">
        <v>198</v>
      </c>
      <c r="V34" s="203" t="s">
        <v>224</v>
      </c>
      <c r="W34" s="211" t="s">
        <v>225</v>
      </c>
    </row>
    <row r="35" spans="1:23" ht="9" customHeight="1" x14ac:dyDescent="0.25">
      <c r="A35" s="201"/>
      <c r="B35" s="202" t="s">
        <v>228</v>
      </c>
      <c r="C35" s="203" t="s">
        <v>229</v>
      </c>
      <c r="D35" s="204">
        <v>2</v>
      </c>
      <c r="E35" s="205">
        <v>2</v>
      </c>
      <c r="F35" s="206"/>
      <c r="G35" s="206"/>
      <c r="H35" s="206"/>
      <c r="I35" s="207"/>
      <c r="J35" s="204" t="s">
        <v>147</v>
      </c>
      <c r="K35" s="208">
        <v>4</v>
      </c>
      <c r="L35" s="208" t="s">
        <v>163</v>
      </c>
      <c r="M35" s="209"/>
      <c r="N35" s="206"/>
      <c r="O35" s="206"/>
      <c r="P35" s="206" t="s">
        <v>148</v>
      </c>
      <c r="Q35" s="206"/>
      <c r="R35" s="206"/>
      <c r="S35" s="206"/>
      <c r="T35" s="207"/>
      <c r="U35" s="210" t="s">
        <v>230</v>
      </c>
      <c r="V35" s="203"/>
      <c r="W35" s="211"/>
    </row>
    <row r="36" spans="1:23" ht="9" customHeight="1" x14ac:dyDescent="0.25">
      <c r="A36" s="201"/>
      <c r="B36" s="202" t="s">
        <v>231</v>
      </c>
      <c r="C36" s="203" t="s">
        <v>232</v>
      </c>
      <c r="D36" s="204">
        <v>3</v>
      </c>
      <c r="E36" s="205">
        <v>2</v>
      </c>
      <c r="F36" s="206">
        <v>1</v>
      </c>
      <c r="G36" s="206"/>
      <c r="H36" s="206"/>
      <c r="I36" s="207"/>
      <c r="J36" s="204" t="s">
        <v>159</v>
      </c>
      <c r="K36" s="208">
        <v>4</v>
      </c>
      <c r="L36" s="208"/>
      <c r="M36" s="209"/>
      <c r="N36" s="206"/>
      <c r="O36" s="206"/>
      <c r="P36" s="206" t="s">
        <v>148</v>
      </c>
      <c r="Q36" s="206" t="s">
        <v>160</v>
      </c>
      <c r="R36" s="206"/>
      <c r="S36" s="206"/>
      <c r="T36" s="207"/>
      <c r="U36" s="210" t="s">
        <v>233</v>
      </c>
      <c r="V36" s="203" t="s">
        <v>211</v>
      </c>
      <c r="W36" s="211"/>
    </row>
    <row r="37" spans="1:23" ht="9" customHeight="1" x14ac:dyDescent="0.25">
      <c r="A37" s="201"/>
      <c r="B37" s="3372" t="s">
        <v>2571</v>
      </c>
      <c r="C37" s="251" t="s">
        <v>2564</v>
      </c>
      <c r="D37" s="204">
        <v>2</v>
      </c>
      <c r="E37" s="205"/>
      <c r="F37" s="206">
        <v>2</v>
      </c>
      <c r="G37" s="206"/>
      <c r="H37" s="206"/>
      <c r="I37" s="207"/>
      <c r="J37" s="204" t="s">
        <v>147</v>
      </c>
      <c r="K37" s="208">
        <v>4</v>
      </c>
      <c r="L37" s="208" t="s">
        <v>163</v>
      </c>
      <c r="M37" s="209" t="s">
        <v>160</v>
      </c>
      <c r="N37" s="206" t="s">
        <v>160</v>
      </c>
      <c r="O37" s="206" t="s">
        <v>160</v>
      </c>
      <c r="P37" s="206" t="s">
        <v>148</v>
      </c>
      <c r="Q37" s="206" t="s">
        <v>160</v>
      </c>
      <c r="R37" s="206" t="s">
        <v>160</v>
      </c>
      <c r="S37" s="206" t="s">
        <v>160</v>
      </c>
      <c r="T37" s="207"/>
      <c r="U37" s="210" t="s">
        <v>149</v>
      </c>
      <c r="V37" s="203"/>
      <c r="W37" s="211"/>
    </row>
    <row r="38" spans="1:23" ht="9" customHeight="1" x14ac:dyDescent="0.25">
      <c r="A38" s="201"/>
      <c r="B38" s="202" t="s">
        <v>234</v>
      </c>
      <c r="C38" s="203" t="s">
        <v>235</v>
      </c>
      <c r="D38" s="204">
        <v>2</v>
      </c>
      <c r="E38" s="205">
        <v>2</v>
      </c>
      <c r="F38" s="206"/>
      <c r="G38" s="206"/>
      <c r="H38" s="206"/>
      <c r="I38" s="207"/>
      <c r="J38" s="204" t="s">
        <v>147</v>
      </c>
      <c r="K38" s="208">
        <v>4</v>
      </c>
      <c r="L38" s="208" t="s">
        <v>152</v>
      </c>
      <c r="M38" s="209" t="s">
        <v>160</v>
      </c>
      <c r="N38" s="206" t="s">
        <v>160</v>
      </c>
      <c r="O38" s="206" t="s">
        <v>160</v>
      </c>
      <c r="P38" s="206" t="s">
        <v>148</v>
      </c>
      <c r="Q38" s="206" t="s">
        <v>160</v>
      </c>
      <c r="R38" s="206" t="s">
        <v>160</v>
      </c>
      <c r="S38" s="206"/>
      <c r="T38" s="207"/>
      <c r="U38" s="210" t="s">
        <v>149</v>
      </c>
      <c r="V38" s="203"/>
      <c r="W38" s="211"/>
    </row>
    <row r="39" spans="1:23" ht="9" customHeight="1" x14ac:dyDescent="0.25">
      <c r="A39" s="201"/>
      <c r="B39" s="202" t="s">
        <v>236</v>
      </c>
      <c r="C39" s="203" t="s">
        <v>237</v>
      </c>
      <c r="D39" s="204">
        <v>4</v>
      </c>
      <c r="E39" s="205">
        <v>2</v>
      </c>
      <c r="F39" s="206">
        <v>1</v>
      </c>
      <c r="G39" s="206"/>
      <c r="H39" s="206"/>
      <c r="I39" s="207"/>
      <c r="J39" s="204" t="s">
        <v>159</v>
      </c>
      <c r="K39" s="208">
        <v>5</v>
      </c>
      <c r="L39" s="208" t="s">
        <v>163</v>
      </c>
      <c r="M39" s="209"/>
      <c r="N39" s="206"/>
      <c r="O39" s="206"/>
      <c r="P39" s="206"/>
      <c r="Q39" s="206" t="s">
        <v>148</v>
      </c>
      <c r="R39" s="206"/>
      <c r="S39" s="206"/>
      <c r="T39" s="207"/>
      <c r="U39" s="210" t="s">
        <v>238</v>
      </c>
      <c r="V39" s="203"/>
      <c r="W39" s="211"/>
    </row>
    <row r="40" spans="1:23" ht="9" customHeight="1" x14ac:dyDescent="0.25">
      <c r="A40" s="201"/>
      <c r="B40" s="202" t="s">
        <v>239</v>
      </c>
      <c r="C40" s="203" t="s">
        <v>240</v>
      </c>
      <c r="D40" s="204">
        <v>4</v>
      </c>
      <c r="E40" s="205">
        <v>4</v>
      </c>
      <c r="F40" s="206"/>
      <c r="G40" s="206"/>
      <c r="H40" s="206"/>
      <c r="I40" s="207"/>
      <c r="J40" s="204" t="s">
        <v>147</v>
      </c>
      <c r="K40" s="208">
        <v>5</v>
      </c>
      <c r="L40" s="208" t="s">
        <v>152</v>
      </c>
      <c r="M40" s="209" t="s">
        <v>160</v>
      </c>
      <c r="N40" s="206" t="s">
        <v>160</v>
      </c>
      <c r="O40" s="206" t="s">
        <v>160</v>
      </c>
      <c r="P40" s="206" t="s">
        <v>160</v>
      </c>
      <c r="Q40" s="206" t="s">
        <v>148</v>
      </c>
      <c r="R40" s="206" t="s">
        <v>160</v>
      </c>
      <c r="S40" s="206" t="s">
        <v>160</v>
      </c>
      <c r="T40" s="207"/>
      <c r="U40" s="210" t="s">
        <v>149</v>
      </c>
      <c r="V40" s="203"/>
      <c r="W40" s="211"/>
    </row>
    <row r="41" spans="1:23" ht="9" customHeight="1" x14ac:dyDescent="0.25">
      <c r="A41" s="201"/>
      <c r="B41" s="202" t="s">
        <v>241</v>
      </c>
      <c r="C41" s="203" t="s">
        <v>242</v>
      </c>
      <c r="D41" s="204">
        <v>4</v>
      </c>
      <c r="E41" s="205">
        <v>4</v>
      </c>
      <c r="F41" s="206"/>
      <c r="G41" s="206"/>
      <c r="H41" s="206"/>
      <c r="I41" s="207"/>
      <c r="J41" s="204" t="s">
        <v>159</v>
      </c>
      <c r="K41" s="208">
        <v>6</v>
      </c>
      <c r="L41" s="208" t="s">
        <v>152</v>
      </c>
      <c r="M41" s="209" t="s">
        <v>160</v>
      </c>
      <c r="N41" s="206" t="s">
        <v>160</v>
      </c>
      <c r="O41" s="206" t="s">
        <v>160</v>
      </c>
      <c r="P41" s="206" t="s">
        <v>160</v>
      </c>
      <c r="Q41" s="206" t="s">
        <v>160</v>
      </c>
      <c r="R41" s="206" t="s">
        <v>148</v>
      </c>
      <c r="S41" s="206" t="s">
        <v>160</v>
      </c>
      <c r="T41" s="207"/>
      <c r="U41" s="210" t="s">
        <v>149</v>
      </c>
      <c r="V41" s="203"/>
      <c r="W41" s="211"/>
    </row>
    <row r="42" spans="1:23" ht="9" customHeight="1" x14ac:dyDescent="0.25">
      <c r="A42" s="201"/>
      <c r="B42" s="202" t="s">
        <v>243</v>
      </c>
      <c r="C42" s="203" t="s">
        <v>244</v>
      </c>
      <c r="D42" s="204">
        <v>3</v>
      </c>
      <c r="E42" s="205">
        <v>2</v>
      </c>
      <c r="F42" s="206">
        <v>1</v>
      </c>
      <c r="G42" s="206"/>
      <c r="H42" s="206"/>
      <c r="I42" s="207"/>
      <c r="J42" s="204" t="s">
        <v>147</v>
      </c>
      <c r="K42" s="208">
        <v>6</v>
      </c>
      <c r="L42" s="208" t="s">
        <v>163</v>
      </c>
      <c r="M42" s="209"/>
      <c r="N42" s="206"/>
      <c r="O42" s="206"/>
      <c r="P42" s="206" t="s">
        <v>160</v>
      </c>
      <c r="Q42" s="206" t="s">
        <v>160</v>
      </c>
      <c r="R42" s="206" t="s">
        <v>148</v>
      </c>
      <c r="S42" s="206"/>
      <c r="T42" s="207"/>
      <c r="U42" s="210" t="s">
        <v>245</v>
      </c>
      <c r="V42" s="203" t="s">
        <v>221</v>
      </c>
      <c r="W42" s="211"/>
    </row>
    <row r="43" spans="1:23" ht="9" customHeight="1" x14ac:dyDescent="0.25">
      <c r="A43" s="212"/>
      <c r="B43" s="213" t="s">
        <v>246</v>
      </c>
      <c r="C43" s="214" t="s">
        <v>247</v>
      </c>
      <c r="D43" s="215">
        <v>3</v>
      </c>
      <c r="E43" s="216">
        <v>2</v>
      </c>
      <c r="F43" s="217"/>
      <c r="G43" s="217"/>
      <c r="H43" s="217"/>
      <c r="I43" s="218"/>
      <c r="J43" s="215" t="s">
        <v>147</v>
      </c>
      <c r="K43" s="219">
        <v>7</v>
      </c>
      <c r="L43" s="219"/>
      <c r="M43" s="220" t="s">
        <v>160</v>
      </c>
      <c r="N43" s="217" t="s">
        <v>160</v>
      </c>
      <c r="O43" s="217" t="s">
        <v>160</v>
      </c>
      <c r="P43" s="217" t="s">
        <v>160</v>
      </c>
      <c r="Q43" s="217" t="s">
        <v>160</v>
      </c>
      <c r="R43" s="217" t="s">
        <v>160</v>
      </c>
      <c r="S43" s="217" t="s">
        <v>148</v>
      </c>
      <c r="T43" s="218"/>
      <c r="U43" s="221" t="s">
        <v>149</v>
      </c>
      <c r="V43" s="214"/>
      <c r="W43" s="222"/>
    </row>
    <row r="44" spans="1:23" ht="9" customHeight="1" x14ac:dyDescent="0.25">
      <c r="A44" s="223"/>
      <c r="B44" s="191" t="s">
        <v>248</v>
      </c>
      <c r="C44" s="192"/>
      <c r="D44" s="193">
        <v>6</v>
      </c>
      <c r="E44" s="194">
        <v>6</v>
      </c>
      <c r="F44" s="195"/>
      <c r="G44" s="195"/>
      <c r="H44" s="195"/>
      <c r="I44" s="196"/>
      <c r="J44" s="193" t="s">
        <v>147</v>
      </c>
      <c r="K44" s="197">
        <v>7</v>
      </c>
      <c r="L44" s="197"/>
      <c r="M44" s="198" t="s">
        <v>160</v>
      </c>
      <c r="N44" s="195" t="s">
        <v>160</v>
      </c>
      <c r="O44" s="195" t="s">
        <v>160</v>
      </c>
      <c r="P44" s="195" t="s">
        <v>160</v>
      </c>
      <c r="Q44" s="195" t="s">
        <v>160</v>
      </c>
      <c r="R44" s="195" t="s">
        <v>160</v>
      </c>
      <c r="S44" s="195" t="s">
        <v>148</v>
      </c>
      <c r="T44" s="196" t="s">
        <v>160</v>
      </c>
      <c r="U44" s="199"/>
      <c r="V44" s="192"/>
      <c r="W44" s="200"/>
    </row>
    <row r="45" spans="1:23" ht="9" customHeight="1" x14ac:dyDescent="0.25">
      <c r="A45" s="224"/>
      <c r="B45" s="225" t="s">
        <v>248</v>
      </c>
      <c r="C45" s="226"/>
      <c r="D45" s="227">
        <v>6</v>
      </c>
      <c r="E45" s="228">
        <v>6</v>
      </c>
      <c r="F45" s="229"/>
      <c r="G45" s="229"/>
      <c r="H45" s="229"/>
      <c r="I45" s="230"/>
      <c r="J45" s="227" t="s">
        <v>147</v>
      </c>
      <c r="K45" s="231">
        <v>8</v>
      </c>
      <c r="L45" s="231"/>
      <c r="M45" s="232" t="s">
        <v>160</v>
      </c>
      <c r="N45" s="229" t="s">
        <v>160</v>
      </c>
      <c r="O45" s="229" t="s">
        <v>160</v>
      </c>
      <c r="P45" s="229" t="s">
        <v>160</v>
      </c>
      <c r="Q45" s="229" t="s">
        <v>160</v>
      </c>
      <c r="R45" s="229" t="s">
        <v>160</v>
      </c>
      <c r="S45" s="229" t="s">
        <v>160</v>
      </c>
      <c r="T45" s="230" t="s">
        <v>148</v>
      </c>
      <c r="U45" s="233"/>
      <c r="V45" s="226"/>
      <c r="W45" s="234"/>
    </row>
    <row r="46" spans="1:23" ht="9.75" customHeight="1" x14ac:dyDescent="0.25">
      <c r="A46" s="184"/>
      <c r="B46" s="185" t="s">
        <v>539</v>
      </c>
      <c r="C46" s="186"/>
      <c r="D46" s="187"/>
      <c r="E46" s="187"/>
      <c r="F46" s="187"/>
      <c r="G46" s="187"/>
      <c r="H46" s="187"/>
      <c r="I46" s="187"/>
      <c r="J46" s="187"/>
      <c r="K46" s="187"/>
      <c r="L46" s="187"/>
      <c r="M46" s="187"/>
      <c r="N46" s="187"/>
      <c r="O46" s="187"/>
      <c r="P46" s="187"/>
      <c r="Q46" s="187"/>
      <c r="R46" s="187"/>
      <c r="S46" s="187"/>
      <c r="T46" s="187"/>
      <c r="U46" s="186"/>
      <c r="V46" s="186"/>
      <c r="W46" s="188"/>
    </row>
    <row r="47" spans="1:23" ht="9" customHeight="1" x14ac:dyDescent="0.25">
      <c r="A47" s="235"/>
      <c r="B47" s="191" t="s">
        <v>540</v>
      </c>
      <c r="C47" s="192" t="s">
        <v>541</v>
      </c>
      <c r="D47" s="193">
        <v>3</v>
      </c>
      <c r="E47" s="194">
        <v>3</v>
      </c>
      <c r="F47" s="195"/>
      <c r="G47" s="195"/>
      <c r="H47" s="195"/>
      <c r="I47" s="196"/>
      <c r="J47" s="193" t="s">
        <v>147</v>
      </c>
      <c r="K47" s="197">
        <v>4</v>
      </c>
      <c r="L47" s="197" t="s">
        <v>152</v>
      </c>
      <c r="M47" s="232"/>
      <c r="N47" s="195"/>
      <c r="O47" s="195"/>
      <c r="P47" s="195" t="s">
        <v>148</v>
      </c>
      <c r="Q47" s="195"/>
      <c r="R47" s="195"/>
      <c r="S47" s="195"/>
      <c r="T47" s="196"/>
      <c r="U47" s="210" t="s">
        <v>149</v>
      </c>
      <c r="V47" s="192"/>
      <c r="W47" s="200"/>
    </row>
    <row r="48" spans="1:23" ht="9" customHeight="1" x14ac:dyDescent="0.25">
      <c r="A48" s="236"/>
      <c r="B48" s="202" t="s">
        <v>542</v>
      </c>
      <c r="C48" s="203" t="s">
        <v>543</v>
      </c>
      <c r="D48" s="204">
        <v>3</v>
      </c>
      <c r="E48" s="205">
        <v>2</v>
      </c>
      <c r="F48" s="206"/>
      <c r="G48" s="206"/>
      <c r="H48" s="206"/>
      <c r="I48" s="207"/>
      <c r="J48" s="204" t="s">
        <v>159</v>
      </c>
      <c r="K48" s="208">
        <v>4</v>
      </c>
      <c r="L48" s="208" t="s">
        <v>152</v>
      </c>
      <c r="M48" s="209"/>
      <c r="N48" s="206"/>
      <c r="O48" s="206"/>
      <c r="P48" s="206" t="s">
        <v>148</v>
      </c>
      <c r="Q48" s="206"/>
      <c r="R48" s="206"/>
      <c r="S48" s="206"/>
      <c r="T48" s="207"/>
      <c r="U48" s="210" t="s">
        <v>216</v>
      </c>
      <c r="V48" s="203"/>
      <c r="W48" s="211"/>
    </row>
    <row r="49" spans="1:27" ht="9" customHeight="1" x14ac:dyDescent="0.25">
      <c r="A49" s="236"/>
      <c r="B49" s="202" t="s">
        <v>544</v>
      </c>
      <c r="C49" s="203" t="s">
        <v>545</v>
      </c>
      <c r="D49" s="204">
        <v>4</v>
      </c>
      <c r="E49" s="205">
        <v>1</v>
      </c>
      <c r="F49" s="206">
        <v>2</v>
      </c>
      <c r="G49" s="206"/>
      <c r="H49" s="206"/>
      <c r="I49" s="207"/>
      <c r="J49" s="204" t="s">
        <v>159</v>
      </c>
      <c r="K49" s="208">
        <v>4</v>
      </c>
      <c r="L49" s="208" t="s">
        <v>152</v>
      </c>
      <c r="M49" s="209"/>
      <c r="N49" s="206"/>
      <c r="O49" s="206"/>
      <c r="P49" s="206" t="s">
        <v>148</v>
      </c>
      <c r="Q49" s="206"/>
      <c r="R49" s="206"/>
      <c r="S49" s="206"/>
      <c r="T49" s="207"/>
      <c r="U49" s="210" t="s">
        <v>546</v>
      </c>
      <c r="V49" s="203" t="s">
        <v>216</v>
      </c>
      <c r="W49" s="211"/>
    </row>
    <row r="50" spans="1:27" ht="9" customHeight="1" x14ac:dyDescent="0.25">
      <c r="A50" s="236"/>
      <c r="B50" s="202" t="s">
        <v>547</v>
      </c>
      <c r="C50" s="203" t="s">
        <v>548</v>
      </c>
      <c r="D50" s="204">
        <v>4</v>
      </c>
      <c r="E50" s="205">
        <v>1</v>
      </c>
      <c r="F50" s="206">
        <v>2</v>
      </c>
      <c r="G50" s="206"/>
      <c r="H50" s="206"/>
      <c r="I50" s="207"/>
      <c r="J50" s="204" t="s">
        <v>147</v>
      </c>
      <c r="K50" s="208">
        <v>5</v>
      </c>
      <c r="L50" s="208" t="s">
        <v>152</v>
      </c>
      <c r="M50" s="209"/>
      <c r="N50" s="206"/>
      <c r="O50" s="206"/>
      <c r="P50" s="206"/>
      <c r="Q50" s="206" t="s">
        <v>148</v>
      </c>
      <c r="R50" s="206"/>
      <c r="S50" s="206"/>
      <c r="T50" s="207"/>
      <c r="U50" s="210" t="s">
        <v>549</v>
      </c>
      <c r="V50" s="203"/>
      <c r="W50" s="211"/>
    </row>
    <row r="51" spans="1:27" ht="9" customHeight="1" x14ac:dyDescent="0.25">
      <c r="A51" s="236"/>
      <c r="B51" s="202" t="s">
        <v>550</v>
      </c>
      <c r="C51" s="203" t="s">
        <v>551</v>
      </c>
      <c r="D51" s="204">
        <v>4</v>
      </c>
      <c r="E51" s="205">
        <v>3</v>
      </c>
      <c r="F51" s="206">
        <v>1</v>
      </c>
      <c r="G51" s="206"/>
      <c r="H51" s="206"/>
      <c r="I51" s="207"/>
      <c r="J51" s="204" t="s">
        <v>147</v>
      </c>
      <c r="K51" s="208">
        <v>5</v>
      </c>
      <c r="L51" s="208" t="s">
        <v>152</v>
      </c>
      <c r="M51" s="209"/>
      <c r="N51" s="206"/>
      <c r="O51" s="206"/>
      <c r="P51" s="206"/>
      <c r="Q51" s="206" t="s">
        <v>148</v>
      </c>
      <c r="R51" s="206"/>
      <c r="S51" s="206"/>
      <c r="T51" s="207"/>
      <c r="U51" s="210" t="s">
        <v>552</v>
      </c>
      <c r="V51" s="203"/>
      <c r="W51" s="211"/>
    </row>
    <row r="52" spans="1:27" ht="9" customHeight="1" x14ac:dyDescent="0.25">
      <c r="A52" s="236" t="s">
        <v>277</v>
      </c>
      <c r="B52" s="202" t="s">
        <v>307</v>
      </c>
      <c r="C52" s="203" t="s">
        <v>308</v>
      </c>
      <c r="D52" s="204">
        <v>3</v>
      </c>
      <c r="E52" s="205">
        <v>2</v>
      </c>
      <c r="F52" s="206"/>
      <c r="G52" s="206"/>
      <c r="H52" s="206"/>
      <c r="I52" s="207"/>
      <c r="J52" s="204" t="s">
        <v>159</v>
      </c>
      <c r="K52" s="208">
        <v>5</v>
      </c>
      <c r="L52" s="208" t="s">
        <v>152</v>
      </c>
      <c r="M52" s="209"/>
      <c r="N52" s="206"/>
      <c r="O52" s="206"/>
      <c r="P52" s="206"/>
      <c r="Q52" s="206" t="s">
        <v>148</v>
      </c>
      <c r="R52" s="206"/>
      <c r="S52" s="206"/>
      <c r="T52" s="207"/>
      <c r="U52" s="210"/>
      <c r="V52" s="203"/>
      <c r="W52" s="211"/>
    </row>
    <row r="53" spans="1:27" ht="9" customHeight="1" x14ac:dyDescent="0.25">
      <c r="A53" s="236"/>
      <c r="B53" s="202" t="s">
        <v>553</v>
      </c>
      <c r="C53" s="203" t="s">
        <v>554</v>
      </c>
      <c r="D53" s="204">
        <v>5</v>
      </c>
      <c r="E53" s="205">
        <v>2</v>
      </c>
      <c r="F53" s="206">
        <v>2</v>
      </c>
      <c r="G53" s="206"/>
      <c r="H53" s="206"/>
      <c r="I53" s="207"/>
      <c r="J53" s="204" t="s">
        <v>159</v>
      </c>
      <c r="K53" s="208">
        <v>5</v>
      </c>
      <c r="L53" s="208" t="s">
        <v>152</v>
      </c>
      <c r="M53" s="209"/>
      <c r="N53" s="206"/>
      <c r="O53" s="206"/>
      <c r="P53" s="206"/>
      <c r="Q53" s="206" t="s">
        <v>148</v>
      </c>
      <c r="R53" s="206"/>
      <c r="S53" s="206"/>
      <c r="T53" s="207"/>
      <c r="U53" s="210" t="s">
        <v>552</v>
      </c>
      <c r="V53" s="203"/>
      <c r="W53" s="211"/>
    </row>
    <row r="54" spans="1:27" ht="9" customHeight="1" x14ac:dyDescent="0.25">
      <c r="A54" s="236"/>
      <c r="B54" s="202" t="s">
        <v>309</v>
      </c>
      <c r="C54" s="203" t="s">
        <v>310</v>
      </c>
      <c r="D54" s="204">
        <v>3</v>
      </c>
      <c r="E54" s="205">
        <v>2</v>
      </c>
      <c r="F54" s="206">
        <v>1</v>
      </c>
      <c r="G54" s="206"/>
      <c r="H54" s="206"/>
      <c r="I54" s="207"/>
      <c r="J54" s="204" t="s">
        <v>147</v>
      </c>
      <c r="K54" s="208">
        <v>5</v>
      </c>
      <c r="L54" s="208" t="s">
        <v>152</v>
      </c>
      <c r="M54" s="209"/>
      <c r="N54" s="206"/>
      <c r="O54" s="206"/>
      <c r="P54" s="206"/>
      <c r="Q54" s="206" t="s">
        <v>148</v>
      </c>
      <c r="R54" s="206"/>
      <c r="S54" s="206"/>
      <c r="T54" s="207"/>
      <c r="U54" s="210" t="s">
        <v>555</v>
      </c>
      <c r="V54" s="203"/>
      <c r="W54" s="211"/>
    </row>
    <row r="55" spans="1:27" ht="9" customHeight="1" x14ac:dyDescent="0.25">
      <c r="A55" s="236"/>
      <c r="B55" s="202" t="s">
        <v>556</v>
      </c>
      <c r="C55" s="203" t="s">
        <v>557</v>
      </c>
      <c r="D55" s="204">
        <v>4</v>
      </c>
      <c r="E55" s="205">
        <v>2</v>
      </c>
      <c r="F55" s="206">
        <v>2</v>
      </c>
      <c r="G55" s="206"/>
      <c r="H55" s="206"/>
      <c r="I55" s="207"/>
      <c r="J55" s="204" t="s">
        <v>159</v>
      </c>
      <c r="K55" s="208">
        <v>5</v>
      </c>
      <c r="L55" s="208" t="s">
        <v>152</v>
      </c>
      <c r="M55" s="209"/>
      <c r="N55" s="206"/>
      <c r="O55" s="206"/>
      <c r="P55" s="206"/>
      <c r="Q55" s="206" t="s">
        <v>148</v>
      </c>
      <c r="R55" s="206"/>
      <c r="S55" s="206"/>
      <c r="T55" s="207"/>
      <c r="U55" s="210" t="s">
        <v>149</v>
      </c>
      <c r="V55" s="203"/>
      <c r="W55" s="211"/>
    </row>
    <row r="56" spans="1:27" ht="9" customHeight="1" x14ac:dyDescent="0.25">
      <c r="A56" s="236"/>
      <c r="B56" s="202" t="s">
        <v>558</v>
      </c>
      <c r="C56" s="203" t="s">
        <v>559</v>
      </c>
      <c r="D56" s="204">
        <v>4</v>
      </c>
      <c r="E56" s="205">
        <v>3</v>
      </c>
      <c r="F56" s="206">
        <v>1</v>
      </c>
      <c r="G56" s="206"/>
      <c r="H56" s="206"/>
      <c r="I56" s="207"/>
      <c r="J56" s="204" t="s">
        <v>159</v>
      </c>
      <c r="K56" s="208">
        <v>6</v>
      </c>
      <c r="L56" s="208" t="s">
        <v>152</v>
      </c>
      <c r="M56" s="209"/>
      <c r="N56" s="206"/>
      <c r="O56" s="206"/>
      <c r="P56" s="206"/>
      <c r="Q56" s="206"/>
      <c r="R56" s="206" t="s">
        <v>148</v>
      </c>
      <c r="S56" s="206"/>
      <c r="T56" s="207"/>
      <c r="U56" s="210" t="s">
        <v>560</v>
      </c>
      <c r="V56" s="203" t="s">
        <v>561</v>
      </c>
      <c r="W56" s="211"/>
    </row>
    <row r="57" spans="1:27" ht="9" customHeight="1" x14ac:dyDescent="0.25">
      <c r="A57" s="236"/>
      <c r="B57" s="202" t="s">
        <v>562</v>
      </c>
      <c r="C57" s="203" t="s">
        <v>563</v>
      </c>
      <c r="D57" s="204">
        <v>2</v>
      </c>
      <c r="E57" s="205"/>
      <c r="F57" s="206"/>
      <c r="G57" s="206"/>
      <c r="H57" s="206"/>
      <c r="I57" s="207">
        <v>6</v>
      </c>
      <c r="J57" s="204" t="s">
        <v>147</v>
      </c>
      <c r="K57" s="208">
        <v>6</v>
      </c>
      <c r="L57" s="208" t="s">
        <v>152</v>
      </c>
      <c r="M57" s="209"/>
      <c r="N57" s="206"/>
      <c r="O57" s="206"/>
      <c r="P57" s="206"/>
      <c r="Q57" s="206"/>
      <c r="R57" s="206" t="s">
        <v>148</v>
      </c>
      <c r="S57" s="206"/>
      <c r="T57" s="207"/>
      <c r="U57" s="210" t="s">
        <v>561</v>
      </c>
      <c r="V57" s="203"/>
      <c r="W57" s="211"/>
    </row>
    <row r="58" spans="1:27" ht="9" customHeight="1" x14ac:dyDescent="0.25">
      <c r="A58" s="236"/>
      <c r="B58" s="202" t="s">
        <v>564</v>
      </c>
      <c r="C58" s="203" t="s">
        <v>565</v>
      </c>
      <c r="D58" s="204">
        <v>4</v>
      </c>
      <c r="E58" s="205">
        <v>2</v>
      </c>
      <c r="F58" s="206">
        <v>2</v>
      </c>
      <c r="G58" s="206"/>
      <c r="H58" s="206"/>
      <c r="I58" s="207"/>
      <c r="J58" s="204" t="s">
        <v>147</v>
      </c>
      <c r="K58" s="208">
        <v>6</v>
      </c>
      <c r="L58" s="208" t="s">
        <v>152</v>
      </c>
      <c r="M58" s="209"/>
      <c r="N58" s="206"/>
      <c r="O58" s="206"/>
      <c r="P58" s="206"/>
      <c r="Q58" s="206"/>
      <c r="R58" s="206" t="s">
        <v>148</v>
      </c>
      <c r="S58" s="206"/>
      <c r="T58" s="207"/>
      <c r="U58" s="210" t="s">
        <v>566</v>
      </c>
      <c r="V58" s="203"/>
      <c r="W58" s="211"/>
    </row>
    <row r="59" spans="1:27" ht="9" customHeight="1" x14ac:dyDescent="0.25">
      <c r="A59" s="236"/>
      <c r="B59" s="202" t="s">
        <v>567</v>
      </c>
      <c r="C59" s="203" t="s">
        <v>568</v>
      </c>
      <c r="D59" s="204">
        <v>2</v>
      </c>
      <c r="E59" s="205"/>
      <c r="F59" s="206"/>
      <c r="G59" s="206"/>
      <c r="H59" s="206"/>
      <c r="I59" s="207">
        <v>6</v>
      </c>
      <c r="J59" s="204" t="s">
        <v>147</v>
      </c>
      <c r="K59" s="208">
        <v>6</v>
      </c>
      <c r="L59" s="208" t="s">
        <v>152</v>
      </c>
      <c r="M59" s="209"/>
      <c r="N59" s="206"/>
      <c r="O59" s="206"/>
      <c r="P59" s="206"/>
      <c r="Q59" s="206"/>
      <c r="R59" s="206" t="s">
        <v>148</v>
      </c>
      <c r="S59" s="206"/>
      <c r="T59" s="207"/>
      <c r="U59" s="210" t="s">
        <v>569</v>
      </c>
      <c r="V59" s="203"/>
      <c r="W59" s="211"/>
    </row>
    <row r="60" spans="1:27" ht="9" customHeight="1" x14ac:dyDescent="0.25">
      <c r="A60" s="236"/>
      <c r="B60" s="202" t="s">
        <v>570</v>
      </c>
      <c r="C60" s="203" t="s">
        <v>571</v>
      </c>
      <c r="D60" s="204">
        <v>6</v>
      </c>
      <c r="E60" s="205"/>
      <c r="F60" s="206"/>
      <c r="G60" s="206"/>
      <c r="H60" s="206">
        <v>2</v>
      </c>
      <c r="I60" s="207"/>
      <c r="J60" s="204" t="s">
        <v>147</v>
      </c>
      <c r="K60" s="208">
        <v>6</v>
      </c>
      <c r="L60" s="208" t="s">
        <v>163</v>
      </c>
      <c r="M60" s="209"/>
      <c r="N60" s="206"/>
      <c r="O60" s="206"/>
      <c r="P60" s="206"/>
      <c r="Q60" s="206"/>
      <c r="R60" s="206" t="s">
        <v>148</v>
      </c>
      <c r="S60" s="206"/>
      <c r="T60" s="207"/>
      <c r="U60" s="210" t="s">
        <v>572</v>
      </c>
      <c r="V60" s="203" t="s">
        <v>573</v>
      </c>
      <c r="W60" s="211" t="s">
        <v>566</v>
      </c>
    </row>
    <row r="61" spans="1:27" ht="9" customHeight="1" x14ac:dyDescent="0.25">
      <c r="A61" s="236" t="s">
        <v>277</v>
      </c>
      <c r="B61" s="202" t="s">
        <v>574</v>
      </c>
      <c r="C61" s="203" t="s">
        <v>575</v>
      </c>
      <c r="D61" s="204">
        <v>3</v>
      </c>
      <c r="E61" s="205">
        <v>2</v>
      </c>
      <c r="F61" s="206">
        <v>1</v>
      </c>
      <c r="G61" s="206"/>
      <c r="H61" s="206"/>
      <c r="I61" s="207"/>
      <c r="J61" s="204" t="s">
        <v>159</v>
      </c>
      <c r="K61" s="208">
        <v>7</v>
      </c>
      <c r="L61" s="208" t="s">
        <v>152</v>
      </c>
      <c r="M61" s="209"/>
      <c r="N61" s="206"/>
      <c r="O61" s="206"/>
      <c r="P61" s="206"/>
      <c r="Q61" s="206"/>
      <c r="R61" s="206"/>
      <c r="S61" s="206" t="s">
        <v>148</v>
      </c>
      <c r="T61" s="207"/>
      <c r="U61" s="210" t="s">
        <v>555</v>
      </c>
      <c r="V61" s="203"/>
      <c r="W61" s="211"/>
    </row>
    <row r="62" spans="1:27" ht="9" customHeight="1" x14ac:dyDescent="0.25">
      <c r="A62" s="236"/>
      <c r="B62" s="202" t="s">
        <v>296</v>
      </c>
      <c r="C62" s="203" t="s">
        <v>576</v>
      </c>
      <c r="D62" s="204">
        <v>0</v>
      </c>
      <c r="E62" s="205"/>
      <c r="F62" s="206"/>
      <c r="G62" s="206"/>
      <c r="H62" s="206"/>
      <c r="I62" s="207">
        <v>30</v>
      </c>
      <c r="J62" s="204" t="s">
        <v>191</v>
      </c>
      <c r="K62" s="208">
        <v>7</v>
      </c>
      <c r="L62" s="208" t="s">
        <v>152</v>
      </c>
      <c r="M62" s="209"/>
      <c r="N62" s="206"/>
      <c r="O62" s="206"/>
      <c r="P62" s="206"/>
      <c r="Q62" s="206"/>
      <c r="R62" s="206"/>
      <c r="S62" s="206" t="s">
        <v>148</v>
      </c>
      <c r="T62" s="207"/>
      <c r="U62" s="210" t="s">
        <v>572</v>
      </c>
      <c r="V62" s="203" t="s">
        <v>573</v>
      </c>
      <c r="W62" s="211" t="s">
        <v>566</v>
      </c>
    </row>
    <row r="63" spans="1:27" ht="9" customHeight="1" x14ac:dyDescent="0.25">
      <c r="A63" s="1501"/>
      <c r="B63" s="1502" t="s">
        <v>298</v>
      </c>
      <c r="C63" s="1502"/>
      <c r="D63" s="1503"/>
      <c r="E63" s="1503"/>
      <c r="F63" s="1503"/>
      <c r="G63" s="1503"/>
      <c r="H63" s="1503"/>
      <c r="I63" s="1503"/>
      <c r="J63" s="1503"/>
      <c r="K63" s="1503"/>
      <c r="L63" s="1503"/>
      <c r="M63" s="1503"/>
      <c r="N63" s="1503"/>
      <c r="O63" s="1503"/>
      <c r="P63" s="1503"/>
      <c r="Q63" s="1503"/>
      <c r="R63" s="1503"/>
      <c r="S63" s="1503"/>
      <c r="T63" s="1503"/>
      <c r="U63" s="1504"/>
      <c r="V63" s="1504"/>
      <c r="W63" s="1505"/>
    </row>
    <row r="64" spans="1:27" ht="9" customHeight="1" x14ac:dyDescent="0.25">
      <c r="A64" s="235" t="s">
        <v>277</v>
      </c>
      <c r="B64" s="288" t="s">
        <v>299</v>
      </c>
      <c r="C64" s="192" t="s">
        <v>300</v>
      </c>
      <c r="D64" s="290"/>
      <c r="E64" s="195"/>
      <c r="F64" s="195"/>
      <c r="G64" s="195"/>
      <c r="H64" s="195"/>
      <c r="I64" s="195"/>
      <c r="J64" s="195"/>
      <c r="K64" s="195"/>
      <c r="L64" s="195" t="s">
        <v>152</v>
      </c>
      <c r="M64" s="195"/>
      <c r="N64" s="195"/>
      <c r="O64" s="195"/>
      <c r="P64" s="195"/>
      <c r="Q64" s="195"/>
      <c r="R64" s="195"/>
      <c r="S64" s="195"/>
      <c r="T64" s="195"/>
      <c r="U64" s="199"/>
      <c r="V64" s="192"/>
      <c r="W64" s="200"/>
      <c r="X64" s="286"/>
      <c r="Y64" s="286"/>
      <c r="Z64" s="286"/>
      <c r="AA64" s="286"/>
    </row>
    <row r="65" spans="1:23" ht="9" customHeight="1" x14ac:dyDescent="0.25">
      <c r="A65" s="235" t="s">
        <v>277</v>
      </c>
      <c r="B65" s="225" t="s">
        <v>269</v>
      </c>
      <c r="C65" s="291" t="s">
        <v>270</v>
      </c>
      <c r="D65" s="292"/>
      <c r="E65" s="206"/>
      <c r="F65" s="206"/>
      <c r="G65" s="206"/>
      <c r="H65" s="206"/>
      <c r="I65" s="206"/>
      <c r="J65" s="206"/>
      <c r="K65" s="206"/>
      <c r="L65" s="206" t="s">
        <v>152</v>
      </c>
      <c r="M65" s="206"/>
      <c r="N65" s="206"/>
      <c r="O65" s="206"/>
      <c r="P65" s="206"/>
      <c r="Q65" s="206"/>
      <c r="R65" s="206"/>
      <c r="S65" s="206"/>
      <c r="T65" s="206"/>
      <c r="U65" s="210"/>
      <c r="V65" s="203"/>
      <c r="W65" s="211"/>
    </row>
    <row r="66" spans="1:23" ht="9" customHeight="1" x14ac:dyDescent="0.25">
      <c r="A66" s="236" t="s">
        <v>277</v>
      </c>
      <c r="B66" s="202" t="s">
        <v>452</v>
      </c>
      <c r="C66" s="293" t="s">
        <v>453</v>
      </c>
      <c r="D66" s="292"/>
      <c r="E66" s="206"/>
      <c r="F66" s="206"/>
      <c r="G66" s="206"/>
      <c r="H66" s="206"/>
      <c r="I66" s="206"/>
      <c r="J66" s="206"/>
      <c r="K66" s="206"/>
      <c r="L66" s="206"/>
      <c r="M66" s="206"/>
      <c r="N66" s="206"/>
      <c r="O66" s="206"/>
      <c r="P66" s="206"/>
      <c r="Q66" s="206"/>
      <c r="R66" s="206"/>
      <c r="S66" s="206"/>
      <c r="T66" s="206"/>
      <c r="U66" s="210"/>
      <c r="V66" s="203"/>
      <c r="W66" s="211"/>
    </row>
    <row r="67" spans="1:23" ht="9" customHeight="1" x14ac:dyDescent="0.25">
      <c r="A67" s="236" t="s">
        <v>277</v>
      </c>
      <c r="B67" s="202" t="s">
        <v>303</v>
      </c>
      <c r="C67" s="293" t="s">
        <v>304</v>
      </c>
      <c r="D67" s="245"/>
      <c r="E67" s="217"/>
      <c r="F67" s="217"/>
      <c r="G67" s="217"/>
      <c r="H67" s="217"/>
      <c r="I67" s="217"/>
      <c r="J67" s="217"/>
      <c r="K67" s="217"/>
      <c r="L67" s="217"/>
      <c r="M67" s="217"/>
      <c r="N67" s="217"/>
      <c r="O67" s="217"/>
      <c r="P67" s="217"/>
      <c r="Q67" s="217"/>
      <c r="R67" s="217"/>
      <c r="S67" s="217"/>
      <c r="T67" s="217"/>
      <c r="U67" s="221"/>
      <c r="V67" s="214"/>
      <c r="W67" s="222"/>
    </row>
    <row r="68" spans="1:23" ht="9" customHeight="1" x14ac:dyDescent="0.25">
      <c r="A68" s="184"/>
      <c r="B68" s="1436" t="s">
        <v>2751</v>
      </c>
      <c r="C68" s="186"/>
      <c r="D68" s="246"/>
      <c r="E68" s="246"/>
      <c r="F68" s="246"/>
      <c r="G68" s="246"/>
      <c r="H68" s="246"/>
      <c r="I68" s="246"/>
      <c r="J68" s="246"/>
      <c r="K68" s="246"/>
      <c r="L68" s="246"/>
      <c r="M68" s="246"/>
      <c r="N68" s="246"/>
      <c r="O68" s="246"/>
      <c r="P68" s="246"/>
      <c r="Q68" s="246"/>
      <c r="R68" s="246"/>
      <c r="S68" s="246"/>
      <c r="T68" s="246"/>
      <c r="U68" s="247"/>
      <c r="V68" s="247"/>
      <c r="W68" s="248"/>
    </row>
    <row r="69" spans="1:23" ht="9" customHeight="1" x14ac:dyDescent="0.25">
      <c r="A69" s="249"/>
      <c r="B69" s="191" t="s">
        <v>577</v>
      </c>
      <c r="C69" s="192" t="s">
        <v>578</v>
      </c>
      <c r="D69" s="193">
        <v>4</v>
      </c>
      <c r="E69" s="194">
        <v>2</v>
      </c>
      <c r="F69" s="195">
        <v>2</v>
      </c>
      <c r="G69" s="195"/>
      <c r="H69" s="195"/>
      <c r="I69" s="196"/>
      <c r="J69" s="193" t="s">
        <v>159</v>
      </c>
      <c r="K69" s="197">
        <v>6</v>
      </c>
      <c r="L69" s="197" t="s">
        <v>152</v>
      </c>
      <c r="M69" s="232"/>
      <c r="N69" s="195"/>
      <c r="O69" s="195"/>
      <c r="P69" s="195"/>
      <c r="Q69" s="195"/>
      <c r="R69" s="195" t="s">
        <v>148</v>
      </c>
      <c r="S69" s="195"/>
      <c r="T69" s="196"/>
      <c r="U69" s="199" t="s">
        <v>572</v>
      </c>
      <c r="V69" s="192"/>
      <c r="W69" s="200"/>
    </row>
    <row r="70" spans="1:23" ht="9" customHeight="1" x14ac:dyDescent="0.25">
      <c r="A70" s="250"/>
      <c r="B70" s="202" t="s">
        <v>579</v>
      </c>
      <c r="C70" s="192" t="s">
        <v>580</v>
      </c>
      <c r="D70" s="204">
        <v>3</v>
      </c>
      <c r="E70" s="205"/>
      <c r="F70" s="206">
        <v>2</v>
      </c>
      <c r="G70" s="206"/>
      <c r="H70" s="206"/>
      <c r="I70" s="207"/>
      <c r="J70" s="204" t="s">
        <v>147</v>
      </c>
      <c r="K70" s="208">
        <v>6</v>
      </c>
      <c r="L70" s="208" t="s">
        <v>152</v>
      </c>
      <c r="M70" s="209"/>
      <c r="N70" s="206"/>
      <c r="O70" s="206"/>
      <c r="P70" s="206"/>
      <c r="Q70" s="206"/>
      <c r="R70" s="206" t="s">
        <v>148</v>
      </c>
      <c r="S70" s="206"/>
      <c r="T70" s="207"/>
      <c r="U70" s="210" t="s">
        <v>581</v>
      </c>
      <c r="V70" s="203"/>
      <c r="W70" s="211"/>
    </row>
    <row r="71" spans="1:23" ht="9" customHeight="1" x14ac:dyDescent="0.25">
      <c r="A71" s="250"/>
      <c r="B71" s="202" t="s">
        <v>582</v>
      </c>
      <c r="C71" s="192" t="s">
        <v>583</v>
      </c>
      <c r="D71" s="204">
        <v>4</v>
      </c>
      <c r="E71" s="205">
        <v>1</v>
      </c>
      <c r="F71" s="206">
        <v>2</v>
      </c>
      <c r="G71" s="206"/>
      <c r="H71" s="206"/>
      <c r="I71" s="207"/>
      <c r="J71" s="204" t="s">
        <v>159</v>
      </c>
      <c r="K71" s="208">
        <v>7</v>
      </c>
      <c r="L71" s="208" t="s">
        <v>152</v>
      </c>
      <c r="M71" s="209"/>
      <c r="N71" s="206"/>
      <c r="O71" s="206"/>
      <c r="P71" s="206"/>
      <c r="Q71" s="206"/>
      <c r="R71" s="206"/>
      <c r="S71" s="206" t="s">
        <v>148</v>
      </c>
      <c r="T71" s="207"/>
      <c r="U71" s="210" t="s">
        <v>584</v>
      </c>
      <c r="V71" s="226"/>
      <c r="W71" s="211"/>
    </row>
    <row r="72" spans="1:23" s="189" customFormat="1" ht="9" customHeight="1" x14ac:dyDescent="0.25">
      <c r="A72" s="250"/>
      <c r="B72" s="202" t="s">
        <v>585</v>
      </c>
      <c r="C72" s="192" t="s">
        <v>586</v>
      </c>
      <c r="D72" s="204">
        <v>4</v>
      </c>
      <c r="E72" s="205">
        <v>2</v>
      </c>
      <c r="F72" s="206">
        <v>1</v>
      </c>
      <c r="G72" s="206"/>
      <c r="H72" s="206"/>
      <c r="I72" s="207"/>
      <c r="J72" s="204" t="s">
        <v>147</v>
      </c>
      <c r="K72" s="208">
        <v>7</v>
      </c>
      <c r="L72" s="208"/>
      <c r="M72" s="209"/>
      <c r="N72" s="206"/>
      <c r="O72" s="206"/>
      <c r="P72" s="206"/>
      <c r="Q72" s="206"/>
      <c r="R72" s="206"/>
      <c r="S72" s="206" t="s">
        <v>148</v>
      </c>
      <c r="T72" s="207"/>
      <c r="U72" s="293" t="s">
        <v>569</v>
      </c>
      <c r="V72" s="203"/>
      <c r="W72" s="237"/>
    </row>
    <row r="73" spans="1:23" s="189" customFormat="1" ht="9" customHeight="1" x14ac:dyDescent="0.25">
      <c r="A73" s="250"/>
      <c r="B73" s="202" t="s">
        <v>587</v>
      </c>
      <c r="C73" s="192" t="s">
        <v>588</v>
      </c>
      <c r="D73" s="204">
        <v>6</v>
      </c>
      <c r="E73" s="205"/>
      <c r="F73" s="206"/>
      <c r="G73" s="206"/>
      <c r="H73" s="206">
        <v>2</v>
      </c>
      <c r="I73" s="207"/>
      <c r="J73" s="204" t="s">
        <v>147</v>
      </c>
      <c r="K73" s="208">
        <v>7</v>
      </c>
      <c r="L73" s="208" t="s">
        <v>163</v>
      </c>
      <c r="M73" s="209"/>
      <c r="N73" s="206"/>
      <c r="O73" s="206"/>
      <c r="P73" s="206"/>
      <c r="Q73" s="206"/>
      <c r="R73" s="206"/>
      <c r="S73" s="206" t="s">
        <v>148</v>
      </c>
      <c r="T73" s="207"/>
      <c r="U73" s="210" t="s">
        <v>584</v>
      </c>
      <c r="V73" s="304"/>
      <c r="W73" s="252"/>
    </row>
    <row r="74" spans="1:23" s="189" customFormat="1" ht="9" customHeight="1" x14ac:dyDescent="0.25">
      <c r="A74" s="250"/>
      <c r="B74" s="202" t="s">
        <v>327</v>
      </c>
      <c r="C74" s="203" t="s">
        <v>589</v>
      </c>
      <c r="D74" s="204">
        <v>9</v>
      </c>
      <c r="E74" s="205"/>
      <c r="F74" s="206"/>
      <c r="G74" s="206"/>
      <c r="H74" s="206"/>
      <c r="I74" s="207"/>
      <c r="J74" s="204" t="s">
        <v>147</v>
      </c>
      <c r="K74" s="208">
        <v>8</v>
      </c>
      <c r="L74" s="208" t="s">
        <v>163</v>
      </c>
      <c r="M74" s="209"/>
      <c r="N74" s="206"/>
      <c r="O74" s="206"/>
      <c r="P74" s="206"/>
      <c r="Q74" s="206"/>
      <c r="R74" s="206"/>
      <c r="S74" s="206"/>
      <c r="T74" s="207" t="s">
        <v>148</v>
      </c>
      <c r="U74" s="210" t="s">
        <v>590</v>
      </c>
      <c r="V74" s="304"/>
      <c r="W74" s="252"/>
    </row>
    <row r="75" spans="1:23" s="189" customFormat="1" ht="9" customHeight="1" x14ac:dyDescent="0.25">
      <c r="A75" s="250"/>
      <c r="B75" s="202" t="s">
        <v>330</v>
      </c>
      <c r="C75" s="203" t="s">
        <v>591</v>
      </c>
      <c r="D75" s="204">
        <v>15</v>
      </c>
      <c r="E75" s="205"/>
      <c r="F75" s="206"/>
      <c r="G75" s="206"/>
      <c r="H75" s="206"/>
      <c r="I75" s="207"/>
      <c r="J75" s="204" t="s">
        <v>147</v>
      </c>
      <c r="K75" s="208">
        <v>8</v>
      </c>
      <c r="L75" s="208" t="s">
        <v>163</v>
      </c>
      <c r="M75" s="209"/>
      <c r="N75" s="206"/>
      <c r="O75" s="206"/>
      <c r="P75" s="206"/>
      <c r="Q75" s="206"/>
      <c r="R75" s="206"/>
      <c r="S75" s="206"/>
      <c r="T75" s="207" t="s">
        <v>148</v>
      </c>
      <c r="U75" s="221" t="s">
        <v>592</v>
      </c>
      <c r="V75" s="251"/>
      <c r="W75" s="252"/>
    </row>
    <row r="76" spans="1:23" s="189" customFormat="1" ht="3.75" customHeight="1" x14ac:dyDescent="0.25">
      <c r="A76" s="184"/>
      <c r="B76" s="186"/>
      <c r="C76" s="186"/>
      <c r="D76" s="187"/>
      <c r="E76" s="187"/>
      <c r="F76" s="187"/>
      <c r="G76" s="187"/>
      <c r="H76" s="187"/>
      <c r="I76" s="187"/>
      <c r="J76" s="187"/>
      <c r="K76" s="187"/>
      <c r="L76" s="187"/>
      <c r="M76" s="187"/>
      <c r="N76" s="187"/>
      <c r="O76" s="187"/>
      <c r="P76" s="187"/>
      <c r="Q76" s="187"/>
      <c r="R76" s="187"/>
      <c r="S76" s="187"/>
      <c r="T76" s="187"/>
      <c r="U76" s="199"/>
      <c r="V76" s="186"/>
      <c r="W76" s="188"/>
    </row>
    <row r="77" spans="1:23" s="189" customFormat="1" ht="9" customHeight="1" x14ac:dyDescent="0.25">
      <c r="A77" s="253"/>
      <c r="B77" s="254" t="s">
        <v>340</v>
      </c>
      <c r="C77" s="255">
        <v>240</v>
      </c>
      <c r="D77" s="256"/>
      <c r="E77" s="257"/>
      <c r="F77" s="257"/>
      <c r="G77" s="257"/>
      <c r="H77" s="257"/>
      <c r="I77" s="257"/>
      <c r="J77" s="257"/>
      <c r="K77" s="257"/>
      <c r="L77" s="257"/>
      <c r="M77" s="258">
        <v>28</v>
      </c>
      <c r="N77" s="259">
        <v>32</v>
      </c>
      <c r="O77" s="259">
        <v>33</v>
      </c>
      <c r="P77" s="259">
        <v>28</v>
      </c>
      <c r="Q77" s="259">
        <v>31</v>
      </c>
      <c r="R77" s="259">
        <v>32</v>
      </c>
      <c r="S77" s="259">
        <v>26</v>
      </c>
      <c r="T77" s="260">
        <v>30</v>
      </c>
      <c r="U77" s="261"/>
      <c r="V77" s="262"/>
      <c r="W77" s="263"/>
    </row>
    <row r="78" spans="1:23" s="189" customFormat="1" ht="9" customHeight="1" x14ac:dyDescent="0.25">
      <c r="A78" s="264"/>
      <c r="B78" s="265" t="s">
        <v>341</v>
      </c>
      <c r="C78" s="203">
        <v>181</v>
      </c>
      <c r="D78" s="266"/>
      <c r="E78" s="267"/>
      <c r="F78" s="267"/>
      <c r="G78" s="267"/>
      <c r="H78" s="267"/>
      <c r="I78" s="267"/>
      <c r="J78" s="267"/>
      <c r="K78" s="267"/>
      <c r="L78" s="267"/>
      <c r="M78" s="268">
        <v>27</v>
      </c>
      <c r="N78" s="206">
        <v>29</v>
      </c>
      <c r="O78" s="206">
        <v>30</v>
      </c>
      <c r="P78" s="206">
        <v>27</v>
      </c>
      <c r="Q78" s="206">
        <v>27</v>
      </c>
      <c r="R78" s="206">
        <v>14</v>
      </c>
      <c r="S78" s="206">
        <v>17</v>
      </c>
      <c r="T78" s="207">
        <v>6</v>
      </c>
      <c r="U78" s="269"/>
      <c r="V78" s="280"/>
      <c r="W78" s="270"/>
    </row>
    <row r="79" spans="1:23" s="189" customFormat="1" ht="9" customHeight="1" x14ac:dyDescent="0.25">
      <c r="A79" s="271"/>
      <c r="B79" s="272" t="s">
        <v>342</v>
      </c>
      <c r="C79" s="273">
        <v>26</v>
      </c>
      <c r="D79" s="274"/>
      <c r="E79" s="275"/>
      <c r="F79" s="275"/>
      <c r="G79" s="275"/>
      <c r="H79" s="275"/>
      <c r="I79" s="275"/>
      <c r="J79" s="275"/>
      <c r="K79" s="275"/>
      <c r="L79" s="275"/>
      <c r="M79" s="276">
        <v>3</v>
      </c>
      <c r="N79" s="277">
        <v>4</v>
      </c>
      <c r="O79" s="277">
        <v>4</v>
      </c>
      <c r="P79" s="277">
        <v>4</v>
      </c>
      <c r="Q79" s="277">
        <v>4</v>
      </c>
      <c r="R79" s="277">
        <v>2</v>
      </c>
      <c r="S79" s="277">
        <v>2</v>
      </c>
      <c r="T79" s="278">
        <v>0</v>
      </c>
      <c r="U79" s="279"/>
      <c r="V79" s="247"/>
      <c r="W79" s="248"/>
    </row>
    <row r="80" spans="1:23" s="189" customFormat="1" ht="9" customHeight="1" x14ac:dyDescent="0.25">
      <c r="A80" s="1506"/>
      <c r="B80" s="280" t="s">
        <v>343</v>
      </c>
      <c r="C80" s="280"/>
      <c r="D80" s="1507"/>
      <c r="E80" s="1507"/>
      <c r="F80" s="1507"/>
      <c r="G80" s="1507"/>
      <c r="H80" s="1507"/>
      <c r="I80" s="1507"/>
      <c r="J80" s="1507"/>
      <c r="K80" s="1507"/>
      <c r="L80" s="1507"/>
      <c r="M80" s="1507"/>
      <c r="N80" s="1507"/>
      <c r="O80" s="1507"/>
      <c r="P80" s="1507"/>
      <c r="Q80" s="1507"/>
      <c r="R80" s="1507"/>
      <c r="S80" s="1507"/>
      <c r="T80" s="1507"/>
      <c r="U80" s="280"/>
      <c r="V80" s="280"/>
      <c r="W80" s="280"/>
    </row>
    <row r="81" spans="1:23" s="189" customFormat="1" ht="9" customHeight="1" x14ac:dyDescent="0.25">
      <c r="A81" s="1506"/>
      <c r="B81" s="280" t="s">
        <v>344</v>
      </c>
      <c r="C81" s="280"/>
      <c r="D81" s="1507"/>
      <c r="E81" s="1507"/>
      <c r="F81" s="1507"/>
      <c r="G81" s="1507"/>
      <c r="H81" s="1507"/>
      <c r="I81" s="1507"/>
      <c r="J81" s="1507"/>
      <c r="K81" s="1507"/>
      <c r="L81" s="1507"/>
      <c r="M81" s="1507"/>
      <c r="N81" s="1507"/>
      <c r="O81" s="1507"/>
      <c r="P81" s="1507"/>
      <c r="Q81" s="1507"/>
      <c r="R81" s="1507"/>
      <c r="S81" s="1507"/>
      <c r="T81" s="1507"/>
      <c r="U81" s="280"/>
      <c r="V81" s="280"/>
      <c r="W81" s="280"/>
    </row>
    <row r="82" spans="1:23" s="189" customFormat="1" ht="9" customHeight="1" x14ac:dyDescent="0.25">
      <c r="A82" s="1506"/>
      <c r="B82" s="280" t="s">
        <v>345</v>
      </c>
      <c r="C82" s="280"/>
      <c r="D82" s="1507"/>
      <c r="E82" s="1507"/>
      <c r="F82" s="1507"/>
      <c r="G82" s="1507"/>
      <c r="H82" s="1507"/>
      <c r="I82" s="1507"/>
      <c r="J82" s="1507"/>
      <c r="K82" s="1507"/>
      <c r="L82" s="1507"/>
      <c r="M82" s="1507"/>
      <c r="N82" s="1507"/>
      <c r="O82" s="1507"/>
      <c r="P82" s="1507"/>
      <c r="Q82" s="1507"/>
      <c r="R82" s="1507"/>
      <c r="S82" s="1507"/>
      <c r="T82" s="1507"/>
      <c r="U82" s="280"/>
      <c r="V82" s="280"/>
      <c r="W82" s="280"/>
    </row>
  </sheetData>
  <mergeCells count="3">
    <mergeCell ref="H2:H3"/>
    <mergeCell ref="L2:L3"/>
    <mergeCell ref="M2:T2"/>
  </mergeCells>
  <conditionalFormatting sqref="M4:T4 M76:T82">
    <cfRule type="containsText" dxfId="8" priority="1" operator="containsText" text="X">
      <formula>NOT(ISERROR(SEARCH("X",M4)))</formula>
    </cfRule>
  </conditionalFormatting>
  <printOptions horizontalCentered="1" verticalCentered="1"/>
  <pageMargins left="0.25" right="0.25" top="0.75" bottom="0.75" header="0.51180555555555496" footer="0.51180555555555496"/>
  <pageSetup paperSize="9" firstPageNumber="0"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B3A2C7"/>
    <pageSetUpPr fitToPage="1"/>
  </sheetPr>
  <dimension ref="A1:AML86"/>
  <sheetViews>
    <sheetView showGridLines="0" view="pageBreakPreview" zoomScaleNormal="115" zoomScaleSheetLayoutView="100" workbookViewId="0"/>
  </sheetViews>
  <sheetFormatPr defaultColWidth="11.5703125" defaultRowHeight="15" x14ac:dyDescent="0.25"/>
  <cols>
    <col min="1" max="1" width="1.28515625" style="189" customWidth="1"/>
    <col min="2" max="2" width="24.140625" style="189" customWidth="1"/>
    <col min="3" max="3" width="9.7109375" style="281" customWidth="1"/>
    <col min="4" max="4" width="2.42578125" style="282" customWidth="1"/>
    <col min="5" max="9" width="2.140625" style="282" customWidth="1"/>
    <col min="10" max="10" width="2.42578125" style="282" customWidth="1"/>
    <col min="11" max="12" width="2.140625" style="189" customWidth="1"/>
    <col min="13" max="20" width="2.140625" style="282" customWidth="1"/>
    <col min="21" max="23" width="7.7109375" style="281" customWidth="1"/>
    <col min="24" max="254" width="11.5703125" style="189"/>
    <col min="255" max="255" width="6.5703125" style="189" customWidth="1"/>
    <col min="256" max="256" width="3.140625" style="189" customWidth="1"/>
    <col min="257" max="257" width="1.28515625" style="189" customWidth="1"/>
    <col min="258" max="258" width="24.140625" style="189" customWidth="1"/>
    <col min="259" max="259" width="9.7109375" style="189" customWidth="1"/>
    <col min="260" max="260" width="2.42578125" style="189" customWidth="1"/>
    <col min="261" max="265" width="2.140625" style="189" customWidth="1"/>
    <col min="266" max="266" width="2.42578125" style="189" customWidth="1"/>
    <col min="267" max="276" width="2.140625" style="189" customWidth="1"/>
    <col min="277" max="279" width="7.7109375" style="189" customWidth="1"/>
    <col min="280" max="510" width="11.5703125" style="189"/>
    <col min="511" max="511" width="6.5703125" style="189" customWidth="1"/>
    <col min="512" max="512" width="3.140625" style="189" customWidth="1"/>
    <col min="513" max="513" width="1.28515625" style="189" customWidth="1"/>
    <col min="514" max="514" width="24.140625" style="189" customWidth="1"/>
    <col min="515" max="515" width="9.7109375" style="189" customWidth="1"/>
    <col min="516" max="516" width="2.42578125" style="189" customWidth="1"/>
    <col min="517" max="521" width="2.140625" style="189" customWidth="1"/>
    <col min="522" max="522" width="2.42578125" style="189" customWidth="1"/>
    <col min="523" max="532" width="2.140625" style="189" customWidth="1"/>
    <col min="533" max="535" width="7.7109375" style="189" customWidth="1"/>
    <col min="536" max="766" width="11.5703125" style="189"/>
    <col min="767" max="767" width="6.5703125" style="189" customWidth="1"/>
    <col min="768" max="768" width="3.140625" style="189" customWidth="1"/>
    <col min="769" max="769" width="1.28515625" style="189" customWidth="1"/>
    <col min="770" max="770" width="24.140625" style="189" customWidth="1"/>
    <col min="771" max="771" width="9.7109375" style="189" customWidth="1"/>
    <col min="772" max="772" width="2.42578125" style="189" customWidth="1"/>
    <col min="773" max="777" width="2.140625" style="189" customWidth="1"/>
    <col min="778" max="778" width="2.42578125" style="189" customWidth="1"/>
    <col min="779" max="788" width="2.140625" style="189" customWidth="1"/>
    <col min="789" max="791" width="7.7109375" style="189" customWidth="1"/>
    <col min="792" max="1022" width="11.5703125" style="189"/>
    <col min="1023" max="1023" width="6.5703125" style="189" customWidth="1"/>
    <col min="1024" max="1024" width="3.140625" style="189" customWidth="1"/>
    <col min="1025" max="1026" width="1.28515625" style="189" customWidth="1"/>
    <col min="1027" max="16384" width="11.5703125" style="284"/>
  </cols>
  <sheetData>
    <row r="1" spans="1:23" s="158" customFormat="1" x14ac:dyDescent="0.25">
      <c r="A1" s="153"/>
      <c r="B1" s="3773" t="s">
        <v>593</v>
      </c>
      <c r="C1" s="3774"/>
      <c r="D1" s="3774"/>
      <c r="E1" s="3774"/>
      <c r="F1" s="3774"/>
      <c r="G1" s="3774"/>
      <c r="H1" s="3774"/>
      <c r="I1" s="3774"/>
      <c r="J1" s="3774"/>
      <c r="K1" s="3774"/>
      <c r="L1" s="3774"/>
      <c r="M1" s="3774"/>
      <c r="N1" s="3774"/>
      <c r="O1" s="3774"/>
      <c r="P1" s="3774"/>
      <c r="Q1" s="3774"/>
      <c r="R1" s="3774"/>
      <c r="S1" s="3774"/>
      <c r="T1" s="3774"/>
      <c r="U1" s="3774"/>
      <c r="V1" s="3774"/>
      <c r="W1" s="3774"/>
    </row>
    <row r="2" spans="1:23" s="158" customFormat="1" ht="9.75" customHeight="1" x14ac:dyDescent="0.25">
      <c r="A2" s="159"/>
      <c r="B2" s="160"/>
      <c r="C2" s="161"/>
      <c r="D2" s="162"/>
      <c r="E2" s="163"/>
      <c r="F2" s="164"/>
      <c r="G2" s="164"/>
      <c r="H2" s="3767" t="s">
        <v>132</v>
      </c>
      <c r="I2" s="165"/>
      <c r="J2" s="162"/>
      <c r="K2" s="166"/>
      <c r="L2" s="3768" t="s">
        <v>133</v>
      </c>
      <c r="M2" s="3770" t="s">
        <v>134</v>
      </c>
      <c r="N2" s="3770"/>
      <c r="O2" s="3770"/>
      <c r="P2" s="3770"/>
      <c r="Q2" s="3770"/>
      <c r="R2" s="3770"/>
      <c r="S2" s="3770"/>
      <c r="T2" s="3770"/>
      <c r="U2" s="167"/>
      <c r="V2" s="168"/>
      <c r="W2" s="169"/>
    </row>
    <row r="3" spans="1:23" s="158" customFormat="1" ht="29.25" customHeight="1" x14ac:dyDescent="0.25">
      <c r="A3" s="170"/>
      <c r="B3" s="171" t="s">
        <v>135</v>
      </c>
      <c r="C3" s="172" t="s">
        <v>136</v>
      </c>
      <c r="D3" s="173" t="s">
        <v>137</v>
      </c>
      <c r="E3" s="174" t="s">
        <v>138</v>
      </c>
      <c r="F3" s="175" t="s">
        <v>139</v>
      </c>
      <c r="G3" s="175" t="s">
        <v>140</v>
      </c>
      <c r="H3" s="3767"/>
      <c r="I3" s="176" t="s">
        <v>141</v>
      </c>
      <c r="J3" s="173" t="s">
        <v>142</v>
      </c>
      <c r="K3" s="177" t="s">
        <v>143</v>
      </c>
      <c r="L3" s="3769"/>
      <c r="M3" s="178">
        <v>1</v>
      </c>
      <c r="N3" s="179">
        <v>2</v>
      </c>
      <c r="O3" s="179">
        <v>3</v>
      </c>
      <c r="P3" s="179">
        <v>4</v>
      </c>
      <c r="Q3" s="179">
        <v>5</v>
      </c>
      <c r="R3" s="179">
        <v>6</v>
      </c>
      <c r="S3" s="179">
        <v>7</v>
      </c>
      <c r="T3" s="180">
        <v>8</v>
      </c>
      <c r="U3" s="181" t="s">
        <v>144</v>
      </c>
      <c r="V3" s="182"/>
      <c r="W3" s="183"/>
    </row>
    <row r="4" spans="1:23" ht="9.75" customHeight="1" x14ac:dyDescent="0.25">
      <c r="A4" s="184"/>
      <c r="B4" s="185" t="s">
        <v>145</v>
      </c>
      <c r="C4" s="186"/>
      <c r="D4" s="187"/>
      <c r="E4" s="187"/>
      <c r="F4" s="187"/>
      <c r="G4" s="187"/>
      <c r="H4" s="187"/>
      <c r="I4" s="187"/>
      <c r="J4" s="187"/>
      <c r="K4" s="187"/>
      <c r="L4" s="187"/>
      <c r="M4" s="187"/>
      <c r="N4" s="187"/>
      <c r="O4" s="187"/>
      <c r="P4" s="187"/>
      <c r="Q4" s="187"/>
      <c r="R4" s="187"/>
      <c r="S4" s="187"/>
      <c r="T4" s="187"/>
      <c r="U4" s="186"/>
      <c r="V4" s="186"/>
      <c r="W4" s="188"/>
    </row>
    <row r="5" spans="1:23" ht="9" customHeight="1" x14ac:dyDescent="0.25">
      <c r="A5" s="190"/>
      <c r="B5" s="191" t="s">
        <v>146</v>
      </c>
      <c r="C5" s="192" t="s">
        <v>3713</v>
      </c>
      <c r="D5" s="193">
        <v>3</v>
      </c>
      <c r="E5" s="194">
        <v>1</v>
      </c>
      <c r="G5" s="195">
        <v>2</v>
      </c>
      <c r="H5" s="195"/>
      <c r="I5" s="196"/>
      <c r="J5" s="193" t="s">
        <v>159</v>
      </c>
      <c r="K5" s="197">
        <v>1</v>
      </c>
      <c r="L5" s="197"/>
      <c r="M5" s="198" t="s">
        <v>148</v>
      </c>
      <c r="N5" s="195"/>
      <c r="O5" s="195"/>
      <c r="P5" s="195"/>
      <c r="Q5" s="195"/>
      <c r="R5" s="195"/>
      <c r="S5" s="195"/>
      <c r="T5" s="196"/>
      <c r="U5" s="199" t="s">
        <v>149</v>
      </c>
      <c r="V5" s="192"/>
      <c r="W5" s="200"/>
    </row>
    <row r="6" spans="1:23" ht="9" customHeight="1" x14ac:dyDescent="0.25">
      <c r="A6" s="201"/>
      <c r="B6" s="202" t="s">
        <v>150</v>
      </c>
      <c r="C6" s="203" t="s">
        <v>151</v>
      </c>
      <c r="D6" s="204">
        <v>2</v>
      </c>
      <c r="E6" s="205">
        <v>2</v>
      </c>
      <c r="F6" s="206"/>
      <c r="G6" s="206"/>
      <c r="H6" s="206"/>
      <c r="I6" s="207"/>
      <c r="J6" s="204" t="s">
        <v>147</v>
      </c>
      <c r="K6" s="208">
        <v>1</v>
      </c>
      <c r="L6" s="208" t="s">
        <v>152</v>
      </c>
      <c r="M6" s="209" t="s">
        <v>148</v>
      </c>
      <c r="N6" s="206"/>
      <c r="O6" s="206"/>
      <c r="P6" s="206"/>
      <c r="Q6" s="206"/>
      <c r="R6" s="206"/>
      <c r="S6" s="206"/>
      <c r="T6" s="207"/>
      <c r="U6" s="210" t="s">
        <v>149</v>
      </c>
      <c r="V6" s="203"/>
      <c r="W6" s="211"/>
    </row>
    <row r="7" spans="1:23" ht="9" customHeight="1" x14ac:dyDescent="0.25">
      <c r="A7" s="201"/>
      <c r="B7" s="202" t="s">
        <v>153</v>
      </c>
      <c r="C7" s="203" t="s">
        <v>154</v>
      </c>
      <c r="D7" s="204">
        <v>4</v>
      </c>
      <c r="E7" s="205">
        <v>2</v>
      </c>
      <c r="F7" s="206">
        <v>2</v>
      </c>
      <c r="G7" s="206"/>
      <c r="H7" s="206"/>
      <c r="I7" s="207"/>
      <c r="J7" s="204" t="s">
        <v>147</v>
      </c>
      <c r="K7" s="208">
        <v>1</v>
      </c>
      <c r="L7" s="208"/>
      <c r="M7" s="209" t="s">
        <v>148</v>
      </c>
      <c r="N7" s="206"/>
      <c r="O7" s="206"/>
      <c r="P7" s="206"/>
      <c r="Q7" s="206"/>
      <c r="R7" s="206"/>
      <c r="S7" s="206"/>
      <c r="T7" s="207"/>
      <c r="U7" s="210" t="s">
        <v>149</v>
      </c>
      <c r="V7" s="203"/>
      <c r="W7" s="211"/>
    </row>
    <row r="8" spans="1:23" ht="9" customHeight="1" x14ac:dyDescent="0.25">
      <c r="A8" s="201"/>
      <c r="B8" s="202" t="s">
        <v>155</v>
      </c>
      <c r="C8" s="203" t="s">
        <v>156</v>
      </c>
      <c r="D8" s="204">
        <v>2</v>
      </c>
      <c r="E8" s="205"/>
      <c r="G8" s="206">
        <v>2</v>
      </c>
      <c r="H8" s="206"/>
      <c r="I8" s="207"/>
      <c r="J8" s="204" t="s">
        <v>147</v>
      </c>
      <c r="K8" s="208">
        <v>1</v>
      </c>
      <c r="L8" s="208"/>
      <c r="M8" s="209" t="s">
        <v>148</v>
      </c>
      <c r="N8" s="206"/>
      <c r="O8" s="206"/>
      <c r="P8" s="206"/>
      <c r="Q8" s="206"/>
      <c r="R8" s="206"/>
      <c r="S8" s="206"/>
      <c r="T8" s="207"/>
      <c r="U8" s="210" t="s">
        <v>149</v>
      </c>
      <c r="V8" s="203"/>
      <c r="W8" s="211"/>
    </row>
    <row r="9" spans="1:23" ht="9" customHeight="1" x14ac:dyDescent="0.25">
      <c r="A9" s="201"/>
      <c r="B9" s="202" t="s">
        <v>157</v>
      </c>
      <c r="C9" s="203" t="s">
        <v>158</v>
      </c>
      <c r="D9" s="204">
        <v>3</v>
      </c>
      <c r="E9" s="205">
        <v>1</v>
      </c>
      <c r="G9" s="206">
        <v>2</v>
      </c>
      <c r="H9" s="206"/>
      <c r="I9" s="207"/>
      <c r="J9" s="204" t="s">
        <v>159</v>
      </c>
      <c r="K9" s="208">
        <v>1</v>
      </c>
      <c r="L9" s="208" t="s">
        <v>152</v>
      </c>
      <c r="M9" s="209" t="s">
        <v>148</v>
      </c>
      <c r="N9" s="206" t="s">
        <v>160</v>
      </c>
      <c r="O9" s="206"/>
      <c r="P9" s="206"/>
      <c r="Q9" s="206"/>
      <c r="R9" s="206"/>
      <c r="S9" s="206"/>
      <c r="T9" s="207"/>
      <c r="U9" s="210" t="s">
        <v>149</v>
      </c>
      <c r="V9" s="203"/>
      <c r="W9" s="211"/>
    </row>
    <row r="10" spans="1:23" ht="9" customHeight="1" x14ac:dyDescent="0.25">
      <c r="A10" s="201"/>
      <c r="B10" s="202" t="s">
        <v>161</v>
      </c>
      <c r="C10" s="203" t="s">
        <v>162</v>
      </c>
      <c r="D10" s="204">
        <v>6</v>
      </c>
      <c r="E10" s="205"/>
      <c r="F10" s="206">
        <v>5</v>
      </c>
      <c r="G10" s="206"/>
      <c r="H10" s="206"/>
      <c r="I10" s="207"/>
      <c r="J10" s="204" t="s">
        <v>159</v>
      </c>
      <c r="K10" s="208">
        <v>1</v>
      </c>
      <c r="L10" s="208" t="s">
        <v>163</v>
      </c>
      <c r="M10" s="209" t="s">
        <v>148</v>
      </c>
      <c r="N10" s="206"/>
      <c r="O10" s="206"/>
      <c r="P10" s="206"/>
      <c r="Q10" s="206"/>
      <c r="R10" s="206"/>
      <c r="S10" s="206"/>
      <c r="T10" s="207"/>
      <c r="U10" s="210" t="s">
        <v>149</v>
      </c>
      <c r="V10" s="203"/>
      <c r="W10" s="211"/>
    </row>
    <row r="11" spans="1:23" ht="9" customHeight="1" x14ac:dyDescent="0.25">
      <c r="A11" s="201"/>
      <c r="B11" s="202" t="s">
        <v>164</v>
      </c>
      <c r="C11" s="203" t="s">
        <v>165</v>
      </c>
      <c r="D11" s="204">
        <v>6</v>
      </c>
      <c r="E11" s="205">
        <v>4</v>
      </c>
      <c r="F11" s="206">
        <v>2</v>
      </c>
      <c r="G11" s="206"/>
      <c r="H11" s="206"/>
      <c r="I11" s="207"/>
      <c r="J11" s="204" t="s">
        <v>159</v>
      </c>
      <c r="K11" s="208">
        <v>1</v>
      </c>
      <c r="L11" s="208" t="s">
        <v>163</v>
      </c>
      <c r="M11" s="209" t="s">
        <v>148</v>
      </c>
      <c r="N11" s="206"/>
      <c r="O11" s="206"/>
      <c r="P11" s="206"/>
      <c r="Q11" s="206"/>
      <c r="R11" s="206"/>
      <c r="S11" s="206"/>
      <c r="T11" s="207"/>
      <c r="U11" s="210" t="s">
        <v>149</v>
      </c>
      <c r="V11" s="203"/>
      <c r="W11" s="211"/>
    </row>
    <row r="12" spans="1:23" ht="9" customHeight="1" x14ac:dyDescent="0.25">
      <c r="A12" s="201"/>
      <c r="B12" s="202" t="s">
        <v>166</v>
      </c>
      <c r="C12" s="203" t="s">
        <v>167</v>
      </c>
      <c r="D12" s="204">
        <v>2</v>
      </c>
      <c r="E12" s="205">
        <v>2</v>
      </c>
      <c r="F12" s="206"/>
      <c r="G12" s="206"/>
      <c r="H12" s="206"/>
      <c r="I12" s="207"/>
      <c r="J12" s="204" t="s">
        <v>147</v>
      </c>
      <c r="K12" s="208">
        <v>1</v>
      </c>
      <c r="L12" s="208"/>
      <c r="M12" s="209" t="s">
        <v>148</v>
      </c>
      <c r="N12" s="206" t="s">
        <v>160</v>
      </c>
      <c r="O12" s="206" t="s">
        <v>160</v>
      </c>
      <c r="P12" s="206"/>
      <c r="Q12" s="206"/>
      <c r="R12" s="206"/>
      <c r="S12" s="206"/>
      <c r="T12" s="207"/>
      <c r="U12" s="210" t="s">
        <v>149</v>
      </c>
      <c r="V12" s="203"/>
      <c r="W12" s="211"/>
    </row>
    <row r="13" spans="1:23" ht="9" customHeight="1" x14ac:dyDescent="0.25">
      <c r="A13" s="201"/>
      <c r="B13" s="202" t="s">
        <v>168</v>
      </c>
      <c r="C13" s="203" t="s">
        <v>169</v>
      </c>
      <c r="D13" s="204">
        <v>4</v>
      </c>
      <c r="E13" s="205">
        <v>2</v>
      </c>
      <c r="F13" s="206">
        <v>2</v>
      </c>
      <c r="G13" s="206"/>
      <c r="H13" s="206"/>
      <c r="I13" s="207"/>
      <c r="J13" s="204" t="s">
        <v>159</v>
      </c>
      <c r="K13" s="208">
        <v>2</v>
      </c>
      <c r="L13" s="208"/>
      <c r="M13" s="209"/>
      <c r="N13" s="206" t="s">
        <v>148</v>
      </c>
      <c r="O13" s="206"/>
      <c r="P13" s="206"/>
      <c r="Q13" s="206"/>
      <c r="R13" s="206"/>
      <c r="S13" s="206"/>
      <c r="T13" s="207"/>
      <c r="U13" s="3373" t="s">
        <v>3714</v>
      </c>
      <c r="V13" s="285"/>
      <c r="W13" s="211"/>
    </row>
    <row r="14" spans="1:23" ht="9" customHeight="1" x14ac:dyDescent="0.25">
      <c r="A14" s="201"/>
      <c r="B14" s="202" t="s">
        <v>172</v>
      </c>
      <c r="C14" s="203" t="s">
        <v>173</v>
      </c>
      <c r="D14" s="204">
        <v>5</v>
      </c>
      <c r="E14" s="205">
        <v>2</v>
      </c>
      <c r="F14" s="206"/>
      <c r="G14" s="206">
        <v>2</v>
      </c>
      <c r="H14" s="206"/>
      <c r="I14" s="207"/>
      <c r="J14" s="204" t="s">
        <v>159</v>
      </c>
      <c r="K14" s="208">
        <v>2</v>
      </c>
      <c r="L14" s="208" t="s">
        <v>152</v>
      </c>
      <c r="M14" s="209"/>
      <c r="N14" s="206" t="s">
        <v>148</v>
      </c>
      <c r="O14" s="206" t="s">
        <v>160</v>
      </c>
      <c r="P14" s="206"/>
      <c r="Q14" s="206"/>
      <c r="R14" s="206"/>
      <c r="S14" s="206"/>
      <c r="T14" s="207"/>
      <c r="U14" s="210" t="s">
        <v>174</v>
      </c>
      <c r="V14" s="203"/>
      <c r="W14" s="211"/>
    </row>
    <row r="15" spans="1:23" ht="9" customHeight="1" x14ac:dyDescent="0.25">
      <c r="A15" s="201"/>
      <c r="B15" s="202" t="s">
        <v>175</v>
      </c>
      <c r="C15" s="203" t="s">
        <v>176</v>
      </c>
      <c r="D15" s="204">
        <v>5</v>
      </c>
      <c r="E15" s="205">
        <v>2</v>
      </c>
      <c r="G15" s="206">
        <v>2</v>
      </c>
      <c r="H15" s="206"/>
      <c r="I15" s="207"/>
      <c r="J15" s="204" t="s">
        <v>147</v>
      </c>
      <c r="K15" s="208">
        <v>2</v>
      </c>
      <c r="L15" s="208" t="s">
        <v>163</v>
      </c>
      <c r="M15" s="209"/>
      <c r="N15" s="206" t="s">
        <v>148</v>
      </c>
      <c r="O15" s="206" t="s">
        <v>160</v>
      </c>
      <c r="P15" s="206"/>
      <c r="Q15" s="206"/>
      <c r="R15" s="206"/>
      <c r="S15" s="206"/>
      <c r="T15" s="207"/>
      <c r="U15" s="210" t="s">
        <v>149</v>
      </c>
      <c r="V15" s="203"/>
      <c r="W15" s="211"/>
    </row>
    <row r="16" spans="1:23" ht="9" customHeight="1" x14ac:dyDescent="0.25">
      <c r="A16" s="201"/>
      <c r="B16" s="202" t="s">
        <v>177</v>
      </c>
      <c r="C16" s="203" t="s">
        <v>178</v>
      </c>
      <c r="D16" s="204">
        <v>3</v>
      </c>
      <c r="E16" s="205">
        <v>1</v>
      </c>
      <c r="F16" s="206">
        <v>2</v>
      </c>
      <c r="G16" s="206"/>
      <c r="H16" s="206"/>
      <c r="I16" s="207"/>
      <c r="J16" s="204" t="s">
        <v>147</v>
      </c>
      <c r="K16" s="208">
        <v>2</v>
      </c>
      <c r="L16" s="208"/>
      <c r="M16" s="209"/>
      <c r="N16" s="206" t="s">
        <v>148</v>
      </c>
      <c r="O16" s="206" t="s">
        <v>160</v>
      </c>
      <c r="P16" s="206"/>
      <c r="Q16" s="206"/>
      <c r="R16" s="206"/>
      <c r="S16" s="206"/>
      <c r="T16" s="207"/>
      <c r="U16" s="210" t="s">
        <v>179</v>
      </c>
      <c r="V16" s="203"/>
      <c r="W16" s="211"/>
    </row>
    <row r="17" spans="1:23" ht="9" customHeight="1" x14ac:dyDescent="0.25">
      <c r="A17" s="201"/>
      <c r="B17" s="202" t="s">
        <v>180</v>
      </c>
      <c r="C17" s="203" t="s">
        <v>181</v>
      </c>
      <c r="D17" s="204">
        <v>6</v>
      </c>
      <c r="E17" s="205"/>
      <c r="F17" s="206">
        <v>5</v>
      </c>
      <c r="G17" s="206"/>
      <c r="H17" s="206"/>
      <c r="I17" s="207"/>
      <c r="J17" s="204" t="s">
        <v>147</v>
      </c>
      <c r="K17" s="208">
        <v>2</v>
      </c>
      <c r="L17" s="208" t="s">
        <v>163</v>
      </c>
      <c r="M17" s="209"/>
      <c r="N17" s="206" t="s">
        <v>148</v>
      </c>
      <c r="O17" s="206"/>
      <c r="P17" s="206"/>
      <c r="Q17" s="206"/>
      <c r="R17" s="206"/>
      <c r="S17" s="206"/>
      <c r="T17" s="207"/>
      <c r="U17" s="210" t="s">
        <v>182</v>
      </c>
      <c r="V17" s="203" t="s">
        <v>183</v>
      </c>
      <c r="W17" s="211"/>
    </row>
    <row r="18" spans="1:23" ht="9" customHeight="1" x14ac:dyDescent="0.25">
      <c r="A18" s="201"/>
      <c r="B18" s="202" t="s">
        <v>184</v>
      </c>
      <c r="C18" s="203" t="s">
        <v>185</v>
      </c>
      <c r="D18" s="204">
        <v>3</v>
      </c>
      <c r="E18" s="205">
        <v>2</v>
      </c>
      <c r="F18" s="206">
        <v>1</v>
      </c>
      <c r="G18" s="206"/>
      <c r="H18" s="206"/>
      <c r="I18" s="207"/>
      <c r="J18" s="204" t="s">
        <v>159</v>
      </c>
      <c r="K18" s="208">
        <v>2</v>
      </c>
      <c r="L18" s="208"/>
      <c r="M18" s="209" t="s">
        <v>160</v>
      </c>
      <c r="N18" s="206" t="s">
        <v>148</v>
      </c>
      <c r="O18" s="206"/>
      <c r="P18" s="206"/>
      <c r="Q18" s="206"/>
      <c r="R18" s="206"/>
      <c r="S18" s="206"/>
      <c r="T18" s="207"/>
      <c r="U18" s="210" t="s">
        <v>149</v>
      </c>
      <c r="V18" s="203"/>
      <c r="W18" s="211"/>
    </row>
    <row r="19" spans="1:23" ht="9" customHeight="1" x14ac:dyDescent="0.25">
      <c r="A19" s="201"/>
      <c r="B19" s="202" t="s">
        <v>186</v>
      </c>
      <c r="C19" s="203" t="s">
        <v>187</v>
      </c>
      <c r="D19" s="204">
        <v>6</v>
      </c>
      <c r="E19" s="205">
        <v>4</v>
      </c>
      <c r="F19" s="206">
        <v>2</v>
      </c>
      <c r="G19" s="206"/>
      <c r="H19" s="206"/>
      <c r="I19" s="207"/>
      <c r="J19" s="204" t="s">
        <v>159</v>
      </c>
      <c r="K19" s="208">
        <v>2</v>
      </c>
      <c r="L19" s="208" t="s">
        <v>163</v>
      </c>
      <c r="M19" s="209"/>
      <c r="N19" s="206" t="s">
        <v>148</v>
      </c>
      <c r="O19" s="206"/>
      <c r="P19" s="206"/>
      <c r="Q19" s="206"/>
      <c r="R19" s="206"/>
      <c r="S19" s="206"/>
      <c r="T19" s="207"/>
      <c r="U19" s="210" t="s">
        <v>188</v>
      </c>
      <c r="V19" s="203"/>
      <c r="W19" s="211"/>
    </row>
    <row r="20" spans="1:23" ht="9" customHeight="1" x14ac:dyDescent="0.25">
      <c r="A20" s="201"/>
      <c r="B20" s="202" t="s">
        <v>189</v>
      </c>
      <c r="C20" s="203" t="s">
        <v>190</v>
      </c>
      <c r="D20" s="204">
        <v>0</v>
      </c>
      <c r="E20" s="205"/>
      <c r="F20" s="206">
        <v>2</v>
      </c>
      <c r="G20" s="206"/>
      <c r="H20" s="206"/>
      <c r="I20" s="207"/>
      <c r="J20" s="204" t="s">
        <v>191</v>
      </c>
      <c r="K20" s="208">
        <v>2</v>
      </c>
      <c r="L20" s="208" t="s">
        <v>163</v>
      </c>
      <c r="M20" s="209" t="s">
        <v>160</v>
      </c>
      <c r="N20" s="206" t="s">
        <v>148</v>
      </c>
      <c r="O20" s="206" t="s">
        <v>160</v>
      </c>
      <c r="P20" s="206" t="s">
        <v>160</v>
      </c>
      <c r="Q20" s="206" t="s">
        <v>160</v>
      </c>
      <c r="R20" s="206" t="s">
        <v>160</v>
      </c>
      <c r="S20" s="206" t="s">
        <v>160</v>
      </c>
      <c r="T20" s="207" t="s">
        <v>160</v>
      </c>
      <c r="U20" s="210" t="s">
        <v>149</v>
      </c>
      <c r="V20" s="203"/>
      <c r="W20" s="211"/>
    </row>
    <row r="21" spans="1:23" ht="9" customHeight="1" x14ac:dyDescent="0.25">
      <c r="A21" s="201"/>
      <c r="B21" s="202" t="s">
        <v>192</v>
      </c>
      <c r="C21" s="203" t="s">
        <v>193</v>
      </c>
      <c r="D21" s="204">
        <v>3</v>
      </c>
      <c r="E21" s="205"/>
      <c r="F21" s="206"/>
      <c r="G21" s="206"/>
      <c r="H21" s="206"/>
      <c r="I21" s="207">
        <v>9</v>
      </c>
      <c r="J21" s="204" t="s">
        <v>147</v>
      </c>
      <c r="K21" s="208">
        <v>3</v>
      </c>
      <c r="L21" s="208" t="s">
        <v>163</v>
      </c>
      <c r="M21" s="209"/>
      <c r="N21" s="206"/>
      <c r="O21" s="206" t="s">
        <v>148</v>
      </c>
      <c r="P21" s="206"/>
      <c r="Q21" s="206"/>
      <c r="R21" s="206"/>
      <c r="S21" s="206"/>
      <c r="T21" s="207"/>
      <c r="U21" s="210" t="s">
        <v>194</v>
      </c>
      <c r="V21" s="203"/>
      <c r="W21" s="211"/>
    </row>
    <row r="22" spans="1:23" ht="9" customHeight="1" x14ac:dyDescent="0.25">
      <c r="A22" s="201"/>
      <c r="B22" s="202" t="s">
        <v>195</v>
      </c>
      <c r="C22" s="203" t="s">
        <v>196</v>
      </c>
      <c r="D22" s="204">
        <v>4</v>
      </c>
      <c r="E22" s="205">
        <v>2</v>
      </c>
      <c r="F22" s="206">
        <v>2</v>
      </c>
      <c r="G22" s="206"/>
      <c r="H22" s="206"/>
      <c r="I22" s="207"/>
      <c r="J22" s="204" t="s">
        <v>147</v>
      </c>
      <c r="K22" s="208">
        <v>3</v>
      </c>
      <c r="L22" s="208" t="s">
        <v>163</v>
      </c>
      <c r="M22" s="209"/>
      <c r="N22" s="206"/>
      <c r="O22" s="206" t="s">
        <v>148</v>
      </c>
      <c r="P22" s="206"/>
      <c r="Q22" s="206"/>
      <c r="R22" s="206"/>
      <c r="S22" s="206"/>
      <c r="T22" s="207"/>
      <c r="U22" s="210" t="s">
        <v>197</v>
      </c>
      <c r="V22" s="203" t="s">
        <v>198</v>
      </c>
      <c r="W22" s="211"/>
    </row>
    <row r="23" spans="1:23" ht="9" customHeight="1" x14ac:dyDescent="0.25">
      <c r="A23" s="201"/>
      <c r="B23" s="202" t="s">
        <v>199</v>
      </c>
      <c r="C23" s="203" t="s">
        <v>200</v>
      </c>
      <c r="D23" s="204">
        <v>3</v>
      </c>
      <c r="E23" s="205">
        <v>2</v>
      </c>
      <c r="G23" s="206">
        <v>1</v>
      </c>
      <c r="H23" s="206"/>
      <c r="I23" s="207"/>
      <c r="J23" s="204" t="s">
        <v>147</v>
      </c>
      <c r="K23" s="208">
        <v>3</v>
      </c>
      <c r="L23" s="208"/>
      <c r="M23" s="209"/>
      <c r="N23" s="206"/>
      <c r="O23" s="206" t="s">
        <v>148</v>
      </c>
      <c r="P23" s="206" t="s">
        <v>160</v>
      </c>
      <c r="Q23" s="206"/>
      <c r="R23" s="206"/>
      <c r="S23" s="206"/>
      <c r="T23" s="207"/>
      <c r="U23" s="210" t="s">
        <v>149</v>
      </c>
      <c r="V23" s="203"/>
      <c r="W23" s="211"/>
    </row>
    <row r="24" spans="1:23" ht="9" customHeight="1" x14ac:dyDescent="0.25">
      <c r="A24" s="201"/>
      <c r="B24" s="202" t="s">
        <v>201</v>
      </c>
      <c r="C24" s="203" t="s">
        <v>202</v>
      </c>
      <c r="D24" s="204">
        <v>3</v>
      </c>
      <c r="E24" s="205">
        <v>2</v>
      </c>
      <c r="F24" s="206"/>
      <c r="G24" s="206"/>
      <c r="H24" s="206"/>
      <c r="I24" s="207"/>
      <c r="J24" s="204" t="s">
        <v>147</v>
      </c>
      <c r="K24" s="208">
        <v>3</v>
      </c>
      <c r="L24" s="208" t="s">
        <v>163</v>
      </c>
      <c r="M24" s="209"/>
      <c r="N24" s="206" t="s">
        <v>160</v>
      </c>
      <c r="O24" s="206" t="s">
        <v>148</v>
      </c>
      <c r="P24" s="206"/>
      <c r="Q24" s="206"/>
      <c r="R24" s="206"/>
      <c r="S24" s="206"/>
      <c r="T24" s="207"/>
      <c r="U24" s="210" t="s">
        <v>182</v>
      </c>
      <c r="V24" s="203"/>
      <c r="W24" s="211"/>
    </row>
    <row r="25" spans="1:23" ht="9" customHeight="1" x14ac:dyDescent="0.25">
      <c r="A25" s="201"/>
      <c r="B25" s="202" t="s">
        <v>203</v>
      </c>
      <c r="C25" s="203" t="s">
        <v>204</v>
      </c>
      <c r="D25" s="204">
        <v>4</v>
      </c>
      <c r="E25" s="205">
        <v>4</v>
      </c>
      <c r="F25" s="206"/>
      <c r="G25" s="206"/>
      <c r="H25" s="206"/>
      <c r="I25" s="207"/>
      <c r="J25" s="204" t="s">
        <v>159</v>
      </c>
      <c r="K25" s="208">
        <v>3</v>
      </c>
      <c r="L25" s="208" t="s">
        <v>163</v>
      </c>
      <c r="M25" s="209"/>
      <c r="N25" s="206"/>
      <c r="O25" s="206" t="s">
        <v>148</v>
      </c>
      <c r="P25" s="206"/>
      <c r="Q25" s="206"/>
      <c r="R25" s="206"/>
      <c r="S25" s="206"/>
      <c r="T25" s="207"/>
      <c r="U25" s="210" t="s">
        <v>198</v>
      </c>
      <c r="V25" s="203" t="s">
        <v>188</v>
      </c>
      <c r="W25" s="211"/>
    </row>
    <row r="26" spans="1:23" ht="9" customHeight="1" x14ac:dyDescent="0.25">
      <c r="A26" s="201"/>
      <c r="B26" s="202" t="s">
        <v>205</v>
      </c>
      <c r="C26" s="203" t="s">
        <v>206</v>
      </c>
      <c r="D26" s="204">
        <v>3</v>
      </c>
      <c r="E26" s="205">
        <v>3</v>
      </c>
      <c r="F26" s="206"/>
      <c r="G26" s="206"/>
      <c r="H26" s="206"/>
      <c r="I26" s="207"/>
      <c r="J26" s="204" t="s">
        <v>159</v>
      </c>
      <c r="K26" s="208">
        <v>3</v>
      </c>
      <c r="L26" s="208" t="s">
        <v>163</v>
      </c>
      <c r="M26" s="209"/>
      <c r="N26" s="206" t="s">
        <v>160</v>
      </c>
      <c r="O26" s="206" t="s">
        <v>148</v>
      </c>
      <c r="P26" s="206"/>
      <c r="Q26" s="206"/>
      <c r="R26" s="206"/>
      <c r="S26" s="206"/>
      <c r="T26" s="207"/>
      <c r="U26" s="210" t="s">
        <v>149</v>
      </c>
      <c r="V26" s="203"/>
      <c r="W26" s="211"/>
    </row>
    <row r="27" spans="1:23" ht="9" customHeight="1" x14ac:dyDescent="0.25">
      <c r="A27" s="201"/>
      <c r="B27" s="202" t="s">
        <v>207</v>
      </c>
      <c r="C27" s="203" t="s">
        <v>208</v>
      </c>
      <c r="D27" s="204">
        <v>3</v>
      </c>
      <c r="E27" s="205">
        <v>2</v>
      </c>
      <c r="F27" s="206"/>
      <c r="G27" s="206"/>
      <c r="H27" s="206"/>
      <c r="I27" s="207"/>
      <c r="J27" s="204" t="s">
        <v>147</v>
      </c>
      <c r="K27" s="208">
        <v>3</v>
      </c>
      <c r="L27" s="208"/>
      <c r="M27" s="209" t="s">
        <v>160</v>
      </c>
      <c r="N27" s="206" t="s">
        <v>160</v>
      </c>
      <c r="O27" s="206" t="s">
        <v>148</v>
      </c>
      <c r="P27" s="206"/>
      <c r="Q27" s="206"/>
      <c r="R27" s="206"/>
      <c r="S27" s="206"/>
      <c r="T27" s="207"/>
      <c r="U27" s="210" t="s">
        <v>149</v>
      </c>
      <c r="V27" s="203"/>
      <c r="W27" s="211"/>
    </row>
    <row r="28" spans="1:23" ht="9" customHeight="1" x14ac:dyDescent="0.25">
      <c r="A28" s="201"/>
      <c r="B28" s="202" t="s">
        <v>209</v>
      </c>
      <c r="C28" s="203" t="s">
        <v>210</v>
      </c>
      <c r="D28" s="204">
        <v>3</v>
      </c>
      <c r="E28" s="205">
        <v>2</v>
      </c>
      <c r="F28" s="206">
        <v>1</v>
      </c>
      <c r="G28" s="206"/>
      <c r="H28" s="206"/>
      <c r="I28" s="207"/>
      <c r="J28" s="204" t="s">
        <v>159</v>
      </c>
      <c r="K28" s="208">
        <v>3</v>
      </c>
      <c r="L28" s="208"/>
      <c r="M28" s="209"/>
      <c r="N28" s="206"/>
      <c r="O28" s="206" t="s">
        <v>148</v>
      </c>
      <c r="P28" s="206"/>
      <c r="Q28" s="206"/>
      <c r="R28" s="206"/>
      <c r="S28" s="206"/>
      <c r="T28" s="207"/>
      <c r="U28" s="210" t="s">
        <v>211</v>
      </c>
      <c r="V28" s="203"/>
      <c r="W28" s="211"/>
    </row>
    <row r="29" spans="1:23" ht="9" customHeight="1" x14ac:dyDescent="0.25">
      <c r="A29" s="201"/>
      <c r="B29" s="202" t="s">
        <v>212</v>
      </c>
      <c r="C29" s="203" t="s">
        <v>213</v>
      </c>
      <c r="D29" s="204">
        <v>3</v>
      </c>
      <c r="E29" s="205">
        <v>1</v>
      </c>
      <c r="F29" s="206">
        <v>1</v>
      </c>
      <c r="G29" s="206"/>
      <c r="H29" s="206"/>
      <c r="I29" s="207"/>
      <c r="J29" s="204" t="s">
        <v>147</v>
      </c>
      <c r="K29" s="208">
        <v>3</v>
      </c>
      <c r="L29" s="208"/>
      <c r="M29" s="209" t="s">
        <v>160</v>
      </c>
      <c r="N29" s="206" t="s">
        <v>160</v>
      </c>
      <c r="O29" s="206" t="s">
        <v>148</v>
      </c>
      <c r="P29" s="206"/>
      <c r="Q29" s="206"/>
      <c r="R29" s="206"/>
      <c r="S29" s="206"/>
      <c r="T29" s="207"/>
      <c r="U29" s="210" t="s">
        <v>149</v>
      </c>
      <c r="V29" s="203"/>
      <c r="W29" s="211"/>
    </row>
    <row r="30" spans="1:23" ht="9" customHeight="1" x14ac:dyDescent="0.25">
      <c r="A30" s="201"/>
      <c r="B30" s="202" t="s">
        <v>214</v>
      </c>
      <c r="C30" s="203" t="s">
        <v>215</v>
      </c>
      <c r="D30" s="204">
        <v>4</v>
      </c>
      <c r="E30" s="205">
        <v>2</v>
      </c>
      <c r="F30" s="206">
        <v>2</v>
      </c>
      <c r="G30" s="206"/>
      <c r="H30" s="206"/>
      <c r="I30" s="207"/>
      <c r="J30" s="204" t="s">
        <v>159</v>
      </c>
      <c r="K30" s="208">
        <v>3</v>
      </c>
      <c r="L30" s="208" t="s">
        <v>163</v>
      </c>
      <c r="M30" s="209"/>
      <c r="N30" s="206"/>
      <c r="O30" s="206" t="s">
        <v>148</v>
      </c>
      <c r="P30" s="206" t="s">
        <v>160</v>
      </c>
      <c r="Q30" s="206"/>
      <c r="R30" s="206"/>
      <c r="S30" s="206"/>
      <c r="T30" s="207"/>
      <c r="U30" s="210" t="s">
        <v>216</v>
      </c>
      <c r="V30" s="203"/>
      <c r="W30" s="211"/>
    </row>
    <row r="31" spans="1:23" ht="9" customHeight="1" x14ac:dyDescent="0.25">
      <c r="A31" s="201"/>
      <c r="B31" s="202" t="s">
        <v>217</v>
      </c>
      <c r="C31" s="203" t="s">
        <v>218</v>
      </c>
      <c r="D31" s="204">
        <v>0</v>
      </c>
      <c r="E31" s="205"/>
      <c r="F31" s="206">
        <v>2</v>
      </c>
      <c r="G31" s="206"/>
      <c r="H31" s="206"/>
      <c r="I31" s="207"/>
      <c r="J31" s="204" t="s">
        <v>191</v>
      </c>
      <c r="K31" s="208">
        <v>3</v>
      </c>
      <c r="L31" s="208" t="s">
        <v>163</v>
      </c>
      <c r="M31" s="209" t="s">
        <v>160</v>
      </c>
      <c r="N31" s="206" t="s">
        <v>160</v>
      </c>
      <c r="O31" s="206" t="s">
        <v>148</v>
      </c>
      <c r="P31" s="206" t="s">
        <v>160</v>
      </c>
      <c r="Q31" s="206" t="s">
        <v>160</v>
      </c>
      <c r="R31" s="206" t="s">
        <v>160</v>
      </c>
      <c r="S31" s="206" t="s">
        <v>160</v>
      </c>
      <c r="T31" s="207" t="s">
        <v>160</v>
      </c>
      <c r="U31" s="210" t="s">
        <v>149</v>
      </c>
      <c r="V31" s="203"/>
      <c r="W31" s="211"/>
    </row>
    <row r="32" spans="1:23" ht="9" customHeight="1" x14ac:dyDescent="0.25">
      <c r="A32" s="201"/>
      <c r="B32" s="202" t="s">
        <v>219</v>
      </c>
      <c r="C32" s="203" t="s">
        <v>220</v>
      </c>
      <c r="D32" s="204">
        <v>3</v>
      </c>
      <c r="E32" s="205">
        <v>2</v>
      </c>
      <c r="F32" s="206">
        <v>1</v>
      </c>
      <c r="G32" s="206"/>
      <c r="H32" s="206"/>
      <c r="I32" s="207"/>
      <c r="J32" s="204" t="s">
        <v>159</v>
      </c>
      <c r="K32" s="208">
        <v>4</v>
      </c>
      <c r="L32" s="208" t="s">
        <v>163</v>
      </c>
      <c r="M32" s="209"/>
      <c r="N32" s="206"/>
      <c r="O32" s="206"/>
      <c r="P32" s="206" t="s">
        <v>148</v>
      </c>
      <c r="Q32" s="206"/>
      <c r="R32" s="206"/>
      <c r="S32" s="206"/>
      <c r="T32" s="207"/>
      <c r="U32" s="210" t="s">
        <v>221</v>
      </c>
      <c r="V32" s="203"/>
      <c r="W32" s="211"/>
    </row>
    <row r="33" spans="1:23" ht="9" customHeight="1" x14ac:dyDescent="0.25">
      <c r="A33" s="201"/>
      <c r="B33" s="202" t="s">
        <v>222</v>
      </c>
      <c r="C33" s="203" t="s">
        <v>223</v>
      </c>
      <c r="D33" s="204">
        <v>3</v>
      </c>
      <c r="E33" s="205">
        <v>3</v>
      </c>
      <c r="F33" s="206"/>
      <c r="G33" s="206"/>
      <c r="H33" s="206"/>
      <c r="I33" s="207"/>
      <c r="J33" s="204" t="s">
        <v>147</v>
      </c>
      <c r="K33" s="208">
        <v>4</v>
      </c>
      <c r="L33" s="208" t="s">
        <v>163</v>
      </c>
      <c r="M33" s="209"/>
      <c r="N33" s="206"/>
      <c r="O33" s="206"/>
      <c r="P33" s="206" t="s">
        <v>148</v>
      </c>
      <c r="Q33" s="206"/>
      <c r="R33" s="206"/>
      <c r="S33" s="206"/>
      <c r="T33" s="207"/>
      <c r="U33" s="210" t="s">
        <v>198</v>
      </c>
      <c r="V33" s="203" t="s">
        <v>224</v>
      </c>
      <c r="W33" s="211" t="s">
        <v>225</v>
      </c>
    </row>
    <row r="34" spans="1:23" ht="9" customHeight="1" x14ac:dyDescent="0.25">
      <c r="A34" s="201"/>
      <c r="B34" s="202" t="s">
        <v>226</v>
      </c>
      <c r="C34" s="203" t="s">
        <v>227</v>
      </c>
      <c r="D34" s="204">
        <v>3</v>
      </c>
      <c r="E34" s="205">
        <v>3</v>
      </c>
      <c r="F34" s="206"/>
      <c r="G34" s="206"/>
      <c r="H34" s="206"/>
      <c r="I34" s="207"/>
      <c r="J34" s="204" t="s">
        <v>147</v>
      </c>
      <c r="K34" s="208">
        <v>4</v>
      </c>
      <c r="L34" s="208" t="s">
        <v>163</v>
      </c>
      <c r="M34" s="209"/>
      <c r="N34" s="206"/>
      <c r="O34" s="206"/>
      <c r="P34" s="206" t="s">
        <v>148</v>
      </c>
      <c r="Q34" s="206"/>
      <c r="R34" s="206"/>
      <c r="S34" s="206"/>
      <c r="T34" s="207"/>
      <c r="U34" s="210" t="s">
        <v>198</v>
      </c>
      <c r="V34" s="203" t="s">
        <v>224</v>
      </c>
      <c r="W34" s="211" t="s">
        <v>225</v>
      </c>
    </row>
    <row r="35" spans="1:23" ht="9" customHeight="1" x14ac:dyDescent="0.25">
      <c r="A35" s="201"/>
      <c r="B35" s="202" t="s">
        <v>228</v>
      </c>
      <c r="C35" s="203" t="s">
        <v>229</v>
      </c>
      <c r="D35" s="204">
        <v>2</v>
      </c>
      <c r="E35" s="205">
        <v>2</v>
      </c>
      <c r="F35" s="206"/>
      <c r="G35" s="206"/>
      <c r="H35" s="206"/>
      <c r="I35" s="207"/>
      <c r="J35" s="204" t="s">
        <v>147</v>
      </c>
      <c r="K35" s="208">
        <v>4</v>
      </c>
      <c r="L35" s="208" t="s">
        <v>163</v>
      </c>
      <c r="M35" s="209"/>
      <c r="N35" s="206"/>
      <c r="O35" s="206"/>
      <c r="P35" s="206" t="s">
        <v>148</v>
      </c>
      <c r="Q35" s="206"/>
      <c r="R35" s="206"/>
      <c r="S35" s="206"/>
      <c r="T35" s="207"/>
      <c r="U35" s="210" t="s">
        <v>230</v>
      </c>
      <c r="V35" s="203"/>
      <c r="W35" s="211"/>
    </row>
    <row r="36" spans="1:23" ht="9" customHeight="1" x14ac:dyDescent="0.25">
      <c r="A36" s="201"/>
      <c r="B36" s="202" t="s">
        <v>231</v>
      </c>
      <c r="C36" s="203" t="s">
        <v>232</v>
      </c>
      <c r="D36" s="204">
        <v>3</v>
      </c>
      <c r="E36" s="205">
        <v>2</v>
      </c>
      <c r="F36" s="206">
        <v>1</v>
      </c>
      <c r="G36" s="206"/>
      <c r="H36" s="206"/>
      <c r="I36" s="207"/>
      <c r="J36" s="204" t="s">
        <v>159</v>
      </c>
      <c r="K36" s="208">
        <v>4</v>
      </c>
      <c r="L36" s="208"/>
      <c r="M36" s="209"/>
      <c r="N36" s="206"/>
      <c r="O36" s="206"/>
      <c r="P36" s="206" t="s">
        <v>148</v>
      </c>
      <c r="Q36" s="206" t="s">
        <v>160</v>
      </c>
      <c r="R36" s="206"/>
      <c r="S36" s="206"/>
      <c r="T36" s="207"/>
      <c r="U36" s="210" t="s">
        <v>233</v>
      </c>
      <c r="V36" s="203" t="s">
        <v>211</v>
      </c>
      <c r="W36" s="211"/>
    </row>
    <row r="37" spans="1:23" ht="9" customHeight="1" x14ac:dyDescent="0.25">
      <c r="A37" s="201"/>
      <c r="B37" s="3372" t="s">
        <v>2571</v>
      </c>
      <c r="C37" s="251" t="s">
        <v>2564</v>
      </c>
      <c r="D37" s="204">
        <v>2</v>
      </c>
      <c r="E37" s="205"/>
      <c r="F37" s="206">
        <v>2</v>
      </c>
      <c r="G37" s="206"/>
      <c r="H37" s="206"/>
      <c r="I37" s="207"/>
      <c r="J37" s="204" t="s">
        <v>147</v>
      </c>
      <c r="K37" s="208">
        <v>4</v>
      </c>
      <c r="L37" s="208" t="s">
        <v>163</v>
      </c>
      <c r="M37" s="209" t="s">
        <v>160</v>
      </c>
      <c r="N37" s="206" t="s">
        <v>160</v>
      </c>
      <c r="O37" s="206" t="s">
        <v>160</v>
      </c>
      <c r="P37" s="206" t="s">
        <v>148</v>
      </c>
      <c r="Q37" s="206" t="s">
        <v>160</v>
      </c>
      <c r="R37" s="206" t="s">
        <v>160</v>
      </c>
      <c r="S37" s="206" t="s">
        <v>160</v>
      </c>
      <c r="T37" s="207"/>
      <c r="U37" s="210" t="s">
        <v>149</v>
      </c>
      <c r="V37" s="203"/>
      <c r="W37" s="211"/>
    </row>
    <row r="38" spans="1:23" ht="9" customHeight="1" x14ac:dyDescent="0.25">
      <c r="A38" s="201"/>
      <c r="B38" s="202" t="s">
        <v>234</v>
      </c>
      <c r="C38" s="203" t="s">
        <v>235</v>
      </c>
      <c r="D38" s="204">
        <v>2</v>
      </c>
      <c r="E38" s="205">
        <v>2</v>
      </c>
      <c r="F38" s="206"/>
      <c r="G38" s="206"/>
      <c r="H38" s="206"/>
      <c r="I38" s="207"/>
      <c r="J38" s="204" t="s">
        <v>147</v>
      </c>
      <c r="K38" s="208">
        <v>4</v>
      </c>
      <c r="L38" s="208" t="s">
        <v>152</v>
      </c>
      <c r="M38" s="209" t="s">
        <v>160</v>
      </c>
      <c r="N38" s="206" t="s">
        <v>160</v>
      </c>
      <c r="O38" s="206" t="s">
        <v>160</v>
      </c>
      <c r="P38" s="206" t="s">
        <v>148</v>
      </c>
      <c r="Q38" s="206" t="s">
        <v>160</v>
      </c>
      <c r="R38" s="206" t="s">
        <v>160</v>
      </c>
      <c r="S38" s="206"/>
      <c r="T38" s="207"/>
      <c r="U38" s="210" t="s">
        <v>149</v>
      </c>
      <c r="V38" s="203"/>
      <c r="W38" s="211"/>
    </row>
    <row r="39" spans="1:23" ht="9" customHeight="1" x14ac:dyDescent="0.25">
      <c r="A39" s="201"/>
      <c r="B39" s="202" t="s">
        <v>236</v>
      </c>
      <c r="C39" s="203" t="s">
        <v>237</v>
      </c>
      <c r="D39" s="204">
        <v>4</v>
      </c>
      <c r="E39" s="205">
        <v>2</v>
      </c>
      <c r="F39" s="206">
        <v>1</v>
      </c>
      <c r="G39" s="206"/>
      <c r="H39" s="206"/>
      <c r="I39" s="207"/>
      <c r="J39" s="204" t="s">
        <v>159</v>
      </c>
      <c r="K39" s="208">
        <v>5</v>
      </c>
      <c r="L39" s="208" t="s">
        <v>163</v>
      </c>
      <c r="M39" s="209"/>
      <c r="N39" s="206"/>
      <c r="O39" s="206"/>
      <c r="P39" s="206"/>
      <c r="Q39" s="206" t="s">
        <v>148</v>
      </c>
      <c r="R39" s="206"/>
      <c r="S39" s="206"/>
      <c r="T39" s="207"/>
      <c r="U39" s="210" t="s">
        <v>238</v>
      </c>
      <c r="V39" s="203"/>
      <c r="W39" s="211"/>
    </row>
    <row r="40" spans="1:23" ht="9" customHeight="1" x14ac:dyDescent="0.25">
      <c r="A40" s="201"/>
      <c r="B40" s="202" t="s">
        <v>239</v>
      </c>
      <c r="C40" s="203" t="s">
        <v>240</v>
      </c>
      <c r="D40" s="204">
        <v>4</v>
      </c>
      <c r="E40" s="205">
        <v>4</v>
      </c>
      <c r="F40" s="206"/>
      <c r="G40" s="206"/>
      <c r="H40" s="206"/>
      <c r="I40" s="207"/>
      <c r="J40" s="204" t="s">
        <v>147</v>
      </c>
      <c r="K40" s="208">
        <v>5</v>
      </c>
      <c r="L40" s="208" t="s">
        <v>152</v>
      </c>
      <c r="M40" s="209" t="s">
        <v>160</v>
      </c>
      <c r="N40" s="206" t="s">
        <v>160</v>
      </c>
      <c r="O40" s="206" t="s">
        <v>160</v>
      </c>
      <c r="P40" s="206" t="s">
        <v>160</v>
      </c>
      <c r="Q40" s="206" t="s">
        <v>148</v>
      </c>
      <c r="R40" s="206" t="s">
        <v>160</v>
      </c>
      <c r="S40" s="206" t="s">
        <v>160</v>
      </c>
      <c r="T40" s="207"/>
      <c r="U40" s="210" t="s">
        <v>149</v>
      </c>
      <c r="V40" s="203"/>
      <c r="W40" s="211"/>
    </row>
    <row r="41" spans="1:23" ht="9" customHeight="1" x14ac:dyDescent="0.25">
      <c r="A41" s="201"/>
      <c r="B41" s="202" t="s">
        <v>241</v>
      </c>
      <c r="C41" s="203" t="s">
        <v>242</v>
      </c>
      <c r="D41" s="204">
        <v>4</v>
      </c>
      <c r="E41" s="205">
        <v>4</v>
      </c>
      <c r="F41" s="206"/>
      <c r="G41" s="206"/>
      <c r="H41" s="206"/>
      <c r="I41" s="207"/>
      <c r="J41" s="204" t="s">
        <v>159</v>
      </c>
      <c r="K41" s="208">
        <v>6</v>
      </c>
      <c r="L41" s="208" t="s">
        <v>152</v>
      </c>
      <c r="M41" s="209" t="s">
        <v>160</v>
      </c>
      <c r="N41" s="206" t="s">
        <v>160</v>
      </c>
      <c r="O41" s="206" t="s">
        <v>160</v>
      </c>
      <c r="P41" s="206" t="s">
        <v>160</v>
      </c>
      <c r="Q41" s="206" t="s">
        <v>160</v>
      </c>
      <c r="R41" s="206" t="s">
        <v>148</v>
      </c>
      <c r="S41" s="206" t="s">
        <v>160</v>
      </c>
      <c r="T41" s="207"/>
      <c r="U41" s="210" t="s">
        <v>149</v>
      </c>
      <c r="V41" s="203"/>
      <c r="W41" s="211"/>
    </row>
    <row r="42" spans="1:23" ht="9" customHeight="1" x14ac:dyDescent="0.25">
      <c r="A42" s="201"/>
      <c r="B42" s="202" t="s">
        <v>243</v>
      </c>
      <c r="C42" s="203" t="s">
        <v>244</v>
      </c>
      <c r="D42" s="204">
        <v>3</v>
      </c>
      <c r="E42" s="205">
        <v>2</v>
      </c>
      <c r="F42" s="206">
        <v>1</v>
      </c>
      <c r="G42" s="206"/>
      <c r="H42" s="206"/>
      <c r="I42" s="207"/>
      <c r="J42" s="204" t="s">
        <v>147</v>
      </c>
      <c r="K42" s="208">
        <v>6</v>
      </c>
      <c r="L42" s="208" t="s">
        <v>163</v>
      </c>
      <c r="M42" s="209"/>
      <c r="N42" s="206"/>
      <c r="O42" s="206"/>
      <c r="P42" s="206" t="s">
        <v>160</v>
      </c>
      <c r="Q42" s="206" t="s">
        <v>160</v>
      </c>
      <c r="R42" s="206" t="s">
        <v>148</v>
      </c>
      <c r="S42" s="206"/>
      <c r="T42" s="207"/>
      <c r="U42" s="210" t="s">
        <v>245</v>
      </c>
      <c r="V42" s="203" t="s">
        <v>221</v>
      </c>
      <c r="W42" s="211"/>
    </row>
    <row r="43" spans="1:23" ht="9" customHeight="1" x14ac:dyDescent="0.25">
      <c r="A43" s="212"/>
      <c r="B43" s="213" t="s">
        <v>246</v>
      </c>
      <c r="C43" s="214" t="s">
        <v>247</v>
      </c>
      <c r="D43" s="215">
        <v>3</v>
      </c>
      <c r="E43" s="216">
        <v>2</v>
      </c>
      <c r="F43" s="217"/>
      <c r="G43" s="217"/>
      <c r="H43" s="217"/>
      <c r="I43" s="218"/>
      <c r="J43" s="215" t="s">
        <v>147</v>
      </c>
      <c r="K43" s="219">
        <v>7</v>
      </c>
      <c r="L43" s="219"/>
      <c r="M43" s="220" t="s">
        <v>160</v>
      </c>
      <c r="N43" s="217" t="s">
        <v>160</v>
      </c>
      <c r="O43" s="217" t="s">
        <v>160</v>
      </c>
      <c r="P43" s="217" t="s">
        <v>160</v>
      </c>
      <c r="Q43" s="217" t="s">
        <v>160</v>
      </c>
      <c r="R43" s="217" t="s">
        <v>160</v>
      </c>
      <c r="S43" s="217" t="s">
        <v>148</v>
      </c>
      <c r="T43" s="218"/>
      <c r="U43" s="221" t="s">
        <v>149</v>
      </c>
      <c r="V43" s="214"/>
      <c r="W43" s="222"/>
    </row>
    <row r="44" spans="1:23" ht="9" customHeight="1" x14ac:dyDescent="0.25">
      <c r="A44" s="223"/>
      <c r="B44" s="191" t="s">
        <v>248</v>
      </c>
      <c r="C44" s="192"/>
      <c r="D44" s="193">
        <v>6</v>
      </c>
      <c r="E44" s="194">
        <v>6</v>
      </c>
      <c r="F44" s="195"/>
      <c r="G44" s="195"/>
      <c r="H44" s="195"/>
      <c r="I44" s="196"/>
      <c r="J44" s="193" t="s">
        <v>147</v>
      </c>
      <c r="K44" s="197">
        <v>7</v>
      </c>
      <c r="L44" s="197"/>
      <c r="M44" s="198" t="s">
        <v>160</v>
      </c>
      <c r="N44" s="195" t="s">
        <v>160</v>
      </c>
      <c r="O44" s="195" t="s">
        <v>160</v>
      </c>
      <c r="P44" s="195" t="s">
        <v>160</v>
      </c>
      <c r="Q44" s="195" t="s">
        <v>160</v>
      </c>
      <c r="R44" s="195" t="s">
        <v>160</v>
      </c>
      <c r="S44" s="195" t="s">
        <v>148</v>
      </c>
      <c r="T44" s="196" t="s">
        <v>160</v>
      </c>
      <c r="U44" s="199"/>
      <c r="V44" s="192"/>
      <c r="W44" s="200"/>
    </row>
    <row r="45" spans="1:23" ht="9" customHeight="1" x14ac:dyDescent="0.25">
      <c r="A45" s="224"/>
      <c r="B45" s="225" t="s">
        <v>248</v>
      </c>
      <c r="C45" s="226"/>
      <c r="D45" s="227">
        <v>6</v>
      </c>
      <c r="E45" s="228">
        <v>6</v>
      </c>
      <c r="F45" s="229"/>
      <c r="G45" s="229"/>
      <c r="H45" s="229"/>
      <c r="I45" s="230"/>
      <c r="J45" s="227" t="s">
        <v>147</v>
      </c>
      <c r="K45" s="231">
        <v>8</v>
      </c>
      <c r="L45" s="231"/>
      <c r="M45" s="232" t="s">
        <v>160</v>
      </c>
      <c r="N45" s="229" t="s">
        <v>160</v>
      </c>
      <c r="O45" s="229" t="s">
        <v>160</v>
      </c>
      <c r="P45" s="229" t="s">
        <v>160</v>
      </c>
      <c r="Q45" s="229" t="s">
        <v>160</v>
      </c>
      <c r="R45" s="229" t="s">
        <v>160</v>
      </c>
      <c r="S45" s="229" t="s">
        <v>160</v>
      </c>
      <c r="T45" s="230" t="s">
        <v>148</v>
      </c>
      <c r="U45" s="233"/>
      <c r="V45" s="226"/>
      <c r="W45" s="234"/>
    </row>
    <row r="46" spans="1:23" ht="9.75" customHeight="1" x14ac:dyDescent="0.25">
      <c r="A46" s="184"/>
      <c r="B46" s="185" t="s">
        <v>594</v>
      </c>
      <c r="C46" s="186"/>
      <c r="D46" s="187"/>
      <c r="E46" s="187"/>
      <c r="F46" s="187"/>
      <c r="G46" s="187"/>
      <c r="H46" s="187"/>
      <c r="I46" s="187"/>
      <c r="J46" s="187"/>
      <c r="K46" s="187"/>
      <c r="L46" s="187"/>
      <c r="M46" s="187"/>
      <c r="N46" s="187"/>
      <c r="O46" s="187"/>
      <c r="P46" s="187"/>
      <c r="Q46" s="187"/>
      <c r="R46" s="187"/>
      <c r="S46" s="187"/>
      <c r="T46" s="187"/>
      <c r="U46" s="186"/>
      <c r="V46" s="186"/>
      <c r="W46" s="188"/>
    </row>
    <row r="47" spans="1:23" ht="9" customHeight="1" x14ac:dyDescent="0.25">
      <c r="A47" s="235"/>
      <c r="B47" s="191" t="s">
        <v>540</v>
      </c>
      <c r="C47" s="192" t="s">
        <v>541</v>
      </c>
      <c r="D47" s="193">
        <v>3</v>
      </c>
      <c r="E47" s="194">
        <v>3</v>
      </c>
      <c r="F47" s="195"/>
      <c r="G47" s="195"/>
      <c r="H47" s="195"/>
      <c r="I47" s="196"/>
      <c r="J47" s="193" t="s">
        <v>147</v>
      </c>
      <c r="K47" s="197">
        <v>4</v>
      </c>
      <c r="L47" s="197" t="s">
        <v>152</v>
      </c>
      <c r="M47" s="232"/>
      <c r="N47" s="195"/>
      <c r="O47" s="195"/>
      <c r="P47" s="195" t="s">
        <v>148</v>
      </c>
      <c r="Q47" s="195"/>
      <c r="R47" s="195"/>
      <c r="S47" s="195"/>
      <c r="T47" s="196"/>
      <c r="U47" s="210" t="s">
        <v>149</v>
      </c>
      <c r="V47" s="192"/>
      <c r="W47" s="200"/>
    </row>
    <row r="48" spans="1:23" ht="9" customHeight="1" x14ac:dyDescent="0.25">
      <c r="A48" s="236"/>
      <c r="B48" s="202" t="s">
        <v>542</v>
      </c>
      <c r="C48" s="203" t="s">
        <v>543</v>
      </c>
      <c r="D48" s="204">
        <v>3</v>
      </c>
      <c r="E48" s="205">
        <v>2</v>
      </c>
      <c r="F48" s="206"/>
      <c r="G48" s="206"/>
      <c r="H48" s="206"/>
      <c r="I48" s="207"/>
      <c r="J48" s="204" t="s">
        <v>159</v>
      </c>
      <c r="K48" s="208">
        <v>4</v>
      </c>
      <c r="L48" s="208" t="s">
        <v>152</v>
      </c>
      <c r="M48" s="209"/>
      <c r="N48" s="206"/>
      <c r="O48" s="206"/>
      <c r="P48" s="206" t="s">
        <v>148</v>
      </c>
      <c r="Q48" s="206"/>
      <c r="R48" s="206"/>
      <c r="S48" s="206"/>
      <c r="T48" s="207"/>
      <c r="U48" s="210" t="s">
        <v>216</v>
      </c>
      <c r="V48" s="203"/>
      <c r="W48" s="211"/>
    </row>
    <row r="49" spans="1:23" ht="9" customHeight="1" x14ac:dyDescent="0.25">
      <c r="A49" s="236"/>
      <c r="B49" s="202" t="s">
        <v>544</v>
      </c>
      <c r="C49" s="203" t="s">
        <v>545</v>
      </c>
      <c r="D49" s="204">
        <v>4</v>
      </c>
      <c r="E49" s="205">
        <v>1</v>
      </c>
      <c r="F49" s="206">
        <v>2</v>
      </c>
      <c r="G49" s="206"/>
      <c r="H49" s="206"/>
      <c r="I49" s="207"/>
      <c r="J49" s="204" t="s">
        <v>159</v>
      </c>
      <c r="K49" s="208">
        <v>4</v>
      </c>
      <c r="L49" s="208" t="s">
        <v>152</v>
      </c>
      <c r="M49" s="209"/>
      <c r="N49" s="206"/>
      <c r="O49" s="206"/>
      <c r="P49" s="206" t="s">
        <v>148</v>
      </c>
      <c r="Q49" s="206"/>
      <c r="R49" s="206"/>
      <c r="S49" s="206"/>
      <c r="T49" s="207"/>
      <c r="U49" s="210" t="s">
        <v>546</v>
      </c>
      <c r="V49" s="203" t="s">
        <v>216</v>
      </c>
      <c r="W49" s="211"/>
    </row>
    <row r="50" spans="1:23" ht="9" customHeight="1" x14ac:dyDescent="0.25">
      <c r="A50" s="236"/>
      <c r="B50" s="202" t="s">
        <v>547</v>
      </c>
      <c r="C50" s="203" t="s">
        <v>548</v>
      </c>
      <c r="D50" s="204">
        <v>4</v>
      </c>
      <c r="E50" s="205">
        <v>1</v>
      </c>
      <c r="F50" s="206">
        <v>2</v>
      </c>
      <c r="G50" s="206"/>
      <c r="H50" s="206"/>
      <c r="I50" s="207"/>
      <c r="J50" s="204" t="s">
        <v>147</v>
      </c>
      <c r="K50" s="208">
        <v>5</v>
      </c>
      <c r="L50" s="208" t="s">
        <v>152</v>
      </c>
      <c r="M50" s="209"/>
      <c r="N50" s="206"/>
      <c r="O50" s="206"/>
      <c r="P50" s="206"/>
      <c r="Q50" s="206" t="s">
        <v>148</v>
      </c>
      <c r="R50" s="206"/>
      <c r="S50" s="206"/>
      <c r="T50" s="207"/>
      <c r="U50" s="210" t="s">
        <v>549</v>
      </c>
      <c r="V50" s="203"/>
      <c r="W50" s="211"/>
    </row>
    <row r="51" spans="1:23" ht="9" customHeight="1" x14ac:dyDescent="0.25">
      <c r="A51" s="236"/>
      <c r="B51" s="202" t="s">
        <v>550</v>
      </c>
      <c r="C51" s="203" t="s">
        <v>551</v>
      </c>
      <c r="D51" s="204">
        <v>4</v>
      </c>
      <c r="E51" s="205">
        <v>3</v>
      </c>
      <c r="F51" s="206">
        <v>1</v>
      </c>
      <c r="G51" s="206"/>
      <c r="H51" s="206"/>
      <c r="I51" s="207"/>
      <c r="J51" s="204" t="s">
        <v>147</v>
      </c>
      <c r="K51" s="208">
        <v>5</v>
      </c>
      <c r="L51" s="208" t="s">
        <v>152</v>
      </c>
      <c r="M51" s="209"/>
      <c r="N51" s="206"/>
      <c r="O51" s="206"/>
      <c r="P51" s="206"/>
      <c r="Q51" s="206" t="s">
        <v>148</v>
      </c>
      <c r="R51" s="206"/>
      <c r="S51" s="206"/>
      <c r="T51" s="207"/>
      <c r="U51" s="210" t="s">
        <v>552</v>
      </c>
      <c r="V51" s="203"/>
      <c r="W51" s="211"/>
    </row>
    <row r="52" spans="1:23" ht="9" customHeight="1" x14ac:dyDescent="0.25">
      <c r="A52" s="236" t="s">
        <v>277</v>
      </c>
      <c r="B52" s="202" t="s">
        <v>307</v>
      </c>
      <c r="C52" s="203" t="s">
        <v>308</v>
      </c>
      <c r="D52" s="204">
        <v>3</v>
      </c>
      <c r="E52" s="205">
        <v>2</v>
      </c>
      <c r="F52" s="206"/>
      <c r="G52" s="206"/>
      <c r="H52" s="206"/>
      <c r="I52" s="207"/>
      <c r="J52" s="204" t="s">
        <v>159</v>
      </c>
      <c r="K52" s="208">
        <v>5</v>
      </c>
      <c r="L52" s="208" t="s">
        <v>152</v>
      </c>
      <c r="M52" s="209"/>
      <c r="N52" s="206"/>
      <c r="O52" s="206"/>
      <c r="P52" s="206"/>
      <c r="Q52" s="206" t="s">
        <v>148</v>
      </c>
      <c r="R52" s="206"/>
      <c r="S52" s="206"/>
      <c r="T52" s="207"/>
      <c r="U52" s="210"/>
      <c r="V52" s="203"/>
      <c r="W52" s="211"/>
    </row>
    <row r="53" spans="1:23" ht="9" customHeight="1" x14ac:dyDescent="0.25">
      <c r="A53" s="236"/>
      <c r="B53" s="202" t="s">
        <v>553</v>
      </c>
      <c r="C53" s="203" t="s">
        <v>554</v>
      </c>
      <c r="D53" s="204">
        <v>5</v>
      </c>
      <c r="E53" s="205">
        <v>2</v>
      </c>
      <c r="F53" s="206">
        <v>2</v>
      </c>
      <c r="G53" s="206"/>
      <c r="H53" s="206"/>
      <c r="I53" s="207"/>
      <c r="J53" s="204" t="s">
        <v>159</v>
      </c>
      <c r="K53" s="208">
        <v>5</v>
      </c>
      <c r="L53" s="208" t="s">
        <v>152</v>
      </c>
      <c r="M53" s="209"/>
      <c r="N53" s="206"/>
      <c r="O53" s="206"/>
      <c r="P53" s="206"/>
      <c r="Q53" s="206" t="s">
        <v>148</v>
      </c>
      <c r="R53" s="206"/>
      <c r="S53" s="206"/>
      <c r="T53" s="207"/>
      <c r="U53" s="210" t="s">
        <v>552</v>
      </c>
      <c r="V53" s="203"/>
      <c r="W53" s="211"/>
    </row>
    <row r="54" spans="1:23" ht="9" customHeight="1" x14ac:dyDescent="0.25">
      <c r="A54" s="236"/>
      <c r="B54" s="202" t="s">
        <v>309</v>
      </c>
      <c r="C54" s="203" t="s">
        <v>310</v>
      </c>
      <c r="D54" s="204">
        <v>3</v>
      </c>
      <c r="E54" s="205">
        <v>2</v>
      </c>
      <c r="F54" s="206">
        <v>1</v>
      </c>
      <c r="G54" s="206"/>
      <c r="H54" s="206"/>
      <c r="I54" s="207"/>
      <c r="J54" s="204" t="s">
        <v>147</v>
      </c>
      <c r="K54" s="208">
        <v>5</v>
      </c>
      <c r="L54" s="208" t="s">
        <v>152</v>
      </c>
      <c r="M54" s="209"/>
      <c r="N54" s="206"/>
      <c r="O54" s="206"/>
      <c r="P54" s="206"/>
      <c r="Q54" s="206" t="s">
        <v>148</v>
      </c>
      <c r="R54" s="206"/>
      <c r="S54" s="206"/>
      <c r="T54" s="207"/>
      <c r="U54" s="210" t="s">
        <v>555</v>
      </c>
      <c r="V54" s="203"/>
      <c r="W54" s="211"/>
    </row>
    <row r="55" spans="1:23" ht="9" customHeight="1" x14ac:dyDescent="0.25">
      <c r="A55" s="236"/>
      <c r="B55" s="202" t="s">
        <v>556</v>
      </c>
      <c r="C55" s="203" t="s">
        <v>557</v>
      </c>
      <c r="D55" s="204">
        <v>4</v>
      </c>
      <c r="E55" s="205">
        <v>2</v>
      </c>
      <c r="F55" s="206">
        <v>2</v>
      </c>
      <c r="G55" s="206"/>
      <c r="H55" s="206"/>
      <c r="I55" s="207"/>
      <c r="J55" s="204" t="s">
        <v>159</v>
      </c>
      <c r="K55" s="208">
        <v>5</v>
      </c>
      <c r="L55" s="208" t="s">
        <v>152</v>
      </c>
      <c r="M55" s="209"/>
      <c r="N55" s="206"/>
      <c r="O55" s="206"/>
      <c r="P55" s="206"/>
      <c r="Q55" s="206" t="s">
        <v>148</v>
      </c>
      <c r="R55" s="206"/>
      <c r="S55" s="206"/>
      <c r="T55" s="207"/>
      <c r="U55" s="210" t="s">
        <v>149</v>
      </c>
      <c r="V55" s="203"/>
      <c r="W55" s="211"/>
    </row>
    <row r="56" spans="1:23" ht="9" customHeight="1" x14ac:dyDescent="0.25">
      <c r="A56" s="236"/>
      <c r="B56" s="202" t="s">
        <v>299</v>
      </c>
      <c r="C56" s="203" t="s">
        <v>300</v>
      </c>
      <c r="D56" s="204">
        <v>3</v>
      </c>
      <c r="E56" s="205">
        <v>2</v>
      </c>
      <c r="F56" s="206"/>
      <c r="G56" s="206"/>
      <c r="H56" s="206"/>
      <c r="I56" s="207"/>
      <c r="J56" s="204" t="s">
        <v>147</v>
      </c>
      <c r="K56" s="208">
        <v>5</v>
      </c>
      <c r="L56" s="208" t="s">
        <v>152</v>
      </c>
      <c r="M56" s="209"/>
      <c r="N56" s="206"/>
      <c r="O56" s="206"/>
      <c r="P56" s="206"/>
      <c r="Q56" s="206" t="s">
        <v>148</v>
      </c>
      <c r="R56" s="206"/>
      <c r="S56" s="206" t="s">
        <v>160</v>
      </c>
      <c r="T56" s="207"/>
      <c r="U56" s="210" t="s">
        <v>149</v>
      </c>
      <c r="V56" s="203"/>
      <c r="W56" s="211"/>
    </row>
    <row r="57" spans="1:23" ht="9" customHeight="1" x14ac:dyDescent="0.25">
      <c r="A57" s="236"/>
      <c r="B57" s="202" t="s">
        <v>558</v>
      </c>
      <c r="C57" s="203" t="s">
        <v>559</v>
      </c>
      <c r="D57" s="204">
        <v>4</v>
      </c>
      <c r="E57" s="205">
        <v>3</v>
      </c>
      <c r="F57" s="206">
        <v>1</v>
      </c>
      <c r="G57" s="206"/>
      <c r="H57" s="206"/>
      <c r="I57" s="207"/>
      <c r="J57" s="204" t="s">
        <v>159</v>
      </c>
      <c r="K57" s="208">
        <v>6</v>
      </c>
      <c r="L57" s="208" t="s">
        <v>152</v>
      </c>
      <c r="M57" s="209"/>
      <c r="N57" s="206"/>
      <c r="O57" s="206"/>
      <c r="P57" s="206"/>
      <c r="Q57" s="206"/>
      <c r="R57" s="206" t="s">
        <v>148</v>
      </c>
      <c r="S57" s="206"/>
      <c r="T57" s="207"/>
      <c r="U57" s="210" t="s">
        <v>560</v>
      </c>
      <c r="V57" s="203" t="s">
        <v>561</v>
      </c>
      <c r="W57" s="211"/>
    </row>
    <row r="58" spans="1:23" ht="9" customHeight="1" x14ac:dyDescent="0.25">
      <c r="A58" s="236"/>
      <c r="B58" s="202" t="s">
        <v>562</v>
      </c>
      <c r="C58" s="203" t="s">
        <v>563</v>
      </c>
      <c r="D58" s="204">
        <v>2</v>
      </c>
      <c r="E58" s="205"/>
      <c r="F58" s="206"/>
      <c r="G58" s="206"/>
      <c r="H58" s="206"/>
      <c r="I58" s="207">
        <v>6</v>
      </c>
      <c r="J58" s="204" t="s">
        <v>147</v>
      </c>
      <c r="K58" s="208">
        <v>6</v>
      </c>
      <c r="L58" s="208" t="s">
        <v>152</v>
      </c>
      <c r="M58" s="209"/>
      <c r="N58" s="206"/>
      <c r="O58" s="206"/>
      <c r="P58" s="206"/>
      <c r="Q58" s="206"/>
      <c r="R58" s="206" t="s">
        <v>148</v>
      </c>
      <c r="S58" s="206"/>
      <c r="T58" s="207"/>
      <c r="U58" s="210" t="s">
        <v>561</v>
      </c>
      <c r="V58" s="203"/>
      <c r="W58" s="211"/>
    </row>
    <row r="59" spans="1:23" ht="9" customHeight="1" x14ac:dyDescent="0.25">
      <c r="A59" s="236"/>
      <c r="B59" s="202" t="s">
        <v>564</v>
      </c>
      <c r="C59" s="203" t="s">
        <v>565</v>
      </c>
      <c r="D59" s="204">
        <v>4</v>
      </c>
      <c r="E59" s="205">
        <v>2</v>
      </c>
      <c r="F59" s="206">
        <v>2</v>
      </c>
      <c r="G59" s="206"/>
      <c r="H59" s="206"/>
      <c r="I59" s="207"/>
      <c r="J59" s="204" t="s">
        <v>147</v>
      </c>
      <c r="K59" s="208">
        <v>6</v>
      </c>
      <c r="L59" s="208" t="s">
        <v>152</v>
      </c>
      <c r="M59" s="209"/>
      <c r="N59" s="206"/>
      <c r="O59" s="206"/>
      <c r="P59" s="206"/>
      <c r="Q59" s="206"/>
      <c r="R59" s="206" t="s">
        <v>148</v>
      </c>
      <c r="S59" s="206"/>
      <c r="T59" s="207"/>
      <c r="U59" s="210" t="s">
        <v>566</v>
      </c>
      <c r="V59" s="203"/>
      <c r="W59" s="211"/>
    </row>
    <row r="60" spans="1:23" ht="9" customHeight="1" x14ac:dyDescent="0.25">
      <c r="A60" s="236"/>
      <c r="B60" s="202" t="s">
        <v>567</v>
      </c>
      <c r="C60" s="203" t="s">
        <v>568</v>
      </c>
      <c r="D60" s="204">
        <v>2</v>
      </c>
      <c r="E60" s="205"/>
      <c r="F60" s="206"/>
      <c r="G60" s="206"/>
      <c r="H60" s="206"/>
      <c r="I60" s="207">
        <v>6</v>
      </c>
      <c r="J60" s="204" t="s">
        <v>147</v>
      </c>
      <c r="K60" s="208">
        <v>6</v>
      </c>
      <c r="L60" s="208" t="s">
        <v>152</v>
      </c>
      <c r="M60" s="209"/>
      <c r="N60" s="206"/>
      <c r="O60" s="206"/>
      <c r="P60" s="206"/>
      <c r="Q60" s="206"/>
      <c r="R60" s="206" t="s">
        <v>148</v>
      </c>
      <c r="S60" s="206"/>
      <c r="T60" s="207"/>
      <c r="U60" s="210" t="s">
        <v>569</v>
      </c>
      <c r="V60" s="203"/>
      <c r="W60" s="211"/>
    </row>
    <row r="61" spans="1:23" ht="9" customHeight="1" x14ac:dyDescent="0.25">
      <c r="A61" s="236"/>
      <c r="B61" s="202" t="s">
        <v>570</v>
      </c>
      <c r="C61" s="203" t="s">
        <v>571</v>
      </c>
      <c r="D61" s="204">
        <v>6</v>
      </c>
      <c r="E61" s="205"/>
      <c r="F61" s="206"/>
      <c r="G61" s="206"/>
      <c r="H61" s="206">
        <v>2</v>
      </c>
      <c r="I61" s="207"/>
      <c r="J61" s="204" t="s">
        <v>147</v>
      </c>
      <c r="K61" s="208">
        <v>6</v>
      </c>
      <c r="L61" s="208" t="s">
        <v>163</v>
      </c>
      <c r="M61" s="209"/>
      <c r="N61" s="206"/>
      <c r="O61" s="206"/>
      <c r="P61" s="206"/>
      <c r="Q61" s="206"/>
      <c r="R61" s="206" t="s">
        <v>148</v>
      </c>
      <c r="S61" s="206"/>
      <c r="T61" s="207"/>
      <c r="U61" s="210" t="s">
        <v>572</v>
      </c>
      <c r="V61" s="203" t="s">
        <v>573</v>
      </c>
      <c r="W61" s="211" t="s">
        <v>566</v>
      </c>
    </row>
    <row r="62" spans="1:23" ht="9" customHeight="1" x14ac:dyDescent="0.25">
      <c r="A62" s="236" t="s">
        <v>277</v>
      </c>
      <c r="B62" s="202" t="s">
        <v>574</v>
      </c>
      <c r="C62" s="203" t="s">
        <v>575</v>
      </c>
      <c r="D62" s="204">
        <v>3</v>
      </c>
      <c r="E62" s="205">
        <v>2</v>
      </c>
      <c r="F62" s="206">
        <v>1</v>
      </c>
      <c r="G62" s="206"/>
      <c r="H62" s="206"/>
      <c r="I62" s="207"/>
      <c r="J62" s="204" t="s">
        <v>159</v>
      </c>
      <c r="K62" s="208">
        <v>7</v>
      </c>
      <c r="L62" s="208" t="s">
        <v>152</v>
      </c>
      <c r="M62" s="209"/>
      <c r="N62" s="206"/>
      <c r="O62" s="206"/>
      <c r="P62" s="206"/>
      <c r="Q62" s="206"/>
      <c r="R62" s="206"/>
      <c r="S62" s="206" t="s">
        <v>148</v>
      </c>
      <c r="T62" s="207"/>
      <c r="U62" s="210" t="s">
        <v>555</v>
      </c>
      <c r="V62" s="203"/>
      <c r="W62" s="211"/>
    </row>
    <row r="63" spans="1:23" ht="9" customHeight="1" x14ac:dyDescent="0.25">
      <c r="A63" s="236"/>
      <c r="B63" s="225" t="s">
        <v>296</v>
      </c>
      <c r="C63" s="226" t="s">
        <v>576</v>
      </c>
      <c r="D63" s="227">
        <v>0</v>
      </c>
      <c r="E63" s="228"/>
      <c r="F63" s="229"/>
      <c r="G63" s="229"/>
      <c r="H63" s="229"/>
      <c r="I63" s="230">
        <v>30</v>
      </c>
      <c r="J63" s="227" t="s">
        <v>191</v>
      </c>
      <c r="K63" s="231">
        <v>7</v>
      </c>
      <c r="L63" s="231" t="s">
        <v>152</v>
      </c>
      <c r="M63" s="232"/>
      <c r="N63" s="229"/>
      <c r="O63" s="229"/>
      <c r="P63" s="229"/>
      <c r="Q63" s="229"/>
      <c r="R63" s="229"/>
      <c r="S63" s="229" t="s">
        <v>148</v>
      </c>
      <c r="T63" s="230"/>
      <c r="U63" s="233" t="s">
        <v>572</v>
      </c>
      <c r="V63" s="226" t="s">
        <v>573</v>
      </c>
      <c r="W63" s="234" t="s">
        <v>566</v>
      </c>
    </row>
    <row r="64" spans="1:23" ht="9" customHeight="1" x14ac:dyDescent="0.25">
      <c r="A64" s="1501"/>
      <c r="B64" s="1502" t="s">
        <v>298</v>
      </c>
      <c r="C64" s="1502"/>
      <c r="D64" s="1503"/>
      <c r="E64" s="1503"/>
      <c r="F64" s="1503"/>
      <c r="G64" s="1503"/>
      <c r="H64" s="1503"/>
      <c r="I64" s="1503"/>
      <c r="J64" s="1503"/>
      <c r="K64" s="1503"/>
      <c r="L64" s="1503"/>
      <c r="M64" s="1503"/>
      <c r="N64" s="1503"/>
      <c r="O64" s="1503"/>
      <c r="P64" s="1503"/>
      <c r="Q64" s="1503"/>
      <c r="R64" s="1503"/>
      <c r="S64" s="1503"/>
      <c r="T64" s="1503"/>
      <c r="U64" s="1504"/>
      <c r="V64" s="1504"/>
      <c r="W64" s="1505"/>
    </row>
    <row r="65" spans="1:27" ht="9" customHeight="1" x14ac:dyDescent="0.25">
      <c r="A65" s="235" t="s">
        <v>277</v>
      </c>
      <c r="B65" s="225" t="s">
        <v>269</v>
      </c>
      <c r="C65" s="291" t="s">
        <v>270</v>
      </c>
      <c r="D65" s="290"/>
      <c r="E65" s="195"/>
      <c r="F65" s="195"/>
      <c r="G65" s="195"/>
      <c r="H65" s="195"/>
      <c r="I65" s="195"/>
      <c r="J65" s="195"/>
      <c r="K65" s="195"/>
      <c r="L65" s="195" t="s">
        <v>152</v>
      </c>
      <c r="M65" s="195"/>
      <c r="N65" s="195"/>
      <c r="O65" s="195"/>
      <c r="P65" s="195"/>
      <c r="Q65" s="195"/>
      <c r="R65" s="195"/>
      <c r="S65" s="195"/>
      <c r="T65" s="195"/>
      <c r="U65" s="199"/>
      <c r="V65" s="192"/>
      <c r="W65" s="200"/>
      <c r="X65" s="286"/>
      <c r="Y65" s="286"/>
      <c r="Z65" s="286"/>
      <c r="AA65" s="286"/>
    </row>
    <row r="66" spans="1:27" ht="9" customHeight="1" x14ac:dyDescent="0.25">
      <c r="A66" s="236" t="s">
        <v>277</v>
      </c>
      <c r="B66" s="202" t="s">
        <v>452</v>
      </c>
      <c r="C66" s="293" t="s">
        <v>453</v>
      </c>
      <c r="D66" s="292"/>
      <c r="E66" s="206"/>
      <c r="F66" s="206"/>
      <c r="G66" s="206"/>
      <c r="H66" s="206"/>
      <c r="I66" s="206"/>
      <c r="J66" s="206"/>
      <c r="K66" s="206"/>
      <c r="L66" s="206"/>
      <c r="M66" s="206"/>
      <c r="N66" s="206"/>
      <c r="O66" s="206"/>
      <c r="P66" s="206"/>
      <c r="Q66" s="206"/>
      <c r="R66" s="206"/>
      <c r="S66" s="206"/>
      <c r="T66" s="206"/>
      <c r="U66" s="210"/>
      <c r="V66" s="203"/>
      <c r="W66" s="211"/>
    </row>
    <row r="67" spans="1:27" ht="9" customHeight="1" x14ac:dyDescent="0.25">
      <c r="A67" s="236" t="s">
        <v>277</v>
      </c>
      <c r="B67" s="202" t="s">
        <v>303</v>
      </c>
      <c r="C67" s="293" t="s">
        <v>304</v>
      </c>
      <c r="D67" s="245"/>
      <c r="E67" s="217"/>
      <c r="F67" s="217"/>
      <c r="G67" s="217"/>
      <c r="H67" s="217"/>
      <c r="I67" s="217"/>
      <c r="J67" s="217"/>
      <c r="K67" s="217"/>
      <c r="L67" s="217"/>
      <c r="M67" s="217"/>
      <c r="N67" s="217"/>
      <c r="O67" s="217"/>
      <c r="P67" s="217"/>
      <c r="Q67" s="217"/>
      <c r="R67" s="217"/>
      <c r="S67" s="217"/>
      <c r="T67" s="217"/>
      <c r="U67" s="221"/>
      <c r="V67" s="214"/>
      <c r="W67" s="222"/>
    </row>
    <row r="68" spans="1:27" ht="9" customHeight="1" x14ac:dyDescent="0.25">
      <c r="A68" s="184"/>
      <c r="B68" s="185" t="s">
        <v>412</v>
      </c>
      <c r="C68" s="186"/>
      <c r="D68" s="246"/>
      <c r="E68" s="246"/>
      <c r="F68" s="246"/>
      <c r="G68" s="246"/>
      <c r="H68" s="246"/>
      <c r="I68" s="246"/>
      <c r="J68" s="246"/>
      <c r="K68" s="246"/>
      <c r="L68" s="246"/>
      <c r="M68" s="246"/>
      <c r="N68" s="246"/>
      <c r="O68" s="246"/>
      <c r="P68" s="246"/>
      <c r="Q68" s="246"/>
      <c r="R68" s="246"/>
      <c r="S68" s="246"/>
      <c r="T68" s="246"/>
      <c r="U68" s="247"/>
      <c r="V68" s="247"/>
      <c r="W68" s="248"/>
    </row>
    <row r="69" spans="1:27" ht="9" customHeight="1" x14ac:dyDescent="0.25">
      <c r="A69" s="249"/>
      <c r="B69" s="191" t="s">
        <v>413</v>
      </c>
      <c r="C69" s="192" t="s">
        <v>414</v>
      </c>
      <c r="D69" s="193">
        <v>3</v>
      </c>
      <c r="E69" s="194">
        <v>2</v>
      </c>
      <c r="F69" s="195"/>
      <c r="G69" s="195"/>
      <c r="H69" s="195"/>
      <c r="I69" s="196"/>
      <c r="J69" s="193" t="s">
        <v>147</v>
      </c>
      <c r="K69" s="197">
        <v>6</v>
      </c>
      <c r="L69" s="197" t="s">
        <v>152</v>
      </c>
      <c r="M69" s="232"/>
      <c r="N69" s="195"/>
      <c r="O69" s="195"/>
      <c r="P69" s="195"/>
      <c r="Q69" s="195"/>
      <c r="R69" s="195" t="s">
        <v>148</v>
      </c>
      <c r="S69" s="195"/>
      <c r="T69" s="196"/>
      <c r="U69" s="210" t="s">
        <v>149</v>
      </c>
      <c r="V69" s="192"/>
      <c r="W69" s="200"/>
    </row>
    <row r="70" spans="1:27" ht="9" customHeight="1" x14ac:dyDescent="0.25">
      <c r="A70" s="250"/>
      <c r="B70" s="202" t="s">
        <v>415</v>
      </c>
      <c r="C70" s="192" t="s">
        <v>416</v>
      </c>
      <c r="D70" s="204">
        <v>6</v>
      </c>
      <c r="E70" s="205"/>
      <c r="F70" s="206"/>
      <c r="G70" s="206">
        <v>4</v>
      </c>
      <c r="H70" s="206"/>
      <c r="I70" s="207"/>
      <c r="J70" s="204" t="s">
        <v>147</v>
      </c>
      <c r="K70" s="208">
        <v>6</v>
      </c>
      <c r="L70" s="208" t="s">
        <v>152</v>
      </c>
      <c r="M70" s="209"/>
      <c r="N70" s="206"/>
      <c r="O70" s="206"/>
      <c r="P70" s="206"/>
      <c r="Q70" s="206"/>
      <c r="R70" s="206" t="s">
        <v>148</v>
      </c>
      <c r="S70" s="206"/>
      <c r="T70" s="207"/>
      <c r="U70" s="210" t="s">
        <v>417</v>
      </c>
      <c r="V70" s="203"/>
      <c r="W70" s="211"/>
    </row>
    <row r="71" spans="1:27" ht="9" customHeight="1" x14ac:dyDescent="0.25">
      <c r="A71" s="250"/>
      <c r="B71" s="202" t="s">
        <v>418</v>
      </c>
      <c r="C71" s="192" t="s">
        <v>419</v>
      </c>
      <c r="D71" s="204">
        <v>3</v>
      </c>
      <c r="E71" s="205">
        <v>2</v>
      </c>
      <c r="F71" s="206"/>
      <c r="G71" s="206"/>
      <c r="H71" s="206"/>
      <c r="I71" s="207"/>
      <c r="J71" s="204" t="s">
        <v>159</v>
      </c>
      <c r="K71" s="208">
        <v>7</v>
      </c>
      <c r="L71" s="208" t="s">
        <v>152</v>
      </c>
      <c r="M71" s="209"/>
      <c r="N71" s="206"/>
      <c r="O71" s="206"/>
      <c r="P71" s="206"/>
      <c r="Q71" s="206"/>
      <c r="R71" s="206"/>
      <c r="S71" s="206" t="s">
        <v>148</v>
      </c>
      <c r="T71" s="207"/>
      <c r="U71" s="210" t="s">
        <v>420</v>
      </c>
      <c r="V71" s="203"/>
      <c r="W71" s="211"/>
    </row>
    <row r="72" spans="1:27" ht="9" customHeight="1" x14ac:dyDescent="0.25">
      <c r="A72" s="250"/>
      <c r="B72" s="202" t="s">
        <v>421</v>
      </c>
      <c r="C72" s="192" t="s">
        <v>422</v>
      </c>
      <c r="D72" s="204">
        <v>3</v>
      </c>
      <c r="E72" s="205"/>
      <c r="F72" s="206"/>
      <c r="G72" s="206">
        <v>2</v>
      </c>
      <c r="H72" s="206"/>
      <c r="I72" s="207"/>
      <c r="J72" s="204" t="s">
        <v>147</v>
      </c>
      <c r="K72" s="208">
        <v>7</v>
      </c>
      <c r="L72" s="208" t="s">
        <v>152</v>
      </c>
      <c r="M72" s="209"/>
      <c r="N72" s="206"/>
      <c r="O72" s="206"/>
      <c r="P72" s="206"/>
      <c r="Q72" s="206"/>
      <c r="R72" s="206"/>
      <c r="S72" s="206" t="s">
        <v>148</v>
      </c>
      <c r="T72" s="207"/>
      <c r="U72" s="210" t="s">
        <v>420</v>
      </c>
      <c r="V72" s="203"/>
      <c r="W72" s="211"/>
    </row>
    <row r="73" spans="1:27" ht="9" customHeight="1" x14ac:dyDescent="0.25">
      <c r="A73" s="250"/>
      <c r="B73" s="202" t="s">
        <v>423</v>
      </c>
      <c r="C73" s="203" t="s">
        <v>424</v>
      </c>
      <c r="D73" s="204">
        <v>6</v>
      </c>
      <c r="E73" s="205"/>
      <c r="F73" s="206"/>
      <c r="G73" s="206"/>
      <c r="H73" s="206"/>
      <c r="I73" s="207"/>
      <c r="J73" s="204" t="s">
        <v>147</v>
      </c>
      <c r="K73" s="208">
        <v>7</v>
      </c>
      <c r="L73" s="1440" t="s">
        <v>163</v>
      </c>
      <c r="M73" s="209"/>
      <c r="N73" s="206"/>
      <c r="O73" s="206"/>
      <c r="P73" s="206"/>
      <c r="Q73" s="206"/>
      <c r="R73" s="206"/>
      <c r="S73" s="206" t="s">
        <v>148</v>
      </c>
      <c r="T73" s="207"/>
      <c r="U73" s="210" t="s">
        <v>425</v>
      </c>
      <c r="V73" s="203"/>
      <c r="W73" s="211"/>
    </row>
    <row r="74" spans="1:27" s="189" customFormat="1" ht="9" customHeight="1" x14ac:dyDescent="0.25">
      <c r="A74" s="250"/>
      <c r="B74" s="202" t="s">
        <v>327</v>
      </c>
      <c r="C74" s="203" t="s">
        <v>426</v>
      </c>
      <c r="D74" s="204">
        <v>9</v>
      </c>
      <c r="E74" s="205"/>
      <c r="F74" s="206"/>
      <c r="G74" s="206"/>
      <c r="H74" s="206"/>
      <c r="I74" s="207"/>
      <c r="J74" s="204" t="s">
        <v>147</v>
      </c>
      <c r="K74" s="208">
        <v>8</v>
      </c>
      <c r="L74" s="208" t="s">
        <v>163</v>
      </c>
      <c r="M74" s="209"/>
      <c r="N74" s="206"/>
      <c r="O74" s="206"/>
      <c r="P74" s="206"/>
      <c r="Q74" s="206"/>
      <c r="R74" s="206"/>
      <c r="S74" s="206"/>
      <c r="T74" s="207" t="s">
        <v>148</v>
      </c>
      <c r="U74" s="210" t="s">
        <v>427</v>
      </c>
      <c r="V74" s="203"/>
      <c r="W74" s="211"/>
    </row>
    <row r="75" spans="1:27" s="189" customFormat="1" ht="9" customHeight="1" x14ac:dyDescent="0.25">
      <c r="A75" s="250"/>
      <c r="B75" s="202" t="s">
        <v>330</v>
      </c>
      <c r="C75" s="203" t="s">
        <v>428</v>
      </c>
      <c r="D75" s="204">
        <v>15</v>
      </c>
      <c r="E75" s="205"/>
      <c r="F75" s="206"/>
      <c r="G75" s="206"/>
      <c r="H75" s="206"/>
      <c r="I75" s="207"/>
      <c r="J75" s="204" t="s">
        <v>147</v>
      </c>
      <c r="K75" s="208">
        <v>8</v>
      </c>
      <c r="L75" s="208" t="s">
        <v>163</v>
      </c>
      <c r="M75" s="209"/>
      <c r="N75" s="206"/>
      <c r="O75" s="206"/>
      <c r="P75" s="206"/>
      <c r="Q75" s="206"/>
      <c r="R75" s="206"/>
      <c r="S75" s="206"/>
      <c r="T75" s="207" t="s">
        <v>148</v>
      </c>
      <c r="U75" s="210" t="s">
        <v>429</v>
      </c>
      <c r="V75" s="203"/>
      <c r="W75" s="211"/>
    </row>
    <row r="76" spans="1:27" ht="3.75" customHeight="1" x14ac:dyDescent="0.25">
      <c r="A76" s="184"/>
      <c r="B76" s="186"/>
      <c r="C76" s="186"/>
      <c r="D76" s="187"/>
      <c r="E76" s="187"/>
      <c r="F76" s="187"/>
      <c r="G76" s="187"/>
      <c r="H76" s="187"/>
      <c r="I76" s="187"/>
      <c r="J76" s="187"/>
      <c r="K76" s="187"/>
      <c r="L76" s="187"/>
      <c r="M76" s="187"/>
      <c r="N76" s="187"/>
      <c r="O76" s="187"/>
      <c r="P76" s="187"/>
      <c r="Q76" s="187"/>
      <c r="R76" s="187"/>
      <c r="S76" s="187"/>
      <c r="T76" s="187"/>
      <c r="U76" s="186"/>
      <c r="V76" s="186"/>
      <c r="W76" s="188"/>
    </row>
    <row r="77" spans="1:27" ht="9" customHeight="1" x14ac:dyDescent="0.25">
      <c r="A77" s="253"/>
      <c r="B77" s="254" t="s">
        <v>340</v>
      </c>
      <c r="C77" s="255">
        <v>240</v>
      </c>
      <c r="D77" s="256"/>
      <c r="E77" s="257"/>
      <c r="F77" s="257"/>
      <c r="G77" s="257"/>
      <c r="H77" s="257"/>
      <c r="I77" s="257"/>
      <c r="J77" s="257"/>
      <c r="K77" s="257"/>
      <c r="L77" s="257"/>
      <c r="M77" s="258">
        <v>28</v>
      </c>
      <c r="N77" s="259">
        <v>32</v>
      </c>
      <c r="O77" s="259">
        <v>33</v>
      </c>
      <c r="P77" s="259">
        <v>28</v>
      </c>
      <c r="Q77" s="259">
        <v>31</v>
      </c>
      <c r="R77" s="259">
        <v>34</v>
      </c>
      <c r="S77" s="259">
        <v>24</v>
      </c>
      <c r="T77" s="260">
        <v>30</v>
      </c>
      <c r="U77" s="261"/>
      <c r="V77" s="262"/>
      <c r="W77" s="263"/>
    </row>
    <row r="78" spans="1:27" ht="9" customHeight="1" x14ac:dyDescent="0.25">
      <c r="A78" s="264"/>
      <c r="B78" s="265" t="s">
        <v>341</v>
      </c>
      <c r="C78" s="203">
        <v>175</v>
      </c>
      <c r="D78" s="266"/>
      <c r="E78" s="267"/>
      <c r="F78" s="267"/>
      <c r="G78" s="267"/>
      <c r="H78" s="267"/>
      <c r="I78" s="267"/>
      <c r="J78" s="267"/>
      <c r="K78" s="267"/>
      <c r="L78" s="267"/>
      <c r="M78" s="268">
        <v>27</v>
      </c>
      <c r="N78" s="206">
        <v>29</v>
      </c>
      <c r="O78" s="206">
        <v>30</v>
      </c>
      <c r="P78" s="206">
        <v>26</v>
      </c>
      <c r="Q78" s="206">
        <v>27</v>
      </c>
      <c r="R78" s="206">
        <v>17</v>
      </c>
      <c r="S78" s="206">
        <v>13</v>
      </c>
      <c r="T78" s="207">
        <v>6</v>
      </c>
      <c r="U78" s="269"/>
      <c r="V78" s="280"/>
      <c r="W78" s="270"/>
    </row>
    <row r="79" spans="1:27" ht="9" customHeight="1" x14ac:dyDescent="0.25">
      <c r="A79" s="271"/>
      <c r="B79" s="272" t="s">
        <v>342</v>
      </c>
      <c r="C79" s="273">
        <v>26</v>
      </c>
      <c r="D79" s="274"/>
      <c r="E79" s="275"/>
      <c r="F79" s="275"/>
      <c r="G79" s="275"/>
      <c r="H79" s="275"/>
      <c r="I79" s="275"/>
      <c r="J79" s="275"/>
      <c r="K79" s="275"/>
      <c r="L79" s="275"/>
      <c r="M79" s="276">
        <v>3</v>
      </c>
      <c r="N79" s="277">
        <v>4</v>
      </c>
      <c r="O79" s="277">
        <v>4</v>
      </c>
      <c r="P79" s="277">
        <v>4</v>
      </c>
      <c r="Q79" s="277">
        <v>3</v>
      </c>
      <c r="R79" s="277">
        <v>2</v>
      </c>
      <c r="S79" s="277">
        <v>2</v>
      </c>
      <c r="T79" s="278">
        <v>0</v>
      </c>
      <c r="U79" s="279"/>
      <c r="V79" s="247"/>
      <c r="W79" s="248"/>
    </row>
    <row r="80" spans="1:27" ht="9" customHeight="1" x14ac:dyDescent="0.25">
      <c r="A80" s="1506"/>
      <c r="B80" s="280" t="s">
        <v>343</v>
      </c>
      <c r="C80" s="280"/>
      <c r="D80" s="1507"/>
      <c r="E80" s="1507"/>
      <c r="F80" s="1507"/>
      <c r="G80" s="1507"/>
      <c r="H80" s="1507"/>
      <c r="I80" s="1507"/>
      <c r="J80" s="1507"/>
      <c r="K80" s="1507"/>
      <c r="L80" s="1507"/>
      <c r="M80" s="1507"/>
      <c r="N80" s="1507"/>
      <c r="O80" s="1507"/>
      <c r="P80" s="1507"/>
      <c r="Q80" s="1507"/>
      <c r="R80" s="1507"/>
      <c r="S80" s="1507"/>
      <c r="T80" s="1507"/>
      <c r="U80" s="280"/>
      <c r="V80" s="280"/>
      <c r="W80" s="280"/>
    </row>
    <row r="81" spans="1:23" ht="9" customHeight="1" x14ac:dyDescent="0.25">
      <c r="A81" s="1506"/>
      <c r="B81" s="280" t="s">
        <v>344</v>
      </c>
      <c r="C81" s="280"/>
      <c r="D81" s="1507"/>
      <c r="E81" s="1507"/>
      <c r="F81" s="1507"/>
      <c r="G81" s="1507"/>
      <c r="H81" s="1507"/>
      <c r="I81" s="1507"/>
      <c r="J81" s="1507"/>
      <c r="K81" s="1507"/>
      <c r="L81" s="1507"/>
      <c r="M81" s="1507"/>
      <c r="N81" s="1507"/>
      <c r="O81" s="1507"/>
      <c r="P81" s="1507"/>
      <c r="Q81" s="1507"/>
      <c r="R81" s="1507"/>
      <c r="S81" s="1507"/>
      <c r="T81" s="1507"/>
      <c r="U81" s="280"/>
      <c r="V81" s="280"/>
      <c r="W81" s="280"/>
    </row>
    <row r="82" spans="1:23" ht="9" customHeight="1" x14ac:dyDescent="0.25">
      <c r="A82" s="1506"/>
      <c r="B82" s="280" t="s">
        <v>345</v>
      </c>
      <c r="C82" s="280"/>
      <c r="D82" s="1507"/>
      <c r="E82" s="1507"/>
      <c r="F82" s="1507"/>
      <c r="G82" s="1507"/>
      <c r="H82" s="1507"/>
      <c r="I82" s="1507"/>
      <c r="J82" s="1507"/>
      <c r="K82" s="1507"/>
      <c r="L82" s="1507"/>
      <c r="M82" s="1507"/>
      <c r="N82" s="1507"/>
      <c r="O82" s="1507"/>
      <c r="P82" s="1507"/>
      <c r="Q82" s="1507"/>
      <c r="R82" s="1507"/>
      <c r="S82" s="1507"/>
      <c r="T82" s="1507"/>
      <c r="U82" s="280"/>
      <c r="V82" s="280"/>
      <c r="W82" s="280"/>
    </row>
    <row r="84" spans="1:23" x14ac:dyDescent="0.25">
      <c r="M84" s="283"/>
      <c r="N84" s="283"/>
      <c r="O84" s="283"/>
      <c r="P84" s="283"/>
      <c r="Q84" s="283"/>
      <c r="R84" s="283"/>
      <c r="S84" s="283"/>
      <c r="T84" s="283"/>
    </row>
    <row r="85" spans="1:23" x14ac:dyDescent="0.25">
      <c r="M85" s="283"/>
      <c r="N85" s="283"/>
      <c r="O85" s="283"/>
      <c r="P85" s="283"/>
      <c r="Q85" s="283"/>
      <c r="R85" s="283"/>
      <c r="S85" s="283"/>
      <c r="T85" s="283"/>
    </row>
    <row r="86" spans="1:23" x14ac:dyDescent="0.25">
      <c r="M86" s="283"/>
      <c r="N86" s="283"/>
      <c r="O86" s="283"/>
      <c r="P86" s="283"/>
      <c r="Q86" s="283"/>
      <c r="R86" s="283"/>
      <c r="S86" s="283"/>
      <c r="T86" s="283"/>
    </row>
  </sheetData>
  <mergeCells count="4">
    <mergeCell ref="H2:H3"/>
    <mergeCell ref="L2:L3"/>
    <mergeCell ref="M2:T2"/>
    <mergeCell ref="B1:W1"/>
  </mergeCells>
  <conditionalFormatting sqref="M4:T4">
    <cfRule type="containsText" dxfId="7" priority="2" operator="containsText" text="X">
      <formula>NOT(ISERROR(SEARCH("X",M4)))</formula>
    </cfRule>
  </conditionalFormatting>
  <conditionalFormatting sqref="M76:T82">
    <cfRule type="containsText" dxfId="6" priority="1" operator="containsText" text="X">
      <formula>NOT(ISERROR(SEARCH("X",M76)))</formula>
    </cfRule>
  </conditionalFormatting>
  <printOptions horizontalCentered="1" verticalCentered="1"/>
  <pageMargins left="0.25" right="0.25" top="0.75" bottom="0.75" header="0.51180555555555496" footer="0.51180555555555496"/>
  <pageSetup paperSize="9"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6"/>
  </sheetPr>
  <dimension ref="A2:E41"/>
  <sheetViews>
    <sheetView showGridLines="0" view="pageBreakPreview" zoomScale="145" zoomScaleNormal="100" zoomScaleSheetLayoutView="145" workbookViewId="0">
      <selection activeCell="H11" sqref="H11"/>
    </sheetView>
  </sheetViews>
  <sheetFormatPr defaultColWidth="9.140625" defaultRowHeight="12.75" x14ac:dyDescent="0.2"/>
  <cols>
    <col min="1" max="1" width="14.7109375" style="375" customWidth="1"/>
    <col min="2" max="2" width="24.7109375" style="375" customWidth="1"/>
    <col min="3" max="3" width="22.85546875" style="375" customWidth="1"/>
    <col min="4" max="4" width="29.5703125" style="375" customWidth="1"/>
    <col min="5" max="5" width="3.28515625" style="375" customWidth="1"/>
    <col min="6" max="16384" width="9.140625" style="375"/>
  </cols>
  <sheetData>
    <row r="2" spans="2:4" x14ac:dyDescent="0.2">
      <c r="B2" s="1475" t="s">
        <v>3</v>
      </c>
    </row>
    <row r="4" spans="2:4" x14ac:dyDescent="0.2">
      <c r="B4" s="375" t="s">
        <v>4</v>
      </c>
      <c r="D4" s="375" t="s">
        <v>5</v>
      </c>
    </row>
    <row r="6" spans="2:4" x14ac:dyDescent="0.2">
      <c r="B6" s="375" t="s">
        <v>6</v>
      </c>
      <c r="D6" s="375" t="s">
        <v>2487</v>
      </c>
    </row>
    <row r="7" spans="2:4" x14ac:dyDescent="0.2">
      <c r="B7" s="375" t="s">
        <v>8</v>
      </c>
      <c r="D7" s="375" t="s">
        <v>9</v>
      </c>
    </row>
    <row r="8" spans="2:4" x14ac:dyDescent="0.2">
      <c r="B8" s="375" t="s">
        <v>10</v>
      </c>
      <c r="D8" s="375" t="s">
        <v>11</v>
      </c>
    </row>
    <row r="10" spans="2:4" x14ac:dyDescent="0.2">
      <c r="B10" s="375" t="s">
        <v>12</v>
      </c>
      <c r="D10" s="375" t="s">
        <v>13</v>
      </c>
    </row>
    <row r="12" spans="2:4" x14ac:dyDescent="0.2">
      <c r="B12" s="375" t="s">
        <v>14</v>
      </c>
      <c r="D12" s="375" t="s">
        <v>15</v>
      </c>
    </row>
    <row r="14" spans="2:4" x14ac:dyDescent="0.2">
      <c r="B14" s="375" t="s">
        <v>16</v>
      </c>
      <c r="D14" s="375" t="s">
        <v>17</v>
      </c>
    </row>
    <row r="16" spans="2:4" x14ac:dyDescent="0.2">
      <c r="B16" s="375" t="s">
        <v>18</v>
      </c>
    </row>
    <row r="17" spans="1:5" x14ac:dyDescent="0.2">
      <c r="B17" s="375" t="s">
        <v>19</v>
      </c>
      <c r="D17" s="375" t="s">
        <v>3647</v>
      </c>
    </row>
    <row r="19" spans="1:5" x14ac:dyDescent="0.2">
      <c r="C19" s="1476" t="s">
        <v>21</v>
      </c>
    </row>
    <row r="20" spans="1:5" x14ac:dyDescent="0.2">
      <c r="C20" s="13" t="s">
        <v>22</v>
      </c>
    </row>
    <row r="21" spans="1:5" x14ac:dyDescent="0.2">
      <c r="C21" s="1476"/>
    </row>
    <row r="22" spans="1:5" x14ac:dyDescent="0.2">
      <c r="C22" s="1476" t="s">
        <v>23</v>
      </c>
    </row>
    <row r="25" spans="1:5" x14ac:dyDescent="0.2">
      <c r="A25" s="1477" t="s">
        <v>24</v>
      </c>
      <c r="E25" s="1323">
        <v>2</v>
      </c>
    </row>
    <row r="26" spans="1:5" x14ac:dyDescent="0.2">
      <c r="A26" s="1478" t="s">
        <v>25</v>
      </c>
      <c r="D26" s="375" t="s">
        <v>26</v>
      </c>
      <c r="E26" s="1323">
        <v>3</v>
      </c>
    </row>
    <row r="27" spans="1:5" x14ac:dyDescent="0.2">
      <c r="A27" s="1479" t="s">
        <v>27</v>
      </c>
      <c r="E27" s="1323">
        <v>4</v>
      </c>
    </row>
    <row r="28" spans="1:5" x14ac:dyDescent="0.2">
      <c r="A28" s="1479" t="s">
        <v>28</v>
      </c>
      <c r="E28" s="1323">
        <v>5</v>
      </c>
    </row>
    <row r="29" spans="1:5" x14ac:dyDescent="0.2">
      <c r="A29" s="1479" t="s">
        <v>29</v>
      </c>
      <c r="E29" s="1323">
        <v>6</v>
      </c>
    </row>
    <row r="30" spans="1:5" x14ac:dyDescent="0.2">
      <c r="A30" s="1479" t="s">
        <v>30</v>
      </c>
      <c r="E30" s="1323">
        <v>17</v>
      </c>
    </row>
    <row r="31" spans="1:5" x14ac:dyDescent="0.2">
      <c r="A31" s="1477" t="s">
        <v>31</v>
      </c>
      <c r="E31" s="1323">
        <v>18</v>
      </c>
    </row>
    <row r="32" spans="1:5" x14ac:dyDescent="0.2">
      <c r="A32" s="1478" t="s">
        <v>32</v>
      </c>
      <c r="D32" s="375" t="s">
        <v>26</v>
      </c>
      <c r="E32" s="1323">
        <v>25</v>
      </c>
    </row>
    <row r="33" spans="1:5" x14ac:dyDescent="0.2">
      <c r="A33" s="1479" t="s">
        <v>33</v>
      </c>
      <c r="E33" s="1323">
        <v>26</v>
      </c>
    </row>
    <row r="34" spans="1:5" x14ac:dyDescent="0.2">
      <c r="A34" s="1479" t="s">
        <v>34</v>
      </c>
      <c r="E34" s="1323">
        <v>30</v>
      </c>
    </row>
    <row r="35" spans="1:5" x14ac:dyDescent="0.2">
      <c r="A35" s="1480" t="s">
        <v>35</v>
      </c>
      <c r="E35" s="1323">
        <v>33</v>
      </c>
    </row>
    <row r="36" spans="1:5" ht="15" x14ac:dyDescent="0.2">
      <c r="A36" s="1481" t="s">
        <v>36</v>
      </c>
      <c r="E36" s="1323">
        <v>48</v>
      </c>
    </row>
    <row r="37" spans="1:5" x14ac:dyDescent="0.2">
      <c r="A37" s="1479" t="s">
        <v>37</v>
      </c>
      <c r="E37" s="1323">
        <v>54</v>
      </c>
    </row>
    <row r="38" spans="1:5" x14ac:dyDescent="0.2">
      <c r="A38" s="1479" t="s">
        <v>38</v>
      </c>
      <c r="E38" s="1323">
        <v>55</v>
      </c>
    </row>
    <row r="41" spans="1:5" x14ac:dyDescent="0.2">
      <c r="A41" s="1481"/>
    </row>
  </sheetData>
  <hyperlinks>
    <hyperlink ref="C20" r:id="rId1" xr:uid="{00000000-0004-0000-0100-000000000000}"/>
  </hyperlinks>
  <pageMargins left="0.62" right="0.22" top="0.62992125984251968" bottom="0.74803149606299213" header="0.27559055118110237" footer="0.55118110236220474"/>
  <pageSetup paperSize="9" scale="95"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sheetPr>
  <dimension ref="A1:N58"/>
  <sheetViews>
    <sheetView showGridLines="0" view="pageBreakPreview" zoomScaleNormal="100" zoomScaleSheetLayoutView="100" workbookViewId="0"/>
  </sheetViews>
  <sheetFormatPr defaultColWidth="9.140625" defaultRowHeight="12.75" x14ac:dyDescent="0.2"/>
  <cols>
    <col min="1" max="1" width="35.5703125" style="284" customWidth="1"/>
    <col min="2" max="2" width="12.28515625" style="284" customWidth="1"/>
    <col min="3" max="3" width="5.42578125" style="284" customWidth="1"/>
    <col min="4" max="5" width="3.7109375" style="284" customWidth="1"/>
    <col min="6" max="9" width="2.42578125" style="284" customWidth="1"/>
    <col min="10" max="10" width="9.140625" style="284" customWidth="1"/>
    <col min="11" max="11" width="23.42578125" style="284" customWidth="1"/>
    <col min="12" max="12" width="14.140625" style="284" customWidth="1"/>
    <col min="13" max="16384" width="9.140625" style="284"/>
  </cols>
  <sheetData>
    <row r="1" spans="1:14" s="310" customFormat="1" ht="14.25" customHeight="1" x14ac:dyDescent="0.2">
      <c r="A1" s="305" t="s">
        <v>595</v>
      </c>
      <c r="B1" s="306"/>
      <c r="C1" s="307"/>
      <c r="D1" s="308"/>
      <c r="E1" s="308"/>
      <c r="F1" s="1508"/>
      <c r="G1" s="309"/>
      <c r="H1" s="308"/>
      <c r="I1" s="308"/>
      <c r="J1" s="308"/>
      <c r="K1" s="308"/>
      <c r="L1" s="1508"/>
    </row>
    <row r="2" spans="1:14" s="312" customFormat="1" ht="18.75" customHeight="1" x14ac:dyDescent="0.25">
      <c r="A2" s="311" t="s">
        <v>596</v>
      </c>
      <c r="C2" s="313"/>
      <c r="D2" s="313"/>
      <c r="E2" s="313"/>
      <c r="F2" s="313"/>
      <c r="G2" s="313"/>
      <c r="H2" s="313"/>
      <c r="I2" s="313"/>
      <c r="J2" s="313"/>
      <c r="K2" s="313"/>
      <c r="L2" s="313"/>
      <c r="M2" s="313"/>
      <c r="N2" s="313"/>
    </row>
    <row r="3" spans="1:14" s="312" customFormat="1" ht="4.5" customHeight="1" x14ac:dyDescent="0.25">
      <c r="C3" s="313"/>
      <c r="D3" s="313"/>
      <c r="E3" s="313"/>
      <c r="F3" s="313"/>
      <c r="G3" s="313"/>
      <c r="H3" s="313"/>
      <c r="I3" s="313"/>
      <c r="J3" s="313"/>
      <c r="K3" s="313"/>
    </row>
    <row r="4" spans="1:14" s="312" customFormat="1" ht="11.25" x14ac:dyDescent="0.25">
      <c r="A4" s="1509" t="s">
        <v>597</v>
      </c>
      <c r="C4" s="313"/>
      <c r="D4" s="313"/>
      <c r="E4" s="313"/>
      <c r="F4" s="313"/>
      <c r="G4" s="313"/>
      <c r="H4" s="313"/>
      <c r="I4" s="313"/>
      <c r="J4" s="313"/>
      <c r="K4" s="313"/>
    </row>
    <row r="5" spans="1:14" s="312" customFormat="1" ht="11.25" x14ac:dyDescent="0.25">
      <c r="A5" s="1510" t="s">
        <v>598</v>
      </c>
      <c r="B5" s="314" t="s">
        <v>599</v>
      </c>
      <c r="C5" s="3775" t="s">
        <v>600</v>
      </c>
      <c r="D5" s="3776"/>
      <c r="E5" s="3777"/>
      <c r="F5" s="315" t="s">
        <v>601</v>
      </c>
      <c r="G5" s="315" t="s">
        <v>602</v>
      </c>
      <c r="H5" s="316" t="s">
        <v>603</v>
      </c>
      <c r="I5" s="316" t="s">
        <v>604</v>
      </c>
      <c r="J5" s="317" t="s">
        <v>605</v>
      </c>
      <c r="K5" s="318" t="s">
        <v>606</v>
      </c>
    </row>
    <row r="6" spans="1:14" s="312" customFormat="1" ht="12.75" customHeight="1" x14ac:dyDescent="0.2">
      <c r="A6" s="1511" t="s">
        <v>607</v>
      </c>
      <c r="B6" s="1512" t="s">
        <v>608</v>
      </c>
      <c r="C6" s="1513" t="s">
        <v>609</v>
      </c>
      <c r="D6" s="3778" t="s">
        <v>610</v>
      </c>
      <c r="E6" s="3779"/>
      <c r="F6" s="1514" t="s">
        <v>93</v>
      </c>
      <c r="G6" s="1514"/>
      <c r="H6" s="1513" t="s">
        <v>611</v>
      </c>
      <c r="I6" s="1513">
        <v>6</v>
      </c>
      <c r="J6" s="1515" t="s">
        <v>612</v>
      </c>
      <c r="K6" s="319" t="s">
        <v>613</v>
      </c>
    </row>
    <row r="7" spans="1:14" s="312" customFormat="1" ht="11.25" customHeight="1" x14ac:dyDescent="0.2">
      <c r="A7" s="1516" t="s">
        <v>614</v>
      </c>
      <c r="B7" s="1517" t="s">
        <v>615</v>
      </c>
      <c r="C7" s="1518" t="s">
        <v>609</v>
      </c>
      <c r="D7" s="3780" t="s">
        <v>610</v>
      </c>
      <c r="E7" s="3781"/>
      <c r="F7" s="1519" t="s">
        <v>93</v>
      </c>
      <c r="G7" s="1519"/>
      <c r="H7" s="1520" t="s">
        <v>611</v>
      </c>
      <c r="I7" s="1520">
        <v>6</v>
      </c>
      <c r="J7" s="1521" t="s">
        <v>612</v>
      </c>
      <c r="K7" s="320" t="s">
        <v>613</v>
      </c>
    </row>
    <row r="8" spans="1:14" s="312" customFormat="1" ht="6" customHeight="1" x14ac:dyDescent="0.25">
      <c r="C8" s="313"/>
      <c r="D8" s="313"/>
      <c r="E8" s="313"/>
      <c r="F8" s="313"/>
      <c r="G8" s="313"/>
      <c r="H8" s="313"/>
      <c r="I8" s="313"/>
      <c r="J8" s="313"/>
      <c r="K8" s="313"/>
    </row>
    <row r="9" spans="1:14" s="312" customFormat="1" ht="11.25" x14ac:dyDescent="0.25">
      <c r="A9" s="1509" t="s">
        <v>616</v>
      </c>
      <c r="C9" s="313"/>
      <c r="D9" s="313"/>
      <c r="E9" s="313"/>
      <c r="F9" s="313"/>
      <c r="G9" s="313"/>
      <c r="H9" s="313"/>
      <c r="I9" s="313"/>
      <c r="J9" s="313"/>
      <c r="K9" s="313"/>
    </row>
    <row r="10" spans="1:14" s="312" customFormat="1" ht="11.25" x14ac:dyDescent="0.25">
      <c r="A10" s="1510" t="s">
        <v>598</v>
      </c>
      <c r="B10" s="314" t="s">
        <v>599</v>
      </c>
      <c r="C10" s="316"/>
      <c r="D10" s="315" t="s">
        <v>600</v>
      </c>
      <c r="E10" s="1471"/>
      <c r="F10" s="315" t="s">
        <v>601</v>
      </c>
      <c r="G10" s="315" t="s">
        <v>602</v>
      </c>
      <c r="H10" s="316" t="s">
        <v>603</v>
      </c>
      <c r="I10" s="316" t="s">
        <v>604</v>
      </c>
      <c r="J10" s="317" t="s">
        <v>605</v>
      </c>
      <c r="K10" s="318" t="s">
        <v>606</v>
      </c>
    </row>
    <row r="11" spans="1:14" s="312" customFormat="1" ht="11.25" x14ac:dyDescent="0.25">
      <c r="A11" s="1511" t="s">
        <v>617</v>
      </c>
      <c r="B11" s="1512" t="s">
        <v>618</v>
      </c>
      <c r="C11" s="1513">
        <v>3</v>
      </c>
      <c r="D11" s="1513" t="s">
        <v>619</v>
      </c>
      <c r="E11" s="1522" t="s">
        <v>620</v>
      </c>
      <c r="F11" s="1514">
        <v>2</v>
      </c>
      <c r="G11" s="1514"/>
      <c r="H11" s="1513" t="s">
        <v>611</v>
      </c>
      <c r="I11" s="1513">
        <v>2</v>
      </c>
      <c r="J11" s="1523" t="s">
        <v>612</v>
      </c>
      <c r="K11" s="1524" t="s">
        <v>621</v>
      </c>
    </row>
    <row r="12" spans="1:14" s="312" customFormat="1" ht="11.25" customHeight="1" x14ac:dyDescent="0.25">
      <c r="A12" s="1511" t="s">
        <v>622</v>
      </c>
      <c r="B12" s="1512" t="s">
        <v>623</v>
      </c>
      <c r="C12" s="1525">
        <v>1</v>
      </c>
      <c r="D12" s="1513" t="s">
        <v>619</v>
      </c>
      <c r="E12" s="1522" t="s">
        <v>620</v>
      </c>
      <c r="F12" s="1514">
        <v>2</v>
      </c>
      <c r="G12" s="1514"/>
      <c r="H12" s="1513" t="s">
        <v>611</v>
      </c>
      <c r="I12" s="1513">
        <v>2</v>
      </c>
      <c r="J12" s="1523" t="s">
        <v>612</v>
      </c>
      <c r="K12" s="1524"/>
    </row>
    <row r="13" spans="1:14" s="327" customFormat="1" ht="11.25" customHeight="1" x14ac:dyDescent="0.25">
      <c r="A13" s="321" t="s">
        <v>624</v>
      </c>
      <c r="B13" s="322" t="s">
        <v>625</v>
      </c>
      <c r="C13" s="323">
        <v>3</v>
      </c>
      <c r="D13" s="1526" t="s">
        <v>93</v>
      </c>
      <c r="E13" s="324" t="s">
        <v>620</v>
      </c>
      <c r="F13" s="1527">
        <v>0</v>
      </c>
      <c r="G13" s="1527">
        <v>2</v>
      </c>
      <c r="H13" s="1526" t="s">
        <v>611</v>
      </c>
      <c r="I13" s="1526">
        <v>2</v>
      </c>
      <c r="J13" s="325" t="s">
        <v>612</v>
      </c>
      <c r="K13" s="326" t="s">
        <v>626</v>
      </c>
    </row>
    <row r="14" spans="1:14" s="312" customFormat="1" ht="6" customHeight="1" x14ac:dyDescent="0.25">
      <c r="C14" s="313"/>
      <c r="D14" s="313"/>
      <c r="E14" s="313"/>
      <c r="F14" s="313"/>
      <c r="G14" s="313"/>
      <c r="H14" s="313"/>
      <c r="I14" s="313"/>
      <c r="J14" s="313"/>
      <c r="K14" s="313"/>
    </row>
    <row r="15" spans="1:14" s="312" customFormat="1" ht="11.25" customHeight="1" x14ac:dyDescent="0.25">
      <c r="A15" s="1509" t="s">
        <v>627</v>
      </c>
      <c r="C15" s="313"/>
      <c r="D15" s="313"/>
      <c r="E15" s="313"/>
      <c r="F15" s="313"/>
      <c r="G15" s="313"/>
      <c r="H15" s="313"/>
      <c r="I15" s="313"/>
      <c r="J15" s="313"/>
      <c r="K15" s="313"/>
    </row>
    <row r="16" spans="1:14" s="312" customFormat="1" ht="11.25" x14ac:dyDescent="0.25">
      <c r="A16" s="1510" t="s">
        <v>598</v>
      </c>
      <c r="B16" s="314" t="s">
        <v>599</v>
      </c>
      <c r="C16" s="316"/>
      <c r="D16" s="315" t="s">
        <v>600</v>
      </c>
      <c r="E16" s="1471"/>
      <c r="F16" s="315" t="s">
        <v>601</v>
      </c>
      <c r="G16" s="315" t="s">
        <v>602</v>
      </c>
      <c r="H16" s="316" t="s">
        <v>603</v>
      </c>
      <c r="I16" s="316" t="s">
        <v>604</v>
      </c>
      <c r="J16" s="317" t="s">
        <v>605</v>
      </c>
      <c r="K16" s="318" t="s">
        <v>606</v>
      </c>
    </row>
    <row r="17" spans="1:11" s="310" customFormat="1" ht="11.25" x14ac:dyDescent="0.25">
      <c r="A17" s="328" t="s">
        <v>628</v>
      </c>
      <c r="B17" s="329" t="s">
        <v>629</v>
      </c>
      <c r="C17" s="330">
        <v>5</v>
      </c>
      <c r="D17" s="330" t="s">
        <v>93</v>
      </c>
      <c r="E17" s="331" t="s">
        <v>620</v>
      </c>
      <c r="F17" s="332">
        <v>2</v>
      </c>
      <c r="G17" s="332"/>
      <c r="H17" s="330" t="s">
        <v>611</v>
      </c>
      <c r="I17" s="330">
        <v>2</v>
      </c>
      <c r="J17" s="333" t="s">
        <v>612</v>
      </c>
      <c r="K17" s="334" t="s">
        <v>630</v>
      </c>
    </row>
    <row r="18" spans="1:11" s="310" customFormat="1" ht="11.25" x14ac:dyDescent="0.25">
      <c r="A18" s="1528" t="s">
        <v>631</v>
      </c>
      <c r="B18" s="1529" t="s">
        <v>632</v>
      </c>
      <c r="C18" s="1530">
        <v>2</v>
      </c>
      <c r="D18" s="1530" t="s">
        <v>619</v>
      </c>
      <c r="E18" s="1531" t="s">
        <v>620</v>
      </c>
      <c r="F18" s="1532">
        <v>2</v>
      </c>
      <c r="G18" s="1532"/>
      <c r="H18" s="1530" t="s">
        <v>611</v>
      </c>
      <c r="I18" s="1530">
        <v>2</v>
      </c>
      <c r="J18" s="1533" t="s">
        <v>612</v>
      </c>
      <c r="K18" s="1534" t="s">
        <v>633</v>
      </c>
    </row>
    <row r="19" spans="1:11" s="310" customFormat="1" ht="11.25" x14ac:dyDescent="0.25">
      <c r="A19" s="1528" t="s">
        <v>634</v>
      </c>
      <c r="B19" s="1512" t="s">
        <v>635</v>
      </c>
      <c r="C19" s="1530">
        <v>5</v>
      </c>
      <c r="D19" s="1530" t="s">
        <v>619</v>
      </c>
      <c r="E19" s="1531" t="s">
        <v>93</v>
      </c>
      <c r="F19" s="1532">
        <v>2</v>
      </c>
      <c r="G19" s="1532"/>
      <c r="H19" s="1530" t="s">
        <v>611</v>
      </c>
      <c r="I19" s="1530">
        <v>2</v>
      </c>
      <c r="J19" s="1515" t="s">
        <v>612</v>
      </c>
      <c r="K19" s="1534" t="s">
        <v>636</v>
      </c>
    </row>
    <row r="20" spans="1:11" s="335" customFormat="1" ht="11.25" x14ac:dyDescent="0.25">
      <c r="A20" s="1535" t="s">
        <v>637</v>
      </c>
      <c r="B20" s="1536" t="s">
        <v>638</v>
      </c>
      <c r="C20" s="1537">
        <v>2</v>
      </c>
      <c r="D20" s="1537" t="s">
        <v>93</v>
      </c>
      <c r="E20" s="1538" t="s">
        <v>620</v>
      </c>
      <c r="F20" s="1539">
        <v>2</v>
      </c>
      <c r="G20" s="1539"/>
      <c r="H20" s="1537" t="s">
        <v>611</v>
      </c>
      <c r="I20" s="1537">
        <v>2</v>
      </c>
      <c r="J20" s="1540" t="s">
        <v>612</v>
      </c>
      <c r="K20" s="1534" t="s">
        <v>633</v>
      </c>
    </row>
    <row r="21" spans="1:11" s="335" customFormat="1" ht="11.25" x14ac:dyDescent="0.25">
      <c r="A21" s="336" t="s">
        <v>639</v>
      </c>
      <c r="B21" s="322" t="s">
        <v>640</v>
      </c>
      <c r="C21" s="1541">
        <v>4</v>
      </c>
      <c r="D21" s="1541" t="s">
        <v>93</v>
      </c>
      <c r="E21" s="337" t="s">
        <v>620</v>
      </c>
      <c r="F21" s="1542">
        <v>2</v>
      </c>
      <c r="G21" s="1542"/>
      <c r="H21" s="1541" t="s">
        <v>611</v>
      </c>
      <c r="I21" s="1541">
        <v>2</v>
      </c>
      <c r="J21" s="338" t="s">
        <v>612</v>
      </c>
      <c r="K21" s="339" t="s">
        <v>636</v>
      </c>
    </row>
    <row r="22" spans="1:11" s="312" customFormat="1" ht="6" customHeight="1" x14ac:dyDescent="0.25">
      <c r="A22" s="1543"/>
      <c r="B22" s="1543"/>
      <c r="C22" s="1544"/>
      <c r="D22" s="1544"/>
      <c r="E22" s="1544"/>
      <c r="F22" s="1544"/>
      <c r="G22" s="1544"/>
      <c r="H22" s="1544"/>
      <c r="I22" s="1544"/>
      <c r="J22" s="1544"/>
      <c r="K22" s="1544"/>
    </row>
    <row r="23" spans="1:11" s="312" customFormat="1" ht="11.25" x14ac:dyDescent="0.25">
      <c r="A23" s="1509" t="s">
        <v>641</v>
      </c>
      <c r="C23" s="313"/>
      <c r="D23" s="313"/>
      <c r="E23" s="313"/>
      <c r="F23" s="313"/>
      <c r="G23" s="313"/>
      <c r="H23" s="313"/>
      <c r="I23" s="313"/>
      <c r="J23" s="313"/>
      <c r="K23" s="313"/>
    </row>
    <row r="24" spans="1:11" s="312" customFormat="1" ht="11.25" x14ac:dyDescent="0.25">
      <c r="A24" s="340" t="s">
        <v>598</v>
      </c>
      <c r="B24" s="341" t="s">
        <v>599</v>
      </c>
      <c r="C24" s="342"/>
      <c r="D24" s="343" t="s">
        <v>600</v>
      </c>
      <c r="E24" s="344"/>
      <c r="F24" s="343" t="s">
        <v>601</v>
      </c>
      <c r="G24" s="343" t="s">
        <v>602</v>
      </c>
      <c r="H24" s="342" t="s">
        <v>603</v>
      </c>
      <c r="I24" s="342" t="s">
        <v>604</v>
      </c>
      <c r="J24" s="345" t="s">
        <v>605</v>
      </c>
      <c r="K24" s="346" t="s">
        <v>606</v>
      </c>
    </row>
    <row r="25" spans="1:11" s="312" customFormat="1" ht="11.25" x14ac:dyDescent="0.25">
      <c r="A25" s="347" t="s">
        <v>642</v>
      </c>
      <c r="B25" s="329" t="s">
        <v>643</v>
      </c>
      <c r="C25" s="342">
        <v>4</v>
      </c>
      <c r="D25" s="342" t="s">
        <v>619</v>
      </c>
      <c r="E25" s="344" t="s">
        <v>620</v>
      </c>
      <c r="F25" s="343">
        <v>2</v>
      </c>
      <c r="G25" s="343"/>
      <c r="H25" s="348" t="s">
        <v>611</v>
      </c>
      <c r="I25" s="342">
        <v>2</v>
      </c>
      <c r="J25" s="340" t="s">
        <v>612</v>
      </c>
      <c r="K25" s="346"/>
    </row>
    <row r="26" spans="1:11" s="312" customFormat="1" ht="11.25" x14ac:dyDescent="0.25">
      <c r="A26" s="1545" t="s">
        <v>644</v>
      </c>
      <c r="B26" s="1546" t="s">
        <v>645</v>
      </c>
      <c r="C26" s="1520">
        <v>3</v>
      </c>
      <c r="D26" s="1520"/>
      <c r="E26" s="1547" t="s">
        <v>620</v>
      </c>
      <c r="F26" s="1519">
        <v>1</v>
      </c>
      <c r="G26" s="1519">
        <v>1</v>
      </c>
      <c r="H26" s="1548" t="s">
        <v>611</v>
      </c>
      <c r="I26" s="1520">
        <v>2</v>
      </c>
      <c r="J26" s="1549" t="s">
        <v>612</v>
      </c>
      <c r="K26" s="1550" t="s">
        <v>646</v>
      </c>
    </row>
    <row r="27" spans="1:11" s="312" customFormat="1" ht="6" customHeight="1" x14ac:dyDescent="0.25">
      <c r="C27" s="313"/>
      <c r="D27" s="313"/>
      <c r="E27" s="313"/>
      <c r="F27" s="313"/>
      <c r="G27" s="313"/>
      <c r="H27" s="313"/>
      <c r="I27" s="313"/>
      <c r="J27" s="313"/>
      <c r="K27" s="313"/>
    </row>
    <row r="28" spans="1:11" s="312" customFormat="1" ht="11.25" x14ac:dyDescent="0.25">
      <c r="A28" s="1509" t="s">
        <v>647</v>
      </c>
      <c r="C28" s="313"/>
      <c r="D28" s="313"/>
      <c r="E28" s="313"/>
      <c r="F28" s="313"/>
      <c r="G28" s="313"/>
      <c r="H28" s="313"/>
      <c r="I28" s="313"/>
      <c r="J28" s="313"/>
      <c r="K28" s="313"/>
    </row>
    <row r="29" spans="1:11" s="312" customFormat="1" ht="11.25" x14ac:dyDescent="0.25">
      <c r="A29" s="1510" t="s">
        <v>598</v>
      </c>
      <c r="B29" s="314" t="s">
        <v>599</v>
      </c>
      <c r="C29" s="316"/>
      <c r="D29" s="315" t="s">
        <v>600</v>
      </c>
      <c r="E29" s="1471"/>
      <c r="F29" s="315" t="s">
        <v>601</v>
      </c>
      <c r="G29" s="315" t="s">
        <v>602</v>
      </c>
      <c r="H29" s="316" t="s">
        <v>603</v>
      </c>
      <c r="I29" s="316" t="s">
        <v>604</v>
      </c>
      <c r="J29" s="317" t="s">
        <v>605</v>
      </c>
      <c r="K29" s="318" t="s">
        <v>606</v>
      </c>
    </row>
    <row r="30" spans="1:11" s="312" customFormat="1" ht="11.25" x14ac:dyDescent="0.2">
      <c r="A30" s="1511" t="s">
        <v>648</v>
      </c>
      <c r="B30" s="1512" t="s">
        <v>649</v>
      </c>
      <c r="C30" s="1513">
        <v>2</v>
      </c>
      <c r="D30" s="1513"/>
      <c r="E30" s="1522" t="s">
        <v>620</v>
      </c>
      <c r="F30" s="1514">
        <v>2</v>
      </c>
      <c r="G30" s="1514"/>
      <c r="H30" s="1551" t="s">
        <v>611</v>
      </c>
      <c r="I30" s="1513">
        <v>2</v>
      </c>
      <c r="J30" s="1515" t="s">
        <v>612</v>
      </c>
      <c r="K30" s="349" t="s">
        <v>621</v>
      </c>
    </row>
    <row r="31" spans="1:11" s="312" customFormat="1" ht="11.25" x14ac:dyDescent="0.2">
      <c r="A31" s="1511" t="s">
        <v>650</v>
      </c>
      <c r="B31" s="1512" t="s">
        <v>651</v>
      </c>
      <c r="C31" s="1513">
        <v>2</v>
      </c>
      <c r="D31" s="1513"/>
      <c r="E31" s="1522" t="s">
        <v>620</v>
      </c>
      <c r="F31" s="1514">
        <v>1</v>
      </c>
      <c r="G31" s="1514">
        <v>2</v>
      </c>
      <c r="H31" s="1513" t="s">
        <v>611</v>
      </c>
      <c r="I31" s="1513">
        <v>3</v>
      </c>
      <c r="J31" s="1515" t="s">
        <v>612</v>
      </c>
      <c r="K31" s="1552" t="s">
        <v>621</v>
      </c>
    </row>
    <row r="32" spans="1:11" s="310" customFormat="1" ht="11.25" x14ac:dyDescent="0.2">
      <c r="A32" s="1528" t="s">
        <v>652</v>
      </c>
      <c r="B32" s="1512" t="s">
        <v>653</v>
      </c>
      <c r="C32" s="1530">
        <v>5</v>
      </c>
      <c r="D32" s="1530" t="s">
        <v>93</v>
      </c>
      <c r="E32" s="1531" t="s">
        <v>620</v>
      </c>
      <c r="F32" s="1532">
        <v>2</v>
      </c>
      <c r="G32" s="1532" t="s">
        <v>93</v>
      </c>
      <c r="H32" s="1530" t="s">
        <v>611</v>
      </c>
      <c r="I32" s="1530">
        <v>2</v>
      </c>
      <c r="J32" s="1515" t="s">
        <v>612</v>
      </c>
      <c r="K32" s="1552" t="s">
        <v>621</v>
      </c>
    </row>
    <row r="33" spans="1:11" s="312" customFormat="1" ht="6" customHeight="1" x14ac:dyDescent="0.25">
      <c r="A33" s="1543"/>
      <c r="B33" s="1543"/>
      <c r="C33" s="1544"/>
      <c r="D33" s="1544"/>
      <c r="E33" s="1544"/>
      <c r="F33" s="1544"/>
      <c r="G33" s="1544"/>
      <c r="H33" s="1544"/>
      <c r="I33" s="1544"/>
      <c r="J33" s="1544"/>
      <c r="K33" s="1544"/>
    </row>
    <row r="34" spans="1:11" s="350" customFormat="1" ht="11.25" x14ac:dyDescent="0.25">
      <c r="A34" s="1553" t="s">
        <v>654</v>
      </c>
      <c r="C34" s="1554"/>
      <c r="D34" s="1554"/>
      <c r="E34" s="1554"/>
      <c r="F34" s="1554"/>
      <c r="G34" s="1554"/>
      <c r="H34" s="1554"/>
      <c r="I34" s="1554"/>
      <c r="J34" s="1554"/>
      <c r="K34" s="1554"/>
    </row>
    <row r="35" spans="1:11" s="350" customFormat="1" ht="11.25" x14ac:dyDescent="0.25">
      <c r="A35" s="1555" t="s">
        <v>598</v>
      </c>
      <c r="B35" s="351" t="s">
        <v>599</v>
      </c>
      <c r="C35" s="352"/>
      <c r="D35" s="353" t="s">
        <v>600</v>
      </c>
      <c r="E35" s="354"/>
      <c r="F35" s="353" t="s">
        <v>601</v>
      </c>
      <c r="G35" s="353" t="s">
        <v>602</v>
      </c>
      <c r="H35" s="352" t="s">
        <v>603</v>
      </c>
      <c r="I35" s="352" t="s">
        <v>604</v>
      </c>
      <c r="J35" s="317" t="s">
        <v>605</v>
      </c>
      <c r="K35" s="355" t="s">
        <v>606</v>
      </c>
    </row>
    <row r="36" spans="1:11" s="327" customFormat="1" ht="11.25" x14ac:dyDescent="0.25">
      <c r="A36" s="321" t="s">
        <v>655</v>
      </c>
      <c r="B36" s="322" t="s">
        <v>656</v>
      </c>
      <c r="C36" s="1526">
        <v>6</v>
      </c>
      <c r="D36" s="1526" t="s">
        <v>93</v>
      </c>
      <c r="E36" s="324" t="s">
        <v>620</v>
      </c>
      <c r="F36" s="1527">
        <v>2</v>
      </c>
      <c r="G36" s="1527"/>
      <c r="H36" s="1556" t="s">
        <v>611</v>
      </c>
      <c r="I36" s="1526">
        <v>2</v>
      </c>
      <c r="J36" s="325" t="s">
        <v>657</v>
      </c>
      <c r="K36" s="356" t="s">
        <v>658</v>
      </c>
    </row>
    <row r="37" spans="1:11" s="312" customFormat="1" x14ac:dyDescent="0.2">
      <c r="B37" s="357"/>
      <c r="C37" s="313"/>
      <c r="D37" s="313"/>
      <c r="E37" s="313"/>
      <c r="F37" s="313"/>
      <c r="G37" s="313"/>
      <c r="H37" s="313"/>
      <c r="I37" s="313"/>
      <c r="J37" s="313"/>
      <c r="K37" s="313"/>
    </row>
    <row r="38" spans="1:11" s="350" customFormat="1" ht="11.25" x14ac:dyDescent="0.25">
      <c r="A38" s="1553" t="s">
        <v>659</v>
      </c>
      <c r="C38" s="1554"/>
      <c r="D38" s="1554"/>
      <c r="E38" s="1554"/>
      <c r="F38" s="1554"/>
      <c r="G38" s="1554"/>
      <c r="H38" s="1554"/>
      <c r="I38" s="1554"/>
      <c r="J38" s="1554"/>
      <c r="K38" s="1554"/>
    </row>
    <row r="39" spans="1:11" s="350" customFormat="1" ht="11.25" x14ac:dyDescent="0.25">
      <c r="A39" s="1555" t="s">
        <v>598</v>
      </c>
      <c r="B39" s="351" t="s">
        <v>599</v>
      </c>
      <c r="C39" s="352"/>
      <c r="D39" s="353" t="s">
        <v>600</v>
      </c>
      <c r="E39" s="354"/>
      <c r="F39" s="353" t="s">
        <v>601</v>
      </c>
      <c r="G39" s="353" t="s">
        <v>602</v>
      </c>
      <c r="H39" s="352" t="s">
        <v>603</v>
      </c>
      <c r="I39" s="352" t="s">
        <v>604</v>
      </c>
      <c r="J39" s="317" t="s">
        <v>605</v>
      </c>
      <c r="K39" s="355" t="s">
        <v>606</v>
      </c>
    </row>
    <row r="40" spans="1:11" s="350" customFormat="1" ht="11.25" x14ac:dyDescent="0.25">
      <c r="A40" s="358" t="s">
        <v>660</v>
      </c>
      <c r="B40" s="359" t="s">
        <v>661</v>
      </c>
      <c r="C40" s="1472">
        <v>2</v>
      </c>
      <c r="D40" s="1472"/>
      <c r="E40" s="1473" t="s">
        <v>620</v>
      </c>
      <c r="F40" s="360">
        <v>2</v>
      </c>
      <c r="G40" s="360"/>
      <c r="H40" s="1472" t="s">
        <v>611</v>
      </c>
      <c r="I40" s="1472">
        <v>2</v>
      </c>
      <c r="J40" s="361" t="s">
        <v>612</v>
      </c>
      <c r="K40" s="362" t="s">
        <v>662</v>
      </c>
    </row>
    <row r="41" spans="1:11" s="350" customFormat="1" ht="11.25" x14ac:dyDescent="0.25">
      <c r="A41" s="1557" t="s">
        <v>663</v>
      </c>
      <c r="B41" s="1558" t="s">
        <v>664</v>
      </c>
      <c r="C41" s="1548">
        <v>3</v>
      </c>
      <c r="D41" s="1548" t="s">
        <v>619</v>
      </c>
      <c r="E41" s="1559"/>
      <c r="F41" s="1560">
        <v>2</v>
      </c>
      <c r="G41" s="1560"/>
      <c r="H41" s="1548" t="s">
        <v>611</v>
      </c>
      <c r="I41" s="1548">
        <v>2</v>
      </c>
      <c r="J41" s="1549" t="s">
        <v>612</v>
      </c>
      <c r="K41" s="1561" t="s">
        <v>665</v>
      </c>
    </row>
    <row r="42" spans="1:11" s="350" customFormat="1" ht="11.25" customHeight="1" x14ac:dyDescent="0.25">
      <c r="A42" s="1562"/>
      <c r="B42" s="1562"/>
      <c r="C42" s="1563"/>
      <c r="D42" s="1563"/>
      <c r="E42" s="1563"/>
      <c r="F42" s="1563"/>
      <c r="G42" s="1563"/>
      <c r="H42" s="1563"/>
      <c r="I42" s="1563"/>
      <c r="J42" s="1563"/>
      <c r="K42" s="1563"/>
    </row>
    <row r="43" spans="1:11" s="350" customFormat="1" ht="11.25" x14ac:dyDescent="0.25">
      <c r="A43" s="1553" t="s">
        <v>666</v>
      </c>
      <c r="C43" s="1554"/>
      <c r="D43" s="1554"/>
      <c r="E43" s="1554"/>
      <c r="F43" s="1554"/>
      <c r="G43" s="1554"/>
      <c r="H43" s="1554"/>
      <c r="I43" s="1554"/>
      <c r="J43" s="1554"/>
      <c r="K43" s="1554"/>
    </row>
    <row r="44" spans="1:11" s="350" customFormat="1" ht="11.25" x14ac:dyDescent="0.25">
      <c r="A44" s="1555" t="s">
        <v>598</v>
      </c>
      <c r="B44" s="351" t="s">
        <v>599</v>
      </c>
      <c r="C44" s="352"/>
      <c r="D44" s="353" t="s">
        <v>600</v>
      </c>
      <c r="E44" s="354"/>
      <c r="F44" s="353" t="s">
        <v>601</v>
      </c>
      <c r="G44" s="353" t="s">
        <v>602</v>
      </c>
      <c r="H44" s="352" t="s">
        <v>603</v>
      </c>
      <c r="I44" s="352" t="s">
        <v>604</v>
      </c>
      <c r="J44" s="317" t="s">
        <v>605</v>
      </c>
      <c r="K44" s="355" t="s">
        <v>606</v>
      </c>
    </row>
    <row r="45" spans="1:11" s="350" customFormat="1" ht="12.75" customHeight="1" x14ac:dyDescent="0.25">
      <c r="A45" s="363" t="s">
        <v>667</v>
      </c>
      <c r="B45" s="364" t="s">
        <v>668</v>
      </c>
      <c r="C45" s="348">
        <v>6</v>
      </c>
      <c r="D45" s="348"/>
      <c r="E45" s="365" t="s">
        <v>620</v>
      </c>
      <c r="F45" s="3782" t="s">
        <v>669</v>
      </c>
      <c r="G45" s="3783"/>
      <c r="H45" s="348" t="s">
        <v>611</v>
      </c>
      <c r="I45" s="348">
        <v>2</v>
      </c>
      <c r="J45" s="340" t="s">
        <v>612</v>
      </c>
      <c r="K45" s="366" t="s">
        <v>670</v>
      </c>
    </row>
    <row r="46" spans="1:11" s="350" customFormat="1" ht="11.25" x14ac:dyDescent="0.25">
      <c r="A46" s="1562"/>
      <c r="B46" s="1562"/>
      <c r="C46" s="1563"/>
      <c r="D46" s="1563"/>
      <c r="E46" s="1563"/>
      <c r="F46" s="1563"/>
      <c r="G46" s="1563"/>
      <c r="H46" s="1563"/>
      <c r="I46" s="1563"/>
      <c r="J46" s="1563"/>
      <c r="K46" s="1563"/>
    </row>
    <row r="47" spans="1:11" s="350" customFormat="1" ht="11.25" x14ac:dyDescent="0.25">
      <c r="A47" s="1553" t="s">
        <v>671</v>
      </c>
      <c r="C47" s="1554"/>
      <c r="D47" s="1554"/>
      <c r="E47" s="1554"/>
      <c r="F47" s="1554"/>
      <c r="G47" s="1554"/>
      <c r="H47" s="1554"/>
      <c r="I47" s="1554"/>
      <c r="J47" s="1554"/>
      <c r="K47" s="1554"/>
    </row>
    <row r="48" spans="1:11" s="350" customFormat="1" ht="11.25" x14ac:dyDescent="0.25">
      <c r="A48" s="1555" t="s">
        <v>598</v>
      </c>
      <c r="B48" s="351" t="s">
        <v>599</v>
      </c>
      <c r="C48" s="352"/>
      <c r="D48" s="353" t="s">
        <v>600</v>
      </c>
      <c r="E48" s="354"/>
      <c r="F48" s="353" t="s">
        <v>601</v>
      </c>
      <c r="G48" s="353" t="s">
        <v>602</v>
      </c>
      <c r="H48" s="352" t="s">
        <v>603</v>
      </c>
      <c r="I48" s="352" t="s">
        <v>604</v>
      </c>
      <c r="J48" s="317" t="s">
        <v>605</v>
      </c>
      <c r="K48" s="355" t="s">
        <v>606</v>
      </c>
    </row>
    <row r="49" spans="1:11" s="350" customFormat="1" ht="11.25" customHeight="1" x14ac:dyDescent="0.25">
      <c r="A49" s="1564" t="s">
        <v>672</v>
      </c>
      <c r="B49" s="1565" t="s">
        <v>673</v>
      </c>
      <c r="C49" s="1566">
        <v>1</v>
      </c>
      <c r="D49" s="1566" t="s">
        <v>619</v>
      </c>
      <c r="E49" s="1567" t="s">
        <v>620</v>
      </c>
      <c r="F49" s="1568">
        <v>2</v>
      </c>
      <c r="G49" s="1568"/>
      <c r="H49" s="1566" t="s">
        <v>611</v>
      </c>
      <c r="I49" s="1569">
        <v>2</v>
      </c>
      <c r="J49" s="1570" t="s">
        <v>612</v>
      </c>
      <c r="K49" s="1571"/>
    </row>
    <row r="50" spans="1:11" s="367" customFormat="1" ht="11.25" customHeight="1" x14ac:dyDescent="0.25">
      <c r="A50" s="1572" t="s">
        <v>674</v>
      </c>
      <c r="B50" s="1573" t="s">
        <v>675</v>
      </c>
      <c r="C50" s="1574">
        <v>6</v>
      </c>
      <c r="D50" s="1574" t="s">
        <v>619</v>
      </c>
      <c r="E50" s="1575" t="s">
        <v>93</v>
      </c>
      <c r="F50" s="1576" t="s">
        <v>93</v>
      </c>
      <c r="G50" s="1576">
        <v>2</v>
      </c>
      <c r="H50" s="1574" t="s">
        <v>611</v>
      </c>
      <c r="I50" s="1577">
        <v>2</v>
      </c>
      <c r="J50" s="1523" t="s">
        <v>676</v>
      </c>
      <c r="K50" s="1578" t="s">
        <v>677</v>
      </c>
    </row>
    <row r="51" spans="1:11" s="367" customFormat="1" ht="11.25" customHeight="1" x14ac:dyDescent="0.25">
      <c r="A51" s="368" t="s">
        <v>678</v>
      </c>
      <c r="B51" s="369" t="s">
        <v>679</v>
      </c>
      <c r="C51" s="1579">
        <v>4</v>
      </c>
      <c r="D51" s="1579" t="s">
        <v>93</v>
      </c>
      <c r="E51" s="370" t="s">
        <v>620</v>
      </c>
      <c r="F51" s="1580">
        <v>2</v>
      </c>
      <c r="G51" s="1580"/>
      <c r="H51" s="1579" t="s">
        <v>611</v>
      </c>
      <c r="I51" s="371">
        <v>2</v>
      </c>
      <c r="J51" s="325" t="s">
        <v>612</v>
      </c>
      <c r="K51" s="372" t="s">
        <v>680</v>
      </c>
    </row>
    <row r="52" spans="1:11" s="350" customFormat="1" ht="6" customHeight="1" x14ac:dyDescent="0.25">
      <c r="C52" s="1554"/>
      <c r="D52" s="1554"/>
      <c r="E52" s="1554"/>
      <c r="F52" s="1554"/>
      <c r="G52" s="1554"/>
      <c r="H52" s="1554"/>
      <c r="I52" s="1554"/>
      <c r="J52" s="1554"/>
      <c r="K52" s="1554"/>
    </row>
    <row r="53" spans="1:11" s="350" customFormat="1" ht="11.25" x14ac:dyDescent="0.25">
      <c r="A53" s="1553" t="s">
        <v>681</v>
      </c>
      <c r="C53" s="1554"/>
      <c r="D53" s="1554"/>
      <c r="E53" s="1554"/>
      <c r="F53" s="1554"/>
      <c r="G53" s="1554"/>
      <c r="H53" s="1554"/>
      <c r="I53" s="1554"/>
      <c r="J53" s="1554"/>
      <c r="K53" s="1554"/>
    </row>
    <row r="54" spans="1:11" s="350" customFormat="1" ht="11.25" x14ac:dyDescent="0.25">
      <c r="A54" s="1555" t="s">
        <v>598</v>
      </c>
      <c r="B54" s="351" t="s">
        <v>599</v>
      </c>
      <c r="C54" s="352"/>
      <c r="D54" s="353" t="s">
        <v>600</v>
      </c>
      <c r="E54" s="354"/>
      <c r="F54" s="353" t="s">
        <v>601</v>
      </c>
      <c r="G54" s="353" t="s">
        <v>602</v>
      </c>
      <c r="H54" s="352" t="s">
        <v>603</v>
      </c>
      <c r="I54" s="352" t="s">
        <v>604</v>
      </c>
      <c r="J54" s="317" t="s">
        <v>605</v>
      </c>
      <c r="K54" s="355" t="s">
        <v>606</v>
      </c>
    </row>
    <row r="55" spans="1:11" s="350" customFormat="1" ht="11.25" x14ac:dyDescent="0.25">
      <c r="A55" s="363" t="s">
        <v>682</v>
      </c>
      <c r="B55" s="364" t="s">
        <v>683</v>
      </c>
      <c r="C55" s="348">
        <v>2</v>
      </c>
      <c r="D55" s="348" t="s">
        <v>619</v>
      </c>
      <c r="E55" s="365" t="s">
        <v>620</v>
      </c>
      <c r="F55" s="373">
        <v>2</v>
      </c>
      <c r="G55" s="373"/>
      <c r="H55" s="348" t="s">
        <v>611</v>
      </c>
      <c r="I55" s="348">
        <v>2</v>
      </c>
      <c r="J55" s="1570" t="s">
        <v>612</v>
      </c>
      <c r="K55" s="366"/>
    </row>
    <row r="56" spans="1:11" s="350" customFormat="1" ht="11.25" x14ac:dyDescent="0.25">
      <c r="A56" s="1581" t="s">
        <v>684</v>
      </c>
      <c r="B56" s="1565" t="s">
        <v>685</v>
      </c>
      <c r="C56" s="1582">
        <v>2</v>
      </c>
      <c r="D56" s="1582" t="s">
        <v>619</v>
      </c>
      <c r="E56" s="1583" t="s">
        <v>93</v>
      </c>
      <c r="F56" s="1584">
        <v>3</v>
      </c>
      <c r="G56" s="1584"/>
      <c r="H56" s="1582" t="s">
        <v>611</v>
      </c>
      <c r="I56" s="1582">
        <v>3</v>
      </c>
      <c r="J56" s="1570" t="s">
        <v>612</v>
      </c>
      <c r="K56" s="1571"/>
    </row>
    <row r="57" spans="1:11" s="350" customFormat="1" ht="11.25" x14ac:dyDescent="0.25">
      <c r="A57" s="1585" t="s">
        <v>686</v>
      </c>
      <c r="B57" s="1558" t="s">
        <v>687</v>
      </c>
      <c r="C57" s="1548">
        <v>3</v>
      </c>
      <c r="D57" s="1548"/>
      <c r="E57" s="1559" t="s">
        <v>620</v>
      </c>
      <c r="F57" s="1560">
        <v>1</v>
      </c>
      <c r="G57" s="1560">
        <v>1</v>
      </c>
      <c r="H57" s="1548" t="s">
        <v>611</v>
      </c>
      <c r="I57" s="1548">
        <v>4</v>
      </c>
      <c r="J57" s="1549" t="s">
        <v>612</v>
      </c>
      <c r="K57" s="1550" t="s">
        <v>646</v>
      </c>
    </row>
    <row r="58" spans="1:11" s="312" customFormat="1" ht="11.25" x14ac:dyDescent="0.25">
      <c r="C58" s="313"/>
      <c r="D58" s="313"/>
      <c r="E58" s="313"/>
      <c r="F58" s="313"/>
      <c r="G58" s="313"/>
      <c r="H58" s="313"/>
      <c r="I58" s="313"/>
      <c r="J58" s="313"/>
      <c r="K58" s="313"/>
    </row>
  </sheetData>
  <mergeCells count="4">
    <mergeCell ref="C5:E5"/>
    <mergeCell ref="D6:E6"/>
    <mergeCell ref="D7:E7"/>
    <mergeCell ref="F45:G45"/>
  </mergeCells>
  <pageMargins left="0.47244094488188981" right="0.15748031496062992" top="0.78740157480314965" bottom="0.19685039370078741" header="0.23622047244094491" footer="0.27559055118110237"/>
  <pageSetup paperSize="9" scale="95" orientation="portrait" r:id="rId1"/>
  <headerFooter alignWithMargins="0">
    <oddHeader>&amp;C- &amp;A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00000"/>
    <pageSetUpPr fitToPage="1"/>
  </sheetPr>
  <dimension ref="A1:G92"/>
  <sheetViews>
    <sheetView showGridLines="0" view="pageBreakPreview" zoomScale="130" zoomScaleNormal="115" zoomScaleSheetLayoutView="130" workbookViewId="0"/>
  </sheetViews>
  <sheetFormatPr defaultColWidth="9.140625" defaultRowHeight="9.9499999999999993" customHeight="1" x14ac:dyDescent="0.25"/>
  <cols>
    <col min="1" max="1" width="5.5703125" style="1173" customWidth="1"/>
    <col min="2" max="6" width="16.7109375" style="1173" customWidth="1"/>
    <col min="7" max="16384" width="9.140625" style="1173"/>
  </cols>
  <sheetData>
    <row r="1" spans="1:7" ht="14.1" customHeight="1" x14ac:dyDescent="0.2">
      <c r="A1" s="1168"/>
      <c r="B1" s="1169" t="s">
        <v>3741</v>
      </c>
      <c r="C1" s="1170" t="s">
        <v>2027</v>
      </c>
      <c r="D1" s="1171"/>
      <c r="E1" s="3647" t="s">
        <v>3790</v>
      </c>
      <c r="F1" s="1172"/>
    </row>
    <row r="2" spans="1:7" ht="6" customHeight="1" x14ac:dyDescent="0.25">
      <c r="A2" s="1168"/>
      <c r="B2" s="1168"/>
      <c r="C2" s="1168"/>
      <c r="D2" s="1168"/>
      <c r="E2" s="1168"/>
      <c r="F2" s="1168"/>
    </row>
    <row r="3" spans="1:7" s="1176" customFormat="1" ht="14.1" customHeight="1" thickBot="1" x14ac:dyDescent="0.3">
      <c r="A3" s="1174"/>
      <c r="B3" s="2494" t="s">
        <v>82</v>
      </c>
      <c r="C3" s="2494" t="s">
        <v>83</v>
      </c>
      <c r="D3" s="2494" t="s">
        <v>84</v>
      </c>
      <c r="E3" s="1175" t="s">
        <v>85</v>
      </c>
      <c r="F3" s="1175" t="s">
        <v>86</v>
      </c>
    </row>
    <row r="4" spans="1:7" ht="9.9499999999999993" customHeight="1" thickBot="1" x14ac:dyDescent="0.3">
      <c r="A4" s="2342"/>
      <c r="B4" s="2915" t="s">
        <v>2028</v>
      </c>
      <c r="C4" s="2915" t="s">
        <v>2029</v>
      </c>
      <c r="D4" s="2504"/>
      <c r="E4" s="2502" t="s">
        <v>93</v>
      </c>
      <c r="F4" s="1179" t="s">
        <v>93</v>
      </c>
    </row>
    <row r="5" spans="1:7" ht="9.9499999999999993" customHeight="1" thickBot="1" x14ac:dyDescent="0.3">
      <c r="A5" s="2339"/>
      <c r="B5" s="2338" t="s">
        <v>2030</v>
      </c>
      <c r="C5" s="2915" t="s">
        <v>2031</v>
      </c>
      <c r="D5" s="2349"/>
      <c r="E5" s="2489"/>
      <c r="F5" s="1180" t="s">
        <v>93</v>
      </c>
    </row>
    <row r="6" spans="1:7" ht="9.9499999999999993" customHeight="1" thickBot="1" x14ac:dyDescent="0.3">
      <c r="A6" s="2339"/>
      <c r="B6" s="2915" t="s">
        <v>2032</v>
      </c>
      <c r="C6" s="2915" t="s">
        <v>2033</v>
      </c>
      <c r="D6" s="2349"/>
      <c r="E6" s="2915" t="s">
        <v>2034</v>
      </c>
      <c r="F6" s="2987"/>
    </row>
    <row r="7" spans="1:7" ht="9.9499999999999993" customHeight="1" thickBot="1" x14ac:dyDescent="0.3">
      <c r="A7" s="2339"/>
      <c r="B7" s="2915" t="s">
        <v>2035</v>
      </c>
      <c r="C7" s="2915" t="s">
        <v>2036</v>
      </c>
      <c r="D7" s="2349"/>
      <c r="E7" s="1168" t="s">
        <v>93</v>
      </c>
      <c r="F7" s="2506" t="s">
        <v>2037</v>
      </c>
    </row>
    <row r="8" spans="1:7" ht="9.9499999999999993" customHeight="1" thickBot="1" x14ac:dyDescent="0.25">
      <c r="A8" s="2336"/>
      <c r="B8" s="2506" t="s">
        <v>2038</v>
      </c>
      <c r="C8" s="2338" t="s">
        <v>2042</v>
      </c>
      <c r="D8" s="2505" t="s">
        <v>2039</v>
      </c>
      <c r="E8" s="2506" t="s">
        <v>2040</v>
      </c>
      <c r="F8" s="2350" t="s">
        <v>93</v>
      </c>
      <c r="G8" s="1183"/>
    </row>
    <row r="9" spans="1:7" ht="9.9499999999999993" customHeight="1" thickBot="1" x14ac:dyDescent="0.25">
      <c r="A9" s="2336"/>
      <c r="B9" s="2916" t="s">
        <v>2041</v>
      </c>
      <c r="C9" s="2912" t="s">
        <v>3147</v>
      </c>
      <c r="D9" s="2490" t="s">
        <v>178</v>
      </c>
      <c r="E9" s="2507" t="s">
        <v>93</v>
      </c>
      <c r="F9" s="2351"/>
      <c r="G9" s="1183"/>
    </row>
    <row r="10" spans="1:7" ht="9.9499999999999993" customHeight="1" thickBot="1" x14ac:dyDescent="0.25">
      <c r="A10" s="2336" t="s">
        <v>918</v>
      </c>
      <c r="B10" s="2338" t="s">
        <v>2043</v>
      </c>
      <c r="C10" s="2566" t="s">
        <v>2044</v>
      </c>
      <c r="D10" s="2492" t="s">
        <v>1191</v>
      </c>
      <c r="E10" s="2567" t="s">
        <v>93</v>
      </c>
      <c r="F10" s="2504" t="s">
        <v>2107</v>
      </c>
      <c r="G10" s="1183"/>
    </row>
    <row r="11" spans="1:7" ht="9.9499999999999993" customHeight="1" thickBot="1" x14ac:dyDescent="0.25">
      <c r="A11" s="2336" t="s">
        <v>922</v>
      </c>
      <c r="B11" s="2338" t="s">
        <v>2045</v>
      </c>
      <c r="C11" s="2501" t="s">
        <v>2046</v>
      </c>
      <c r="D11" s="2492" t="s">
        <v>1270</v>
      </c>
      <c r="E11" s="2338" t="s">
        <v>3135</v>
      </c>
      <c r="F11" s="2915" t="s">
        <v>2109</v>
      </c>
      <c r="G11" s="1183"/>
    </row>
    <row r="12" spans="1:7" ht="9.9499999999999993" customHeight="1" thickBot="1" x14ac:dyDescent="0.3">
      <c r="A12" s="2339"/>
      <c r="B12" s="2338" t="s">
        <v>2047</v>
      </c>
      <c r="C12" s="1357" t="s">
        <v>93</v>
      </c>
      <c r="D12" s="2434" t="s">
        <v>93</v>
      </c>
      <c r="E12" s="2503" t="s">
        <v>2048</v>
      </c>
      <c r="F12" s="2568" t="s">
        <v>93</v>
      </c>
    </row>
    <row r="13" spans="1:7" ht="9.9499999999999993" customHeight="1" thickBot="1" x14ac:dyDescent="0.3">
      <c r="A13" s="2339"/>
      <c r="B13" s="2912" t="s">
        <v>2049</v>
      </c>
      <c r="C13" s="2338" t="s">
        <v>2050</v>
      </c>
      <c r="D13" s="2434" t="s">
        <v>93</v>
      </c>
      <c r="E13" s="2503" t="s">
        <v>2060</v>
      </c>
      <c r="F13" s="2774"/>
    </row>
    <row r="14" spans="1:7" ht="9.9499999999999993" customHeight="1" thickBot="1" x14ac:dyDescent="0.3">
      <c r="A14" s="1178"/>
      <c r="B14" s="1185"/>
      <c r="C14" s="2296" t="s">
        <v>93</v>
      </c>
      <c r="D14" s="2969"/>
      <c r="E14" s="2973" t="s">
        <v>164</v>
      </c>
      <c r="F14" s="2477" t="s">
        <v>164</v>
      </c>
    </row>
    <row r="15" spans="1:7" ht="9.9499999999999993" customHeight="1" thickBot="1" x14ac:dyDescent="0.3">
      <c r="A15" s="1178"/>
      <c r="C15" s="2338" t="s">
        <v>2052</v>
      </c>
      <c r="D15" s="2970" t="s">
        <v>2053</v>
      </c>
      <c r="E15" s="2974" t="s">
        <v>165</v>
      </c>
      <c r="F15" s="2478" t="s">
        <v>165</v>
      </c>
    </row>
    <row r="16" spans="1:7" ht="9.9499999999999993" customHeight="1" x14ac:dyDescent="0.25">
      <c r="A16" s="1178"/>
      <c r="B16" s="1180" t="s">
        <v>93</v>
      </c>
      <c r="C16" s="2986" t="s">
        <v>93</v>
      </c>
      <c r="D16" s="2971"/>
      <c r="E16" s="2975" t="s">
        <v>1191</v>
      </c>
      <c r="F16" s="2968" t="s">
        <v>1191</v>
      </c>
    </row>
    <row r="17" spans="1:7" ht="9.9499999999999993" customHeight="1" thickBot="1" x14ac:dyDescent="0.3">
      <c r="A17" s="1178"/>
      <c r="B17" s="2765"/>
      <c r="C17" s="1184"/>
      <c r="D17" s="2972" t="s">
        <v>93</v>
      </c>
      <c r="E17" s="2976"/>
      <c r="F17" s="2479"/>
    </row>
    <row r="18" spans="1:7" ht="9.9499999999999993" customHeight="1" x14ac:dyDescent="0.25">
      <c r="A18" s="1178"/>
      <c r="B18" s="1185"/>
      <c r="C18" s="1180" t="s">
        <v>93</v>
      </c>
      <c r="D18" s="2768" t="s">
        <v>93</v>
      </c>
      <c r="E18" s="2768" t="s">
        <v>93</v>
      </c>
      <c r="F18" s="3332" t="s">
        <v>93</v>
      </c>
    </row>
    <row r="19" spans="1:7" ht="9.9499999999999993" customHeight="1" thickBot="1" x14ac:dyDescent="0.3">
      <c r="A19" s="1178"/>
      <c r="B19" s="1180" t="s">
        <v>93</v>
      </c>
      <c r="C19" s="2765"/>
      <c r="D19" s="2768" t="s">
        <v>93</v>
      </c>
      <c r="E19" s="2768" t="s">
        <v>93</v>
      </c>
      <c r="F19" s="3333" t="s">
        <v>93</v>
      </c>
    </row>
    <row r="20" spans="1:7" ht="9.9499999999999993" customHeight="1" x14ac:dyDescent="0.25">
      <c r="A20" s="1178"/>
      <c r="B20" s="1180" t="s">
        <v>93</v>
      </c>
      <c r="C20" s="2765"/>
      <c r="D20" s="2769" t="s">
        <v>2055</v>
      </c>
      <c r="E20" s="2771" t="s">
        <v>2054</v>
      </c>
      <c r="F20" s="2771" t="s">
        <v>2054</v>
      </c>
    </row>
    <row r="21" spans="1:7" ht="9.9499999999999993" customHeight="1" thickBot="1" x14ac:dyDescent="0.3">
      <c r="A21" s="1178"/>
      <c r="B21" s="2766"/>
      <c r="C21" s="2768"/>
      <c r="D21" s="2767" t="s">
        <v>2059</v>
      </c>
      <c r="E21" s="2773" t="s">
        <v>2058</v>
      </c>
      <c r="F21" s="2486" t="s">
        <v>2058</v>
      </c>
    </row>
    <row r="22" spans="1:7" ht="9.9499999999999993" customHeight="1" thickBot="1" x14ac:dyDescent="0.25">
      <c r="A22" s="1177"/>
      <c r="B22" s="2910" t="s">
        <v>3665</v>
      </c>
      <c r="C22" s="2504"/>
      <c r="D22" s="2504"/>
      <c r="E22" s="2979" t="s">
        <v>2061</v>
      </c>
      <c r="F22" s="2345"/>
      <c r="G22" s="1189"/>
    </row>
    <row r="23" spans="1:7" ht="9.9499999999999993" customHeight="1" thickBot="1" x14ac:dyDescent="0.25">
      <c r="A23" s="1178"/>
      <c r="B23" s="2765"/>
      <c r="C23" s="2347"/>
      <c r="D23" s="2346"/>
      <c r="E23" s="2979" t="s">
        <v>2051</v>
      </c>
      <c r="F23" s="2346"/>
      <c r="G23" s="1189"/>
    </row>
    <row r="24" spans="1:7" ht="9.9499999999999993" customHeight="1" thickBot="1" x14ac:dyDescent="0.25">
      <c r="A24" s="1178"/>
      <c r="B24" s="2983" t="s">
        <v>2063</v>
      </c>
      <c r="C24" s="2346"/>
      <c r="D24" s="2346"/>
      <c r="E24" s="2980" t="s">
        <v>2062</v>
      </c>
      <c r="F24" s="2347" t="s">
        <v>93</v>
      </c>
      <c r="G24" s="1189"/>
    </row>
    <row r="25" spans="1:7" ht="9.9499999999999993" customHeight="1" thickBot="1" x14ac:dyDescent="0.25">
      <c r="A25" s="2336"/>
      <c r="B25" s="2983" t="s">
        <v>2065</v>
      </c>
      <c r="C25" s="2347" t="s">
        <v>186</v>
      </c>
      <c r="D25" s="2347" t="s">
        <v>186</v>
      </c>
      <c r="E25" s="2980" t="s">
        <v>2064</v>
      </c>
      <c r="F25" s="2348" t="s">
        <v>168</v>
      </c>
      <c r="G25" s="1189"/>
    </row>
    <row r="26" spans="1:7" ht="9.9499999999999993" customHeight="1" thickBot="1" x14ac:dyDescent="0.25">
      <c r="A26" s="2336"/>
      <c r="B26" s="2984" t="s">
        <v>2067</v>
      </c>
      <c r="C26" s="2349" t="s">
        <v>187</v>
      </c>
      <c r="D26" s="2349" t="s">
        <v>187</v>
      </c>
      <c r="E26" s="2980" t="s">
        <v>2066</v>
      </c>
      <c r="F26" s="2349" t="s">
        <v>169</v>
      </c>
      <c r="G26" s="1189"/>
    </row>
    <row r="27" spans="1:7" ht="9.9499999999999993" customHeight="1" thickBot="1" x14ac:dyDescent="0.25">
      <c r="A27" s="2336" t="s">
        <v>923</v>
      </c>
      <c r="B27" s="2338" t="s">
        <v>2070</v>
      </c>
      <c r="C27" s="2349" t="s">
        <v>1191</v>
      </c>
      <c r="D27" s="2349" t="s">
        <v>1191</v>
      </c>
      <c r="E27" s="2981" t="s">
        <v>93</v>
      </c>
      <c r="F27" s="2349" t="s">
        <v>2099</v>
      </c>
      <c r="G27" s="1189"/>
    </row>
    <row r="28" spans="1:7" ht="9.9499999999999993" customHeight="1" thickBot="1" x14ac:dyDescent="0.25">
      <c r="A28" s="1181" t="s">
        <v>927</v>
      </c>
      <c r="B28" s="2343" t="s">
        <v>2069</v>
      </c>
      <c r="C28" s="2349" t="s">
        <v>1655</v>
      </c>
      <c r="D28" s="2349" t="s">
        <v>1655</v>
      </c>
      <c r="E28" s="2910" t="s">
        <v>2068</v>
      </c>
      <c r="F28" s="2349" t="s">
        <v>1655</v>
      </c>
      <c r="G28" s="1189"/>
    </row>
    <row r="29" spans="1:7" ht="9.9499999999999993" customHeight="1" thickBot="1" x14ac:dyDescent="0.25">
      <c r="A29" s="2336"/>
      <c r="B29" s="2341" t="s">
        <v>2073</v>
      </c>
      <c r="C29" s="2985"/>
      <c r="D29" s="2982"/>
      <c r="E29" s="2338" t="s">
        <v>3136</v>
      </c>
      <c r="F29" s="2346"/>
      <c r="G29" s="1189"/>
    </row>
    <row r="30" spans="1:7" ht="9.9499999999999993" customHeight="1" thickBot="1" x14ac:dyDescent="0.25">
      <c r="A30" s="2336"/>
      <c r="B30" s="2915" t="s">
        <v>2074</v>
      </c>
      <c r="C30" s="1190"/>
      <c r="D30" s="1190"/>
      <c r="F30" s="2346"/>
      <c r="G30" s="1189"/>
    </row>
    <row r="31" spans="1:7" ht="9.9499999999999993" customHeight="1" thickBot="1" x14ac:dyDescent="0.25">
      <c r="A31" s="2339"/>
      <c r="B31" s="2915" t="s">
        <v>2075</v>
      </c>
      <c r="C31" s="2475"/>
      <c r="D31" s="2475"/>
      <c r="E31" s="2475"/>
      <c r="F31" s="3618" t="s">
        <v>93</v>
      </c>
      <c r="G31" s="1189"/>
    </row>
    <row r="32" spans="1:7" ht="9.9499999999999993" customHeight="1" thickBot="1" x14ac:dyDescent="0.3">
      <c r="A32" s="2339"/>
      <c r="B32" s="2338" t="s">
        <v>2076</v>
      </c>
      <c r="C32" s="2475"/>
      <c r="D32" s="2475"/>
      <c r="E32" s="2475"/>
      <c r="F32" s="3617"/>
    </row>
    <row r="33" spans="1:6" ht="9.9499999999999993" customHeight="1" thickBot="1" x14ac:dyDescent="0.3">
      <c r="A33" s="2339"/>
      <c r="B33" s="2338" t="s">
        <v>2080</v>
      </c>
      <c r="C33" s="2475"/>
      <c r="D33" s="2475"/>
      <c r="E33" s="2475"/>
      <c r="F33" s="2475"/>
    </row>
    <row r="34" spans="1:6" ht="9.9499999999999993" customHeight="1" x14ac:dyDescent="0.25">
      <c r="A34" s="2339"/>
      <c r="B34" s="3334" t="s">
        <v>2056</v>
      </c>
      <c r="C34" s="2475"/>
      <c r="D34" s="2475"/>
      <c r="E34" s="1190"/>
      <c r="F34" s="1190"/>
    </row>
    <row r="35" spans="1:6" ht="9.9499999999999993" customHeight="1" thickBot="1" x14ac:dyDescent="0.3">
      <c r="A35" s="2473"/>
      <c r="B35" s="3335" t="s">
        <v>2072</v>
      </c>
      <c r="C35" s="2475"/>
      <c r="D35" s="2475"/>
      <c r="E35" s="2999"/>
      <c r="F35" s="2999"/>
    </row>
    <row r="36" spans="1:6" ht="10.5" customHeight="1" thickBot="1" x14ac:dyDescent="0.3">
      <c r="A36" s="1177"/>
      <c r="B36" s="2487"/>
      <c r="C36" s="2345"/>
      <c r="D36" s="2345"/>
      <c r="E36" s="3000"/>
      <c r="F36" s="2779" t="s">
        <v>2097</v>
      </c>
    </row>
    <row r="37" spans="1:6" ht="10.5" customHeight="1" thickBot="1" x14ac:dyDescent="0.3">
      <c r="A37" s="1178"/>
      <c r="B37" s="2344" t="s">
        <v>93</v>
      </c>
      <c r="C37" s="2349"/>
      <c r="D37" s="2349"/>
      <c r="E37" s="2781"/>
      <c r="F37" s="2779" t="s">
        <v>2098</v>
      </c>
    </row>
    <row r="38" spans="1:6" ht="9.9499999999999993" customHeight="1" thickBot="1" x14ac:dyDescent="0.3">
      <c r="A38" s="1178"/>
      <c r="B38" s="2495"/>
      <c r="C38" s="2490"/>
      <c r="D38" s="2434"/>
      <c r="E38" s="2782" t="s">
        <v>93</v>
      </c>
      <c r="F38" s="2506" t="s">
        <v>2100</v>
      </c>
    </row>
    <row r="39" spans="1:6" ht="9.9499999999999993" customHeight="1" thickBot="1" x14ac:dyDescent="0.3">
      <c r="A39" s="2336"/>
      <c r="B39" s="2338" t="s">
        <v>2077</v>
      </c>
      <c r="C39" s="2491" t="s">
        <v>2078</v>
      </c>
      <c r="D39" s="2491" t="s">
        <v>2079</v>
      </c>
      <c r="E39" s="2783" t="s">
        <v>93</v>
      </c>
      <c r="F39" s="2506" t="s">
        <v>2102</v>
      </c>
    </row>
    <row r="40" spans="1:6" ht="9.9499999999999993" customHeight="1" thickBot="1" x14ac:dyDescent="0.3">
      <c r="A40" s="2336"/>
      <c r="B40" s="2338" t="s">
        <v>2081</v>
      </c>
      <c r="C40" s="2434" t="s">
        <v>173</v>
      </c>
      <c r="D40" s="2434" t="s">
        <v>176</v>
      </c>
      <c r="E40" s="2338" t="s">
        <v>2082</v>
      </c>
      <c r="F40" s="2506" t="s">
        <v>2104</v>
      </c>
    </row>
    <row r="41" spans="1:6" ht="9.9499999999999993" customHeight="1" thickBot="1" x14ac:dyDescent="0.3">
      <c r="A41" s="2336"/>
      <c r="B41" s="2338" t="s">
        <v>2083</v>
      </c>
      <c r="C41" s="2492" t="s">
        <v>1191</v>
      </c>
      <c r="D41" s="2434" t="s">
        <v>1191</v>
      </c>
      <c r="E41" s="2435" t="s">
        <v>2084</v>
      </c>
      <c r="F41" s="2506" t="s">
        <v>2106</v>
      </c>
    </row>
    <row r="42" spans="1:6" ht="9.9499999999999993" customHeight="1" thickBot="1" x14ac:dyDescent="0.3">
      <c r="A42" s="2336"/>
      <c r="B42" s="2338" t="s">
        <v>2086</v>
      </c>
      <c r="C42" s="2434" t="s">
        <v>1655</v>
      </c>
      <c r="D42" s="2434" t="s">
        <v>1655</v>
      </c>
      <c r="E42" s="2338" t="s">
        <v>2087</v>
      </c>
      <c r="F42" s="2474"/>
    </row>
    <row r="43" spans="1:6" ht="9.9499999999999993" customHeight="1" thickBot="1" x14ac:dyDescent="0.3">
      <c r="A43" s="2336" t="s">
        <v>928</v>
      </c>
      <c r="B43" s="2778" t="s">
        <v>2062</v>
      </c>
      <c r="C43" s="2434" t="s">
        <v>93</v>
      </c>
      <c r="D43" s="2491"/>
      <c r="E43" s="2338" t="s">
        <v>2089</v>
      </c>
      <c r="F43" s="2475"/>
    </row>
    <row r="44" spans="1:6" ht="9.9499999999999993" customHeight="1" thickBot="1" x14ac:dyDescent="0.3">
      <c r="A44" s="2336" t="s">
        <v>932</v>
      </c>
      <c r="B44" s="2780" t="s">
        <v>2064</v>
      </c>
      <c r="C44" s="2349"/>
      <c r="D44" s="2565"/>
      <c r="E44" s="1357"/>
      <c r="F44" s="2475"/>
    </row>
    <row r="45" spans="1:6" ht="9.9499999999999993" customHeight="1" thickBot="1" x14ac:dyDescent="0.3">
      <c r="A45" s="2339"/>
      <c r="B45" s="2780" t="s">
        <v>2066</v>
      </c>
      <c r="C45" s="2349"/>
      <c r="D45" s="1192"/>
      <c r="E45" s="2912" t="s">
        <v>2085</v>
      </c>
      <c r="F45" s="2475"/>
    </row>
    <row r="46" spans="1:6" ht="9.9499999999999993" customHeight="1" thickBot="1" x14ac:dyDescent="0.3">
      <c r="A46" s="1178"/>
      <c r="B46" s="1187"/>
      <c r="C46" s="2493"/>
      <c r="D46" s="1192"/>
      <c r="E46" s="2338" t="s">
        <v>2088</v>
      </c>
      <c r="F46" s="2475"/>
    </row>
    <row r="47" spans="1:6" ht="9.9499999999999993" customHeight="1" thickBot="1" x14ac:dyDescent="0.3">
      <c r="A47" s="1178"/>
      <c r="B47" s="2343" t="s">
        <v>3187</v>
      </c>
      <c r="C47" s="2483"/>
      <c r="D47" s="2483"/>
      <c r="E47" s="1192"/>
      <c r="F47" s="2475"/>
    </row>
    <row r="48" spans="1:6" ht="9.9499999999999993" customHeight="1" x14ac:dyDescent="0.25">
      <c r="A48" s="1178"/>
      <c r="B48" s="1187"/>
      <c r="C48" s="2483"/>
      <c r="D48" s="2483"/>
      <c r="E48" s="2483"/>
      <c r="F48" s="1187" t="s">
        <v>93</v>
      </c>
    </row>
    <row r="49" spans="1:6" ht="9.9499999999999993" customHeight="1" x14ac:dyDescent="0.25">
      <c r="A49" s="1178"/>
      <c r="B49" s="3169"/>
      <c r="C49" s="2481"/>
      <c r="D49" s="2481"/>
      <c r="E49" s="3268" t="s">
        <v>2090</v>
      </c>
      <c r="F49" s="2482" t="s">
        <v>93</v>
      </c>
    </row>
    <row r="50" spans="1:6" ht="9.9499999999999993" customHeight="1" x14ac:dyDescent="0.25">
      <c r="A50" s="2339"/>
      <c r="B50" s="1180"/>
      <c r="C50" s="1180"/>
      <c r="D50" s="1180"/>
      <c r="E50" s="1180"/>
      <c r="F50" s="1187" t="s">
        <v>93</v>
      </c>
    </row>
    <row r="51" spans="1:6" ht="9.9499999999999993" customHeight="1" thickBot="1" x14ac:dyDescent="0.3">
      <c r="A51" s="2473"/>
      <c r="B51" s="2351"/>
      <c r="C51" s="2351"/>
      <c r="D51" s="2351"/>
      <c r="E51" s="2351"/>
      <c r="F51" s="2770" t="s">
        <v>2057</v>
      </c>
    </row>
    <row r="52" spans="1:6" ht="9.9499999999999993" customHeight="1" thickBot="1" x14ac:dyDescent="0.3">
      <c r="A52" s="2339"/>
      <c r="B52" s="2349"/>
      <c r="C52" s="3170" t="s">
        <v>2091</v>
      </c>
      <c r="D52" s="2341" t="s">
        <v>2092</v>
      </c>
      <c r="E52" s="2504" t="s">
        <v>2093</v>
      </c>
      <c r="F52" s="2489"/>
    </row>
    <row r="53" spans="1:6" ht="9.9499999999999993" customHeight="1" thickBot="1" x14ac:dyDescent="0.3">
      <c r="A53" s="2339"/>
      <c r="B53" s="2347" t="s">
        <v>93</v>
      </c>
      <c r="C53" s="2910" t="s">
        <v>2094</v>
      </c>
      <c r="D53" s="2341" t="s">
        <v>2095</v>
      </c>
      <c r="E53" s="2915" t="s">
        <v>2096</v>
      </c>
      <c r="F53" s="2570"/>
    </row>
    <row r="54" spans="1:6" ht="9.9499999999999993" customHeight="1" thickBot="1" x14ac:dyDescent="0.3">
      <c r="A54" s="2339"/>
      <c r="B54" s="2680" t="s">
        <v>184</v>
      </c>
      <c r="D54" s="2338"/>
      <c r="E54" s="2571"/>
      <c r="F54" s="1196"/>
    </row>
    <row r="55" spans="1:6" ht="9.9499999999999993" customHeight="1" thickBot="1" x14ac:dyDescent="0.3">
      <c r="A55" s="2336"/>
      <c r="B55" s="2626" t="s">
        <v>185</v>
      </c>
      <c r="C55" s="2911"/>
      <c r="D55" s="2778" t="s">
        <v>2063</v>
      </c>
      <c r="E55" s="2569"/>
      <c r="F55" s="1196"/>
    </row>
    <row r="56" spans="1:6" ht="9.9499999999999993" customHeight="1" thickBot="1" x14ac:dyDescent="0.3">
      <c r="A56" s="2336"/>
      <c r="B56" s="2601" t="s">
        <v>1191</v>
      </c>
      <c r="C56" s="2911"/>
      <c r="D56" s="2778" t="s">
        <v>2065</v>
      </c>
      <c r="E56" s="2506" t="s">
        <v>2101</v>
      </c>
      <c r="F56" s="2340"/>
    </row>
    <row r="57" spans="1:6" ht="9.9499999999999993" customHeight="1" thickBot="1" x14ac:dyDescent="0.3">
      <c r="A57" s="2336" t="s">
        <v>933</v>
      </c>
      <c r="B57" s="2349" t="s">
        <v>1655</v>
      </c>
      <c r="C57" s="2911"/>
      <c r="D57" s="2780" t="s">
        <v>2067</v>
      </c>
      <c r="E57" s="2489"/>
      <c r="F57" s="1188" t="s">
        <v>2103</v>
      </c>
    </row>
    <row r="58" spans="1:6" ht="9.9499999999999993" customHeight="1" thickBot="1" x14ac:dyDescent="0.3">
      <c r="A58" s="2336" t="s">
        <v>937</v>
      </c>
      <c r="B58" s="2349"/>
      <c r="C58" s="2911"/>
      <c r="D58" s="2988" t="s">
        <v>93</v>
      </c>
      <c r="E58" s="2915" t="s">
        <v>2105</v>
      </c>
      <c r="F58" s="2489"/>
    </row>
    <row r="59" spans="1:6" ht="9.9499999999999993" customHeight="1" thickBot="1" x14ac:dyDescent="0.3">
      <c r="A59" s="2339"/>
      <c r="B59" s="2349"/>
      <c r="C59" s="2911"/>
      <c r="D59" s="2989"/>
      <c r="E59" s="2915" t="s">
        <v>2108</v>
      </c>
      <c r="F59" s="2340"/>
    </row>
    <row r="60" spans="1:6" ht="9.9499999999999993" customHeight="1" thickBot="1" x14ac:dyDescent="0.3">
      <c r="A60" s="2339"/>
      <c r="B60" s="2493"/>
      <c r="C60" s="2503" t="s">
        <v>2709</v>
      </c>
      <c r="D60" s="2352"/>
      <c r="E60" s="2913"/>
      <c r="F60" s="1195"/>
    </row>
    <row r="61" spans="1:6" ht="9.9499999999999993" customHeight="1" thickBot="1" x14ac:dyDescent="0.3">
      <c r="A61" s="1178"/>
      <c r="B61" s="2297"/>
      <c r="C61" s="2474"/>
      <c r="D61" s="1193" t="s">
        <v>93</v>
      </c>
      <c r="E61" s="1187"/>
      <c r="F61" s="1195"/>
    </row>
    <row r="62" spans="1:6" ht="9.9499999999999993" customHeight="1" thickBot="1" x14ac:dyDescent="0.3">
      <c r="A62" s="2339"/>
      <c r="B62" s="2477" t="s">
        <v>2111</v>
      </c>
      <c r="C62" s="2474"/>
      <c r="D62" s="1192"/>
      <c r="E62" s="2337"/>
      <c r="F62" s="1195"/>
    </row>
    <row r="63" spans="1:6" ht="9.9499999999999993" customHeight="1" thickBot="1" x14ac:dyDescent="0.3">
      <c r="A63" s="2339"/>
      <c r="B63" s="2478" t="s">
        <v>2112</v>
      </c>
      <c r="C63" s="2474"/>
      <c r="D63" s="2914"/>
      <c r="E63" s="2484" t="s">
        <v>2113</v>
      </c>
      <c r="F63" s="2977"/>
    </row>
    <row r="64" spans="1:6" ht="9.9499999999999993" customHeight="1" thickBot="1" x14ac:dyDescent="0.3">
      <c r="A64" s="2339"/>
      <c r="B64" s="2478" t="s">
        <v>1191</v>
      </c>
      <c r="C64" s="2475"/>
      <c r="D64" s="2978"/>
      <c r="E64" s="2484" t="s">
        <v>2114</v>
      </c>
      <c r="F64" s="2977"/>
    </row>
    <row r="65" spans="1:6" ht="9.9499999999999993" customHeight="1" thickBot="1" x14ac:dyDescent="0.3">
      <c r="A65" s="2473"/>
      <c r="B65" s="2479"/>
      <c r="C65" s="2476" t="s">
        <v>93</v>
      </c>
      <c r="D65" s="2772" t="s">
        <v>2056</v>
      </c>
      <c r="E65" s="1193" t="s">
        <v>93</v>
      </c>
      <c r="F65" s="1196"/>
    </row>
    <row r="66" spans="1:6" ht="9.9499999999999993" customHeight="1" x14ac:dyDescent="0.25">
      <c r="A66" s="1177"/>
      <c r="B66" s="3268" t="s">
        <v>3401</v>
      </c>
      <c r="C66" s="2475"/>
      <c r="D66" s="2475"/>
      <c r="E66" s="1177"/>
      <c r="F66" s="1177"/>
    </row>
    <row r="67" spans="1:6" ht="9.9499999999999993" customHeight="1" x14ac:dyDescent="0.25">
      <c r="A67" s="1178"/>
      <c r="B67" s="1178"/>
      <c r="C67" s="1178"/>
      <c r="D67" s="1178"/>
      <c r="E67" s="1178"/>
      <c r="F67" s="1178"/>
    </row>
    <row r="68" spans="1:6" ht="9.9499999999999993" customHeight="1" x14ac:dyDescent="0.25">
      <c r="A68" s="1181" t="s">
        <v>938</v>
      </c>
      <c r="B68" s="1188" t="s">
        <v>2115</v>
      </c>
      <c r="C68" s="1188" t="s">
        <v>2103</v>
      </c>
      <c r="D68" s="1188" t="s">
        <v>2115</v>
      </c>
      <c r="E68" s="1188" t="s">
        <v>2103</v>
      </c>
      <c r="F68" s="1188" t="s">
        <v>2103</v>
      </c>
    </row>
    <row r="69" spans="1:6" ht="9.9499999999999993" customHeight="1" x14ac:dyDescent="0.25">
      <c r="A69" s="1181" t="s">
        <v>942</v>
      </c>
      <c r="B69" s="1188" t="s">
        <v>93</v>
      </c>
      <c r="C69" s="1188"/>
      <c r="D69" s="1188"/>
      <c r="E69" s="1188"/>
      <c r="F69" s="1188"/>
    </row>
    <row r="70" spans="1:6" ht="9" customHeight="1" x14ac:dyDescent="0.25">
      <c r="A70" s="1178"/>
      <c r="B70" s="1191" t="s">
        <v>93</v>
      </c>
      <c r="C70" s="1191" t="s">
        <v>93</v>
      </c>
      <c r="D70" s="1191" t="s">
        <v>93</v>
      </c>
      <c r="E70" s="1191" t="s">
        <v>93</v>
      </c>
      <c r="F70" s="1191" t="s">
        <v>93</v>
      </c>
    </row>
    <row r="71" spans="1:6" ht="12" customHeight="1" x14ac:dyDescent="0.25">
      <c r="A71" s="1177"/>
      <c r="B71" s="1177"/>
      <c r="C71" s="1178"/>
      <c r="D71" s="1177"/>
      <c r="E71" s="1178"/>
      <c r="F71" s="1178"/>
    </row>
    <row r="72" spans="1:6" ht="9.75" customHeight="1" x14ac:dyDescent="0.25">
      <c r="A72" s="1181" t="s">
        <v>943</v>
      </c>
      <c r="B72" s="1188" t="s">
        <v>2115</v>
      </c>
      <c r="C72" s="1188" t="s">
        <v>2103</v>
      </c>
      <c r="D72" s="1188" t="s">
        <v>2115</v>
      </c>
      <c r="E72" s="1188" t="s">
        <v>2103</v>
      </c>
      <c r="F72" s="1178"/>
    </row>
    <row r="73" spans="1:6" ht="9" customHeight="1" x14ac:dyDescent="0.25">
      <c r="A73" s="1181" t="s">
        <v>946</v>
      </c>
      <c r="B73" s="1188" t="s">
        <v>93</v>
      </c>
      <c r="C73" s="1178"/>
      <c r="D73" s="1188" t="s">
        <v>93</v>
      </c>
      <c r="E73" s="1178"/>
      <c r="F73" s="1178"/>
    </row>
    <row r="74" spans="1:6" ht="9" customHeight="1" x14ac:dyDescent="0.25">
      <c r="A74" s="1191"/>
      <c r="B74" s="1197" t="s">
        <v>93</v>
      </c>
      <c r="C74" s="1191"/>
      <c r="D74" s="1197" t="s">
        <v>93</v>
      </c>
      <c r="E74" s="1191"/>
      <c r="F74" s="1191"/>
    </row>
    <row r="75" spans="1:6" ht="7.5" customHeight="1" x14ac:dyDescent="0.25">
      <c r="A75" s="1168"/>
      <c r="B75" s="1168"/>
      <c r="C75" s="1168"/>
      <c r="D75" s="1168"/>
      <c r="E75" s="1168"/>
      <c r="F75" s="1168"/>
    </row>
    <row r="76" spans="1:6" s="1204" customFormat="1" ht="9.75" customHeight="1" x14ac:dyDescent="0.25">
      <c r="A76" s="1198"/>
      <c r="B76" s="1199" t="s">
        <v>2116</v>
      </c>
      <c r="C76" s="1200"/>
      <c r="D76" s="1201"/>
      <c r="E76" s="1202" t="s">
        <v>75</v>
      </c>
      <c r="F76" s="1203" t="s">
        <v>77</v>
      </c>
    </row>
    <row r="77" spans="1:6" s="1204" customFormat="1" ht="2.1" customHeight="1" x14ac:dyDescent="0.25">
      <c r="A77" s="1198"/>
      <c r="B77" s="1205"/>
      <c r="C77" s="1205"/>
      <c r="D77" s="1206"/>
      <c r="E77" s="1207"/>
      <c r="F77" s="1198"/>
    </row>
    <row r="78" spans="1:6" s="1204" customFormat="1" ht="9.75" customHeight="1" x14ac:dyDescent="0.25">
      <c r="A78" s="1198"/>
      <c r="B78" s="1205"/>
      <c r="C78" s="1205" t="s">
        <v>2117</v>
      </c>
      <c r="D78" s="1206"/>
      <c r="E78" s="1207"/>
      <c r="F78" s="1198"/>
    </row>
    <row r="79" spans="1:6" s="1204" customFormat="1" ht="2.65" customHeight="1" x14ac:dyDescent="0.25">
      <c r="A79" s="1198"/>
      <c r="B79" s="1205"/>
      <c r="C79" s="1205"/>
      <c r="D79" s="1206"/>
      <c r="E79" s="1207"/>
      <c r="F79" s="1198"/>
    </row>
    <row r="80" spans="1:6" s="1204" customFormat="1" ht="9.9499999999999993" customHeight="1" x14ac:dyDescent="0.25">
      <c r="D80" s="1204" t="s">
        <v>2118</v>
      </c>
    </row>
    <row r="81" s="1208" customFormat="1" ht="9.9499999999999993" customHeight="1" x14ac:dyDescent="0.2"/>
    <row r="82" s="1208" customFormat="1" ht="9.9499999999999993" customHeight="1" x14ac:dyDescent="0.2"/>
    <row r="83" s="1208" customFormat="1" ht="9.9499999999999993" customHeight="1" x14ac:dyDescent="0.2"/>
    <row r="84" s="1208" customFormat="1" ht="9.9499999999999993" customHeight="1" x14ac:dyDescent="0.2"/>
    <row r="85" s="1208" customFormat="1" ht="9.9499999999999993" customHeight="1" x14ac:dyDescent="0.2"/>
    <row r="86" s="1208" customFormat="1" ht="9.9499999999999993" customHeight="1" x14ac:dyDescent="0.2"/>
    <row r="87" s="1208" customFormat="1" ht="9.9499999999999993" customHeight="1" x14ac:dyDescent="0.2"/>
    <row r="88" s="1208" customFormat="1" ht="9.9499999999999993" customHeight="1" x14ac:dyDescent="0.2"/>
    <row r="89" s="1208" customFormat="1" ht="9.9499999999999993" customHeight="1" x14ac:dyDescent="0.2"/>
    <row r="90" s="1208" customFormat="1" ht="9.9499999999999993" customHeight="1" x14ac:dyDescent="0.2"/>
    <row r="91" s="1208" customFormat="1" ht="9.9499999999999993" customHeight="1" x14ac:dyDescent="0.2"/>
    <row r="92" s="1208" customFormat="1" ht="9.9499999999999993" customHeight="1" x14ac:dyDescent="0.2"/>
  </sheetData>
  <printOptions horizontalCentered="1"/>
  <pageMargins left="0.59055118110236227" right="0.31496062992125984" top="0.35433070866141736" bottom="0.15748031496062992" header="0.15748031496062992" footer="0.15748031496062992"/>
  <pageSetup paperSize="9" firstPageNumber="8" orientation="portrait" r:id="rId1"/>
  <headerFooter alignWithMargins="0">
    <oddHeader>&amp;C- &amp;A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00000"/>
  </sheetPr>
  <dimension ref="A1:G78"/>
  <sheetViews>
    <sheetView showGridLines="0" view="pageBreakPreview" zoomScale="130" zoomScaleNormal="100" zoomScaleSheetLayoutView="130" workbookViewId="0"/>
  </sheetViews>
  <sheetFormatPr defaultColWidth="9.140625" defaultRowHeight="9.9499999999999993" customHeight="1" x14ac:dyDescent="0.25"/>
  <cols>
    <col min="1" max="1" width="5.5703125" style="308" customWidth="1"/>
    <col min="2" max="4" width="16.7109375" style="308" customWidth="1"/>
    <col min="5" max="5" width="16.28515625" style="308" customWidth="1"/>
    <col min="6" max="6" width="16.7109375" style="308" customWidth="1"/>
    <col min="7" max="16384" width="9.140625" style="308"/>
  </cols>
  <sheetData>
    <row r="1" spans="1:7" ht="14.1" customHeight="1" x14ac:dyDescent="0.25">
      <c r="A1" s="1209"/>
      <c r="B1" s="1169" t="s">
        <v>3741</v>
      </c>
      <c r="C1" s="1194" t="s">
        <v>2027</v>
      </c>
      <c r="D1" s="3646" t="s">
        <v>3789</v>
      </c>
      <c r="E1" s="1210"/>
      <c r="F1" s="1211"/>
    </row>
    <row r="2" spans="1:7" ht="7.5" customHeight="1" x14ac:dyDescent="0.25">
      <c r="A2" s="1209"/>
      <c r="B2" s="1209"/>
      <c r="C2" s="1212"/>
      <c r="D2" s="1209"/>
      <c r="E2" s="1209"/>
      <c r="F2" s="1209"/>
    </row>
    <row r="3" spans="1:7" s="1217" customFormat="1" ht="14.1" customHeight="1" thickBot="1" x14ac:dyDescent="0.25">
      <c r="A3" s="1213"/>
      <c r="B3" s="2424" t="s">
        <v>82</v>
      </c>
      <c r="C3" s="2424" t="s">
        <v>83</v>
      </c>
      <c r="D3" s="2424" t="s">
        <v>84</v>
      </c>
      <c r="E3" s="2471" t="s">
        <v>85</v>
      </c>
      <c r="F3" s="1216" t="s">
        <v>86</v>
      </c>
    </row>
    <row r="4" spans="1:7" ht="9.9499999999999993" customHeight="1" thickBot="1" x14ac:dyDescent="0.3">
      <c r="A4" s="2587"/>
      <c r="B4" s="2679"/>
      <c r="C4" s="2338" t="s">
        <v>3120</v>
      </c>
      <c r="D4" s="2692" t="s">
        <v>2119</v>
      </c>
      <c r="E4" s="2698"/>
      <c r="F4" s="2623" t="s">
        <v>2120</v>
      </c>
    </row>
    <row r="5" spans="1:7" ht="9.9499999999999993" customHeight="1" thickBot="1" x14ac:dyDescent="0.3">
      <c r="A5" s="2372"/>
      <c r="B5" s="2626"/>
      <c r="C5" s="3322" t="s">
        <v>2132</v>
      </c>
      <c r="D5" s="2693" t="s">
        <v>251</v>
      </c>
      <c r="E5" s="2680" t="s">
        <v>93</v>
      </c>
      <c r="F5" s="2890" t="s">
        <v>2122</v>
      </c>
    </row>
    <row r="6" spans="1:7" ht="9.9499999999999993" customHeight="1" thickBot="1" x14ac:dyDescent="0.3">
      <c r="A6" s="2372"/>
      <c r="B6" s="2626"/>
      <c r="C6" s="1233" t="s">
        <v>93</v>
      </c>
      <c r="D6" s="2693" t="s">
        <v>1191</v>
      </c>
      <c r="E6" s="2680" t="s">
        <v>93</v>
      </c>
      <c r="F6" s="2819" t="s">
        <v>2124</v>
      </c>
    </row>
    <row r="7" spans="1:7" ht="9.9499999999999993" customHeight="1" thickBot="1" x14ac:dyDescent="0.3">
      <c r="A7" s="2372"/>
      <c r="B7" s="2680" t="s">
        <v>222</v>
      </c>
      <c r="C7" s="2678" t="s">
        <v>2125</v>
      </c>
      <c r="D7" s="2694"/>
      <c r="E7" s="2680" t="s">
        <v>226</v>
      </c>
      <c r="F7" s="2812" t="s">
        <v>1191</v>
      </c>
    </row>
    <row r="8" spans="1:7" ht="9.9499999999999993" customHeight="1" thickBot="1" x14ac:dyDescent="0.3">
      <c r="A8" s="2369"/>
      <c r="B8" s="2626" t="s">
        <v>223</v>
      </c>
      <c r="C8" s="2890" t="s">
        <v>438</v>
      </c>
      <c r="D8" s="2830" t="s">
        <v>3095</v>
      </c>
      <c r="E8" s="2626" t="s">
        <v>227</v>
      </c>
      <c r="F8" s="2813"/>
    </row>
    <row r="9" spans="1:7" ht="9.9499999999999993" customHeight="1" thickBot="1" x14ac:dyDescent="0.3">
      <c r="A9" s="2574"/>
      <c r="B9" s="2626" t="s">
        <v>1191</v>
      </c>
      <c r="C9" s="2930" t="s">
        <v>2126</v>
      </c>
      <c r="D9" s="2831"/>
      <c r="E9" s="2626" t="s">
        <v>1191</v>
      </c>
      <c r="F9" s="2696" t="s">
        <v>2710</v>
      </c>
      <c r="G9" s="1224"/>
    </row>
    <row r="10" spans="1:7" ht="9.9499999999999993" customHeight="1" thickBot="1" x14ac:dyDescent="0.3">
      <c r="A10" s="2369" t="s">
        <v>918</v>
      </c>
      <c r="B10" s="2628"/>
      <c r="C10" s="2820" t="s">
        <v>1191</v>
      </c>
      <c r="D10" s="2695" t="s">
        <v>2128</v>
      </c>
      <c r="E10" s="2626"/>
      <c r="F10" s="2697" t="s">
        <v>541</v>
      </c>
      <c r="G10" s="1225"/>
    </row>
    <row r="11" spans="1:7" ht="9.9499999999999993" customHeight="1" thickBot="1" x14ac:dyDescent="0.25">
      <c r="A11" s="2369" t="s">
        <v>922</v>
      </c>
      <c r="B11" s="2626"/>
      <c r="C11" s="2611"/>
      <c r="D11" s="2621" t="s">
        <v>545</v>
      </c>
      <c r="E11" s="2684"/>
      <c r="F11" s="2697" t="s">
        <v>1191</v>
      </c>
      <c r="G11" s="1225"/>
    </row>
    <row r="12" spans="1:7" ht="9.9499999999999993" customHeight="1" thickBot="1" x14ac:dyDescent="0.25">
      <c r="A12" s="2677" t="s">
        <v>93</v>
      </c>
      <c r="B12" s="2626"/>
      <c r="C12" s="2786"/>
      <c r="D12" s="2368" t="s">
        <v>1191</v>
      </c>
      <c r="E12" s="2786"/>
      <c r="F12" s="2368"/>
      <c r="G12" s="1225"/>
    </row>
    <row r="13" spans="1:7" ht="9.9499999999999993" customHeight="1" x14ac:dyDescent="0.2">
      <c r="A13" s="2574"/>
      <c r="B13" s="2626"/>
      <c r="C13" s="2609" t="s">
        <v>2129</v>
      </c>
      <c r="D13" s="2632"/>
      <c r="E13" s="2675" t="s">
        <v>2154</v>
      </c>
      <c r="F13" s="2996"/>
    </row>
    <row r="14" spans="1:7" ht="9.9499999999999993" customHeight="1" x14ac:dyDescent="0.2">
      <c r="A14" s="2574"/>
      <c r="B14" s="2626"/>
      <c r="C14" s="2417" t="s">
        <v>204</v>
      </c>
      <c r="D14" s="2632"/>
      <c r="E14" s="2676" t="s">
        <v>215</v>
      </c>
      <c r="F14" s="3066"/>
    </row>
    <row r="15" spans="1:7" ht="9.9499999999999993" customHeight="1" thickBot="1" x14ac:dyDescent="0.25">
      <c r="A15" s="2372"/>
      <c r="B15" s="2626"/>
      <c r="C15" s="2418" t="s">
        <v>1191</v>
      </c>
      <c r="D15" s="2632"/>
      <c r="E15" s="2801" t="s">
        <v>1191</v>
      </c>
      <c r="F15" s="3066"/>
    </row>
    <row r="16" spans="1:7" ht="9.9499999999999993" customHeight="1" thickBot="1" x14ac:dyDescent="0.25">
      <c r="A16" s="1275"/>
      <c r="B16" s="2681"/>
      <c r="C16" s="3052"/>
      <c r="E16" s="2480" t="s">
        <v>2131</v>
      </c>
      <c r="F16" s="3066"/>
    </row>
    <row r="17" spans="1:6" ht="9.9499999999999993" customHeight="1" thickBot="1" x14ac:dyDescent="0.25">
      <c r="A17" s="2587"/>
      <c r="B17" s="3066"/>
      <c r="C17" s="2341" t="s">
        <v>3124</v>
      </c>
      <c r="D17" s="2341" t="s">
        <v>3122</v>
      </c>
      <c r="E17" s="2624" t="s">
        <v>93</v>
      </c>
      <c r="F17" s="2624" t="s">
        <v>93</v>
      </c>
    </row>
    <row r="18" spans="1:6" ht="9.9499999999999993" customHeight="1" x14ac:dyDescent="0.2">
      <c r="A18" s="2372"/>
      <c r="B18" s="3066"/>
      <c r="C18" s="2927"/>
      <c r="D18" s="2523"/>
      <c r="E18" s="2625" t="s">
        <v>93</v>
      </c>
      <c r="F18" s="2625" t="s">
        <v>93</v>
      </c>
    </row>
    <row r="19" spans="1:6" ht="9.9499999999999993" customHeight="1" thickBot="1" x14ac:dyDescent="0.25">
      <c r="A19" s="2372"/>
      <c r="B19" s="3066"/>
      <c r="C19" s="3033" t="s">
        <v>93</v>
      </c>
      <c r="D19" s="2617"/>
      <c r="E19" s="2625" t="s">
        <v>93</v>
      </c>
      <c r="F19" s="3323" t="s">
        <v>93</v>
      </c>
    </row>
    <row r="20" spans="1:6" ht="9.9499999999999993" customHeight="1" thickBot="1" x14ac:dyDescent="0.25">
      <c r="A20" s="2369" t="s">
        <v>923</v>
      </c>
      <c r="B20" s="3066"/>
      <c r="C20" s="3034"/>
      <c r="D20" s="2618" t="s">
        <v>2133</v>
      </c>
      <c r="E20" s="2626"/>
      <c r="F20" s="3324" t="s">
        <v>93</v>
      </c>
    </row>
    <row r="21" spans="1:6" ht="9.9499999999999993" customHeight="1" thickBot="1" x14ac:dyDescent="0.25">
      <c r="A21" s="2369" t="s">
        <v>927</v>
      </c>
      <c r="B21" s="3066"/>
      <c r="C21" s="3035"/>
      <c r="D21" s="3321" t="s">
        <v>3402</v>
      </c>
      <c r="E21" s="2627" t="s">
        <v>219</v>
      </c>
      <c r="F21" s="3324" t="s">
        <v>234</v>
      </c>
    </row>
    <row r="22" spans="1:6" ht="9.9499999999999993" customHeight="1" thickBot="1" x14ac:dyDescent="0.25">
      <c r="A22" s="2369"/>
      <c r="B22" s="3066"/>
      <c r="C22" s="2931"/>
      <c r="D22" s="2619"/>
      <c r="E22" s="2628" t="s">
        <v>220</v>
      </c>
      <c r="F22" s="3325" t="s">
        <v>235</v>
      </c>
    </row>
    <row r="23" spans="1:6" ht="9.9499999999999993" customHeight="1" thickBot="1" x14ac:dyDescent="0.25">
      <c r="A23" s="2369"/>
      <c r="B23" s="3066"/>
      <c r="C23" s="3036" t="s">
        <v>2711</v>
      </c>
      <c r="D23" s="2620" t="s">
        <v>2134</v>
      </c>
      <c r="E23" s="2629" t="s">
        <v>1191</v>
      </c>
      <c r="F23" s="3325" t="s">
        <v>1191</v>
      </c>
    </row>
    <row r="24" spans="1:6" ht="9.9499999999999993" customHeight="1" x14ac:dyDescent="0.2">
      <c r="A24" s="2372"/>
      <c r="B24" s="3066"/>
      <c r="C24" s="2632"/>
      <c r="D24" s="2621"/>
      <c r="E24" s="2629"/>
      <c r="F24" s="2626"/>
    </row>
    <row r="25" spans="1:6" ht="9.9499999999999993" customHeight="1" thickBot="1" x14ac:dyDescent="0.25">
      <c r="A25" s="2372"/>
      <c r="B25" s="3066"/>
      <c r="C25" s="2785"/>
      <c r="D25" s="2622"/>
      <c r="E25" s="2630"/>
      <c r="F25" s="3037"/>
    </row>
    <row r="26" spans="1:6" ht="9.9499999999999993" customHeight="1" x14ac:dyDescent="0.2">
      <c r="A26" s="1219"/>
      <c r="B26" s="3066"/>
      <c r="C26" s="1234"/>
      <c r="D26" s="1227"/>
      <c r="E26" s="2611"/>
      <c r="F26" s="3065"/>
    </row>
    <row r="27" spans="1:6" ht="9.9499999999999993" customHeight="1" thickBot="1" x14ac:dyDescent="0.25">
      <c r="A27" s="1219"/>
      <c r="B27" s="3066"/>
      <c r="C27" s="1234"/>
      <c r="D27" s="1227"/>
      <c r="E27" s="2371"/>
      <c r="F27" s="3066"/>
    </row>
    <row r="28" spans="1:6" ht="9.9499999999999993" customHeight="1" thickBot="1" x14ac:dyDescent="0.25">
      <c r="A28" s="1219"/>
      <c r="B28" s="1234"/>
      <c r="C28" s="2631"/>
      <c r="D28" s="2511" t="s">
        <v>2136</v>
      </c>
      <c r="E28" s="2997" t="s">
        <v>2165</v>
      </c>
      <c r="F28" s="3066"/>
    </row>
    <row r="29" spans="1:6" ht="9.9499999999999993" customHeight="1" thickBot="1" x14ac:dyDescent="0.25">
      <c r="A29" s="1219"/>
      <c r="B29" s="1234"/>
      <c r="C29" s="1234"/>
      <c r="D29" s="2632"/>
      <c r="E29" s="2480" t="s">
        <v>2137</v>
      </c>
      <c r="F29" s="3066"/>
    </row>
    <row r="30" spans="1:6" ht="9.9499999999999993" customHeight="1" thickBot="1" x14ac:dyDescent="0.25">
      <c r="A30" s="1219"/>
      <c r="B30" s="2610"/>
      <c r="C30" s="2610"/>
      <c r="E30" s="2868" t="s">
        <v>2138</v>
      </c>
      <c r="F30" s="3066"/>
    </row>
    <row r="31" spans="1:6" ht="9.9499999999999993" customHeight="1" thickBot="1" x14ac:dyDescent="0.3">
      <c r="A31" s="2372"/>
      <c r="B31" s="2480" t="s">
        <v>2139</v>
      </c>
      <c r="C31" s="2480" t="s">
        <v>2140</v>
      </c>
      <c r="D31" s="2997" t="s">
        <v>2141</v>
      </c>
      <c r="E31" s="2868" t="s">
        <v>2142</v>
      </c>
      <c r="F31" s="3067"/>
    </row>
    <row r="32" spans="1:6" ht="9.9499999999999993" customHeight="1" thickBot="1" x14ac:dyDescent="0.3">
      <c r="A32" s="1218"/>
      <c r="B32" s="2296" t="s">
        <v>3119</v>
      </c>
      <c r="C32" s="2341" t="s">
        <v>3121</v>
      </c>
      <c r="D32" s="2341" t="s">
        <v>3123</v>
      </c>
      <c r="E32" s="2924"/>
      <c r="F32" s="2682" t="s">
        <v>93</v>
      </c>
    </row>
    <row r="33" spans="1:6" ht="9.9499999999999993" customHeight="1" thickBot="1" x14ac:dyDescent="0.25">
      <c r="A33" s="2372"/>
      <c r="B33" s="2789" t="s">
        <v>2144</v>
      </c>
      <c r="C33" s="2512" t="s">
        <v>254</v>
      </c>
      <c r="D33" s="2926" t="s">
        <v>2145</v>
      </c>
      <c r="E33" s="2871"/>
      <c r="F33" s="2683" t="s">
        <v>2146</v>
      </c>
    </row>
    <row r="34" spans="1:6" ht="9.9499999999999993" customHeight="1" thickBot="1" x14ac:dyDescent="0.25">
      <c r="A34" s="1219"/>
      <c r="B34" s="2790"/>
      <c r="C34" s="2513" t="s">
        <v>255</v>
      </c>
      <c r="D34" s="2926" t="s">
        <v>2147</v>
      </c>
      <c r="E34" s="1224"/>
      <c r="F34" s="2626" t="s">
        <v>2148</v>
      </c>
    </row>
    <row r="35" spans="1:6" ht="9.9499999999999993" customHeight="1" x14ac:dyDescent="0.2">
      <c r="A35" s="1219"/>
      <c r="B35" s="2790"/>
      <c r="C35" s="2513" t="s">
        <v>1191</v>
      </c>
      <c r="D35" s="1431"/>
      <c r="E35" s="2698"/>
      <c r="F35" s="2626" t="s">
        <v>1191</v>
      </c>
    </row>
    <row r="36" spans="1:6" ht="9.9499999999999993" customHeight="1" thickBot="1" x14ac:dyDescent="0.25">
      <c r="A36" s="1219"/>
      <c r="B36" s="2790"/>
      <c r="C36" s="2514" t="s">
        <v>1212</v>
      </c>
      <c r="D36" s="2785"/>
      <c r="E36" s="2680" t="s">
        <v>2150</v>
      </c>
      <c r="F36" s="2628"/>
    </row>
    <row r="37" spans="1:6" ht="9.9499999999999993" customHeight="1" thickBot="1" x14ac:dyDescent="0.25">
      <c r="A37" s="1221"/>
      <c r="B37" s="2870"/>
      <c r="C37" s="2811" t="s">
        <v>2151</v>
      </c>
      <c r="D37" s="2923" t="s">
        <v>2152</v>
      </c>
      <c r="E37" s="2626" t="s">
        <v>232</v>
      </c>
      <c r="F37" s="2684"/>
    </row>
    <row r="38" spans="1:6" ht="9.9499999999999993" customHeight="1" x14ac:dyDescent="0.25">
      <c r="A38" s="2369" t="s">
        <v>928</v>
      </c>
      <c r="B38" s="2619" t="s">
        <v>3185</v>
      </c>
      <c r="C38" s="2812" t="s">
        <v>435</v>
      </c>
      <c r="D38" s="2924"/>
      <c r="E38" s="2626" t="s">
        <v>1191</v>
      </c>
      <c r="F38" s="2679" t="s">
        <v>93</v>
      </c>
    </row>
    <row r="39" spans="1:6" ht="9.9499999999999993" customHeight="1" x14ac:dyDescent="0.25">
      <c r="A39" s="2369" t="s">
        <v>932</v>
      </c>
      <c r="B39" s="2621" t="s">
        <v>541</v>
      </c>
      <c r="C39" s="2812" t="s">
        <v>1191</v>
      </c>
      <c r="D39" s="1431"/>
      <c r="E39" s="2626" t="s">
        <v>1365</v>
      </c>
      <c r="F39" s="2683" t="s">
        <v>2694</v>
      </c>
    </row>
    <row r="40" spans="1:6" ht="9.9499999999999993" customHeight="1" thickBot="1" x14ac:dyDescent="0.3">
      <c r="A40" s="2369"/>
      <c r="B40" s="2621" t="s">
        <v>1191</v>
      </c>
      <c r="C40" s="2813"/>
      <c r="D40" s="2924"/>
      <c r="E40" s="2681"/>
      <c r="F40" s="2626" t="s">
        <v>227</v>
      </c>
    </row>
    <row r="41" spans="1:6" ht="9.9499999999999993" customHeight="1" thickBot="1" x14ac:dyDescent="0.25">
      <c r="A41" s="2369"/>
      <c r="B41" s="2368"/>
      <c r="C41" s="2872"/>
      <c r="D41" s="1431"/>
      <c r="E41" s="2872"/>
      <c r="F41" s="2626" t="s">
        <v>1191</v>
      </c>
    </row>
    <row r="42" spans="1:6" ht="9.9499999999999993" customHeight="1" x14ac:dyDescent="0.2">
      <c r="A42" s="1221"/>
      <c r="B42" s="2370"/>
      <c r="C42" s="2370"/>
      <c r="D42" s="1431"/>
      <c r="E42" s="2370"/>
      <c r="F42" s="2628"/>
    </row>
    <row r="43" spans="1:6" ht="9.9499999999999993" customHeight="1" thickBot="1" x14ac:dyDescent="0.25">
      <c r="A43" s="1221"/>
      <c r="B43" s="2610"/>
      <c r="C43" s="1431"/>
      <c r="D43" s="1227"/>
      <c r="E43" s="1431"/>
      <c r="F43" s="2699"/>
    </row>
    <row r="44" spans="1:6" ht="9.9499999999999993" customHeight="1" x14ac:dyDescent="0.2">
      <c r="A44" s="2372"/>
      <c r="B44" s="2675" t="s">
        <v>2153</v>
      </c>
      <c r="C44" s="2370"/>
      <c r="D44" s="2785"/>
      <c r="E44" s="2609" t="s">
        <v>2129</v>
      </c>
      <c r="F44" s="2370"/>
    </row>
    <row r="45" spans="1:6" ht="9.9499999999999993" customHeight="1" thickBot="1" x14ac:dyDescent="0.25">
      <c r="A45" s="2372"/>
      <c r="B45" s="2676" t="s">
        <v>202</v>
      </c>
      <c r="C45" s="1431"/>
      <c r="D45" s="2785"/>
      <c r="E45" s="2417" t="s">
        <v>204</v>
      </c>
      <c r="F45" s="2370"/>
    </row>
    <row r="46" spans="1:6" ht="9.9499999999999993" customHeight="1" thickBot="1" x14ac:dyDescent="0.25">
      <c r="A46" s="2372"/>
      <c r="B46" s="2417" t="s">
        <v>1191</v>
      </c>
      <c r="C46" s="2785"/>
      <c r="D46" s="2868" t="s">
        <v>2130</v>
      </c>
      <c r="E46" s="2417" t="s">
        <v>1191</v>
      </c>
      <c r="F46" s="1431"/>
    </row>
    <row r="47" spans="1:6" ht="9.9499999999999993" customHeight="1" thickBot="1" x14ac:dyDescent="0.25">
      <c r="A47" s="1275"/>
      <c r="B47" s="2418"/>
      <c r="C47" s="2674" t="s">
        <v>2156</v>
      </c>
      <c r="D47" s="2632"/>
      <c r="E47" s="2418"/>
    </row>
    <row r="48" spans="1:6" ht="9.9499999999999993" customHeight="1" thickBot="1" x14ac:dyDescent="0.25">
      <c r="A48" s="1218"/>
      <c r="B48" s="2295"/>
      <c r="C48" s="408"/>
      <c r="D48" s="2512" t="s">
        <v>252</v>
      </c>
      <c r="E48" s="2632"/>
      <c r="F48" s="2873" t="s">
        <v>2157</v>
      </c>
    </row>
    <row r="49" spans="1:7" ht="9.9499999999999993" customHeight="1" thickBot="1" x14ac:dyDescent="0.25">
      <c r="A49" s="2372"/>
      <c r="B49" s="2926" t="s">
        <v>2158</v>
      </c>
      <c r="C49" s="2998" t="s">
        <v>2121</v>
      </c>
      <c r="D49" s="2513" t="s">
        <v>2159</v>
      </c>
      <c r="E49" s="2632"/>
      <c r="F49" s="2874" t="s">
        <v>2160</v>
      </c>
    </row>
    <row r="50" spans="1:7" ht="9.9499999999999993" customHeight="1" thickBot="1" x14ac:dyDescent="0.25">
      <c r="A50" s="2372"/>
      <c r="B50" s="2926" t="s">
        <v>2161</v>
      </c>
      <c r="C50" s="2926" t="s">
        <v>2123</v>
      </c>
      <c r="D50" s="2513" t="s">
        <v>1191</v>
      </c>
      <c r="E50" s="2632"/>
      <c r="F50" s="1237"/>
    </row>
    <row r="51" spans="1:7" ht="9.9499999999999993" customHeight="1" thickBot="1" x14ac:dyDescent="0.25">
      <c r="A51" s="1219"/>
      <c r="B51" s="2925"/>
      <c r="C51" s="1229"/>
      <c r="D51" s="2514"/>
      <c r="E51" s="2632"/>
      <c r="F51" s="1237"/>
    </row>
    <row r="52" spans="1:7" ht="9.9499999999999993" customHeight="1" thickBot="1" x14ac:dyDescent="0.25">
      <c r="A52" s="1221"/>
      <c r="B52" s="1240"/>
      <c r="C52" s="1229"/>
      <c r="D52" s="1229"/>
      <c r="E52" s="2632"/>
      <c r="F52" s="1238"/>
    </row>
    <row r="53" spans="1:7" ht="9.9499999999999993" customHeight="1" x14ac:dyDescent="0.2">
      <c r="A53" s="1221"/>
      <c r="B53" s="1227"/>
      <c r="C53" s="1229"/>
      <c r="D53" s="2632"/>
      <c r="E53" s="2804" t="s">
        <v>228</v>
      </c>
      <c r="F53" s="2421"/>
    </row>
    <row r="54" spans="1:7" ht="9.9499999999999993" customHeight="1" thickBot="1" x14ac:dyDescent="0.25">
      <c r="A54" s="1221"/>
      <c r="B54" s="2371"/>
      <c r="C54" s="1229"/>
      <c r="D54" s="2632"/>
      <c r="E54" s="2805" t="s">
        <v>229</v>
      </c>
      <c r="F54" s="2421"/>
      <c r="G54" s="1173"/>
    </row>
    <row r="55" spans="1:7" ht="9.9499999999999993" customHeight="1" thickBot="1" x14ac:dyDescent="0.25">
      <c r="A55" s="2369"/>
      <c r="B55" s="2366" t="s">
        <v>2162</v>
      </c>
      <c r="C55" s="2786"/>
      <c r="D55" s="2632"/>
      <c r="E55" s="2629" t="s">
        <v>1191</v>
      </c>
      <c r="F55" s="2421"/>
      <c r="G55" s="1173"/>
    </row>
    <row r="56" spans="1:7" ht="9.9499999999999993" customHeight="1" thickBot="1" x14ac:dyDescent="0.25">
      <c r="A56" s="2369" t="s">
        <v>933</v>
      </c>
      <c r="B56" s="2865" t="s">
        <v>543</v>
      </c>
      <c r="C56" s="2675" t="s">
        <v>209</v>
      </c>
      <c r="D56" s="2632"/>
      <c r="E56" s="2806"/>
      <c r="F56" s="2803"/>
    </row>
    <row r="57" spans="1:7" ht="9.9499999999999993" customHeight="1" x14ac:dyDescent="0.2">
      <c r="A57" s="2369" t="s">
        <v>937</v>
      </c>
      <c r="B57" s="2866" t="s">
        <v>2099</v>
      </c>
      <c r="C57" s="2676" t="s">
        <v>210</v>
      </c>
      <c r="D57" s="1229"/>
      <c r="E57" s="2632"/>
      <c r="F57" s="1188" t="s">
        <v>2103</v>
      </c>
      <c r="G57" s="1173"/>
    </row>
    <row r="58" spans="1:7" ht="9.9499999999999993" customHeight="1" thickBot="1" x14ac:dyDescent="0.25">
      <c r="A58" s="2372"/>
      <c r="B58" s="2867"/>
      <c r="C58" s="2417" t="s">
        <v>1191</v>
      </c>
      <c r="D58" s="1229"/>
      <c r="E58" s="1229"/>
      <c r="F58" s="1237"/>
      <c r="G58" s="1173"/>
    </row>
    <row r="59" spans="1:7" ht="9.9499999999999993" customHeight="1" thickBot="1" x14ac:dyDescent="0.25">
      <c r="A59" s="1219"/>
      <c r="B59" s="1213"/>
      <c r="C59" s="2418"/>
      <c r="D59" s="1229"/>
      <c r="E59" s="2786"/>
      <c r="F59" s="1241"/>
      <c r="G59" s="1173"/>
    </row>
    <row r="60" spans="1:7" ht="9.9499999999999993" customHeight="1" thickBot="1" x14ac:dyDescent="0.25">
      <c r="A60" s="1219"/>
      <c r="B60" s="1209"/>
      <c r="C60" s="2609" t="s">
        <v>195</v>
      </c>
      <c r="D60" s="2632"/>
      <c r="E60" s="2997" t="s">
        <v>2164</v>
      </c>
      <c r="F60" s="2608"/>
    </row>
    <row r="61" spans="1:7" ht="9.9499999999999993" customHeight="1" x14ac:dyDescent="0.25">
      <c r="A61" s="1219"/>
      <c r="B61" s="1213"/>
      <c r="C61" s="2417" t="s">
        <v>196</v>
      </c>
      <c r="D61" s="1213"/>
      <c r="E61" s="2799" t="s">
        <v>205</v>
      </c>
      <c r="F61" s="2608"/>
      <c r="G61" s="1242"/>
    </row>
    <row r="62" spans="1:7" ht="9.9499999999999993" customHeight="1" thickBot="1" x14ac:dyDescent="0.3">
      <c r="A62" s="1219"/>
      <c r="B62" s="1275"/>
      <c r="C62" s="2417" t="s">
        <v>1191</v>
      </c>
      <c r="D62" s="1209"/>
      <c r="E62" s="2417" t="s">
        <v>206</v>
      </c>
      <c r="F62" s="2528"/>
      <c r="G62" s="1242"/>
    </row>
    <row r="63" spans="1:7" ht="9.9499999999999993" customHeight="1" thickBot="1" x14ac:dyDescent="0.3">
      <c r="A63" s="2372"/>
      <c r="B63" s="2480" t="s">
        <v>2163</v>
      </c>
      <c r="C63" s="2418"/>
      <c r="D63" s="1213"/>
      <c r="E63" s="2417" t="s">
        <v>1191</v>
      </c>
      <c r="F63" s="2608"/>
      <c r="G63" s="1242"/>
    </row>
    <row r="64" spans="1:7" ht="9.9499999999999993" customHeight="1" x14ac:dyDescent="0.2">
      <c r="A64" s="1231"/>
      <c r="B64" s="2611"/>
      <c r="D64" s="1275"/>
      <c r="E64" s="2800"/>
      <c r="F64" s="2797"/>
      <c r="G64" s="1242"/>
    </row>
    <row r="65" spans="1:7" s="1173" customFormat="1" ht="9.9499999999999993" customHeight="1" x14ac:dyDescent="0.25">
      <c r="A65" s="1181"/>
      <c r="B65" s="1245" t="s">
        <v>2115</v>
      </c>
      <c r="C65" s="1243"/>
      <c r="D65" s="2796"/>
      <c r="E65" s="2417" t="s">
        <v>3127</v>
      </c>
      <c r="F65" s="2798"/>
      <c r="G65" s="1242"/>
    </row>
    <row r="66" spans="1:7" s="1173" customFormat="1" ht="9.9499999999999993" customHeight="1" thickBot="1" x14ac:dyDescent="0.3">
      <c r="A66" s="1181" t="s">
        <v>938</v>
      </c>
      <c r="B66" s="1246" t="s">
        <v>2103</v>
      </c>
      <c r="C66" s="1244"/>
      <c r="D66" s="2796"/>
      <c r="E66" s="2801"/>
      <c r="F66" s="2798"/>
      <c r="G66" s="1242"/>
    </row>
    <row r="67" spans="1:7" s="1173" customFormat="1" ht="9.9499999999999993" customHeight="1" x14ac:dyDescent="0.25">
      <c r="A67" s="2336" t="s">
        <v>942</v>
      </c>
      <c r="B67" s="2609" t="s">
        <v>2155</v>
      </c>
      <c r="C67" s="1174" t="s">
        <v>2103</v>
      </c>
      <c r="D67" s="1245" t="s">
        <v>2115</v>
      </c>
      <c r="E67" s="1244"/>
      <c r="F67" s="1188" t="s">
        <v>2103</v>
      </c>
      <c r="G67" s="1242"/>
    </row>
    <row r="68" spans="1:7" s="1173" customFormat="1" ht="9.9499999999999993" customHeight="1" x14ac:dyDescent="0.25">
      <c r="A68" s="2339"/>
      <c r="B68" s="2417" t="s">
        <v>208</v>
      </c>
      <c r="C68" s="2863"/>
      <c r="D68" s="1246" t="s">
        <v>2103</v>
      </c>
      <c r="E68" s="1188" t="s">
        <v>2103</v>
      </c>
      <c r="F68" s="1244"/>
      <c r="G68" s="1242"/>
    </row>
    <row r="69" spans="1:7" s="1173" customFormat="1" ht="12" customHeight="1" x14ac:dyDescent="0.25">
      <c r="A69" s="2473"/>
      <c r="B69" s="2800" t="s">
        <v>1191</v>
      </c>
      <c r="C69" s="2864"/>
      <c r="D69" s="1247"/>
      <c r="E69" s="1248"/>
      <c r="F69" s="1248"/>
      <c r="G69" s="1242"/>
    </row>
    <row r="70" spans="1:7" ht="8.25" customHeight="1" thickBot="1" x14ac:dyDescent="0.3">
      <c r="A70" s="1209"/>
      <c r="B70" s="2801" t="s">
        <v>3100</v>
      </c>
      <c r="C70" s="1209"/>
      <c r="D70" s="1209"/>
      <c r="E70" s="1209"/>
      <c r="F70" s="1209"/>
      <c r="G70" s="1242"/>
    </row>
    <row r="71" spans="1:7" s="1242" customFormat="1" ht="9.9499999999999993" customHeight="1" x14ac:dyDescent="0.25">
      <c r="A71" s="1209"/>
      <c r="B71" s="1249"/>
      <c r="C71" s="3784" t="s">
        <v>2166</v>
      </c>
      <c r="D71" s="3784"/>
      <c r="E71" s="3784"/>
      <c r="F71" s="1250"/>
    </row>
    <row r="72" spans="1:7" s="1242" customFormat="1" ht="4.5" customHeight="1" x14ac:dyDescent="0.2">
      <c r="A72" s="1209"/>
      <c r="B72" s="1251"/>
      <c r="C72" s="1252"/>
      <c r="D72" s="1253"/>
      <c r="E72" s="284"/>
      <c r="F72" s="1209"/>
      <c r="G72" s="1173"/>
    </row>
    <row r="73" spans="1:7" s="1242" customFormat="1" ht="9.9499999999999993" customHeight="1" x14ac:dyDescent="0.25">
      <c r="A73" s="1209"/>
      <c r="B73" s="1254" t="s">
        <v>2167</v>
      </c>
      <c r="C73" s="1235" t="s">
        <v>2168</v>
      </c>
      <c r="D73" s="1255" t="s">
        <v>2169</v>
      </c>
      <c r="E73" s="1256" t="s">
        <v>2170</v>
      </c>
      <c r="F73" s="1257" t="s">
        <v>75</v>
      </c>
      <c r="G73" s="1173"/>
    </row>
    <row r="74" spans="1:7" s="1242" customFormat="1" ht="4.5" customHeight="1" x14ac:dyDescent="0.2">
      <c r="A74" s="1209"/>
      <c r="B74" s="1251"/>
      <c r="C74" s="1252"/>
      <c r="D74" s="1253"/>
      <c r="E74" s="284"/>
      <c r="F74" s="1209"/>
      <c r="G74" s="1258"/>
    </row>
    <row r="75" spans="1:7" s="1173" customFormat="1" ht="9.9499999999999993" customHeight="1" x14ac:dyDescent="0.2">
      <c r="A75" s="1168"/>
      <c r="B75" s="1168"/>
      <c r="C75" s="1251" t="s">
        <v>76</v>
      </c>
      <c r="D75" s="1168"/>
      <c r="E75" s="1209" t="s">
        <v>77</v>
      </c>
      <c r="F75" s="1168"/>
      <c r="G75" s="308"/>
    </row>
    <row r="76" spans="1:7" s="1258" customFormat="1" ht="9.9499999999999993" customHeight="1" x14ac:dyDescent="0.2">
      <c r="B76" s="1259"/>
      <c r="C76" s="1260" t="s">
        <v>2171</v>
      </c>
      <c r="D76" s="1261"/>
      <c r="E76" s="1262"/>
      <c r="G76" s="308"/>
    </row>
    <row r="78" spans="1:7" s="284" customFormat="1" ht="12.75" x14ac:dyDescent="0.2"/>
  </sheetData>
  <mergeCells count="1">
    <mergeCell ref="C71:E71"/>
  </mergeCells>
  <printOptions horizontalCentered="1"/>
  <pageMargins left="0.65" right="0.22" top="0.35433070866141736" bottom="0.15748031496062992" header="0.15748031496062992" footer="0.15748031496062992"/>
  <pageSetup paperSize="9" scale="105" firstPageNumber="10" orientation="portrait" r:id="rId1"/>
  <headerFooter alignWithMargins="0">
    <oddHeader>&amp;C- &amp;A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00000"/>
  </sheetPr>
  <dimension ref="A1:G81"/>
  <sheetViews>
    <sheetView showGridLines="0" view="pageBreakPreview" zoomScale="145" zoomScaleNormal="100" zoomScaleSheetLayoutView="145" workbookViewId="0"/>
  </sheetViews>
  <sheetFormatPr defaultColWidth="9.140625" defaultRowHeight="12.75" x14ac:dyDescent="0.2"/>
  <cols>
    <col min="1" max="1" width="5.5703125" style="284" customWidth="1"/>
    <col min="2" max="6" width="16.7109375" style="284" customWidth="1"/>
    <col min="7" max="16384" width="9.140625" style="284"/>
  </cols>
  <sheetData>
    <row r="1" spans="1:7" s="308" customFormat="1" ht="14.1" customHeight="1" x14ac:dyDescent="0.25">
      <c r="A1" s="1209"/>
      <c r="B1" s="1169" t="s">
        <v>3741</v>
      </c>
      <c r="C1" s="1194" t="s">
        <v>2027</v>
      </c>
      <c r="D1" s="3646" t="s">
        <v>3791</v>
      </c>
      <c r="E1" s="1210"/>
      <c r="F1" s="1211"/>
    </row>
    <row r="2" spans="1:7" s="308" customFormat="1" ht="7.5" customHeight="1" x14ac:dyDescent="0.25">
      <c r="A2" s="1209"/>
      <c r="B2" s="1209"/>
      <c r="C2" s="1209"/>
      <c r="D2" s="1209"/>
      <c r="E2" s="1209"/>
      <c r="F2" s="1209"/>
    </row>
    <row r="3" spans="1:7" s="1217" customFormat="1" ht="14.1" customHeight="1" thickBot="1" x14ac:dyDescent="0.25">
      <c r="A3" s="1213"/>
      <c r="B3" s="2424" t="s">
        <v>82</v>
      </c>
      <c r="C3" s="1214" t="s">
        <v>83</v>
      </c>
      <c r="D3" s="2424" t="s">
        <v>84</v>
      </c>
      <c r="E3" s="1215" t="s">
        <v>85</v>
      </c>
      <c r="F3" s="1216" t="s">
        <v>86</v>
      </c>
    </row>
    <row r="4" spans="1:7" s="308" customFormat="1" ht="9.9499999999999993" customHeight="1" thickBot="1" x14ac:dyDescent="0.3">
      <c r="A4" s="2587"/>
      <c r="B4" s="2965" t="s">
        <v>3103</v>
      </c>
      <c r="C4" s="3038"/>
      <c r="D4" s="2698" t="s">
        <v>93</v>
      </c>
      <c r="E4" s="2962"/>
      <c r="F4" s="1263"/>
    </row>
    <row r="5" spans="1:7" s="308" customFormat="1" ht="9.9499999999999993" customHeight="1" thickBot="1" x14ac:dyDescent="0.3">
      <c r="A5" s="2372"/>
      <c r="B5" s="2965" t="s">
        <v>3105</v>
      </c>
      <c r="C5" s="3039" t="s">
        <v>2172</v>
      </c>
      <c r="D5" s="2680"/>
      <c r="E5" s="2421"/>
      <c r="F5" s="1264"/>
    </row>
    <row r="6" spans="1:7" s="308" customFormat="1" ht="9.9499999999999993" customHeight="1" thickBot="1" x14ac:dyDescent="0.3">
      <c r="A6" s="2372"/>
      <c r="B6" s="2964" t="s">
        <v>3106</v>
      </c>
      <c r="C6" s="3040" t="s">
        <v>279</v>
      </c>
      <c r="D6" s="2680" t="s">
        <v>2173</v>
      </c>
      <c r="E6" s="2623" t="s">
        <v>3085</v>
      </c>
      <c r="F6" s="2506" t="s">
        <v>2174</v>
      </c>
    </row>
    <row r="7" spans="1:7" s="308" customFormat="1" ht="9.9499999999999993" customHeight="1" thickBot="1" x14ac:dyDescent="0.3">
      <c r="A7" s="2369"/>
      <c r="B7" s="2811" t="s">
        <v>2175</v>
      </c>
      <c r="C7" s="3041" t="s">
        <v>1191</v>
      </c>
      <c r="D7" s="2626" t="s">
        <v>242</v>
      </c>
      <c r="E7" s="1332"/>
      <c r="F7" s="2506" t="s">
        <v>2176</v>
      </c>
    </row>
    <row r="8" spans="1:7" s="308" customFormat="1" ht="9.9499999999999993" customHeight="1" thickBot="1" x14ac:dyDescent="0.3">
      <c r="A8" s="2574"/>
      <c r="B8" s="2812" t="s">
        <v>453</v>
      </c>
      <c r="C8" s="3042"/>
      <c r="D8" s="2626" t="s">
        <v>1191</v>
      </c>
      <c r="E8" s="2822"/>
      <c r="F8" s="2366" t="s">
        <v>558</v>
      </c>
      <c r="G8" s="1224"/>
    </row>
    <row r="9" spans="1:7" s="308" customFormat="1" ht="9.9499999999999993" customHeight="1" thickBot="1" x14ac:dyDescent="0.3">
      <c r="A9" s="2369" t="s">
        <v>918</v>
      </c>
      <c r="B9" s="2812" t="s">
        <v>1191</v>
      </c>
      <c r="D9" s="3085" t="s">
        <v>2221</v>
      </c>
      <c r="E9" s="2793"/>
      <c r="F9" s="2373" t="s">
        <v>559</v>
      </c>
      <c r="G9" s="1225"/>
    </row>
    <row r="10" spans="1:7" s="308" customFormat="1" ht="9.9499999999999993" customHeight="1" thickBot="1" x14ac:dyDescent="0.3">
      <c r="A10" s="2369" t="s">
        <v>922</v>
      </c>
      <c r="B10" s="2515" t="s">
        <v>2196</v>
      </c>
      <c r="C10" s="3030" t="s">
        <v>3104</v>
      </c>
      <c r="D10" s="3086" t="s">
        <v>268</v>
      </c>
      <c r="F10" s="2374" t="s">
        <v>1191</v>
      </c>
      <c r="G10" s="1225"/>
    </row>
    <row r="11" spans="1:7" s="308" customFormat="1" ht="9.9499999999999993" customHeight="1" thickBot="1" x14ac:dyDescent="0.3">
      <c r="A11" s="1226" t="s">
        <v>93</v>
      </c>
      <c r="B11" s="3326" t="s">
        <v>2180</v>
      </c>
      <c r="C11" s="2822"/>
      <c r="D11" s="3087" t="s">
        <v>2714</v>
      </c>
      <c r="E11" s="2793"/>
      <c r="F11" s="3083"/>
      <c r="G11" s="1225"/>
    </row>
    <row r="12" spans="1:7" s="308" customFormat="1" ht="9.9499999999999993" customHeight="1" thickBot="1" x14ac:dyDescent="0.3">
      <c r="A12" s="1223"/>
      <c r="B12" s="3327" t="s">
        <v>2182</v>
      </c>
      <c r="C12" s="3613" t="s">
        <v>3146</v>
      </c>
      <c r="D12" s="2637" t="s">
        <v>236</v>
      </c>
      <c r="F12" s="1263"/>
    </row>
    <row r="13" spans="1:7" s="308" customFormat="1" ht="9.9499999999999993" customHeight="1" thickBot="1" x14ac:dyDescent="0.3">
      <c r="A13" s="2574"/>
      <c r="B13" s="2537" t="s">
        <v>2758</v>
      </c>
      <c r="D13" s="2700" t="s">
        <v>2178</v>
      </c>
      <c r="E13" s="2609" t="s">
        <v>2179</v>
      </c>
      <c r="F13" s="1463"/>
    </row>
    <row r="14" spans="1:7" s="308" customFormat="1" ht="9.9499999999999993" customHeight="1" x14ac:dyDescent="0.25">
      <c r="A14" s="2574"/>
      <c r="B14" s="2595"/>
      <c r="C14" s="2808" t="s">
        <v>2181</v>
      </c>
      <c r="D14" s="2525" t="s">
        <v>247</v>
      </c>
      <c r="E14" s="2417" t="s">
        <v>270</v>
      </c>
      <c r="F14" s="2708"/>
    </row>
    <row r="15" spans="1:7" s="308" customFormat="1" ht="9.9499999999999993" customHeight="1" thickBot="1" x14ac:dyDescent="0.3">
      <c r="A15" s="2372"/>
      <c r="B15" s="1263"/>
      <c r="C15" s="2809" t="s">
        <v>274</v>
      </c>
      <c r="D15" s="2810" t="s">
        <v>1191</v>
      </c>
      <c r="E15" s="2417" t="s">
        <v>1191</v>
      </c>
      <c r="F15" s="2421"/>
    </row>
    <row r="16" spans="1:7" s="308" customFormat="1" ht="9.9499999999999993" customHeight="1" thickBot="1" x14ac:dyDescent="0.3">
      <c r="A16" s="1275"/>
      <c r="B16" s="1263"/>
      <c r="C16" s="2526" t="s">
        <v>1191</v>
      </c>
      <c r="D16" s="2791" t="s">
        <v>2183</v>
      </c>
      <c r="E16" s="2418"/>
      <c r="F16" s="1263"/>
    </row>
    <row r="17" spans="1:6" s="308" customFormat="1" ht="9.9499999999999993" customHeight="1" thickBot="1" x14ac:dyDescent="0.3">
      <c r="A17" s="2587"/>
      <c r="B17" s="2588" t="s">
        <v>2184</v>
      </c>
      <c r="C17" s="1225"/>
      <c r="D17" s="2365"/>
      <c r="E17" s="2965" t="s">
        <v>3108</v>
      </c>
      <c r="F17" s="3084"/>
    </row>
    <row r="18" spans="1:6" s="308" customFormat="1" ht="9.9499999999999993" customHeight="1" thickBot="1" x14ac:dyDescent="0.3">
      <c r="A18" s="2372"/>
      <c r="B18" s="2589" t="s">
        <v>2185</v>
      </c>
      <c r="C18" s="2512" t="s">
        <v>2186</v>
      </c>
      <c r="D18" s="3023" t="s">
        <v>2187</v>
      </c>
      <c r="E18" s="3022" t="s">
        <v>3107</v>
      </c>
      <c r="F18" s="2515" t="s">
        <v>3088</v>
      </c>
    </row>
    <row r="19" spans="1:6" s="308" customFormat="1" ht="9.9499999999999993" customHeight="1" thickBot="1" x14ac:dyDescent="0.3">
      <c r="A19" s="2372"/>
      <c r="B19" s="2590" t="s">
        <v>3129</v>
      </c>
      <c r="C19" s="2513" t="s">
        <v>281</v>
      </c>
      <c r="D19" s="2629" t="s">
        <v>244</v>
      </c>
      <c r="E19" s="2827"/>
      <c r="F19" s="2337"/>
    </row>
    <row r="20" spans="1:6" s="308" customFormat="1" ht="9.9499999999999993" customHeight="1" x14ac:dyDescent="0.25">
      <c r="A20" s="2574"/>
      <c r="B20" s="2590"/>
      <c r="C20" s="2513" t="s">
        <v>1191</v>
      </c>
      <c r="D20" s="2628" t="s">
        <v>1191</v>
      </c>
      <c r="E20" s="2523"/>
      <c r="F20" s="2377" t="s">
        <v>3086</v>
      </c>
    </row>
    <row r="21" spans="1:6" s="308" customFormat="1" ht="9.9499999999999993" customHeight="1" thickBot="1" x14ac:dyDescent="0.3">
      <c r="A21" s="2369"/>
      <c r="B21" s="2591"/>
      <c r="C21" s="2514"/>
      <c r="D21" s="2681"/>
      <c r="E21" s="1463"/>
      <c r="F21" s="2367" t="s">
        <v>559</v>
      </c>
    </row>
    <row r="22" spans="1:6" s="308" customFormat="1" ht="9.9499999999999993" customHeight="1" thickBot="1" x14ac:dyDescent="0.3">
      <c r="A22" s="2372"/>
      <c r="B22" s="2592"/>
      <c r="C22" s="2421"/>
      <c r="D22" s="2828"/>
      <c r="E22" s="1263"/>
      <c r="F22" s="2367" t="s">
        <v>1191</v>
      </c>
    </row>
    <row r="23" spans="1:6" s="308" customFormat="1" ht="9.9499999999999993" customHeight="1" thickBot="1" x14ac:dyDescent="0.3">
      <c r="A23" s="3081" t="s">
        <v>923</v>
      </c>
      <c r="B23" s="2708"/>
      <c r="C23" s="2506" t="s">
        <v>2189</v>
      </c>
      <c r="D23" s="2708"/>
      <c r="E23" s="1463"/>
      <c r="F23" s="2647" t="s">
        <v>3087</v>
      </c>
    </row>
    <row r="24" spans="1:6" s="308" customFormat="1" ht="9.9499999999999993" customHeight="1" thickBot="1" x14ac:dyDescent="0.3">
      <c r="A24" s="3081" t="s">
        <v>927</v>
      </c>
      <c r="B24" s="2708"/>
      <c r="C24" s="2506" t="s">
        <v>2190</v>
      </c>
      <c r="D24" s="2814"/>
      <c r="E24" s="2708"/>
    </row>
    <row r="25" spans="1:6" s="308" customFormat="1" ht="9.9499999999999993" customHeight="1" thickBot="1" x14ac:dyDescent="0.3">
      <c r="A25" s="1219"/>
      <c r="B25" s="3328" t="s">
        <v>3125</v>
      </c>
      <c r="C25" s="2595"/>
      <c r="D25" s="2515" t="s">
        <v>3084</v>
      </c>
      <c r="E25" s="2421"/>
      <c r="F25" s="2638" t="s">
        <v>3078</v>
      </c>
    </row>
    <row r="26" spans="1:6" s="308" customFormat="1" ht="9.9499999999999993" customHeight="1" x14ac:dyDescent="0.25">
      <c r="A26" s="1219"/>
      <c r="B26" s="3329" t="s">
        <v>2182</v>
      </c>
      <c r="C26" s="1263"/>
      <c r="D26" s="2643"/>
      <c r="E26" s="2375"/>
      <c r="F26" s="2700" t="s">
        <v>294</v>
      </c>
    </row>
    <row r="27" spans="1:6" s="308" customFormat="1" ht="9.9499999999999993" customHeight="1" thickBot="1" x14ac:dyDescent="0.3">
      <c r="A27" s="1219"/>
      <c r="B27" s="3330" t="s">
        <v>1661</v>
      </c>
      <c r="C27" s="1263"/>
      <c r="D27" s="1263"/>
      <c r="E27" s="2375"/>
      <c r="F27" s="2525" t="s">
        <v>295</v>
      </c>
    </row>
    <row r="28" spans="1:6" s="308" customFormat="1" ht="9.9499999999999993" customHeight="1" x14ac:dyDescent="0.25">
      <c r="A28" s="1219"/>
      <c r="B28" s="2524" t="s">
        <v>3094</v>
      </c>
      <c r="C28" s="1464"/>
      <c r="D28" s="1463"/>
      <c r="E28" s="1463"/>
      <c r="F28" s="2525" t="s">
        <v>1191</v>
      </c>
    </row>
    <row r="29" spans="1:6" s="308" customFormat="1" ht="9.9499999999999993" customHeight="1" thickBot="1" x14ac:dyDescent="0.3">
      <c r="A29" s="1219"/>
      <c r="B29" s="2525" t="s">
        <v>306</v>
      </c>
      <c r="C29" s="1464"/>
      <c r="D29" s="1263"/>
      <c r="E29" s="1463"/>
      <c r="F29" s="2526" t="s">
        <v>1199</v>
      </c>
    </row>
    <row r="30" spans="1:6" s="308" customFormat="1" ht="9.9499999999999993" customHeight="1" x14ac:dyDescent="0.25">
      <c r="A30" s="1219"/>
      <c r="B30" s="2525" t="s">
        <v>1191</v>
      </c>
      <c r="C30" s="2578"/>
      <c r="D30" s="1463"/>
      <c r="E30" s="1263"/>
      <c r="F30" s="2524" t="s">
        <v>3094</v>
      </c>
    </row>
    <row r="31" spans="1:6" s="308" customFormat="1" ht="9.9499999999999993" customHeight="1" thickBot="1" x14ac:dyDescent="0.3">
      <c r="A31" s="1219"/>
      <c r="B31" s="2934"/>
      <c r="C31" s="2578"/>
      <c r="D31" s="2708"/>
      <c r="E31" s="1463"/>
      <c r="F31" s="2525" t="s">
        <v>306</v>
      </c>
    </row>
    <row r="32" spans="1:6" s="308" customFormat="1" ht="9.9499999999999993" customHeight="1" thickBot="1" x14ac:dyDescent="0.3">
      <c r="A32" s="1219"/>
      <c r="B32" s="2375"/>
      <c r="C32" s="2890" t="s">
        <v>2177</v>
      </c>
      <c r="E32" s="2708"/>
      <c r="F32" s="2525" t="s">
        <v>1191</v>
      </c>
    </row>
    <row r="33" spans="1:6" s="308" customFormat="1" ht="9.9499999999999993" customHeight="1" thickBot="1" x14ac:dyDescent="0.3">
      <c r="A33" s="1275"/>
      <c r="B33" s="2935" t="s">
        <v>2192</v>
      </c>
      <c r="C33" s="2819" t="s">
        <v>458</v>
      </c>
      <c r="D33" s="2936" t="s">
        <v>2193</v>
      </c>
      <c r="E33" s="3049"/>
      <c r="F33" s="2526"/>
    </row>
    <row r="34" spans="1:6" s="308" customFormat="1" ht="9.9499999999999993" customHeight="1" thickBot="1" x14ac:dyDescent="0.3">
      <c r="A34" s="2587"/>
      <c r="B34" s="2341"/>
      <c r="C34" s="2819" t="s">
        <v>2748</v>
      </c>
      <c r="D34" s="1225" t="s">
        <v>2143</v>
      </c>
      <c r="E34" s="2682" t="s">
        <v>93</v>
      </c>
      <c r="F34" s="3045" t="s">
        <v>93</v>
      </c>
    </row>
    <row r="35" spans="1:6" s="308" customFormat="1" ht="9.9499999999999993" customHeight="1" x14ac:dyDescent="0.25">
      <c r="A35" s="2372"/>
      <c r="B35" s="2937" t="s">
        <v>2184</v>
      </c>
      <c r="C35" s="2952"/>
      <c r="D35" s="3785" t="s">
        <v>2194</v>
      </c>
      <c r="E35" s="2680"/>
      <c r="F35" s="3046" t="s">
        <v>2195</v>
      </c>
    </row>
    <row r="36" spans="1:6" s="308" customFormat="1" ht="9.9499999999999993" customHeight="1" thickBot="1" x14ac:dyDescent="0.3">
      <c r="A36" s="2369"/>
      <c r="B36" s="2938" t="s">
        <v>2185</v>
      </c>
      <c r="C36" s="2953"/>
      <c r="D36" s="3786"/>
      <c r="E36" s="2626"/>
      <c r="F36" s="3047" t="s">
        <v>93</v>
      </c>
    </row>
    <row r="37" spans="1:6" s="308" customFormat="1" ht="9.9499999999999993" customHeight="1" thickBot="1" x14ac:dyDescent="0.3">
      <c r="A37" s="2369"/>
      <c r="B37" s="2590" t="s">
        <v>3128</v>
      </c>
      <c r="C37" s="2365"/>
      <c r="D37" s="3786"/>
      <c r="E37" s="2626"/>
      <c r="F37" s="2827"/>
    </row>
    <row r="38" spans="1:6" s="308" customFormat="1" ht="9.9499999999999993" customHeight="1" thickBot="1" x14ac:dyDescent="0.3">
      <c r="A38" s="2369"/>
      <c r="B38" s="2596"/>
      <c r="C38" s="2618" t="s">
        <v>2202</v>
      </c>
      <c r="D38" s="3786"/>
      <c r="E38" s="2680" t="s">
        <v>2173</v>
      </c>
      <c r="F38" s="2814"/>
    </row>
    <row r="39" spans="1:6" s="308" customFormat="1" ht="9.9499999999999993" customHeight="1" x14ac:dyDescent="0.25">
      <c r="A39" s="1221" t="s">
        <v>928</v>
      </c>
      <c r="B39" s="2595"/>
      <c r="C39" s="2619" t="s">
        <v>564</v>
      </c>
      <c r="D39" s="3786"/>
      <c r="E39" s="2626" t="s">
        <v>242</v>
      </c>
      <c r="F39" s="1463"/>
    </row>
    <row r="40" spans="1:6" s="308" customFormat="1" ht="9.9499999999999993" customHeight="1" x14ac:dyDescent="0.25">
      <c r="A40" s="1221" t="s">
        <v>932</v>
      </c>
      <c r="B40" s="2577"/>
      <c r="C40" s="2621" t="s">
        <v>565</v>
      </c>
      <c r="D40" s="2938" t="s">
        <v>414</v>
      </c>
      <c r="E40" s="2626" t="s">
        <v>1191</v>
      </c>
      <c r="F40" s="1263"/>
    </row>
    <row r="41" spans="1:6" s="308" customFormat="1" ht="9.9499999999999993" customHeight="1" x14ac:dyDescent="0.25">
      <c r="A41" s="1221"/>
      <c r="B41" s="2577"/>
      <c r="C41" s="2621" t="s">
        <v>1191</v>
      </c>
      <c r="D41" s="3043" t="s">
        <v>2099</v>
      </c>
      <c r="E41" s="2626" t="s">
        <v>1270</v>
      </c>
      <c r="F41" s="1463"/>
    </row>
    <row r="42" spans="1:6" s="308" customFormat="1" ht="9.9499999999999993" customHeight="1" thickBot="1" x14ac:dyDescent="0.3">
      <c r="A42" s="1221"/>
      <c r="B42" s="2792" t="s">
        <v>2197</v>
      </c>
      <c r="C42" s="2622"/>
      <c r="D42" s="3044"/>
      <c r="E42" s="2626"/>
      <c r="F42" s="2708"/>
    </row>
    <row r="43" spans="1:6" s="308" customFormat="1" ht="9.9499999999999993" customHeight="1" thickBot="1" x14ac:dyDescent="0.3">
      <c r="A43" s="2372"/>
      <c r="B43" s="2524" t="s">
        <v>2198</v>
      </c>
      <c r="C43" s="2966"/>
      <c r="D43" s="2967" t="s">
        <v>3113</v>
      </c>
      <c r="E43" s="2681"/>
      <c r="F43" s="3048" t="s">
        <v>2199</v>
      </c>
    </row>
    <row r="44" spans="1:6" s="308" customFormat="1" ht="9.9499999999999993" customHeight="1" thickBot="1" x14ac:dyDescent="0.3">
      <c r="A44" s="2372"/>
      <c r="B44" s="2525" t="s">
        <v>274</v>
      </c>
      <c r="C44" s="2832"/>
      <c r="D44" s="2700" t="s">
        <v>2200</v>
      </c>
      <c r="E44" s="1213"/>
      <c r="F44" s="2525" t="s">
        <v>2201</v>
      </c>
    </row>
    <row r="45" spans="1:6" s="308" customFormat="1" ht="9.9499999999999993" customHeight="1" thickBot="1" x14ac:dyDescent="0.3">
      <c r="A45" s="2372"/>
      <c r="B45" s="2526" t="s">
        <v>1191</v>
      </c>
      <c r="C45" s="2832"/>
      <c r="D45" s="2525" t="s">
        <v>290</v>
      </c>
      <c r="E45" s="2506" t="s">
        <v>2149</v>
      </c>
      <c r="F45" s="2525" t="s">
        <v>1191</v>
      </c>
    </row>
    <row r="46" spans="1:6" s="308" customFormat="1" ht="9.9499999999999993" customHeight="1" thickBot="1" x14ac:dyDescent="0.3">
      <c r="A46" s="1231"/>
      <c r="B46" s="2376"/>
      <c r="C46" s="2376"/>
      <c r="D46" s="2810" t="s">
        <v>1191</v>
      </c>
      <c r="E46" s="2964" t="s">
        <v>3112</v>
      </c>
      <c r="F46" s="2526"/>
    </row>
    <row r="47" spans="1:6" s="308" customFormat="1" ht="9.9499999999999993" customHeight="1" thickBot="1" x14ac:dyDescent="0.3">
      <c r="A47" s="1218"/>
      <c r="B47" s="2594"/>
      <c r="C47" s="1263"/>
      <c r="F47" s="2452"/>
    </row>
    <row r="48" spans="1:6" s="308" customFormat="1" ht="9.9499999999999993" customHeight="1" thickBot="1" x14ac:dyDescent="0.3">
      <c r="A48" s="2372"/>
      <c r="B48" s="2506" t="s">
        <v>2204</v>
      </c>
      <c r="C48" s="2708"/>
      <c r="D48" s="2375"/>
      <c r="E48" s="1263"/>
      <c r="F48" s="2452"/>
    </row>
    <row r="49" spans="1:7" s="308" customFormat="1" ht="9.9499999999999993" customHeight="1" thickBot="1" x14ac:dyDescent="0.3">
      <c r="A49" s="2372"/>
      <c r="B49" s="2506" t="s">
        <v>2205</v>
      </c>
      <c r="C49" s="2793"/>
      <c r="D49" s="2618" t="s">
        <v>3082</v>
      </c>
      <c r="E49" s="1263"/>
      <c r="F49" s="2453"/>
    </row>
    <row r="50" spans="1:7" s="308" customFormat="1" ht="9.9499999999999993" customHeight="1" thickBot="1" x14ac:dyDescent="0.3">
      <c r="A50" s="1219"/>
      <c r="B50" s="2579" t="s">
        <v>2207</v>
      </c>
      <c r="C50" s="2576"/>
      <c r="D50" s="2618" t="s">
        <v>3083</v>
      </c>
      <c r="E50" s="1263"/>
      <c r="F50" s="2453"/>
    </row>
    <row r="51" spans="1:7" s="308" customFormat="1" ht="9.9499999999999993" customHeight="1" x14ac:dyDescent="0.25">
      <c r="A51" s="1219"/>
      <c r="B51" s="2817" t="s">
        <v>93</v>
      </c>
      <c r="C51" s="2821"/>
      <c r="D51" s="2823" t="s">
        <v>93</v>
      </c>
      <c r="E51" s="2817" t="s">
        <v>93</v>
      </c>
      <c r="F51" s="2826"/>
    </row>
    <row r="52" spans="1:7" s="308" customFormat="1" ht="9.9499999999999993" customHeight="1" x14ac:dyDescent="0.25">
      <c r="A52" s="1219"/>
      <c r="B52" s="2818" t="s">
        <v>2209</v>
      </c>
      <c r="C52" s="2595"/>
      <c r="D52" s="2824" t="s">
        <v>93</v>
      </c>
      <c r="E52" s="2819" t="s">
        <v>93</v>
      </c>
      <c r="F52" s="2488" t="s">
        <v>2103</v>
      </c>
    </row>
    <row r="53" spans="1:7" s="308" customFormat="1" ht="9.9499999999999993" customHeight="1" x14ac:dyDescent="0.25">
      <c r="A53" s="2369"/>
      <c r="B53" s="2819" t="s">
        <v>455</v>
      </c>
      <c r="C53" s="2793"/>
      <c r="D53" s="2825" t="s">
        <v>2208</v>
      </c>
      <c r="E53" s="2818" t="s">
        <v>2203</v>
      </c>
      <c r="F53" s="2421"/>
    </row>
    <row r="54" spans="1:7" s="308" customFormat="1" ht="9.9499999999999993" customHeight="1" x14ac:dyDescent="0.25">
      <c r="A54" s="2369" t="s">
        <v>933</v>
      </c>
      <c r="B54" s="2819"/>
      <c r="C54" s="2793"/>
      <c r="D54" s="2824" t="s">
        <v>455</v>
      </c>
      <c r="E54" s="2819" t="s">
        <v>455</v>
      </c>
      <c r="F54" s="2488"/>
    </row>
    <row r="55" spans="1:7" s="308" customFormat="1" ht="9.9499999999999993" customHeight="1" x14ac:dyDescent="0.25">
      <c r="A55" s="2369" t="s">
        <v>937</v>
      </c>
      <c r="B55" s="2819" t="s">
        <v>2206</v>
      </c>
      <c r="C55" s="2793"/>
      <c r="D55" s="2819"/>
      <c r="E55" s="2819"/>
      <c r="F55" s="1238"/>
    </row>
    <row r="56" spans="1:7" s="308" customFormat="1" ht="9.9499999999999993" customHeight="1" thickBot="1" x14ac:dyDescent="0.3">
      <c r="A56" s="2369"/>
      <c r="B56" s="2820" t="s">
        <v>93</v>
      </c>
      <c r="C56" s="2822"/>
      <c r="D56" s="2819" t="s">
        <v>2206</v>
      </c>
      <c r="E56" s="2819" t="s">
        <v>2206</v>
      </c>
      <c r="F56" s="1188"/>
      <c r="G56" s="1173"/>
    </row>
    <row r="57" spans="1:7" s="308" customFormat="1" ht="9.9499999999999993" customHeight="1" thickBot="1" x14ac:dyDescent="0.3">
      <c r="A57" s="2369"/>
      <c r="B57" s="2595"/>
      <c r="C57" s="2413" t="s">
        <v>3114</v>
      </c>
      <c r="D57" s="2820" t="s">
        <v>93</v>
      </c>
      <c r="E57" s="2820" t="s">
        <v>93</v>
      </c>
      <c r="F57" s="1197" t="s">
        <v>93</v>
      </c>
      <c r="G57" s="1173"/>
    </row>
    <row r="58" spans="1:7" s="308" customFormat="1" ht="9.9499999999999993" customHeight="1" thickBot="1" x14ac:dyDescent="0.3">
      <c r="A58" s="2369"/>
      <c r="B58" s="2793"/>
      <c r="C58" s="2815" t="s">
        <v>3090</v>
      </c>
      <c r="D58" s="2964" t="s">
        <v>2210</v>
      </c>
      <c r="E58" s="3054"/>
      <c r="F58" s="1263"/>
      <c r="G58" s="1173"/>
    </row>
    <row r="59" spans="1:7" s="308" customFormat="1" ht="9.9499999999999993" customHeight="1" thickBot="1" x14ac:dyDescent="0.3">
      <c r="A59" s="2369"/>
      <c r="B59" s="2793"/>
      <c r="C59" s="2816" t="s">
        <v>2211</v>
      </c>
      <c r="D59" s="3054"/>
      <c r="E59" s="1263"/>
      <c r="F59" s="1263"/>
      <c r="G59" s="1173"/>
    </row>
    <row r="60" spans="1:7" s="308" customFormat="1" ht="9.9499999999999993" customHeight="1" x14ac:dyDescent="0.25">
      <c r="A60" s="2372"/>
      <c r="B60" s="2704" t="s">
        <v>3069</v>
      </c>
      <c r="C60" s="2417" t="s">
        <v>272</v>
      </c>
      <c r="D60" s="2708"/>
      <c r="E60" s="1263"/>
      <c r="F60" s="1263"/>
      <c r="G60" s="1173"/>
    </row>
    <row r="61" spans="1:7" s="308" customFormat="1" ht="9.9499999999999993" customHeight="1" x14ac:dyDescent="0.25">
      <c r="A61" s="2372"/>
      <c r="B61" s="2705" t="s">
        <v>292</v>
      </c>
      <c r="C61" s="2701" t="s">
        <v>2212</v>
      </c>
      <c r="D61" s="2708"/>
      <c r="E61" s="1263"/>
      <c r="F61" s="1263"/>
      <c r="G61" s="1173"/>
    </row>
    <row r="62" spans="1:7" s="308" customFormat="1" ht="9.9499999999999993" customHeight="1" x14ac:dyDescent="0.25">
      <c r="A62" s="2372"/>
      <c r="B62" s="2706" t="s">
        <v>3070</v>
      </c>
      <c r="C62" s="2701" t="s">
        <v>2213</v>
      </c>
      <c r="D62" s="2708"/>
      <c r="E62" s="1263"/>
      <c r="F62" s="1263"/>
      <c r="G62" s="1173"/>
    </row>
    <row r="63" spans="1:7" s="308" customFormat="1" ht="9.9499999999999993" customHeight="1" thickBot="1" x14ac:dyDescent="0.3">
      <c r="A63" s="2372"/>
      <c r="B63" s="2706" t="s">
        <v>3071</v>
      </c>
      <c r="C63" s="2701" t="s">
        <v>2214</v>
      </c>
      <c r="D63" s="2421"/>
      <c r="E63" s="1263"/>
      <c r="F63" s="1263"/>
      <c r="G63" s="1173"/>
    </row>
    <row r="64" spans="1:7" s="308" customFormat="1" ht="9.9499999999999993" customHeight="1" thickBot="1" x14ac:dyDescent="0.3">
      <c r="A64" s="1275"/>
      <c r="B64" s="2707" t="s">
        <v>93</v>
      </c>
      <c r="C64" s="2486" t="s">
        <v>2215</v>
      </c>
      <c r="D64" s="2527" t="s">
        <v>2216</v>
      </c>
      <c r="E64" s="2829"/>
      <c r="F64" s="1263"/>
      <c r="G64" s="1173"/>
    </row>
    <row r="65" spans="1:7" s="1173" customFormat="1" ht="9.9499999999999993" customHeight="1" x14ac:dyDescent="0.25">
      <c r="A65" s="1181"/>
      <c r="B65" s="1244"/>
      <c r="C65" s="1188" t="s">
        <v>93</v>
      </c>
      <c r="D65" s="1244"/>
      <c r="E65" s="2828" t="s">
        <v>93</v>
      </c>
      <c r="F65" s="1244"/>
      <c r="G65" s="1242"/>
    </row>
    <row r="66" spans="1:7" s="1173" customFormat="1" ht="9.9499999999999993" customHeight="1" x14ac:dyDescent="0.25">
      <c r="A66" s="1181"/>
      <c r="B66" s="1232" t="s">
        <v>2115</v>
      </c>
      <c r="C66" s="1188" t="s">
        <v>93</v>
      </c>
      <c r="D66" s="1232" t="s">
        <v>2115</v>
      </c>
      <c r="E66" s="1188" t="s">
        <v>93</v>
      </c>
      <c r="F66" s="1244"/>
      <c r="G66" s="1242"/>
    </row>
    <row r="67" spans="1:7" s="1173" customFormat="1" ht="9.9499999999999993" customHeight="1" x14ac:dyDescent="0.25">
      <c r="A67" s="1181"/>
      <c r="B67" s="1232" t="s">
        <v>93</v>
      </c>
      <c r="C67" s="1188" t="s">
        <v>2103</v>
      </c>
      <c r="D67" s="1232" t="s">
        <v>93</v>
      </c>
      <c r="E67" s="1188" t="s">
        <v>2103</v>
      </c>
      <c r="F67" s="1244"/>
      <c r="G67" s="1242"/>
    </row>
    <row r="68" spans="1:7" s="1173" customFormat="1" ht="9.9499999999999993" customHeight="1" x14ac:dyDescent="0.25">
      <c r="A68" s="1181" t="s">
        <v>938</v>
      </c>
      <c r="B68" s="1265" t="s">
        <v>441</v>
      </c>
      <c r="C68" s="1271" t="s">
        <v>93</v>
      </c>
      <c r="D68" s="1266" t="s">
        <v>2217</v>
      </c>
      <c r="E68" s="1271" t="s">
        <v>93</v>
      </c>
      <c r="F68" s="1244"/>
      <c r="G68" s="1242"/>
    </row>
    <row r="69" spans="1:7" s="1173" customFormat="1" ht="9.9499999999999993" customHeight="1" x14ac:dyDescent="0.25">
      <c r="A69" s="1181" t="s">
        <v>942</v>
      </c>
      <c r="B69" s="1228" t="s">
        <v>442</v>
      </c>
      <c r="C69" s="1220"/>
      <c r="D69" s="1267" t="s">
        <v>237</v>
      </c>
      <c r="E69" s="1220"/>
      <c r="F69" s="1188" t="s">
        <v>2103</v>
      </c>
      <c r="G69" s="1242"/>
    </row>
    <row r="70" spans="1:7" s="1173" customFormat="1" ht="9.9499999999999993" customHeight="1" x14ac:dyDescent="0.25">
      <c r="A70" s="1178"/>
      <c r="B70" s="1228" t="s">
        <v>1191</v>
      </c>
      <c r="C70" s="1272" t="s">
        <v>2218</v>
      </c>
      <c r="D70" s="1267" t="s">
        <v>1191</v>
      </c>
      <c r="E70" s="1272" t="s">
        <v>2219</v>
      </c>
      <c r="F70" s="1244"/>
      <c r="G70" s="1242"/>
    </row>
    <row r="71" spans="1:7" s="1173" customFormat="1" ht="9.75" customHeight="1" x14ac:dyDescent="0.25">
      <c r="A71" s="1191"/>
      <c r="B71" s="1228" t="s">
        <v>1233</v>
      </c>
      <c r="C71" s="1220" t="s">
        <v>2220</v>
      </c>
      <c r="E71" s="1220" t="s">
        <v>2220</v>
      </c>
      <c r="F71" s="1248"/>
      <c r="G71" s="1242"/>
    </row>
    <row r="72" spans="1:7" s="308" customFormat="1" ht="9.75" customHeight="1" x14ac:dyDescent="0.25">
      <c r="A72" s="1273" t="s">
        <v>943</v>
      </c>
      <c r="B72" s="1230" t="s">
        <v>2222</v>
      </c>
      <c r="C72" s="1220" t="s">
        <v>2223</v>
      </c>
      <c r="E72" s="1220" t="s">
        <v>2223</v>
      </c>
      <c r="F72" s="1218"/>
      <c r="G72" s="1242"/>
    </row>
    <row r="73" spans="1:7" s="308" customFormat="1" ht="9.75" customHeight="1" x14ac:dyDescent="0.25">
      <c r="A73" s="1274" t="s">
        <v>946</v>
      </c>
      <c r="B73" s="1275"/>
      <c r="C73" s="1222" t="s">
        <v>2224</v>
      </c>
      <c r="D73" s="1333"/>
      <c r="E73" s="1222" t="s">
        <v>2224</v>
      </c>
      <c r="F73" s="1231"/>
      <c r="G73" s="1242"/>
    </row>
    <row r="74" spans="1:7" s="308" customFormat="1" ht="5.45" customHeight="1" x14ac:dyDescent="0.25">
      <c r="A74" s="1209"/>
      <c r="B74" s="1209"/>
      <c r="C74" s="1209"/>
      <c r="D74" s="1209"/>
      <c r="E74" s="1209"/>
      <c r="F74" s="1209"/>
      <c r="G74" s="1242"/>
    </row>
    <row r="75" spans="1:7" s="1242" customFormat="1" ht="9.9499999999999993" customHeight="1" x14ac:dyDescent="0.25">
      <c r="A75" s="1209"/>
      <c r="B75" s="1249"/>
      <c r="C75" s="3784" t="s">
        <v>2166</v>
      </c>
      <c r="D75" s="3784"/>
      <c r="E75" s="3784"/>
      <c r="F75" s="1250"/>
    </row>
    <row r="76" spans="1:7" s="1242" customFormat="1" ht="4.5" customHeight="1" x14ac:dyDescent="0.2">
      <c r="A76" s="1209"/>
      <c r="B76" s="1251"/>
      <c r="C76" s="1252"/>
      <c r="D76" s="1253"/>
      <c r="E76" s="284"/>
      <c r="F76" s="1209"/>
      <c r="G76" s="1173"/>
    </row>
    <row r="77" spans="1:7" s="1242" customFormat="1" ht="9.9499999999999993" customHeight="1" x14ac:dyDescent="0.25">
      <c r="A77" s="1209"/>
      <c r="B77" s="1254" t="s">
        <v>2167</v>
      </c>
      <c r="C77" s="1235" t="s">
        <v>2168</v>
      </c>
      <c r="D77" s="1255" t="s">
        <v>2169</v>
      </c>
      <c r="E77" s="1256" t="s">
        <v>2170</v>
      </c>
      <c r="F77" s="1257" t="s">
        <v>75</v>
      </c>
      <c r="G77" s="1173"/>
    </row>
    <row r="78" spans="1:7" s="1242" customFormat="1" ht="4.5" customHeight="1" x14ac:dyDescent="0.2">
      <c r="A78" s="1209"/>
      <c r="B78" s="1251"/>
      <c r="C78" s="1252"/>
      <c r="D78" s="1253"/>
      <c r="E78" s="284"/>
      <c r="F78" s="1209"/>
      <c r="G78" s="1258"/>
    </row>
    <row r="79" spans="1:7" s="1173" customFormat="1" ht="9.9499999999999993" customHeight="1" x14ac:dyDescent="0.2">
      <c r="A79" s="1168"/>
      <c r="B79" s="1276" t="s">
        <v>2225</v>
      </c>
      <c r="C79" s="1251" t="s">
        <v>76</v>
      </c>
      <c r="D79" s="1168"/>
      <c r="E79" s="1209" t="s">
        <v>77</v>
      </c>
      <c r="F79" s="1168"/>
      <c r="G79" s="308"/>
    </row>
    <row r="80" spans="1:7" s="1258" customFormat="1" ht="9.9499999999999993" customHeight="1" x14ac:dyDescent="0.2">
      <c r="B80" s="1259"/>
      <c r="C80" s="1260" t="s">
        <v>2171</v>
      </c>
      <c r="D80" s="1261"/>
      <c r="E80" s="1262"/>
      <c r="G80" s="308"/>
    </row>
    <row r="81" s="308" customFormat="1" ht="9.9499999999999993" customHeight="1" x14ac:dyDescent="0.25"/>
  </sheetData>
  <mergeCells count="2">
    <mergeCell ref="D35:D39"/>
    <mergeCell ref="C75:E75"/>
  </mergeCells>
  <printOptions horizontalCentered="1"/>
  <pageMargins left="0.71" right="0.15748031496062992" top="0.35433070866141736" bottom="0.17" header="0.15748031496062992" footer="0.17"/>
  <pageSetup paperSize="9" scale="101" orientation="portrait" r:id="rId1"/>
  <headerFooter alignWithMargins="0">
    <oddHeader>&amp;C- &amp;A -</oddHeader>
  </headerFooter>
  <colBreaks count="1" manualBreakCount="1">
    <brk id="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00000"/>
  </sheetPr>
  <dimension ref="A1:H83"/>
  <sheetViews>
    <sheetView showGridLines="0" view="pageBreakPreview" zoomScaleNormal="100" zoomScaleSheetLayoutView="100" workbookViewId="0">
      <selection activeCell="B39" sqref="B39"/>
    </sheetView>
  </sheetViews>
  <sheetFormatPr defaultColWidth="9.140625" defaultRowHeight="9.75" x14ac:dyDescent="0.2"/>
  <cols>
    <col min="1" max="1" width="5.5703125" style="1165" customWidth="1"/>
    <col min="2" max="7" width="15.140625" style="1165" customWidth="1"/>
    <col min="8" max="16384" width="9.140625" style="1165"/>
  </cols>
  <sheetData>
    <row r="1" spans="1:8" s="1277" customFormat="1" ht="9.9499999999999993" customHeight="1" x14ac:dyDescent="0.25"/>
    <row r="2" spans="1:8" s="1277" customFormat="1" ht="9.9499999999999993" customHeight="1" x14ac:dyDescent="0.25">
      <c r="A2" s="1278"/>
      <c r="B2" s="1169" t="s">
        <v>3741</v>
      </c>
      <c r="C2" s="3787" t="s">
        <v>2027</v>
      </c>
      <c r="D2" s="3788"/>
      <c r="E2" s="1279" t="s">
        <v>2226</v>
      </c>
      <c r="F2" s="1280"/>
      <c r="G2" s="1281"/>
    </row>
    <row r="3" spans="1:8" s="1277" customFormat="1" ht="7.5" customHeight="1" x14ac:dyDescent="0.25">
      <c r="A3" s="1278"/>
      <c r="B3" s="1278"/>
      <c r="C3" s="1278"/>
      <c r="D3" s="1278"/>
      <c r="E3" s="1278"/>
      <c r="F3" s="1278"/>
      <c r="G3" s="1278"/>
    </row>
    <row r="4" spans="1:8" s="1284" customFormat="1" thickBot="1" x14ac:dyDescent="0.3">
      <c r="A4" s="1282"/>
      <c r="B4" s="2542" t="s">
        <v>82</v>
      </c>
      <c r="C4" s="3789" t="s">
        <v>83</v>
      </c>
      <c r="D4" s="3794"/>
      <c r="E4" s="2542" t="s">
        <v>84</v>
      </c>
      <c r="F4" s="2726" t="s">
        <v>85</v>
      </c>
      <c r="G4" s="2429" t="s">
        <v>86</v>
      </c>
    </row>
    <row r="5" spans="1:8" s="1277" customFormat="1" ht="9.75" customHeight="1" thickBot="1" x14ac:dyDescent="0.3">
      <c r="A5" s="2538" t="s">
        <v>918</v>
      </c>
      <c r="B5" s="2965" t="s">
        <v>3103</v>
      </c>
      <c r="C5" s="3030" t="s">
        <v>3104</v>
      </c>
      <c r="D5" s="2530" t="s">
        <v>2227</v>
      </c>
      <c r="E5" s="2430" t="s">
        <v>2228</v>
      </c>
      <c r="F5" s="2727" t="s">
        <v>348</v>
      </c>
      <c r="G5" s="2543" t="s">
        <v>2229</v>
      </c>
    </row>
    <row r="6" spans="1:8" s="1277" customFormat="1" ht="9.9499999999999993" customHeight="1" thickBot="1" x14ac:dyDescent="0.3">
      <c r="A6" s="2536" t="s">
        <v>919</v>
      </c>
      <c r="B6" s="2965" t="s">
        <v>3105</v>
      </c>
      <c r="C6" s="2963"/>
      <c r="D6" s="2531" t="s">
        <v>337</v>
      </c>
      <c r="E6" s="2431" t="s">
        <v>2230</v>
      </c>
      <c r="F6" s="2728" t="s">
        <v>349</v>
      </c>
      <c r="G6" s="2544" t="s">
        <v>339</v>
      </c>
    </row>
    <row r="7" spans="1:8" s="1277" customFormat="1" ht="9.9499999999999993" customHeight="1" thickBot="1" x14ac:dyDescent="0.3">
      <c r="A7" s="2538" t="s">
        <v>920</v>
      </c>
      <c r="B7" s="2658" t="s">
        <v>2231</v>
      </c>
      <c r="C7" s="2948"/>
      <c r="D7" s="2531" t="s">
        <v>1191</v>
      </c>
      <c r="E7" s="2432" t="s">
        <v>242</v>
      </c>
      <c r="F7" s="2728" t="s">
        <v>1191</v>
      </c>
      <c r="G7" s="2544" t="s">
        <v>1191</v>
      </c>
    </row>
    <row r="8" spans="1:8" s="1277" customFormat="1" ht="9.9499999999999993" customHeight="1" thickBot="1" x14ac:dyDescent="0.3">
      <c r="A8" s="2536" t="s">
        <v>922</v>
      </c>
      <c r="B8" s="2537" t="s">
        <v>2758</v>
      </c>
      <c r="C8" s="3031"/>
      <c r="D8" s="2532"/>
      <c r="E8" s="2433" t="s">
        <v>1191</v>
      </c>
      <c r="F8" s="2729"/>
      <c r="G8" s="2545"/>
      <c r="H8" s="1288"/>
    </row>
    <row r="9" spans="1:8" s="1277" customFormat="1" ht="9.9499999999999993" customHeight="1" thickBot="1" x14ac:dyDescent="0.3">
      <c r="A9" s="2538" t="s">
        <v>923</v>
      </c>
      <c r="B9" s="2539"/>
      <c r="C9" s="2963"/>
      <c r="D9" s="2530" t="s">
        <v>2232</v>
      </c>
      <c r="E9" s="2946" t="s">
        <v>2233</v>
      </c>
      <c r="F9" s="2965" t="s">
        <v>3109</v>
      </c>
      <c r="G9" s="2543" t="s">
        <v>2234</v>
      </c>
      <c r="H9" s="1290"/>
    </row>
    <row r="10" spans="1:8" s="1277" customFormat="1" ht="9.9499999999999993" customHeight="1" x14ac:dyDescent="0.25">
      <c r="A10" s="2536" t="s">
        <v>924</v>
      </c>
      <c r="B10" s="2540"/>
      <c r="C10" s="2948"/>
      <c r="D10" s="2531" t="s">
        <v>335</v>
      </c>
      <c r="E10" s="2947" t="s">
        <v>2235</v>
      </c>
      <c r="F10" s="2730" t="s">
        <v>2236</v>
      </c>
      <c r="G10" s="2544" t="s">
        <v>400</v>
      </c>
      <c r="H10" s="1290"/>
    </row>
    <row r="11" spans="1:8" s="1277" customFormat="1" ht="9.9499999999999993" customHeight="1" thickBot="1" x14ac:dyDescent="0.3">
      <c r="A11" s="2538" t="s">
        <v>925</v>
      </c>
      <c r="B11" s="2540" t="s">
        <v>2184</v>
      </c>
      <c r="C11" s="2948"/>
      <c r="D11" s="2531" t="s">
        <v>1191</v>
      </c>
      <c r="E11" s="3028" t="s">
        <v>244</v>
      </c>
      <c r="F11" s="2729" t="s">
        <v>349</v>
      </c>
      <c r="G11" s="2544" t="s">
        <v>1191</v>
      </c>
      <c r="H11" s="1290"/>
    </row>
    <row r="12" spans="1:8" s="1277" customFormat="1" ht="9.9499999999999993" customHeight="1" thickBot="1" x14ac:dyDescent="0.3">
      <c r="A12" s="2536" t="s">
        <v>927</v>
      </c>
      <c r="B12" s="2585" t="s">
        <v>2185</v>
      </c>
      <c r="C12" s="3027"/>
      <c r="D12" s="2532"/>
      <c r="E12" s="3029" t="s">
        <v>1191</v>
      </c>
      <c r="F12" s="2731" t="s">
        <v>2237</v>
      </c>
      <c r="G12" s="2546"/>
    </row>
    <row r="13" spans="1:8" s="1277" customFormat="1" ht="9.9499999999999993" customHeight="1" x14ac:dyDescent="0.25">
      <c r="A13" s="2538" t="s">
        <v>928</v>
      </c>
      <c r="B13" s="2584" t="s">
        <v>1200</v>
      </c>
      <c r="C13" s="2709" t="s">
        <v>2238</v>
      </c>
      <c r="D13" s="2530" t="s">
        <v>381</v>
      </c>
      <c r="E13" s="3791" t="s">
        <v>2239</v>
      </c>
      <c r="F13" s="2430" t="s">
        <v>2228</v>
      </c>
      <c r="G13" s="2543"/>
    </row>
    <row r="14" spans="1:8" s="1277" customFormat="1" ht="9.9499999999999993" customHeight="1" x14ac:dyDescent="0.25">
      <c r="A14" s="2536" t="s">
        <v>929</v>
      </c>
      <c r="B14" s="2584" t="s">
        <v>2240</v>
      </c>
      <c r="C14" s="2710" t="s">
        <v>315</v>
      </c>
      <c r="D14" s="2531" t="s">
        <v>382</v>
      </c>
      <c r="E14" s="3792"/>
      <c r="F14" s="2431" t="s">
        <v>2230</v>
      </c>
      <c r="G14" s="2547" t="s">
        <v>2241</v>
      </c>
    </row>
    <row r="15" spans="1:8" s="1277" customFormat="1" ht="9.9499999999999993" customHeight="1" x14ac:dyDescent="0.25">
      <c r="A15" s="2538" t="s">
        <v>930</v>
      </c>
      <c r="B15" s="2585"/>
      <c r="C15" s="2710" t="s">
        <v>1191</v>
      </c>
      <c r="D15" s="2531" t="s">
        <v>1191</v>
      </c>
      <c r="E15" s="2584" t="s">
        <v>414</v>
      </c>
      <c r="F15" s="2432" t="s">
        <v>242</v>
      </c>
      <c r="G15" s="2544" t="s">
        <v>405</v>
      </c>
    </row>
    <row r="16" spans="1:8" s="1277" customFormat="1" ht="9.9499999999999993" customHeight="1" thickBot="1" x14ac:dyDescent="0.3">
      <c r="A16" s="2536" t="s">
        <v>932</v>
      </c>
      <c r="B16" s="2541"/>
      <c r="C16" s="2711"/>
      <c r="D16" s="2532"/>
      <c r="E16" s="2954"/>
      <c r="F16" s="2433" t="s">
        <v>1191</v>
      </c>
      <c r="G16" s="2545"/>
    </row>
    <row r="17" spans="1:7" s="1277" customFormat="1" ht="9.9499999999999993" customHeight="1" x14ac:dyDescent="0.25">
      <c r="A17" s="2538" t="s">
        <v>933</v>
      </c>
      <c r="B17" s="2652" t="s">
        <v>2242</v>
      </c>
      <c r="C17" s="2712" t="s">
        <v>2243</v>
      </c>
      <c r="D17" s="2530" t="s">
        <v>2244</v>
      </c>
      <c r="E17" s="2732" t="s">
        <v>2245</v>
      </c>
      <c r="F17" s="2727" t="s">
        <v>351</v>
      </c>
      <c r="G17" s="2586"/>
    </row>
    <row r="18" spans="1:7" s="1277" customFormat="1" ht="9.9499999999999993" customHeight="1" x14ac:dyDescent="0.25">
      <c r="A18" s="2536" t="s">
        <v>935</v>
      </c>
      <c r="B18" s="2653" t="s">
        <v>367</v>
      </c>
      <c r="C18" s="2710" t="s">
        <v>315</v>
      </c>
      <c r="D18" s="2531" t="s">
        <v>384</v>
      </c>
      <c r="E18" s="2733" t="s">
        <v>313</v>
      </c>
      <c r="F18" s="2728" t="s">
        <v>352</v>
      </c>
      <c r="G18" s="2657"/>
    </row>
    <row r="19" spans="1:7" s="1277" customFormat="1" ht="9.9499999999999993" customHeight="1" thickBot="1" x14ac:dyDescent="0.3">
      <c r="A19" s="2538" t="s">
        <v>936</v>
      </c>
      <c r="B19" s="2654" t="s">
        <v>1191</v>
      </c>
      <c r="C19" s="2711" t="s">
        <v>1191</v>
      </c>
      <c r="D19" s="2531" t="s">
        <v>1191</v>
      </c>
      <c r="E19" s="2733" t="s">
        <v>1191</v>
      </c>
      <c r="F19" s="2728" t="s">
        <v>1191</v>
      </c>
      <c r="G19" s="2657"/>
    </row>
    <row r="20" spans="1:7" s="1277" customFormat="1" ht="9.9499999999999993" customHeight="1" thickBot="1" x14ac:dyDescent="0.3">
      <c r="A20" s="2536" t="s">
        <v>937</v>
      </c>
      <c r="B20" s="2655" t="s">
        <v>2246</v>
      </c>
      <c r="C20" s="2713" t="s">
        <v>2247</v>
      </c>
      <c r="D20" s="2531"/>
      <c r="E20" s="2734"/>
      <c r="F20" s="2729"/>
      <c r="G20" s="2407"/>
    </row>
    <row r="21" spans="1:7" s="1277" customFormat="1" ht="9.9499999999999993" customHeight="1" x14ac:dyDescent="0.25">
      <c r="A21" s="2538" t="s">
        <v>938</v>
      </c>
      <c r="B21" s="2656" t="s">
        <v>366</v>
      </c>
      <c r="C21" s="2722" t="s">
        <v>2248</v>
      </c>
      <c r="D21" s="3032" t="s">
        <v>2244</v>
      </c>
      <c r="E21" s="2712" t="s">
        <v>2249</v>
      </c>
      <c r="F21" s="2735" t="s">
        <v>2250</v>
      </c>
      <c r="G21" s="2586"/>
    </row>
    <row r="22" spans="1:7" s="1277" customFormat="1" ht="9.9499999999999993" customHeight="1" thickBot="1" x14ac:dyDescent="0.3">
      <c r="A22" s="2536" t="s">
        <v>939</v>
      </c>
      <c r="B22" s="2653" t="s">
        <v>367</v>
      </c>
      <c r="C22" s="2723" t="s">
        <v>3091</v>
      </c>
      <c r="D22" s="2532" t="s">
        <v>93</v>
      </c>
      <c r="E22" s="2710" t="s">
        <v>313</v>
      </c>
      <c r="F22" s="2729" t="s">
        <v>1667</v>
      </c>
      <c r="G22" s="2657"/>
    </row>
    <row r="23" spans="1:7" s="1277" customFormat="1" ht="9.9499999999999993" customHeight="1" thickBot="1" x14ac:dyDescent="0.3">
      <c r="A23" s="2538" t="s">
        <v>940</v>
      </c>
      <c r="B23" s="2653" t="s">
        <v>1191</v>
      </c>
      <c r="C23" s="2724" t="s">
        <v>2251</v>
      </c>
      <c r="D23" s="2533" t="s">
        <v>2252</v>
      </c>
      <c r="E23" s="2734" t="s">
        <v>1191</v>
      </c>
      <c r="F23" s="2727" t="s">
        <v>2253</v>
      </c>
      <c r="G23" s="2657"/>
    </row>
    <row r="24" spans="1:7" s="1277" customFormat="1" ht="9.9499999999999993" customHeight="1" thickBot="1" x14ac:dyDescent="0.3">
      <c r="A24" s="2536" t="s">
        <v>942</v>
      </c>
      <c r="B24" s="2654"/>
      <c r="C24" s="2725"/>
      <c r="D24" s="2534" t="s">
        <v>391</v>
      </c>
      <c r="E24" s="2739" t="s">
        <v>2254</v>
      </c>
      <c r="F24" s="2728" t="s">
        <v>357</v>
      </c>
      <c r="G24" s="2407"/>
    </row>
    <row r="25" spans="1:7" s="1277" customFormat="1" ht="9.9499999999999993" customHeight="1" thickBot="1" x14ac:dyDescent="0.3">
      <c r="A25" s="1291" t="s">
        <v>945</v>
      </c>
      <c r="B25" s="1292"/>
      <c r="C25" s="1292"/>
      <c r="D25" s="2535"/>
      <c r="E25" s="1293"/>
      <c r="F25" s="2729" t="s">
        <v>1201</v>
      </c>
      <c r="G25" s="1294"/>
    </row>
    <row r="26" spans="1:7" s="1277" customFormat="1" ht="9.75" customHeight="1" x14ac:dyDescent="0.25"/>
    <row r="27" spans="1:7" s="1277" customFormat="1" ht="9.9499999999999993" customHeight="1" x14ac:dyDescent="0.25">
      <c r="A27" s="1278"/>
      <c r="B27" s="1169" t="s">
        <v>3741</v>
      </c>
      <c r="C27" s="3787" t="s">
        <v>2027</v>
      </c>
      <c r="D27" s="3788"/>
      <c r="E27" s="1279" t="s">
        <v>2255</v>
      </c>
      <c r="F27" s="1280"/>
      <c r="G27" s="1281"/>
    </row>
    <row r="28" spans="1:7" s="1277" customFormat="1" ht="9.9499999999999993" customHeight="1" x14ac:dyDescent="0.25">
      <c r="A28" s="1278"/>
      <c r="B28" s="1278"/>
      <c r="C28" s="1278"/>
      <c r="D28" s="1278"/>
      <c r="E28" s="1295"/>
      <c r="F28" s="1278"/>
      <c r="G28" s="1278"/>
    </row>
    <row r="29" spans="1:7" s="1277" customFormat="1" ht="9.9499999999999993" customHeight="1" thickBot="1" x14ac:dyDescent="0.2">
      <c r="A29" s="1282"/>
      <c r="B29" s="2542" t="s">
        <v>82</v>
      </c>
      <c r="C29" s="3789" t="s">
        <v>83</v>
      </c>
      <c r="D29" s="3794"/>
      <c r="E29" s="2542" t="s">
        <v>84</v>
      </c>
      <c r="F29" s="2942" t="s">
        <v>85</v>
      </c>
      <c r="G29" s="1283" t="s">
        <v>86</v>
      </c>
    </row>
    <row r="30" spans="1:7" s="1277" customFormat="1" ht="9.9499999999999993" customHeight="1" thickBot="1" x14ac:dyDescent="0.3">
      <c r="A30" s="2538" t="s">
        <v>918</v>
      </c>
      <c r="C30" s="2843"/>
      <c r="D30" s="2894" t="s">
        <v>93</v>
      </c>
      <c r="E30" s="2430" t="s">
        <v>2228</v>
      </c>
      <c r="F30" s="2943" t="s">
        <v>2258</v>
      </c>
      <c r="G30" s="2940"/>
    </row>
    <row r="31" spans="1:7" s="1277" customFormat="1" ht="9.9499999999999993" customHeight="1" x14ac:dyDescent="0.25">
      <c r="A31" s="2536" t="s">
        <v>919</v>
      </c>
      <c r="B31" s="2840" t="s">
        <v>2758</v>
      </c>
      <c r="C31" s="2844" t="s">
        <v>470</v>
      </c>
      <c r="D31" s="2895" t="s">
        <v>2261</v>
      </c>
      <c r="E31" s="2431" t="s">
        <v>2230</v>
      </c>
      <c r="F31" s="2944" t="s">
        <v>493</v>
      </c>
      <c r="G31" s="2941"/>
    </row>
    <row r="32" spans="1:7" s="1277" customFormat="1" ht="9.9499999999999993" customHeight="1" x14ac:dyDescent="0.25">
      <c r="A32" s="2538" t="s">
        <v>920</v>
      </c>
      <c r="B32" s="2841" t="s">
        <v>2759</v>
      </c>
      <c r="C32" s="2845" t="s">
        <v>471</v>
      </c>
      <c r="D32" s="2896" t="s">
        <v>515</v>
      </c>
      <c r="E32" s="2432" t="s">
        <v>242</v>
      </c>
      <c r="F32" s="2944" t="s">
        <v>1191</v>
      </c>
      <c r="G32" s="2941"/>
    </row>
    <row r="33" spans="1:7" s="1277" customFormat="1" ht="9.9499999999999993" customHeight="1" thickBot="1" x14ac:dyDescent="0.3">
      <c r="A33" s="2536" t="s">
        <v>922</v>
      </c>
      <c r="B33" s="2842"/>
      <c r="C33" s="2845" t="s">
        <v>1191</v>
      </c>
      <c r="D33" s="2896" t="s">
        <v>1191</v>
      </c>
      <c r="E33" s="2433" t="s">
        <v>1191</v>
      </c>
      <c r="F33" s="2945"/>
      <c r="G33" s="2407"/>
    </row>
    <row r="34" spans="1:7" s="1277" customFormat="1" ht="9.9499999999999993" customHeight="1" x14ac:dyDescent="0.25">
      <c r="A34" s="2538" t="s">
        <v>923</v>
      </c>
      <c r="B34" s="2540" t="s">
        <v>2184</v>
      </c>
      <c r="C34" s="2845"/>
      <c r="D34" s="3057"/>
      <c r="E34" s="3059" t="s">
        <v>2233</v>
      </c>
      <c r="F34" s="2943" t="s">
        <v>2258</v>
      </c>
      <c r="G34" s="2893"/>
    </row>
    <row r="35" spans="1:7" s="1277" customFormat="1" ht="9.9499999999999993" customHeight="1" thickBot="1" x14ac:dyDescent="0.3">
      <c r="A35" s="2536" t="s">
        <v>924</v>
      </c>
      <c r="B35" s="2585" t="s">
        <v>2185</v>
      </c>
      <c r="C35" s="2846"/>
      <c r="D35" s="3058" t="s">
        <v>93</v>
      </c>
      <c r="E35" s="3060" t="s">
        <v>2235</v>
      </c>
      <c r="F35" s="2944" t="s">
        <v>493</v>
      </c>
      <c r="G35" s="2941"/>
    </row>
    <row r="36" spans="1:7" s="1277" customFormat="1" ht="9.9499999999999993" customHeight="1" x14ac:dyDescent="0.25">
      <c r="A36" s="2538" t="s">
        <v>925</v>
      </c>
      <c r="B36" s="2584" t="s">
        <v>1200</v>
      </c>
      <c r="C36" s="2851" t="s">
        <v>2256</v>
      </c>
      <c r="D36" s="2898" t="s">
        <v>2257</v>
      </c>
      <c r="E36" s="3061" t="s">
        <v>244</v>
      </c>
      <c r="F36" s="2944" t="s">
        <v>1191</v>
      </c>
      <c r="G36" s="2657"/>
    </row>
    <row r="37" spans="1:7" s="1277" customFormat="1" ht="9.9499999999999993" customHeight="1" thickBot="1" x14ac:dyDescent="0.3">
      <c r="A37" s="2536" t="s">
        <v>927</v>
      </c>
      <c r="B37" s="2584" t="s">
        <v>2240</v>
      </c>
      <c r="C37" s="2852" t="s">
        <v>482</v>
      </c>
      <c r="D37" s="2899" t="s">
        <v>526</v>
      </c>
      <c r="E37" s="3062" t="s">
        <v>1191</v>
      </c>
      <c r="F37" s="2945"/>
      <c r="G37" s="2850"/>
    </row>
    <row r="38" spans="1:7" s="1277" customFormat="1" ht="9.9499999999999993" customHeight="1" x14ac:dyDescent="0.25">
      <c r="A38" s="2538" t="s">
        <v>928</v>
      </c>
      <c r="B38" s="2949" t="s">
        <v>2263</v>
      </c>
      <c r="C38" s="2852"/>
      <c r="D38" s="2899"/>
      <c r="E38" s="3791" t="s">
        <v>2239</v>
      </c>
      <c r="F38" s="2430" t="s">
        <v>2228</v>
      </c>
      <c r="G38" s="2940"/>
    </row>
    <row r="39" spans="1:7" s="1277" customFormat="1" ht="9.9499999999999993" customHeight="1" thickBot="1" x14ac:dyDescent="0.3">
      <c r="A39" s="2536" t="s">
        <v>929</v>
      </c>
      <c r="B39" s="2950" t="s">
        <v>504</v>
      </c>
      <c r="C39" s="2853" t="s">
        <v>93</v>
      </c>
      <c r="D39" s="2900"/>
      <c r="E39" s="3792"/>
      <c r="F39" s="2431" t="s">
        <v>2230</v>
      </c>
      <c r="G39" s="2941"/>
    </row>
    <row r="40" spans="1:7" s="1277" customFormat="1" ht="9.9499999999999993" customHeight="1" thickBot="1" x14ac:dyDescent="0.3">
      <c r="A40" s="2538" t="s">
        <v>930</v>
      </c>
      <c r="B40" s="2951" t="s">
        <v>2338</v>
      </c>
      <c r="C40" s="2843"/>
      <c r="D40" s="2894" t="s">
        <v>93</v>
      </c>
      <c r="E40" s="2954" t="s">
        <v>414</v>
      </c>
      <c r="F40" s="2433" t="s">
        <v>242</v>
      </c>
      <c r="G40" s="2941"/>
    </row>
    <row r="41" spans="1:7" s="1277" customFormat="1" ht="9.9499999999999993" customHeight="1" thickBot="1" x14ac:dyDescent="0.3">
      <c r="A41" s="2536" t="s">
        <v>932</v>
      </c>
      <c r="B41" s="2842"/>
      <c r="C41" s="2844" t="s">
        <v>2260</v>
      </c>
      <c r="D41" s="2895" t="s">
        <v>2259</v>
      </c>
      <c r="E41" s="2964" t="s">
        <v>3111</v>
      </c>
      <c r="F41" s="2964" t="s">
        <v>3112</v>
      </c>
      <c r="G41" s="2407"/>
    </row>
    <row r="42" spans="1:7" s="1277" customFormat="1" ht="9.9499999999999993" customHeight="1" thickBot="1" x14ac:dyDescent="0.3">
      <c r="A42" s="1285" t="s">
        <v>933</v>
      </c>
      <c r="B42" s="2847"/>
      <c r="C42" s="2845" t="s">
        <v>473</v>
      </c>
      <c r="D42" s="2896" t="s">
        <v>518</v>
      </c>
      <c r="E42" s="2964" t="s">
        <v>3110</v>
      </c>
      <c r="F42" s="2943" t="s">
        <v>2262</v>
      </c>
      <c r="G42" s="2940"/>
    </row>
    <row r="43" spans="1:7" s="1277" customFormat="1" ht="9.9499999999999993" customHeight="1" thickBot="1" x14ac:dyDescent="0.3">
      <c r="A43" s="1286" t="s">
        <v>935</v>
      </c>
      <c r="B43" s="2848"/>
      <c r="C43" s="2845" t="s">
        <v>1191</v>
      </c>
      <c r="D43" s="2896" t="s">
        <v>1191</v>
      </c>
      <c r="E43" s="2964" t="s">
        <v>3106</v>
      </c>
      <c r="F43" s="2944" t="s">
        <v>496</v>
      </c>
      <c r="G43" s="2941"/>
    </row>
    <row r="44" spans="1:7" s="1277" customFormat="1" ht="9.9499999999999993" customHeight="1" x14ac:dyDescent="0.25">
      <c r="A44" s="1285" t="s">
        <v>936</v>
      </c>
      <c r="B44" s="2848"/>
      <c r="C44" s="2845"/>
      <c r="D44" s="2896"/>
      <c r="E44" s="2848"/>
      <c r="F44" s="2944" t="s">
        <v>1191</v>
      </c>
      <c r="G44" s="2657"/>
    </row>
    <row r="45" spans="1:7" s="1277" customFormat="1" ht="9.9499999999999993" customHeight="1" thickBot="1" x14ac:dyDescent="0.3">
      <c r="A45" s="1286" t="s">
        <v>937</v>
      </c>
      <c r="B45" s="2849"/>
      <c r="C45" s="2846"/>
      <c r="D45" s="2897" t="s">
        <v>93</v>
      </c>
      <c r="E45" s="2849"/>
      <c r="F45" s="2945"/>
      <c r="G45" s="2850"/>
    </row>
    <row r="46" spans="1:7" s="1277" customFormat="1" ht="9.9499999999999993" customHeight="1" x14ac:dyDescent="0.25">
      <c r="A46" s="1285" t="s">
        <v>938</v>
      </c>
      <c r="B46" s="1289"/>
      <c r="C46" s="2847"/>
      <c r="D46" s="1289"/>
      <c r="E46" s="2893"/>
      <c r="F46" s="1289"/>
      <c r="G46" s="1289"/>
    </row>
    <row r="47" spans="1:7" s="1277" customFormat="1" ht="9.9499999999999993" customHeight="1" x14ac:dyDescent="0.25">
      <c r="A47" s="1286" t="s">
        <v>939</v>
      </c>
      <c r="B47" s="1287"/>
      <c r="C47" s="2848"/>
      <c r="D47" s="1287"/>
      <c r="E47" s="2657"/>
      <c r="F47" s="1298"/>
      <c r="G47" s="1298"/>
    </row>
    <row r="48" spans="1:7" s="1277" customFormat="1" ht="9.9499999999999993" customHeight="1" x14ac:dyDescent="0.25">
      <c r="A48" s="1285" t="s">
        <v>940</v>
      </c>
      <c r="B48" s="1287"/>
      <c r="C48" s="2848"/>
      <c r="D48" s="1287"/>
      <c r="E48" s="2657"/>
      <c r="F48" s="1287"/>
      <c r="G48" s="1287"/>
    </row>
    <row r="49" spans="1:7" s="1277" customFormat="1" ht="9.9499999999999993" customHeight="1" x14ac:dyDescent="0.25">
      <c r="A49" s="1286" t="s">
        <v>942</v>
      </c>
      <c r="B49" s="1299"/>
      <c r="C49" s="2849"/>
      <c r="D49" s="1299"/>
      <c r="E49" s="2850"/>
      <c r="F49" s="1299"/>
      <c r="G49" s="1299"/>
    </row>
    <row r="50" spans="1:7" s="1277" customFormat="1" ht="9.75" customHeight="1" x14ac:dyDescent="0.25"/>
    <row r="51" spans="1:7" s="1277" customFormat="1" ht="9.9499999999999993" customHeight="1" x14ac:dyDescent="0.25">
      <c r="A51" s="1278"/>
      <c r="B51" s="1169" t="s">
        <v>3741</v>
      </c>
      <c r="C51" s="3787" t="s">
        <v>2027</v>
      </c>
      <c r="D51" s="3788"/>
      <c r="E51" s="1279" t="s">
        <v>2264</v>
      </c>
      <c r="F51" s="1280"/>
      <c r="G51" s="1281"/>
    </row>
    <row r="52" spans="1:7" s="1277" customFormat="1" ht="9.9499999999999993" customHeight="1" x14ac:dyDescent="0.25">
      <c r="A52" s="1278"/>
      <c r="B52" s="1278"/>
      <c r="C52" s="1278"/>
      <c r="D52" s="1278"/>
      <c r="E52" s="1278"/>
      <c r="F52" s="1278"/>
      <c r="G52" s="1278"/>
    </row>
    <row r="53" spans="1:7" s="1277" customFormat="1" ht="10.5" thickBot="1" x14ac:dyDescent="0.2">
      <c r="A53" s="1282"/>
      <c r="B53" s="2542" t="s">
        <v>82</v>
      </c>
      <c r="C53" s="3789" t="s">
        <v>83</v>
      </c>
      <c r="D53" s="3790"/>
      <c r="E53" s="2542" t="s">
        <v>84</v>
      </c>
      <c r="F53" s="1296" t="s">
        <v>85</v>
      </c>
      <c r="G53" s="1283" t="s">
        <v>86</v>
      </c>
    </row>
    <row r="54" spans="1:7" s="1277" customFormat="1" ht="9.9499999999999993" customHeight="1" x14ac:dyDescent="0.25">
      <c r="A54" s="2538" t="s">
        <v>918</v>
      </c>
      <c r="B54" s="2539"/>
      <c r="C54" s="2408" t="s">
        <v>2265</v>
      </c>
      <c r="D54" s="3063"/>
      <c r="E54" s="2430" t="s">
        <v>2228</v>
      </c>
      <c r="F54" s="2940"/>
      <c r="G54" s="2940"/>
    </row>
    <row r="55" spans="1:7" s="1277" customFormat="1" ht="9.9499999999999993" customHeight="1" x14ac:dyDescent="0.25">
      <c r="A55" s="2536" t="s">
        <v>919</v>
      </c>
      <c r="B55" s="2540" t="s">
        <v>2758</v>
      </c>
      <c r="C55" s="2409" t="s">
        <v>578</v>
      </c>
      <c r="D55" s="3064"/>
      <c r="E55" s="2431" t="s">
        <v>2230</v>
      </c>
      <c r="F55" s="2941"/>
      <c r="G55" s="2941"/>
    </row>
    <row r="56" spans="1:7" s="1277" customFormat="1" ht="9.9499999999999993" customHeight="1" x14ac:dyDescent="0.25">
      <c r="A56" s="2538" t="s">
        <v>920</v>
      </c>
      <c r="B56" s="2540" t="s">
        <v>424</v>
      </c>
      <c r="C56" s="2409" t="s">
        <v>1191</v>
      </c>
      <c r="D56" s="3064"/>
      <c r="E56" s="2432" t="s">
        <v>242</v>
      </c>
      <c r="F56" s="2941"/>
      <c r="G56" s="2941"/>
    </row>
    <row r="57" spans="1:7" s="1277" customFormat="1" ht="9.9499999999999993" customHeight="1" thickBot="1" x14ac:dyDescent="0.3">
      <c r="A57" s="2536" t="s">
        <v>922</v>
      </c>
      <c r="B57" s="2541"/>
      <c r="C57" s="2410"/>
      <c r="D57" s="3031"/>
      <c r="E57" s="2433" t="s">
        <v>1191</v>
      </c>
      <c r="F57" s="2407"/>
      <c r="G57" s="2407"/>
    </row>
    <row r="58" spans="1:7" s="1277" customFormat="1" ht="9.9499999999999993" customHeight="1" x14ac:dyDescent="0.25">
      <c r="A58" s="2538" t="s">
        <v>923</v>
      </c>
      <c r="B58" s="2583"/>
      <c r="C58" s="2580" t="s">
        <v>2265</v>
      </c>
      <c r="D58" s="3063"/>
      <c r="E58" s="3059" t="s">
        <v>2233</v>
      </c>
      <c r="F58" s="2408" t="s">
        <v>3080</v>
      </c>
      <c r="G58" s="1297"/>
    </row>
    <row r="59" spans="1:7" s="1277" customFormat="1" ht="9.9499999999999993" customHeight="1" x14ac:dyDescent="0.25">
      <c r="A59" s="2536" t="s">
        <v>924</v>
      </c>
      <c r="B59" s="2584"/>
      <c r="C59" s="2581" t="s">
        <v>2559</v>
      </c>
      <c r="D59" s="3064"/>
      <c r="E59" s="3060" t="s">
        <v>2235</v>
      </c>
      <c r="F59" s="2409" t="s">
        <v>580</v>
      </c>
      <c r="G59" s="1298"/>
    </row>
    <row r="60" spans="1:7" s="1277" customFormat="1" ht="9.9499999999999993" customHeight="1" x14ac:dyDescent="0.25">
      <c r="A60" s="2538" t="s">
        <v>925</v>
      </c>
      <c r="B60" s="2585" t="s">
        <v>2184</v>
      </c>
      <c r="C60" s="2581"/>
      <c r="D60" s="3064"/>
      <c r="E60" s="3061" t="s">
        <v>244</v>
      </c>
      <c r="F60" s="2409"/>
      <c r="G60" s="1287"/>
    </row>
    <row r="61" spans="1:7" s="1277" customFormat="1" ht="9.9499999999999993" customHeight="1" thickBot="1" x14ac:dyDescent="0.3">
      <c r="A61" s="2536" t="s">
        <v>927</v>
      </c>
      <c r="B61" s="2585" t="s">
        <v>416</v>
      </c>
      <c r="C61" s="2582" t="s">
        <v>93</v>
      </c>
      <c r="D61" s="3031"/>
      <c r="E61" s="3062" t="s">
        <v>1191</v>
      </c>
      <c r="F61" s="2410"/>
      <c r="G61" s="1299"/>
    </row>
    <row r="62" spans="1:7" s="1277" customFormat="1" ht="9.9499999999999993" customHeight="1" x14ac:dyDescent="0.25">
      <c r="A62" s="2538" t="s">
        <v>928</v>
      </c>
      <c r="B62" s="2584" t="s">
        <v>1200</v>
      </c>
      <c r="C62" s="2408" t="s">
        <v>3081</v>
      </c>
      <c r="D62" s="2955"/>
      <c r="E62" s="3791" t="s">
        <v>2239</v>
      </c>
      <c r="F62" s="2430" t="s">
        <v>2228</v>
      </c>
      <c r="G62" s="2940"/>
    </row>
    <row r="63" spans="1:7" s="1277" customFormat="1" ht="9.9499999999999993" customHeight="1" x14ac:dyDescent="0.25">
      <c r="A63" s="2536" t="s">
        <v>929</v>
      </c>
      <c r="B63" s="2584" t="s">
        <v>2240</v>
      </c>
      <c r="C63" s="2409" t="s">
        <v>588</v>
      </c>
      <c r="D63" s="2956"/>
      <c r="E63" s="3792"/>
      <c r="F63" s="2431" t="s">
        <v>2230</v>
      </c>
      <c r="G63" s="2941"/>
    </row>
    <row r="64" spans="1:7" s="1277" customFormat="1" ht="9.9499999999999993" customHeight="1" x14ac:dyDescent="0.25">
      <c r="A64" s="2538" t="s">
        <v>930</v>
      </c>
      <c r="B64" s="2585"/>
      <c r="C64" s="2409"/>
      <c r="D64" s="2956"/>
      <c r="E64" s="2584" t="s">
        <v>414</v>
      </c>
      <c r="F64" s="2432" t="s">
        <v>242</v>
      </c>
      <c r="G64" s="2941"/>
    </row>
    <row r="65" spans="1:8" s="1277" customFormat="1" ht="9.9499999999999993" customHeight="1" thickBot="1" x14ac:dyDescent="0.3">
      <c r="A65" s="2536" t="s">
        <v>932</v>
      </c>
      <c r="B65" s="2541"/>
      <c r="C65" s="2410"/>
      <c r="D65" s="2957"/>
      <c r="E65" s="2954"/>
      <c r="F65" s="2433" t="s">
        <v>1191</v>
      </c>
      <c r="G65" s="2407"/>
    </row>
    <row r="66" spans="1:8" s="1277" customFormat="1" ht="9.9499999999999993" customHeight="1" thickBot="1" x14ac:dyDescent="0.3">
      <c r="A66" s="1285" t="s">
        <v>933</v>
      </c>
      <c r="B66" s="2411"/>
      <c r="C66" s="2964" t="s">
        <v>3114</v>
      </c>
      <c r="D66" s="2406"/>
      <c r="E66" s="1289"/>
      <c r="F66" s="1297"/>
      <c r="G66" s="1297"/>
    </row>
    <row r="67" spans="1:8" s="1277" customFormat="1" ht="9.9499999999999993" customHeight="1" x14ac:dyDescent="0.25">
      <c r="A67" s="1286" t="s">
        <v>935</v>
      </c>
      <c r="B67" s="1287"/>
      <c r="C67" s="2412"/>
      <c r="D67" s="1298"/>
      <c r="E67" s="1287"/>
      <c r="F67" s="1298"/>
      <c r="G67" s="1298"/>
    </row>
    <row r="68" spans="1:8" s="1277" customFormat="1" ht="9.9499999999999993" customHeight="1" x14ac:dyDescent="0.25">
      <c r="A68" s="1285" t="s">
        <v>936</v>
      </c>
      <c r="B68" s="1298"/>
      <c r="C68" s="1298"/>
      <c r="D68" s="1287"/>
      <c r="E68" s="1287"/>
      <c r="F68" s="1287"/>
      <c r="G68" s="1287"/>
    </row>
    <row r="69" spans="1:8" s="1277" customFormat="1" ht="9.9499999999999993" customHeight="1" x14ac:dyDescent="0.25">
      <c r="A69" s="1286" t="s">
        <v>937</v>
      </c>
      <c r="B69" s="1299"/>
      <c r="C69" s="1299"/>
      <c r="D69" s="1299"/>
      <c r="E69" s="1299"/>
      <c r="F69" s="1299"/>
      <c r="G69" s="1299"/>
    </row>
    <row r="70" spans="1:8" s="1277" customFormat="1" ht="9.9499999999999993" customHeight="1" x14ac:dyDescent="0.25">
      <c r="A70" s="1285" t="s">
        <v>938</v>
      </c>
      <c r="B70" s="1289"/>
      <c r="C70" s="1289"/>
      <c r="D70" s="1289"/>
      <c r="E70" s="1289"/>
      <c r="F70" s="1289"/>
      <c r="G70" s="1289"/>
    </row>
    <row r="71" spans="1:8" s="1277" customFormat="1" ht="9.9499999999999993" customHeight="1" x14ac:dyDescent="0.25">
      <c r="A71" s="1286" t="s">
        <v>939</v>
      </c>
      <c r="B71" s="1298"/>
      <c r="C71" s="1287"/>
      <c r="D71" s="1298"/>
      <c r="E71" s="1287"/>
      <c r="F71" s="1298"/>
      <c r="G71" s="1298"/>
    </row>
    <row r="72" spans="1:8" s="1277" customFormat="1" ht="9.9499999999999993" customHeight="1" x14ac:dyDescent="0.25">
      <c r="A72" s="1285" t="s">
        <v>940</v>
      </c>
      <c r="B72" s="1287"/>
      <c r="C72" s="1287"/>
      <c r="D72" s="1287"/>
      <c r="E72" s="1287"/>
      <c r="F72" s="1287"/>
      <c r="G72" s="1287"/>
    </row>
    <row r="73" spans="1:8" s="1277" customFormat="1" ht="9.9499999999999993" customHeight="1" x14ac:dyDescent="0.25">
      <c r="A73" s="1286" t="s">
        <v>942</v>
      </c>
      <c r="B73" s="1299"/>
      <c r="C73" s="1299"/>
      <c r="D73" s="1299"/>
      <c r="E73" s="1299"/>
      <c r="F73" s="1299"/>
      <c r="G73" s="1299"/>
    </row>
    <row r="74" spans="1:8" s="1277" customFormat="1" ht="6.75" customHeight="1" x14ac:dyDescent="0.25">
      <c r="A74" s="1278"/>
      <c r="B74" s="1278"/>
      <c r="C74" s="1278"/>
      <c r="D74" s="1278"/>
      <c r="E74" s="1278"/>
      <c r="F74" s="1278"/>
      <c r="G74" s="1278"/>
      <c r="H74" s="1300"/>
    </row>
    <row r="75" spans="1:8" s="1300" customFormat="1" ht="9.9499999999999993" customHeight="1" x14ac:dyDescent="0.25">
      <c r="A75" s="1278"/>
      <c r="B75" s="1301"/>
      <c r="C75" s="1301"/>
      <c r="D75" s="3793" t="s">
        <v>2166</v>
      </c>
      <c r="E75" s="3793"/>
      <c r="F75" s="3793"/>
      <c r="G75" s="1278"/>
    </row>
    <row r="76" spans="1:8" s="1300" customFormat="1" ht="4.5" customHeight="1" x14ac:dyDescent="0.2">
      <c r="A76" s="1278"/>
      <c r="B76" s="1302"/>
      <c r="C76" s="1303"/>
      <c r="D76" s="1303"/>
      <c r="E76" s="1278"/>
      <c r="F76" s="1165"/>
      <c r="G76" s="1278"/>
    </row>
    <row r="77" spans="1:8" s="1300" customFormat="1" ht="9.9499999999999993" customHeight="1" x14ac:dyDescent="0.25">
      <c r="A77" s="1278"/>
      <c r="B77" s="1304" t="s">
        <v>2266</v>
      </c>
      <c r="C77" s="1305" t="s">
        <v>2267</v>
      </c>
      <c r="D77" s="1306" t="s">
        <v>366</v>
      </c>
      <c r="E77" s="1307" t="s">
        <v>2268</v>
      </c>
      <c r="F77" s="1308" t="s">
        <v>2269</v>
      </c>
      <c r="H77" s="1309"/>
    </row>
    <row r="78" spans="1:8" s="1300" customFormat="1" ht="9.9499999999999993" customHeight="1" x14ac:dyDescent="0.25">
      <c r="A78" s="1278"/>
      <c r="B78" s="1310" t="s">
        <v>2270</v>
      </c>
      <c r="C78" s="1311" t="s">
        <v>2271</v>
      </c>
      <c r="D78" s="1312" t="s">
        <v>2272</v>
      </c>
      <c r="F78" s="1278"/>
      <c r="H78" s="1309"/>
    </row>
    <row r="79" spans="1:8" s="1300" customFormat="1" ht="9.9499999999999993" customHeight="1" x14ac:dyDescent="0.25">
      <c r="A79" s="1278"/>
      <c r="B79" s="1313" t="s">
        <v>3075</v>
      </c>
      <c r="C79" s="1278"/>
      <c r="D79" s="1278"/>
      <c r="E79" s="1278"/>
      <c r="H79" s="1309"/>
    </row>
    <row r="80" spans="1:8" s="1300" customFormat="1" ht="4.5" customHeight="1" x14ac:dyDescent="0.2">
      <c r="A80" s="1278"/>
      <c r="B80" s="1302"/>
      <c r="C80" s="1314"/>
      <c r="D80" s="1314"/>
      <c r="E80" s="1315"/>
      <c r="F80" s="1165"/>
      <c r="G80" s="1278"/>
      <c r="H80" s="1277"/>
    </row>
    <row r="81" spans="1:8" s="1309" customFormat="1" ht="9.9499999999999993" customHeight="1" x14ac:dyDescent="0.2">
      <c r="A81" s="1316"/>
      <c r="B81" s="1316"/>
      <c r="C81" s="1302" t="s">
        <v>76</v>
      </c>
      <c r="D81" s="1302" t="s">
        <v>76</v>
      </c>
      <c r="E81" s="1316"/>
      <c r="F81" s="1278" t="s">
        <v>77</v>
      </c>
      <c r="G81" s="1316"/>
      <c r="H81" s="1277"/>
    </row>
    <row r="82" spans="1:8" s="1317" customFormat="1" ht="9.9499999999999993" customHeight="1" x14ac:dyDescent="0.2">
      <c r="B82" s="1318"/>
      <c r="C82" s="1319" t="s">
        <v>2171</v>
      </c>
      <c r="D82" s="1319" t="s">
        <v>2171</v>
      </c>
      <c r="E82" s="1320"/>
      <c r="F82" s="1320"/>
      <c r="H82" s="1277"/>
    </row>
    <row r="83" spans="1:8" s="1277" customFormat="1" ht="9.9499999999999993" customHeight="1" x14ac:dyDescent="0.25"/>
  </sheetData>
  <mergeCells count="10">
    <mergeCell ref="C51:D51"/>
    <mergeCell ref="C53:D53"/>
    <mergeCell ref="E62:E63"/>
    <mergeCell ref="D75:F75"/>
    <mergeCell ref="C2:D2"/>
    <mergeCell ref="C4:D4"/>
    <mergeCell ref="E13:E14"/>
    <mergeCell ref="C27:D27"/>
    <mergeCell ref="C29:D29"/>
    <mergeCell ref="E38:E39"/>
  </mergeCells>
  <printOptions horizontalCentered="1"/>
  <pageMargins left="0.28000000000000003" right="0.24" top="0.37" bottom="0.17" header="0.17" footer="0.17"/>
  <pageSetup paperSize="9" orientation="portrait" r:id="rId1"/>
  <headerFooter alignWithMargins="0">
    <oddHeader>&amp;C- &amp;A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249977111117893"/>
  </sheetPr>
  <dimension ref="A1:A2"/>
  <sheetViews>
    <sheetView showGridLines="0" view="pageBreakPreview" zoomScaleNormal="100" zoomScaleSheetLayoutView="100" workbookViewId="0"/>
  </sheetViews>
  <sheetFormatPr defaultColWidth="9.140625" defaultRowHeight="12.75" x14ac:dyDescent="0.2"/>
  <cols>
    <col min="1" max="1" width="88" style="284" customWidth="1"/>
    <col min="2" max="16384" width="9.140625" style="284"/>
  </cols>
  <sheetData>
    <row r="1" spans="1:1" ht="204" customHeight="1" x14ac:dyDescent="0.2"/>
    <row r="2" spans="1:1" s="375" customFormat="1" ht="45.75" x14ac:dyDescent="0.65">
      <c r="A2" s="374" t="s">
        <v>688</v>
      </c>
    </row>
  </sheetData>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249977111117893"/>
    <pageSetUpPr fitToPage="1"/>
  </sheetPr>
  <dimension ref="A1:L64"/>
  <sheetViews>
    <sheetView showGridLines="0" view="pageBreakPreview" zoomScale="85" zoomScaleNormal="100" zoomScaleSheetLayoutView="85" workbookViewId="0">
      <selection activeCell="O56" sqref="O56"/>
    </sheetView>
  </sheetViews>
  <sheetFormatPr defaultColWidth="9.140625" defaultRowHeight="12.75" x14ac:dyDescent="0.2"/>
  <cols>
    <col min="1" max="2" width="2.5703125" style="284" customWidth="1"/>
    <col min="3" max="3" width="40.5703125" style="284" customWidth="1"/>
    <col min="4" max="4" width="15.5703125" style="284" customWidth="1"/>
    <col min="5" max="12" width="3.5703125" style="284" customWidth="1"/>
    <col min="13" max="14" width="8.85546875" style="284" customWidth="1"/>
    <col min="15" max="16384" width="9.140625" style="284"/>
  </cols>
  <sheetData>
    <row r="1" spans="1:12" ht="18.75" x14ac:dyDescent="0.3">
      <c r="A1" s="376"/>
      <c r="B1" s="376"/>
      <c r="C1" s="1586" t="s">
        <v>689</v>
      </c>
      <c r="D1" s="1587"/>
      <c r="E1" s="376"/>
      <c r="F1" s="376"/>
      <c r="G1" s="376"/>
      <c r="H1" s="376"/>
      <c r="I1" s="376"/>
      <c r="J1" s="376"/>
      <c r="K1" s="376"/>
      <c r="L1" s="376"/>
    </row>
    <row r="2" spans="1:12" ht="2.4500000000000002" customHeight="1" x14ac:dyDescent="0.25">
      <c r="A2" s="376"/>
      <c r="B2" s="376"/>
      <c r="C2" s="376"/>
      <c r="D2" s="1587"/>
      <c r="E2" s="376"/>
      <c r="F2" s="376"/>
      <c r="G2" s="376"/>
      <c r="H2" s="376"/>
      <c r="I2" s="376"/>
      <c r="J2" s="376"/>
      <c r="K2" s="376"/>
      <c r="L2" s="376"/>
    </row>
    <row r="3" spans="1:12" ht="12.4" customHeight="1" x14ac:dyDescent="0.2">
      <c r="A3" s="3795" t="s">
        <v>135</v>
      </c>
      <c r="B3" s="3796"/>
      <c r="C3" s="3796"/>
      <c r="D3" s="1588"/>
      <c r="E3" s="1589"/>
      <c r="F3" s="1590"/>
      <c r="G3" s="1591"/>
      <c r="H3" s="1591"/>
      <c r="I3" s="3799" t="s">
        <v>132</v>
      </c>
      <c r="J3" s="1592"/>
      <c r="K3" s="1589"/>
      <c r="L3" s="1593"/>
    </row>
    <row r="4" spans="1:12" ht="30" x14ac:dyDescent="0.2">
      <c r="A4" s="3797"/>
      <c r="B4" s="3798"/>
      <c r="C4" s="3798"/>
      <c r="D4" s="1594" t="s">
        <v>136</v>
      </c>
      <c r="E4" s="1595" t="s">
        <v>137</v>
      </c>
      <c r="F4" s="1596" t="s">
        <v>138</v>
      </c>
      <c r="G4" s="1597" t="s">
        <v>139</v>
      </c>
      <c r="H4" s="1597" t="s">
        <v>140</v>
      </c>
      <c r="I4" s="3800"/>
      <c r="J4" s="1598" t="s">
        <v>141</v>
      </c>
      <c r="K4" s="1595" t="s">
        <v>142</v>
      </c>
      <c r="L4" s="1599" t="s">
        <v>143</v>
      </c>
    </row>
    <row r="5" spans="1:12" ht="18" customHeight="1" x14ac:dyDescent="0.25">
      <c r="A5" s="3801" t="s">
        <v>690</v>
      </c>
      <c r="B5" s="3802"/>
      <c r="C5" s="3802"/>
      <c r="D5" s="3802"/>
      <c r="E5" s="3802"/>
      <c r="F5" s="3802"/>
      <c r="G5" s="3802"/>
      <c r="H5" s="3802"/>
      <c r="I5" s="3802"/>
      <c r="J5" s="3802"/>
      <c r="K5" s="3802"/>
      <c r="L5" s="3803"/>
    </row>
    <row r="6" spans="1:12" ht="15" x14ac:dyDescent="0.25">
      <c r="A6" s="1600"/>
      <c r="B6" s="1601"/>
      <c r="C6" s="1601" t="s">
        <v>691</v>
      </c>
      <c r="D6" s="1602" t="s">
        <v>692</v>
      </c>
      <c r="E6" s="386">
        <v>3</v>
      </c>
      <c r="F6" s="1603">
        <v>2</v>
      </c>
      <c r="G6" s="1601">
        <v>1</v>
      </c>
      <c r="H6" s="1601"/>
      <c r="I6" s="1601"/>
      <c r="J6" s="1604"/>
      <c r="K6" s="386" t="s">
        <v>159</v>
      </c>
      <c r="L6" s="386">
        <v>1</v>
      </c>
    </row>
    <row r="7" spans="1:12" ht="15" x14ac:dyDescent="0.25">
      <c r="A7" s="439"/>
      <c r="B7" s="1605"/>
      <c r="C7" s="1605" t="s">
        <v>693</v>
      </c>
      <c r="D7" s="1606" t="s">
        <v>694</v>
      </c>
      <c r="E7" s="1607">
        <v>1</v>
      </c>
      <c r="F7" s="1608"/>
      <c r="G7" s="1605" t="s">
        <v>93</v>
      </c>
      <c r="H7" s="1605">
        <v>1</v>
      </c>
      <c r="I7" s="1605"/>
      <c r="J7" s="1606"/>
      <c r="K7" s="1607" t="s">
        <v>147</v>
      </c>
      <c r="L7" s="1607">
        <v>2</v>
      </c>
    </row>
    <row r="8" spans="1:12" ht="15" x14ac:dyDescent="0.25">
      <c r="A8" s="1609"/>
      <c r="B8" s="1605"/>
      <c r="C8" s="1605" t="s">
        <v>695</v>
      </c>
      <c r="D8" s="1606" t="s">
        <v>696</v>
      </c>
      <c r="E8" s="1607">
        <v>3</v>
      </c>
      <c r="F8" s="1608">
        <v>1</v>
      </c>
      <c r="G8" s="1605">
        <v>1</v>
      </c>
      <c r="H8" s="1605"/>
      <c r="I8" s="1605"/>
      <c r="J8" s="1606"/>
      <c r="K8" s="1607" t="s">
        <v>147</v>
      </c>
      <c r="L8" s="1607">
        <v>1</v>
      </c>
    </row>
    <row r="9" spans="1:12" ht="15" x14ac:dyDescent="0.25">
      <c r="A9" s="1609"/>
      <c r="B9" s="1605"/>
      <c r="C9" s="1605" t="s">
        <v>697</v>
      </c>
      <c r="D9" s="1606" t="s">
        <v>698</v>
      </c>
      <c r="E9" s="1607">
        <v>4</v>
      </c>
      <c r="F9" s="1608"/>
      <c r="G9" s="1605" t="s">
        <v>93</v>
      </c>
      <c r="H9" s="1605">
        <v>3</v>
      </c>
      <c r="I9" s="1605"/>
      <c r="J9" s="1606"/>
      <c r="K9" s="1607" t="s">
        <v>147</v>
      </c>
      <c r="L9" s="1607">
        <v>1</v>
      </c>
    </row>
    <row r="10" spans="1:12" ht="15" x14ac:dyDescent="0.25">
      <c r="A10" s="1610"/>
      <c r="B10" s="1605"/>
      <c r="C10" s="1611" t="s">
        <v>699</v>
      </c>
      <c r="D10" s="1612" t="s">
        <v>93</v>
      </c>
      <c r="E10" s="1607">
        <v>3</v>
      </c>
      <c r="F10" s="1608">
        <v>2</v>
      </c>
      <c r="G10" s="1605" t="s">
        <v>93</v>
      </c>
      <c r="H10" s="1605"/>
      <c r="I10" s="1605"/>
      <c r="J10" s="1606"/>
      <c r="K10" s="1607" t="s">
        <v>147</v>
      </c>
      <c r="L10" s="1607">
        <v>2</v>
      </c>
    </row>
    <row r="11" spans="1:12" ht="15" x14ac:dyDescent="0.25">
      <c r="A11" s="1610"/>
      <c r="B11" s="1605"/>
      <c r="C11" s="1613" t="s">
        <v>700</v>
      </c>
      <c r="D11" s="1614" t="s">
        <v>701</v>
      </c>
      <c r="E11" s="1607"/>
      <c r="F11" s="1608"/>
      <c r="G11" s="1605"/>
      <c r="H11" s="1605"/>
      <c r="I11" s="1605"/>
      <c r="J11" s="1606"/>
      <c r="K11" s="1607"/>
      <c r="L11" s="1607"/>
    </row>
    <row r="12" spans="1:12" ht="15" x14ac:dyDescent="0.25">
      <c r="A12" s="1610"/>
      <c r="B12" s="1605"/>
      <c r="C12" s="1613" t="s">
        <v>702</v>
      </c>
      <c r="D12" s="1614" t="s">
        <v>703</v>
      </c>
      <c r="E12" s="1607"/>
      <c r="F12" s="1608"/>
      <c r="G12" s="1605"/>
      <c r="H12" s="1605"/>
      <c r="I12" s="1605"/>
      <c r="J12" s="1606"/>
      <c r="K12" s="1607"/>
      <c r="L12" s="1607"/>
    </row>
    <row r="13" spans="1:12" ht="15" x14ac:dyDescent="0.25">
      <c r="A13" s="1609"/>
      <c r="B13" s="1605"/>
      <c r="C13" s="1613" t="s">
        <v>704</v>
      </c>
      <c r="D13" s="1614" t="s">
        <v>705</v>
      </c>
      <c r="E13" s="1607"/>
      <c r="F13" s="1608"/>
      <c r="G13" s="1605"/>
      <c r="H13" s="1605"/>
      <c r="I13" s="1605"/>
      <c r="J13" s="1606"/>
      <c r="K13" s="1607"/>
      <c r="L13" s="1607"/>
    </row>
    <row r="14" spans="1:12" ht="15" x14ac:dyDescent="0.25">
      <c r="A14" s="1609"/>
      <c r="B14" s="1605"/>
      <c r="C14" s="1615" t="s">
        <v>706</v>
      </c>
      <c r="D14" s="1614" t="s">
        <v>707</v>
      </c>
      <c r="E14" s="1616">
        <v>5</v>
      </c>
      <c r="F14" s="1617">
        <v>2</v>
      </c>
      <c r="G14" s="1615">
        <v>2</v>
      </c>
      <c r="H14" s="1605"/>
      <c r="I14" s="1605"/>
      <c r="J14" s="1606"/>
      <c r="K14" s="1607" t="s">
        <v>159</v>
      </c>
      <c r="L14" s="1607">
        <v>1</v>
      </c>
    </row>
    <row r="15" spans="1:12" ht="15" x14ac:dyDescent="0.25">
      <c r="A15" s="1610"/>
      <c r="B15" s="1605"/>
      <c r="C15" s="1615" t="s">
        <v>708</v>
      </c>
      <c r="D15" s="1614" t="s">
        <v>709</v>
      </c>
      <c r="E15" s="1616">
        <v>5</v>
      </c>
      <c r="F15" s="1617">
        <v>3</v>
      </c>
      <c r="G15" s="1615">
        <v>1</v>
      </c>
      <c r="H15" s="1605"/>
      <c r="I15" s="1605"/>
      <c r="J15" s="1606"/>
      <c r="K15" s="1607" t="s">
        <v>147</v>
      </c>
      <c r="L15" s="1607">
        <v>1</v>
      </c>
    </row>
    <row r="16" spans="1:12" ht="15" x14ac:dyDescent="0.25">
      <c r="A16" s="1609"/>
      <c r="B16" s="1605"/>
      <c r="C16" s="1615" t="s">
        <v>710</v>
      </c>
      <c r="D16" s="1614" t="s">
        <v>711</v>
      </c>
      <c r="E16" s="1616">
        <v>5</v>
      </c>
      <c r="F16" s="1617">
        <v>3</v>
      </c>
      <c r="G16" s="1615">
        <v>1</v>
      </c>
      <c r="H16" s="1605"/>
      <c r="I16" s="1605"/>
      <c r="J16" s="1606"/>
      <c r="K16" s="1607" t="s">
        <v>159</v>
      </c>
      <c r="L16" s="1607">
        <v>1</v>
      </c>
    </row>
    <row r="17" spans="1:12" ht="15" x14ac:dyDescent="0.25">
      <c r="A17" s="439"/>
      <c r="B17" s="1605"/>
      <c r="C17" s="1618" t="s">
        <v>712</v>
      </c>
      <c r="D17" s="467" t="s">
        <v>713</v>
      </c>
      <c r="E17" s="1607">
        <v>2</v>
      </c>
      <c r="F17" s="1608">
        <v>2</v>
      </c>
      <c r="G17" s="1605"/>
      <c r="H17" s="1605"/>
      <c r="I17" s="1605"/>
      <c r="J17" s="1606"/>
      <c r="K17" s="1607" t="s">
        <v>147</v>
      </c>
      <c r="L17" s="1607">
        <v>3</v>
      </c>
    </row>
    <row r="18" spans="1:12" ht="15" x14ac:dyDescent="0.25">
      <c r="A18" s="439"/>
      <c r="B18" s="1605"/>
      <c r="C18" s="466" t="s">
        <v>714</v>
      </c>
      <c r="D18" s="467" t="s">
        <v>715</v>
      </c>
      <c r="E18" s="1607">
        <v>2</v>
      </c>
      <c r="F18" s="1608">
        <v>2</v>
      </c>
      <c r="G18" s="1605"/>
      <c r="H18" s="1605"/>
      <c r="I18" s="1605"/>
      <c r="J18" s="1606"/>
      <c r="K18" s="1607" t="s">
        <v>147</v>
      </c>
      <c r="L18" s="1607">
        <v>3</v>
      </c>
    </row>
    <row r="19" spans="1:12" ht="15" x14ac:dyDescent="0.25">
      <c r="A19" s="439"/>
      <c r="B19" s="1605"/>
      <c r="C19" s="466" t="s">
        <v>716</v>
      </c>
      <c r="D19" s="467" t="s">
        <v>717</v>
      </c>
      <c r="E19" s="1607">
        <v>2</v>
      </c>
      <c r="F19" s="1608">
        <v>2</v>
      </c>
      <c r="G19" s="1605"/>
      <c r="H19" s="1605"/>
      <c r="I19" s="1605"/>
      <c r="J19" s="1606"/>
      <c r="K19" s="1607" t="s">
        <v>147</v>
      </c>
      <c r="L19" s="1607">
        <v>3</v>
      </c>
    </row>
    <row r="20" spans="1:12" ht="15" x14ac:dyDescent="0.25">
      <c r="A20" s="439"/>
      <c r="B20" s="1605"/>
      <c r="C20" s="466" t="s">
        <v>718</v>
      </c>
      <c r="D20" s="467" t="s">
        <v>719</v>
      </c>
      <c r="E20" s="1607">
        <v>2</v>
      </c>
      <c r="F20" s="1608">
        <v>2</v>
      </c>
      <c r="G20" s="1605"/>
      <c r="H20" s="1605"/>
      <c r="I20" s="1605"/>
      <c r="J20" s="1606"/>
      <c r="K20" s="1607" t="s">
        <v>147</v>
      </c>
      <c r="L20" s="1607">
        <v>3</v>
      </c>
    </row>
    <row r="21" spans="1:12" ht="15" x14ac:dyDescent="0.25">
      <c r="A21" s="1619"/>
      <c r="B21" s="1620"/>
      <c r="C21" s="1620" t="s">
        <v>720</v>
      </c>
      <c r="D21" s="1621"/>
      <c r="E21" s="1622">
        <v>5</v>
      </c>
      <c r="F21" s="1623"/>
      <c r="G21" s="1620"/>
      <c r="H21" s="1620"/>
      <c r="I21" s="1620"/>
      <c r="J21" s="1621"/>
      <c r="K21" s="1622" t="s">
        <v>147</v>
      </c>
      <c r="L21" s="1622"/>
    </row>
    <row r="22" spans="1:12" s="389" customFormat="1" ht="18" customHeight="1" x14ac:dyDescent="0.25">
      <c r="A22" s="3804" t="s">
        <v>721</v>
      </c>
      <c r="B22" s="3805"/>
      <c r="C22" s="3805"/>
      <c r="D22" s="3805"/>
      <c r="E22" s="3805"/>
      <c r="F22" s="3805"/>
      <c r="G22" s="3805"/>
      <c r="H22" s="3805"/>
      <c r="I22" s="3805"/>
      <c r="J22" s="3805"/>
      <c r="K22" s="3805"/>
      <c r="L22" s="3806"/>
    </row>
    <row r="23" spans="1:12" ht="15" x14ac:dyDescent="0.25">
      <c r="A23" s="1624"/>
      <c r="B23" s="377"/>
      <c r="C23" s="378" t="s">
        <v>722</v>
      </c>
      <c r="D23" s="377"/>
      <c r="E23" s="377"/>
      <c r="F23" s="377"/>
      <c r="G23" s="377"/>
      <c r="H23" s="377"/>
      <c r="I23" s="377"/>
      <c r="J23" s="377"/>
      <c r="K23" s="377"/>
      <c r="L23" s="379"/>
    </row>
    <row r="24" spans="1:12" ht="15" x14ac:dyDescent="0.25">
      <c r="A24" s="1625"/>
      <c r="B24" s="1626"/>
      <c r="C24" s="1627" t="s">
        <v>723</v>
      </c>
      <c r="D24" s="1628" t="s">
        <v>724</v>
      </c>
      <c r="E24" s="380">
        <v>5</v>
      </c>
      <c r="F24" s="1629"/>
      <c r="G24" s="1630"/>
      <c r="H24" s="1631"/>
      <c r="I24" s="1631">
        <v>2</v>
      </c>
      <c r="J24" s="1632"/>
      <c r="K24" s="381" t="s">
        <v>147</v>
      </c>
      <c r="L24" s="1633">
        <v>2</v>
      </c>
    </row>
    <row r="25" spans="1:12" ht="15" x14ac:dyDescent="0.25">
      <c r="A25" s="1634"/>
      <c r="B25" s="1635"/>
      <c r="C25" s="1636" t="s">
        <v>725</v>
      </c>
      <c r="D25" s="1637" t="s">
        <v>726</v>
      </c>
      <c r="E25" s="1638">
        <v>4</v>
      </c>
      <c r="F25" s="1639">
        <v>2</v>
      </c>
      <c r="G25" s="1640">
        <v>1</v>
      </c>
      <c r="H25" s="1641"/>
      <c r="I25" s="1641"/>
      <c r="J25" s="1642"/>
      <c r="K25" s="1643" t="s">
        <v>159</v>
      </c>
      <c r="L25" s="1644">
        <v>1</v>
      </c>
    </row>
    <row r="26" spans="1:12" ht="15" x14ac:dyDescent="0.25">
      <c r="A26" s="1634"/>
      <c r="B26" s="1635"/>
      <c r="C26" s="1636" t="s">
        <v>727</v>
      </c>
      <c r="D26" s="1637" t="s">
        <v>728</v>
      </c>
      <c r="E26" s="1638">
        <v>4</v>
      </c>
      <c r="F26" s="1639">
        <v>2</v>
      </c>
      <c r="G26" s="1640">
        <v>1</v>
      </c>
      <c r="H26" s="1641"/>
      <c r="I26" s="1641"/>
      <c r="J26" s="1642"/>
      <c r="K26" s="1643" t="s">
        <v>159</v>
      </c>
      <c r="L26" s="1644">
        <v>2</v>
      </c>
    </row>
    <row r="27" spans="1:12" ht="15" x14ac:dyDescent="0.25">
      <c r="A27" s="1634"/>
      <c r="B27" s="1645"/>
      <c r="C27" s="1636" t="s">
        <v>729</v>
      </c>
      <c r="D27" s="1637" t="s">
        <v>730</v>
      </c>
      <c r="E27" s="1638">
        <v>3</v>
      </c>
      <c r="F27" s="1639">
        <v>2</v>
      </c>
      <c r="G27" s="1640"/>
      <c r="H27" s="1641"/>
      <c r="I27" s="1641"/>
      <c r="J27" s="1642"/>
      <c r="K27" s="1643" t="s">
        <v>147</v>
      </c>
      <c r="L27" s="1644">
        <v>2</v>
      </c>
    </row>
    <row r="28" spans="1:12" ht="15" x14ac:dyDescent="0.25">
      <c r="A28" s="1634"/>
      <c r="B28" s="1645"/>
      <c r="C28" s="1636" t="s">
        <v>731</v>
      </c>
      <c r="D28" s="1637" t="s">
        <v>732</v>
      </c>
      <c r="E28" s="1638">
        <v>3</v>
      </c>
      <c r="F28" s="1639">
        <v>2</v>
      </c>
      <c r="G28" s="1640"/>
      <c r="H28" s="1641"/>
      <c r="I28" s="1641"/>
      <c r="J28" s="1642"/>
      <c r="K28" s="1643" t="s">
        <v>159</v>
      </c>
      <c r="L28" s="1644">
        <v>2</v>
      </c>
    </row>
    <row r="29" spans="1:12" ht="15" x14ac:dyDescent="0.25">
      <c r="A29" s="1634"/>
      <c r="B29" s="1635"/>
      <c r="C29" s="1636" t="s">
        <v>733</v>
      </c>
      <c r="D29" s="1637" t="s">
        <v>734</v>
      </c>
      <c r="E29" s="1638">
        <v>3</v>
      </c>
      <c r="F29" s="1639">
        <v>2</v>
      </c>
      <c r="G29" s="1640"/>
      <c r="H29" s="1641"/>
      <c r="I29" s="1641"/>
      <c r="J29" s="1642"/>
      <c r="K29" s="1643" t="s">
        <v>147</v>
      </c>
      <c r="L29" s="1644">
        <v>2</v>
      </c>
    </row>
    <row r="30" spans="1:12" ht="15" x14ac:dyDescent="0.25">
      <c r="A30" s="1634"/>
      <c r="B30" s="1635"/>
      <c r="C30" s="1636" t="s">
        <v>735</v>
      </c>
      <c r="D30" s="1637"/>
      <c r="E30" s="1638">
        <v>6</v>
      </c>
      <c r="F30" s="1639"/>
      <c r="G30" s="1640"/>
      <c r="H30" s="1641"/>
      <c r="I30" s="1641"/>
      <c r="J30" s="1642"/>
      <c r="K30" s="1643"/>
      <c r="L30" s="1644"/>
    </row>
    <row r="31" spans="1:12" ht="15" x14ac:dyDescent="0.25">
      <c r="A31" s="1646"/>
      <c r="B31" s="1647"/>
      <c r="C31" s="1648" t="s">
        <v>736</v>
      </c>
      <c r="D31" s="1649" t="s">
        <v>737</v>
      </c>
      <c r="E31" s="1650">
        <v>20</v>
      </c>
      <c r="F31" s="1651"/>
      <c r="G31" s="1652"/>
      <c r="H31" s="1653"/>
      <c r="I31" s="1653"/>
      <c r="J31" s="1654"/>
      <c r="K31" s="1655" t="s">
        <v>147</v>
      </c>
      <c r="L31" s="1656">
        <v>3</v>
      </c>
    </row>
    <row r="32" spans="1:12" ht="15" x14ac:dyDescent="0.25">
      <c r="A32" s="1624"/>
      <c r="B32" s="377"/>
      <c r="C32" s="378" t="s">
        <v>738</v>
      </c>
      <c r="D32" s="377"/>
      <c r="E32" s="382"/>
      <c r="F32" s="382"/>
      <c r="G32" s="382"/>
      <c r="H32" s="382"/>
      <c r="I32" s="382"/>
      <c r="J32" s="382"/>
      <c r="K32" s="382"/>
      <c r="L32" s="383"/>
    </row>
    <row r="33" spans="1:12" ht="15" x14ac:dyDescent="0.25">
      <c r="A33" s="1657"/>
      <c r="B33" s="1658"/>
      <c r="C33" s="1659" t="s">
        <v>739</v>
      </c>
      <c r="D33" s="1660" t="s">
        <v>740</v>
      </c>
      <c r="E33" s="384">
        <v>4</v>
      </c>
      <c r="F33" s="1661">
        <v>3</v>
      </c>
      <c r="G33" s="1662"/>
      <c r="H33" s="1663"/>
      <c r="I33" s="1663"/>
      <c r="J33" s="1664"/>
      <c r="K33" s="385" t="s">
        <v>147</v>
      </c>
      <c r="L33" s="384">
        <v>1</v>
      </c>
    </row>
    <row r="34" spans="1:12" ht="15" x14ac:dyDescent="0.25">
      <c r="A34" s="1665"/>
      <c r="B34" s="1666"/>
      <c r="C34" s="1667" t="s">
        <v>741</v>
      </c>
      <c r="D34" s="1668" t="s">
        <v>742</v>
      </c>
      <c r="E34" s="1669">
        <v>3</v>
      </c>
      <c r="F34" s="1670">
        <v>2</v>
      </c>
      <c r="G34" s="1671"/>
      <c r="H34" s="1672"/>
      <c r="I34" s="1672"/>
      <c r="J34" s="1673"/>
      <c r="K34" s="1674" t="s">
        <v>147</v>
      </c>
      <c r="L34" s="1669">
        <v>2</v>
      </c>
    </row>
    <row r="35" spans="1:12" ht="15" x14ac:dyDescent="0.25">
      <c r="A35" s="1665"/>
      <c r="B35" s="1666"/>
      <c r="C35" s="1667" t="s">
        <v>743</v>
      </c>
      <c r="D35" s="1668" t="s">
        <v>744</v>
      </c>
      <c r="E35" s="1669">
        <v>3</v>
      </c>
      <c r="F35" s="1670">
        <v>2</v>
      </c>
      <c r="G35" s="1671"/>
      <c r="H35" s="1672"/>
      <c r="I35" s="1672"/>
      <c r="J35" s="1673"/>
      <c r="K35" s="1674" t="s">
        <v>147</v>
      </c>
      <c r="L35" s="1669">
        <v>2</v>
      </c>
    </row>
    <row r="36" spans="1:12" ht="15" x14ac:dyDescent="0.25">
      <c r="A36" s="1675"/>
      <c r="B36" s="1676"/>
      <c r="C36" s="1677" t="s">
        <v>745</v>
      </c>
      <c r="D36" s="1678" t="s">
        <v>746</v>
      </c>
      <c r="E36" s="1679">
        <v>3</v>
      </c>
      <c r="F36" s="1680">
        <v>2</v>
      </c>
      <c r="G36" s="1681"/>
      <c r="H36" s="1682"/>
      <c r="I36" s="1682"/>
      <c r="J36" s="1683"/>
      <c r="K36" s="1684" t="s">
        <v>159</v>
      </c>
      <c r="L36" s="1679">
        <v>2</v>
      </c>
    </row>
    <row r="37" spans="1:12" s="1685" customFormat="1" ht="18" customHeight="1" x14ac:dyDescent="0.25">
      <c r="A37" s="3804" t="s">
        <v>747</v>
      </c>
      <c r="B37" s="3805"/>
      <c r="C37" s="3805"/>
      <c r="D37" s="3805"/>
      <c r="E37" s="3805"/>
      <c r="F37" s="3805"/>
      <c r="G37" s="3805"/>
      <c r="H37" s="3805"/>
      <c r="I37" s="3805"/>
      <c r="J37" s="3805"/>
      <c r="K37" s="3805"/>
      <c r="L37" s="3806"/>
    </row>
    <row r="38" spans="1:12" ht="15" x14ac:dyDescent="0.25">
      <c r="A38" s="1624"/>
      <c r="B38" s="377"/>
      <c r="C38" s="378" t="s">
        <v>722</v>
      </c>
      <c r="D38" s="377"/>
      <c r="E38" s="377"/>
      <c r="F38" s="377"/>
      <c r="G38" s="377"/>
      <c r="H38" s="377"/>
      <c r="I38" s="377"/>
      <c r="J38" s="377"/>
      <c r="K38" s="377"/>
      <c r="L38" s="379"/>
    </row>
    <row r="39" spans="1:12" ht="15" x14ac:dyDescent="0.25">
      <c r="A39" s="1625"/>
      <c r="B39" s="1626"/>
      <c r="C39" s="1627" t="s">
        <v>748</v>
      </c>
      <c r="D39" s="1628" t="s">
        <v>749</v>
      </c>
      <c r="E39" s="380">
        <v>5</v>
      </c>
      <c r="F39" s="1629"/>
      <c r="G39" s="1630"/>
      <c r="H39" s="1631"/>
      <c r="I39" s="1631">
        <v>2</v>
      </c>
      <c r="J39" s="1632"/>
      <c r="K39" s="381" t="s">
        <v>147</v>
      </c>
      <c r="L39" s="381">
        <v>2</v>
      </c>
    </row>
    <row r="40" spans="1:12" ht="15" x14ac:dyDescent="0.25">
      <c r="A40" s="1634"/>
      <c r="B40" s="1635"/>
      <c r="C40" s="1636" t="s">
        <v>750</v>
      </c>
      <c r="D40" s="1637" t="s">
        <v>751</v>
      </c>
      <c r="E40" s="1638">
        <v>4</v>
      </c>
      <c r="F40" s="1639">
        <v>2</v>
      </c>
      <c r="G40" s="1640">
        <v>1</v>
      </c>
      <c r="H40" s="1641"/>
      <c r="I40" s="1641"/>
      <c r="J40" s="1642"/>
      <c r="K40" s="1643" t="s">
        <v>159</v>
      </c>
      <c r="L40" s="1638">
        <v>2</v>
      </c>
    </row>
    <row r="41" spans="1:12" ht="15" x14ac:dyDescent="0.25">
      <c r="A41" s="1634"/>
      <c r="B41" s="1635"/>
      <c r="C41" s="1636" t="s">
        <v>752</v>
      </c>
      <c r="D41" s="1637" t="s">
        <v>753</v>
      </c>
      <c r="E41" s="1638">
        <v>4</v>
      </c>
      <c r="F41" s="1639">
        <v>2</v>
      </c>
      <c r="G41" s="1640">
        <v>1</v>
      </c>
      <c r="H41" s="1641"/>
      <c r="I41" s="1641"/>
      <c r="J41" s="1642"/>
      <c r="K41" s="1643" t="s">
        <v>147</v>
      </c>
      <c r="L41" s="1638">
        <v>1</v>
      </c>
    </row>
    <row r="42" spans="1:12" ht="15" x14ac:dyDescent="0.25">
      <c r="A42" s="1634"/>
      <c r="B42" s="1645"/>
      <c r="C42" s="1636" t="s">
        <v>754</v>
      </c>
      <c r="D42" s="1637" t="s">
        <v>755</v>
      </c>
      <c r="E42" s="1638">
        <v>4</v>
      </c>
      <c r="F42" s="1639">
        <v>2</v>
      </c>
      <c r="G42" s="1640">
        <v>1</v>
      </c>
      <c r="H42" s="1641"/>
      <c r="I42" s="1641"/>
      <c r="J42" s="1642"/>
      <c r="K42" s="1643" t="s">
        <v>147</v>
      </c>
      <c r="L42" s="1638">
        <v>2</v>
      </c>
    </row>
    <row r="43" spans="1:12" ht="15" x14ac:dyDescent="0.25">
      <c r="A43" s="1634"/>
      <c r="B43" s="1645"/>
      <c r="C43" s="1636" t="s">
        <v>756</v>
      </c>
      <c r="D43" s="1637" t="s">
        <v>757</v>
      </c>
      <c r="E43" s="1638">
        <v>4</v>
      </c>
      <c r="F43" s="1639">
        <v>2</v>
      </c>
      <c r="G43" s="1640">
        <v>1</v>
      </c>
      <c r="H43" s="1641"/>
      <c r="I43" s="1641"/>
      <c r="J43" s="1642"/>
      <c r="K43" s="1643" t="s">
        <v>147</v>
      </c>
      <c r="L43" s="1638">
        <v>2</v>
      </c>
    </row>
    <row r="44" spans="1:12" ht="15" x14ac:dyDescent="0.25">
      <c r="A44" s="1634"/>
      <c r="B44" s="1635"/>
      <c r="C44" s="1636" t="s">
        <v>735</v>
      </c>
      <c r="D44" s="1637"/>
      <c r="E44" s="1638">
        <v>7</v>
      </c>
      <c r="F44" s="1639"/>
      <c r="G44" s="1640"/>
      <c r="H44" s="1641"/>
      <c r="I44" s="1641"/>
      <c r="J44" s="1642"/>
      <c r="K44" s="1643"/>
      <c r="L44" s="1638"/>
    </row>
    <row r="45" spans="1:12" ht="15" x14ac:dyDescent="0.25">
      <c r="A45" s="1646"/>
      <c r="B45" s="1647"/>
      <c r="C45" s="1648" t="s">
        <v>736</v>
      </c>
      <c r="D45" s="1649" t="s">
        <v>758</v>
      </c>
      <c r="E45" s="1650">
        <v>20</v>
      </c>
      <c r="F45" s="1651"/>
      <c r="G45" s="1652"/>
      <c r="H45" s="1653"/>
      <c r="I45" s="1653"/>
      <c r="J45" s="1654"/>
      <c r="K45" s="1655" t="s">
        <v>147</v>
      </c>
      <c r="L45" s="1650">
        <v>3</v>
      </c>
    </row>
    <row r="46" spans="1:12" ht="15" x14ac:dyDescent="0.25">
      <c r="A46" s="1624"/>
      <c r="B46" s="377"/>
      <c r="C46" s="378" t="s">
        <v>738</v>
      </c>
      <c r="D46" s="377"/>
      <c r="E46" s="382"/>
      <c r="F46" s="382"/>
      <c r="G46" s="382"/>
      <c r="H46" s="382"/>
      <c r="I46" s="382"/>
      <c r="J46" s="382"/>
      <c r="K46" s="382"/>
      <c r="L46" s="383"/>
    </row>
    <row r="47" spans="1:12" ht="15" x14ac:dyDescent="0.25">
      <c r="A47" s="1686"/>
      <c r="B47" s="1658"/>
      <c r="C47" s="1659" t="s">
        <v>759</v>
      </c>
      <c r="D47" s="1660" t="s">
        <v>760</v>
      </c>
      <c r="E47" s="384">
        <v>3</v>
      </c>
      <c r="F47" s="1661">
        <v>2</v>
      </c>
      <c r="G47" s="1662"/>
      <c r="H47" s="1662"/>
      <c r="I47" s="1663"/>
      <c r="J47" s="1664"/>
      <c r="K47" s="385" t="s">
        <v>147</v>
      </c>
      <c r="L47" s="384">
        <v>2</v>
      </c>
    </row>
    <row r="48" spans="1:12" ht="15" x14ac:dyDescent="0.25">
      <c r="A48" s="1687"/>
      <c r="B48" s="1666"/>
      <c r="C48" s="1667" t="s">
        <v>761</v>
      </c>
      <c r="D48" s="1668" t="s">
        <v>762</v>
      </c>
      <c r="E48" s="1669">
        <v>3</v>
      </c>
      <c r="F48" s="1670">
        <v>2</v>
      </c>
      <c r="G48" s="1671"/>
      <c r="H48" s="1671"/>
      <c r="I48" s="1672"/>
      <c r="J48" s="1673"/>
      <c r="K48" s="1674" t="s">
        <v>147</v>
      </c>
      <c r="L48" s="1669">
        <v>2</v>
      </c>
    </row>
    <row r="49" spans="1:12" ht="15" x14ac:dyDescent="0.25">
      <c r="A49" s="1665"/>
      <c r="B49" s="1666"/>
      <c r="C49" s="1667" t="s">
        <v>763</v>
      </c>
      <c r="D49" s="1668" t="s">
        <v>764</v>
      </c>
      <c r="E49" s="1669">
        <v>3</v>
      </c>
      <c r="F49" s="1670">
        <v>1</v>
      </c>
      <c r="G49" s="1671"/>
      <c r="H49" s="1671">
        <v>1</v>
      </c>
      <c r="I49" s="1672"/>
      <c r="J49" s="1673"/>
      <c r="K49" s="1674" t="s">
        <v>147</v>
      </c>
      <c r="L49" s="1669">
        <v>1</v>
      </c>
    </row>
    <row r="50" spans="1:12" ht="15" x14ac:dyDescent="0.25">
      <c r="A50" s="1688"/>
      <c r="B50" s="1676"/>
      <c r="C50" s="1677" t="s">
        <v>765</v>
      </c>
      <c r="D50" s="1678" t="s">
        <v>766</v>
      </c>
      <c r="E50" s="1679">
        <v>3</v>
      </c>
      <c r="F50" s="1680">
        <v>2</v>
      </c>
      <c r="G50" s="1681"/>
      <c r="H50" s="1681"/>
      <c r="I50" s="1682"/>
      <c r="J50" s="1683"/>
      <c r="K50" s="1684" t="s">
        <v>147</v>
      </c>
      <c r="L50" s="1679">
        <v>2</v>
      </c>
    </row>
    <row r="51" spans="1:12" ht="15" x14ac:dyDescent="0.25">
      <c r="A51" s="1624"/>
      <c r="B51" s="377"/>
      <c r="C51" s="1689" t="s">
        <v>720</v>
      </c>
      <c r="D51" s="1689"/>
      <c r="E51" s="377"/>
      <c r="F51" s="377"/>
      <c r="G51" s="377"/>
      <c r="H51" s="377"/>
      <c r="I51" s="377"/>
      <c r="J51" s="377"/>
      <c r="K51" s="377"/>
      <c r="L51" s="379"/>
    </row>
    <row r="52" spans="1:12" ht="15" x14ac:dyDescent="0.25">
      <c r="A52" s="1690"/>
      <c r="B52" s="1601"/>
      <c r="C52" s="1691" t="s">
        <v>767</v>
      </c>
      <c r="D52" s="1692" t="s">
        <v>768</v>
      </c>
      <c r="E52" s="1693">
        <v>2</v>
      </c>
      <c r="F52" s="1694">
        <v>2</v>
      </c>
      <c r="G52" s="1691"/>
      <c r="H52" s="1691"/>
      <c r="I52" s="1601"/>
      <c r="J52" s="1604"/>
      <c r="K52" s="386" t="s">
        <v>147</v>
      </c>
      <c r="L52" s="386">
        <v>1</v>
      </c>
    </row>
    <row r="53" spans="1:12" ht="15" x14ac:dyDescent="0.25">
      <c r="A53" s="1609"/>
      <c r="B53" s="1605"/>
      <c r="C53" s="1615" t="s">
        <v>769</v>
      </c>
      <c r="D53" s="1614" t="s">
        <v>770</v>
      </c>
      <c r="E53" s="1616">
        <v>2</v>
      </c>
      <c r="F53" s="1617">
        <v>2</v>
      </c>
      <c r="G53" s="1615" t="s">
        <v>93</v>
      </c>
      <c r="H53" s="1605"/>
      <c r="I53" s="1605"/>
      <c r="J53" s="1606"/>
      <c r="K53" s="1607" t="s">
        <v>147</v>
      </c>
      <c r="L53" s="1607">
        <v>1</v>
      </c>
    </row>
    <row r="54" spans="1:12" ht="15" x14ac:dyDescent="0.25">
      <c r="A54" s="1609"/>
      <c r="B54" s="1605"/>
      <c r="C54" s="1615" t="s">
        <v>771</v>
      </c>
      <c r="D54" s="1614" t="s">
        <v>772</v>
      </c>
      <c r="E54" s="1616">
        <v>2</v>
      </c>
      <c r="F54" s="1617">
        <v>2</v>
      </c>
      <c r="G54" s="1615"/>
      <c r="H54" s="1615"/>
      <c r="I54" s="1605"/>
      <c r="J54" s="1606"/>
      <c r="K54" s="1607" t="s">
        <v>147</v>
      </c>
      <c r="L54" s="1607">
        <v>2</v>
      </c>
    </row>
    <row r="55" spans="1:12" ht="15" x14ac:dyDescent="0.25">
      <c r="A55" s="1609"/>
      <c r="B55" s="1605"/>
      <c r="C55" s="1615" t="s">
        <v>773</v>
      </c>
      <c r="D55" s="1614" t="s">
        <v>774</v>
      </c>
      <c r="E55" s="1616">
        <v>2</v>
      </c>
      <c r="F55" s="1617">
        <v>2</v>
      </c>
      <c r="G55" s="1615"/>
      <c r="H55" s="1615"/>
      <c r="I55" s="1605"/>
      <c r="J55" s="1606"/>
      <c r="K55" s="1607" t="s">
        <v>147</v>
      </c>
      <c r="L55" s="1607">
        <v>1</v>
      </c>
    </row>
    <row r="56" spans="1:12" ht="15" x14ac:dyDescent="0.25">
      <c r="A56" s="1609"/>
      <c r="B56" s="1605"/>
      <c r="C56" s="1615" t="s">
        <v>775</v>
      </c>
      <c r="D56" s="1614" t="s">
        <v>776</v>
      </c>
      <c r="E56" s="1616">
        <v>2</v>
      </c>
      <c r="F56" s="1617">
        <v>1</v>
      </c>
      <c r="G56" s="1615"/>
      <c r="H56" s="1615">
        <v>1</v>
      </c>
      <c r="I56" s="1605"/>
      <c r="J56" s="1606"/>
      <c r="K56" s="1607" t="s">
        <v>147</v>
      </c>
      <c r="L56" s="1607">
        <v>1</v>
      </c>
    </row>
    <row r="57" spans="1:12" ht="15" x14ac:dyDescent="0.25">
      <c r="A57" s="1610"/>
      <c r="B57" s="1605"/>
      <c r="C57" s="1615" t="s">
        <v>777</v>
      </c>
      <c r="D57" s="1614" t="s">
        <v>778</v>
      </c>
      <c r="E57" s="1616">
        <v>2</v>
      </c>
      <c r="F57" s="1617">
        <v>2</v>
      </c>
      <c r="G57" s="1615"/>
      <c r="H57" s="1615"/>
      <c r="I57" s="1605"/>
      <c r="J57" s="1606"/>
      <c r="K57" s="1607" t="s">
        <v>147</v>
      </c>
      <c r="L57" s="1607">
        <v>1</v>
      </c>
    </row>
    <row r="58" spans="1:12" ht="15" x14ac:dyDescent="0.25">
      <c r="A58" s="1609"/>
      <c r="B58" s="1605"/>
      <c r="C58" s="1615" t="s">
        <v>779</v>
      </c>
      <c r="D58" s="1614" t="s">
        <v>780</v>
      </c>
      <c r="E58" s="1616">
        <v>2</v>
      </c>
      <c r="F58" s="1617">
        <v>2</v>
      </c>
      <c r="G58" s="1615"/>
      <c r="H58" s="1615" t="s">
        <v>93</v>
      </c>
      <c r="I58" s="1605"/>
      <c r="J58" s="1606"/>
      <c r="K58" s="1607" t="s">
        <v>147</v>
      </c>
      <c r="L58" s="1607">
        <v>1</v>
      </c>
    </row>
    <row r="59" spans="1:12" ht="15" x14ac:dyDescent="0.25">
      <c r="A59" s="1610"/>
      <c r="B59" s="1605"/>
      <c r="C59" s="3255" t="s">
        <v>3183</v>
      </c>
      <c r="D59" s="3256" t="s">
        <v>3184</v>
      </c>
      <c r="E59" s="1616">
        <v>2</v>
      </c>
      <c r="F59" s="1617">
        <v>2</v>
      </c>
      <c r="G59" s="1615"/>
      <c r="H59" s="1615" t="s">
        <v>93</v>
      </c>
      <c r="I59" s="1605"/>
      <c r="J59" s="1606"/>
      <c r="K59" s="1607" t="s">
        <v>147</v>
      </c>
      <c r="L59" s="1607">
        <v>2</v>
      </c>
    </row>
    <row r="60" spans="1:12" ht="15" x14ac:dyDescent="0.25">
      <c r="A60" s="1610"/>
      <c r="B60" s="1605"/>
      <c r="C60" s="3255" t="s">
        <v>3460</v>
      </c>
      <c r="D60" s="3256" t="s">
        <v>3461</v>
      </c>
      <c r="E60" s="1616">
        <v>2</v>
      </c>
      <c r="F60" s="1617">
        <v>2</v>
      </c>
      <c r="G60" s="1615"/>
      <c r="H60" s="1615" t="s">
        <v>93</v>
      </c>
      <c r="I60" s="1605"/>
      <c r="J60" s="1606"/>
      <c r="K60" s="1607" t="s">
        <v>147</v>
      </c>
      <c r="L60" s="1607">
        <v>2</v>
      </c>
    </row>
    <row r="61" spans="1:12" ht="15" x14ac:dyDescent="0.25">
      <c r="A61" s="1695"/>
      <c r="B61" s="1696"/>
      <c r="C61" s="1696" t="s">
        <v>781</v>
      </c>
      <c r="D61" s="1697" t="s">
        <v>782</v>
      </c>
      <c r="E61" s="1622">
        <v>5</v>
      </c>
      <c r="F61" s="1698"/>
      <c r="G61" s="1696"/>
      <c r="H61" s="1696"/>
      <c r="I61" s="1696"/>
      <c r="J61" s="1697"/>
      <c r="K61" s="1622" t="s">
        <v>147</v>
      </c>
      <c r="L61" s="1622">
        <v>3</v>
      </c>
    </row>
    <row r="62" spans="1:12" ht="2.4500000000000002" customHeight="1" x14ac:dyDescent="0.25">
      <c r="A62" s="387"/>
      <c r="B62" s="387"/>
      <c r="C62" s="387"/>
      <c r="D62" s="387"/>
      <c r="E62" s="387"/>
      <c r="F62" s="387"/>
      <c r="G62" s="387"/>
      <c r="H62" s="387"/>
      <c r="I62" s="387"/>
      <c r="J62" s="387"/>
      <c r="K62" s="387"/>
      <c r="L62" s="387"/>
    </row>
    <row r="63" spans="1:12" ht="15" x14ac:dyDescent="0.25">
      <c r="A63" s="388"/>
      <c r="C63" s="3725" t="s">
        <v>783</v>
      </c>
      <c r="D63" s="189"/>
      <c r="E63" s="189"/>
      <c r="F63" s="189"/>
      <c r="G63" s="189"/>
      <c r="H63" s="189"/>
      <c r="I63" s="189"/>
      <c r="J63" s="189"/>
      <c r="K63" s="189"/>
      <c r="L63" s="189"/>
    </row>
    <row r="64" spans="1:12" x14ac:dyDescent="0.2">
      <c r="A64" s="388"/>
      <c r="C64" s="3726" t="s">
        <v>784</v>
      </c>
    </row>
  </sheetData>
  <mergeCells count="5">
    <mergeCell ref="A3:C4"/>
    <mergeCell ref="I3:I4"/>
    <mergeCell ref="A5:L5"/>
    <mergeCell ref="A22:L22"/>
    <mergeCell ref="A37:L37"/>
  </mergeCells>
  <printOptions horizontalCentered="1"/>
  <pageMargins left="0.59055118110236227" right="0.15748031496062992" top="0.31496062992125984" bottom="0.15748031496062992" header="0.15748031496062992" footer="0.15748031496062992"/>
  <pageSetup paperSize="9" scale="87" orientation="portrait" r:id="rId1"/>
  <headerFooter>
    <oddHeader>&amp;C- &amp;A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249977111117893"/>
    <pageSetUpPr fitToPage="1"/>
  </sheetPr>
  <dimension ref="A1:L61"/>
  <sheetViews>
    <sheetView showGridLines="0" view="pageBreakPreview" zoomScale="85" zoomScaleNormal="100" zoomScaleSheetLayoutView="85" workbookViewId="0">
      <selection activeCell="N32" sqref="N32"/>
    </sheetView>
  </sheetViews>
  <sheetFormatPr defaultColWidth="9.140625" defaultRowHeight="12.75" x14ac:dyDescent="0.2"/>
  <cols>
    <col min="1" max="2" width="2.5703125" style="284" customWidth="1"/>
    <col min="3" max="3" width="40.5703125" style="284" customWidth="1"/>
    <col min="4" max="4" width="15.5703125" style="284" customWidth="1"/>
    <col min="5" max="12" width="3.5703125" style="284" customWidth="1"/>
    <col min="13" max="16384" width="9.140625" style="284"/>
  </cols>
  <sheetData>
    <row r="1" spans="1:12" ht="18.75" x14ac:dyDescent="0.3">
      <c r="A1" s="376"/>
      <c r="B1" s="376"/>
      <c r="C1" s="1586" t="s">
        <v>689</v>
      </c>
      <c r="D1" s="1587"/>
      <c r="E1" s="376"/>
      <c r="F1" s="376"/>
      <c r="G1" s="376"/>
      <c r="H1" s="376"/>
      <c r="I1" s="376"/>
      <c r="J1" s="376"/>
      <c r="K1" s="376"/>
      <c r="L1" s="376"/>
    </row>
    <row r="2" spans="1:12" ht="2.4500000000000002" customHeight="1" x14ac:dyDescent="0.25">
      <c r="A2" s="376"/>
      <c r="B2" s="376"/>
      <c r="C2" s="376"/>
      <c r="D2" s="1587"/>
      <c r="E2" s="376"/>
      <c r="F2" s="376"/>
      <c r="G2" s="376"/>
      <c r="H2" s="376"/>
      <c r="I2" s="376"/>
      <c r="J2" s="376"/>
      <c r="K2" s="376"/>
      <c r="L2" s="376"/>
    </row>
    <row r="3" spans="1:12" ht="12.4" customHeight="1" x14ac:dyDescent="0.2">
      <c r="A3" s="3795" t="s">
        <v>135</v>
      </c>
      <c r="B3" s="3796"/>
      <c r="C3" s="3796"/>
      <c r="D3" s="1588"/>
      <c r="E3" s="1589"/>
      <c r="F3" s="1590"/>
      <c r="G3" s="1591"/>
      <c r="H3" s="1591"/>
      <c r="I3" s="3799" t="s">
        <v>132</v>
      </c>
      <c r="J3" s="1592"/>
      <c r="K3" s="1589"/>
      <c r="L3" s="1593"/>
    </row>
    <row r="4" spans="1:12" ht="30" x14ac:dyDescent="0.2">
      <c r="A4" s="3797"/>
      <c r="B4" s="3798"/>
      <c r="C4" s="3798"/>
      <c r="D4" s="1594" t="s">
        <v>136</v>
      </c>
      <c r="E4" s="1595" t="s">
        <v>137</v>
      </c>
      <c r="F4" s="1596" t="s">
        <v>138</v>
      </c>
      <c r="G4" s="1597" t="s">
        <v>139</v>
      </c>
      <c r="H4" s="1597" t="s">
        <v>140</v>
      </c>
      <c r="I4" s="3800"/>
      <c r="J4" s="1598" t="s">
        <v>141</v>
      </c>
      <c r="K4" s="1595" t="s">
        <v>142</v>
      </c>
      <c r="L4" s="1599" t="s">
        <v>143</v>
      </c>
    </row>
    <row r="5" spans="1:12" s="389" customFormat="1" ht="18" customHeight="1" x14ac:dyDescent="0.25">
      <c r="A5" s="3801" t="s">
        <v>690</v>
      </c>
      <c r="B5" s="3802"/>
      <c r="C5" s="3802"/>
      <c r="D5" s="3802"/>
      <c r="E5" s="3802"/>
      <c r="F5" s="3802"/>
      <c r="G5" s="3802"/>
      <c r="H5" s="3802"/>
      <c r="I5" s="3802"/>
      <c r="J5" s="3802"/>
      <c r="K5" s="3802"/>
      <c r="L5" s="3803"/>
    </row>
    <row r="6" spans="1:12" ht="15" x14ac:dyDescent="0.25">
      <c r="A6" s="1600"/>
      <c r="B6" s="1601"/>
      <c r="C6" s="1601" t="s">
        <v>691</v>
      </c>
      <c r="D6" s="1602" t="s">
        <v>692</v>
      </c>
      <c r="E6" s="386">
        <v>3</v>
      </c>
      <c r="F6" s="1603">
        <v>2</v>
      </c>
      <c r="G6" s="1601">
        <v>1</v>
      </c>
      <c r="H6" s="1601"/>
      <c r="I6" s="1601"/>
      <c r="J6" s="1604"/>
      <c r="K6" s="386" t="s">
        <v>159</v>
      </c>
      <c r="L6" s="386">
        <v>1</v>
      </c>
    </row>
    <row r="7" spans="1:12" ht="15" x14ac:dyDescent="0.25">
      <c r="A7" s="439"/>
      <c r="B7" s="1605"/>
      <c r="C7" s="1605" t="s">
        <v>693</v>
      </c>
      <c r="D7" s="1606" t="s">
        <v>694</v>
      </c>
      <c r="E7" s="1607">
        <v>1</v>
      </c>
      <c r="F7" s="1608"/>
      <c r="G7" s="1605" t="s">
        <v>93</v>
      </c>
      <c r="H7" s="1605">
        <v>1</v>
      </c>
      <c r="I7" s="1605"/>
      <c r="J7" s="1606"/>
      <c r="K7" s="1607" t="s">
        <v>147</v>
      </c>
      <c r="L7" s="1607">
        <v>2</v>
      </c>
    </row>
    <row r="8" spans="1:12" ht="15" x14ac:dyDescent="0.25">
      <c r="A8" s="1609"/>
      <c r="B8" s="1605"/>
      <c r="C8" s="1605" t="s">
        <v>695</v>
      </c>
      <c r="D8" s="1606" t="s">
        <v>696</v>
      </c>
      <c r="E8" s="1607">
        <v>3</v>
      </c>
      <c r="F8" s="1608">
        <v>1</v>
      </c>
      <c r="G8" s="1605">
        <v>1</v>
      </c>
      <c r="H8" s="1605"/>
      <c r="I8" s="1605"/>
      <c r="J8" s="1606"/>
      <c r="K8" s="1607" t="s">
        <v>147</v>
      </c>
      <c r="L8" s="1607">
        <v>1</v>
      </c>
    </row>
    <row r="9" spans="1:12" ht="15" x14ac:dyDescent="0.25">
      <c r="A9" s="1609"/>
      <c r="B9" s="1605"/>
      <c r="C9" s="1605" t="s">
        <v>697</v>
      </c>
      <c r="D9" s="1606" t="s">
        <v>698</v>
      </c>
      <c r="E9" s="1607">
        <v>4</v>
      </c>
      <c r="F9" s="1608"/>
      <c r="G9" s="1605">
        <v>3</v>
      </c>
      <c r="H9" s="1605"/>
      <c r="I9" s="1605"/>
      <c r="J9" s="1606"/>
      <c r="K9" s="1607" t="s">
        <v>147</v>
      </c>
      <c r="L9" s="1607">
        <v>1</v>
      </c>
    </row>
    <row r="10" spans="1:12" ht="15" x14ac:dyDescent="0.25">
      <c r="A10" s="1610"/>
      <c r="B10" s="1605"/>
      <c r="C10" s="1611" t="s">
        <v>699</v>
      </c>
      <c r="D10" s="1612" t="s">
        <v>93</v>
      </c>
      <c r="E10" s="1607">
        <v>3</v>
      </c>
      <c r="F10" s="1608">
        <v>2</v>
      </c>
      <c r="G10" s="1605" t="s">
        <v>93</v>
      </c>
      <c r="H10" s="1605"/>
      <c r="I10" s="1605"/>
      <c r="J10" s="1606"/>
      <c r="K10" s="1607" t="s">
        <v>147</v>
      </c>
      <c r="L10" s="1607">
        <v>2</v>
      </c>
    </row>
    <row r="11" spans="1:12" ht="15" x14ac:dyDescent="0.25">
      <c r="A11" s="1610"/>
      <c r="B11" s="1605"/>
      <c r="C11" s="1613" t="s">
        <v>700</v>
      </c>
      <c r="D11" s="1614" t="s">
        <v>701</v>
      </c>
      <c r="E11" s="1607"/>
      <c r="F11" s="1608"/>
      <c r="G11" s="1605"/>
      <c r="H11" s="1605"/>
      <c r="I11" s="1605"/>
      <c r="J11" s="1606"/>
      <c r="K11" s="1607"/>
      <c r="L11" s="1607"/>
    </row>
    <row r="12" spans="1:12" ht="15" x14ac:dyDescent="0.25">
      <c r="A12" s="1610"/>
      <c r="B12" s="1605"/>
      <c r="C12" s="1613" t="s">
        <v>702</v>
      </c>
      <c r="D12" s="1614" t="s">
        <v>703</v>
      </c>
      <c r="E12" s="1607"/>
      <c r="F12" s="1608"/>
      <c r="G12" s="1605"/>
      <c r="H12" s="1605"/>
      <c r="I12" s="1605"/>
      <c r="J12" s="1606"/>
      <c r="K12" s="1607"/>
      <c r="L12" s="1607"/>
    </row>
    <row r="13" spans="1:12" ht="15" x14ac:dyDescent="0.25">
      <c r="A13" s="1609"/>
      <c r="B13" s="1605"/>
      <c r="C13" s="1613" t="s">
        <v>704</v>
      </c>
      <c r="D13" s="1614" t="s">
        <v>705</v>
      </c>
      <c r="E13" s="1607"/>
      <c r="F13" s="1608"/>
      <c r="G13" s="1605"/>
      <c r="H13" s="1605"/>
      <c r="I13" s="1605"/>
      <c r="J13" s="1606"/>
      <c r="K13" s="1607"/>
      <c r="L13" s="1607"/>
    </row>
    <row r="14" spans="1:12" ht="15" x14ac:dyDescent="0.25">
      <c r="A14" s="1609"/>
      <c r="B14" s="1605"/>
      <c r="C14" s="1615" t="s">
        <v>706</v>
      </c>
      <c r="D14" s="1614" t="s">
        <v>707</v>
      </c>
      <c r="E14" s="1616">
        <v>5</v>
      </c>
      <c r="F14" s="1617">
        <v>2</v>
      </c>
      <c r="G14" s="1615">
        <v>2</v>
      </c>
      <c r="H14" s="1605"/>
      <c r="I14" s="1605"/>
      <c r="J14" s="1606"/>
      <c r="K14" s="1607" t="s">
        <v>159</v>
      </c>
      <c r="L14" s="1607">
        <v>1</v>
      </c>
    </row>
    <row r="15" spans="1:12" ht="15" x14ac:dyDescent="0.25">
      <c r="A15" s="1610"/>
      <c r="B15" s="1605"/>
      <c r="C15" s="1615" t="s">
        <v>708</v>
      </c>
      <c r="D15" s="1614" t="s">
        <v>709</v>
      </c>
      <c r="E15" s="1616">
        <v>5</v>
      </c>
      <c r="F15" s="1617">
        <v>3</v>
      </c>
      <c r="G15" s="1615">
        <v>1</v>
      </c>
      <c r="H15" s="1605"/>
      <c r="I15" s="1605"/>
      <c r="J15" s="1606"/>
      <c r="K15" s="1607" t="s">
        <v>147</v>
      </c>
      <c r="L15" s="1607">
        <v>1</v>
      </c>
    </row>
    <row r="16" spans="1:12" ht="15" x14ac:dyDescent="0.25">
      <c r="A16" s="1609"/>
      <c r="B16" s="1605"/>
      <c r="C16" s="1615" t="s">
        <v>710</v>
      </c>
      <c r="D16" s="1614" t="s">
        <v>711</v>
      </c>
      <c r="E16" s="1616">
        <v>5</v>
      </c>
      <c r="F16" s="1617">
        <v>3</v>
      </c>
      <c r="G16" s="1615">
        <v>1</v>
      </c>
      <c r="H16" s="1605"/>
      <c r="I16" s="1605"/>
      <c r="J16" s="1606"/>
      <c r="K16" s="1607" t="s">
        <v>159</v>
      </c>
      <c r="L16" s="1607">
        <v>1</v>
      </c>
    </row>
    <row r="17" spans="1:12" ht="15" x14ac:dyDescent="0.25">
      <c r="A17" s="439"/>
      <c r="B17" s="1605"/>
      <c r="C17" s="1618" t="s">
        <v>712</v>
      </c>
      <c r="D17" s="467" t="s">
        <v>713</v>
      </c>
      <c r="E17" s="1607">
        <v>2</v>
      </c>
      <c r="F17" s="1608">
        <v>2</v>
      </c>
      <c r="G17" s="1605"/>
      <c r="H17" s="1605"/>
      <c r="I17" s="1605"/>
      <c r="J17" s="1606"/>
      <c r="K17" s="1607" t="s">
        <v>147</v>
      </c>
      <c r="L17" s="1607">
        <v>3</v>
      </c>
    </row>
    <row r="18" spans="1:12" ht="15" x14ac:dyDescent="0.25">
      <c r="A18" s="439"/>
      <c r="B18" s="1605"/>
      <c r="C18" s="466" t="s">
        <v>714</v>
      </c>
      <c r="D18" s="467" t="s">
        <v>715</v>
      </c>
      <c r="E18" s="1607">
        <v>2</v>
      </c>
      <c r="F18" s="1608">
        <v>2</v>
      </c>
      <c r="G18" s="1605"/>
      <c r="H18" s="1605"/>
      <c r="I18" s="1605"/>
      <c r="J18" s="1606"/>
      <c r="K18" s="1607" t="s">
        <v>147</v>
      </c>
      <c r="L18" s="1607">
        <v>3</v>
      </c>
    </row>
    <row r="19" spans="1:12" ht="15" x14ac:dyDescent="0.25">
      <c r="A19" s="439"/>
      <c r="B19" s="1605"/>
      <c r="C19" s="466" t="s">
        <v>716</v>
      </c>
      <c r="D19" s="467" t="s">
        <v>717</v>
      </c>
      <c r="E19" s="1607">
        <v>2</v>
      </c>
      <c r="F19" s="1608">
        <v>2</v>
      </c>
      <c r="G19" s="1605"/>
      <c r="H19" s="1605"/>
      <c r="I19" s="1605"/>
      <c r="J19" s="1606"/>
      <c r="K19" s="1607" t="s">
        <v>147</v>
      </c>
      <c r="L19" s="1607">
        <v>3</v>
      </c>
    </row>
    <row r="20" spans="1:12" ht="15" x14ac:dyDescent="0.25">
      <c r="A20" s="439"/>
      <c r="B20" s="1605"/>
      <c r="C20" s="466" t="s">
        <v>718</v>
      </c>
      <c r="D20" s="467" t="s">
        <v>719</v>
      </c>
      <c r="E20" s="1607">
        <v>2</v>
      </c>
      <c r="F20" s="1608">
        <v>2</v>
      </c>
      <c r="G20" s="1605"/>
      <c r="H20" s="1605"/>
      <c r="I20" s="1605"/>
      <c r="J20" s="1606"/>
      <c r="K20" s="1607" t="s">
        <v>147</v>
      </c>
      <c r="L20" s="1607">
        <v>3</v>
      </c>
    </row>
    <row r="21" spans="1:12" ht="15" x14ac:dyDescent="0.25">
      <c r="A21" s="1619"/>
      <c r="B21" s="1620"/>
      <c r="C21" s="1620" t="s">
        <v>720</v>
      </c>
      <c r="D21" s="1621"/>
      <c r="E21" s="1622">
        <v>5</v>
      </c>
      <c r="F21" s="1623"/>
      <c r="G21" s="1620"/>
      <c r="H21" s="1620"/>
      <c r="I21" s="1620"/>
      <c r="J21" s="1621"/>
      <c r="K21" s="1622" t="s">
        <v>147</v>
      </c>
      <c r="L21" s="1622"/>
    </row>
    <row r="22" spans="1:12" ht="18" customHeight="1" x14ac:dyDescent="0.25">
      <c r="A22" s="3804" t="s">
        <v>785</v>
      </c>
      <c r="B22" s="3805"/>
      <c r="C22" s="3805"/>
      <c r="D22" s="3805"/>
      <c r="E22" s="3805"/>
      <c r="F22" s="3805"/>
      <c r="G22" s="3805"/>
      <c r="H22" s="3805"/>
      <c r="I22" s="3805"/>
      <c r="J22" s="3805"/>
      <c r="K22" s="3805"/>
      <c r="L22" s="3806"/>
    </row>
    <row r="23" spans="1:12" ht="15" x14ac:dyDescent="0.25">
      <c r="A23" s="1624"/>
      <c r="B23" s="377"/>
      <c r="C23" s="378" t="s">
        <v>722</v>
      </c>
      <c r="D23" s="377"/>
      <c r="E23" s="377"/>
      <c r="F23" s="377"/>
      <c r="G23" s="377"/>
      <c r="H23" s="377"/>
      <c r="I23" s="377"/>
      <c r="J23" s="377"/>
      <c r="K23" s="377"/>
      <c r="L23" s="379"/>
    </row>
    <row r="24" spans="1:12" ht="15" x14ac:dyDescent="0.25">
      <c r="A24" s="1690"/>
      <c r="B24" s="1626"/>
      <c r="C24" s="390" t="s">
        <v>786</v>
      </c>
      <c r="D24" s="1628" t="s">
        <v>787</v>
      </c>
      <c r="E24" s="380">
        <v>5</v>
      </c>
      <c r="F24" s="1629"/>
      <c r="G24" s="1630"/>
      <c r="H24" s="1631"/>
      <c r="I24" s="1631">
        <v>2</v>
      </c>
      <c r="J24" s="1632"/>
      <c r="K24" s="381" t="s">
        <v>147</v>
      </c>
      <c r="L24" s="381">
        <v>2</v>
      </c>
    </row>
    <row r="25" spans="1:12" ht="15" x14ac:dyDescent="0.25">
      <c r="A25" s="1699"/>
      <c r="B25" s="1645"/>
      <c r="C25" s="1700" t="s">
        <v>788</v>
      </c>
      <c r="D25" s="1637" t="s">
        <v>789</v>
      </c>
      <c r="E25" s="1638">
        <v>4</v>
      </c>
      <c r="F25" s="1639">
        <v>2</v>
      </c>
      <c r="G25" s="1640">
        <v>1</v>
      </c>
      <c r="H25" s="1641"/>
      <c r="I25" s="1641"/>
      <c r="J25" s="1642"/>
      <c r="K25" s="1643" t="s">
        <v>147</v>
      </c>
      <c r="L25" s="1638">
        <v>2</v>
      </c>
    </row>
    <row r="26" spans="1:12" ht="15" x14ac:dyDescent="0.25">
      <c r="A26" s="1699"/>
      <c r="B26" s="1645"/>
      <c r="C26" s="1700" t="s">
        <v>790</v>
      </c>
      <c r="D26" s="1637" t="s">
        <v>791</v>
      </c>
      <c r="E26" s="1638">
        <v>4</v>
      </c>
      <c r="F26" s="1639">
        <v>2</v>
      </c>
      <c r="G26" s="1640">
        <v>1</v>
      </c>
      <c r="H26" s="1641"/>
      <c r="I26" s="1641"/>
      <c r="J26" s="1642"/>
      <c r="K26" s="1643" t="s">
        <v>159</v>
      </c>
      <c r="L26" s="1638">
        <v>2</v>
      </c>
    </row>
    <row r="27" spans="1:12" ht="15" x14ac:dyDescent="0.25">
      <c r="A27" s="1699"/>
      <c r="B27" s="1635"/>
      <c r="C27" s="1700" t="s">
        <v>792</v>
      </c>
      <c r="D27" s="1637" t="s">
        <v>793</v>
      </c>
      <c r="E27" s="1638">
        <v>4</v>
      </c>
      <c r="F27" s="1639">
        <v>2</v>
      </c>
      <c r="G27" s="1640">
        <v>1</v>
      </c>
      <c r="H27" s="1641"/>
      <c r="I27" s="1641"/>
      <c r="J27" s="1642"/>
      <c r="K27" s="1643" t="s">
        <v>159</v>
      </c>
      <c r="L27" s="1638">
        <v>1</v>
      </c>
    </row>
    <row r="28" spans="1:12" ht="15" x14ac:dyDescent="0.25">
      <c r="A28" s="1634"/>
      <c r="B28" s="1635"/>
      <c r="C28" s="1636" t="s">
        <v>735</v>
      </c>
      <c r="D28" s="1637"/>
      <c r="E28" s="1638">
        <v>11</v>
      </c>
      <c r="F28" s="1639"/>
      <c r="G28" s="1640"/>
      <c r="H28" s="1641"/>
      <c r="I28" s="1641"/>
      <c r="J28" s="1642"/>
      <c r="K28" s="1643"/>
      <c r="L28" s="1638"/>
    </row>
    <row r="29" spans="1:12" ht="15" x14ac:dyDescent="0.25">
      <c r="A29" s="1646"/>
      <c r="B29" s="1647"/>
      <c r="C29" s="1648" t="s">
        <v>736</v>
      </c>
      <c r="D29" s="1649" t="s">
        <v>794</v>
      </c>
      <c r="E29" s="1650">
        <v>20</v>
      </c>
      <c r="F29" s="1651"/>
      <c r="G29" s="1652"/>
      <c r="H29" s="1653"/>
      <c r="I29" s="1653"/>
      <c r="J29" s="1654"/>
      <c r="K29" s="1655" t="s">
        <v>147</v>
      </c>
      <c r="L29" s="1650">
        <v>3</v>
      </c>
    </row>
    <row r="30" spans="1:12" ht="15" x14ac:dyDescent="0.25">
      <c r="A30" s="1624"/>
      <c r="B30" s="377"/>
      <c r="C30" s="378" t="s">
        <v>738</v>
      </c>
      <c r="D30" s="377"/>
      <c r="E30" s="382"/>
      <c r="F30" s="382"/>
      <c r="G30" s="382"/>
      <c r="H30" s="382"/>
      <c r="I30" s="382"/>
      <c r="J30" s="382"/>
      <c r="K30" s="382"/>
      <c r="L30" s="383"/>
    </row>
    <row r="31" spans="1:12" ht="15" x14ac:dyDescent="0.25">
      <c r="A31" s="1686"/>
      <c r="B31" s="1658"/>
      <c r="C31" s="1659" t="s">
        <v>795</v>
      </c>
      <c r="D31" s="1660" t="s">
        <v>796</v>
      </c>
      <c r="E31" s="384">
        <v>3</v>
      </c>
      <c r="F31" s="1661">
        <v>1</v>
      </c>
      <c r="G31" s="1662">
        <v>1</v>
      </c>
      <c r="H31" s="1663"/>
      <c r="I31" s="1663"/>
      <c r="J31" s="1664"/>
      <c r="K31" s="385" t="s">
        <v>147</v>
      </c>
      <c r="L31" s="384">
        <v>2</v>
      </c>
    </row>
    <row r="32" spans="1:12" ht="15" x14ac:dyDescent="0.25">
      <c r="A32" s="1687"/>
      <c r="B32" s="1666"/>
      <c r="C32" s="1667" t="s">
        <v>797</v>
      </c>
      <c r="D32" s="1668" t="s">
        <v>798</v>
      </c>
      <c r="E32" s="1669">
        <v>3</v>
      </c>
      <c r="F32" s="1670">
        <v>2</v>
      </c>
      <c r="G32" s="1671"/>
      <c r="H32" s="1672"/>
      <c r="I32" s="1672"/>
      <c r="J32" s="1673"/>
      <c r="K32" s="1674" t="s">
        <v>147</v>
      </c>
      <c r="L32" s="1669">
        <v>2</v>
      </c>
    </row>
    <row r="33" spans="1:12" ht="15" x14ac:dyDescent="0.25">
      <c r="A33" s="1687"/>
      <c r="B33" s="1666"/>
      <c r="C33" s="1667" t="s">
        <v>799</v>
      </c>
      <c r="D33" s="1668" t="s">
        <v>800</v>
      </c>
      <c r="E33" s="1669">
        <v>3</v>
      </c>
      <c r="F33" s="1670">
        <v>1</v>
      </c>
      <c r="G33" s="1671">
        <v>1</v>
      </c>
      <c r="H33" s="1672"/>
      <c r="I33" s="1672"/>
      <c r="J33" s="1673"/>
      <c r="K33" s="1674" t="s">
        <v>147</v>
      </c>
      <c r="L33" s="1669">
        <v>2</v>
      </c>
    </row>
    <row r="34" spans="1:12" ht="15" x14ac:dyDescent="0.25">
      <c r="A34" s="1688"/>
      <c r="B34" s="1676"/>
      <c r="C34" s="1677" t="s">
        <v>801</v>
      </c>
      <c r="D34" s="1678" t="s">
        <v>802</v>
      </c>
      <c r="E34" s="1679">
        <v>3</v>
      </c>
      <c r="F34" s="1680">
        <v>1</v>
      </c>
      <c r="G34" s="1681">
        <v>1</v>
      </c>
      <c r="H34" s="1682"/>
      <c r="I34" s="1682"/>
      <c r="J34" s="1683"/>
      <c r="K34" s="1684" t="s">
        <v>147</v>
      </c>
      <c r="L34" s="1679">
        <v>2</v>
      </c>
    </row>
    <row r="35" spans="1:12" ht="18" customHeight="1" x14ac:dyDescent="0.25">
      <c r="A35" s="3804" t="s">
        <v>803</v>
      </c>
      <c r="B35" s="3805"/>
      <c r="C35" s="3805"/>
      <c r="D35" s="3805"/>
      <c r="E35" s="3805"/>
      <c r="F35" s="3805"/>
      <c r="G35" s="3805"/>
      <c r="H35" s="3805"/>
      <c r="I35" s="3805"/>
      <c r="J35" s="3805"/>
      <c r="K35" s="3805"/>
      <c r="L35" s="3806"/>
    </row>
    <row r="36" spans="1:12" ht="15" x14ac:dyDescent="0.25">
      <c r="A36" s="1624"/>
      <c r="B36" s="377"/>
      <c r="C36" s="378" t="s">
        <v>722</v>
      </c>
      <c r="D36" s="377"/>
      <c r="E36" s="377"/>
      <c r="F36" s="377"/>
      <c r="G36" s="377"/>
      <c r="H36" s="377"/>
      <c r="I36" s="377"/>
      <c r="J36" s="377"/>
      <c r="K36" s="377"/>
      <c r="L36" s="379"/>
    </row>
    <row r="37" spans="1:12" ht="15" x14ac:dyDescent="0.25">
      <c r="A37" s="1690"/>
      <c r="B37" s="1626"/>
      <c r="C37" s="1627" t="s">
        <v>804</v>
      </c>
      <c r="D37" s="1701" t="s">
        <v>805</v>
      </c>
      <c r="E37" s="380">
        <v>5</v>
      </c>
      <c r="F37" s="1629"/>
      <c r="G37" s="1630"/>
      <c r="H37" s="1631"/>
      <c r="I37" s="1631">
        <v>2</v>
      </c>
      <c r="J37" s="1632"/>
      <c r="K37" s="381" t="s">
        <v>147</v>
      </c>
      <c r="L37" s="381">
        <v>2</v>
      </c>
    </row>
    <row r="38" spans="1:12" ht="15" x14ac:dyDescent="0.25">
      <c r="A38" s="1699"/>
      <c r="B38" s="1635"/>
      <c r="C38" s="1636" t="s">
        <v>806</v>
      </c>
      <c r="D38" s="1637" t="s">
        <v>807</v>
      </c>
      <c r="E38" s="1638">
        <v>4</v>
      </c>
      <c r="F38" s="1639">
        <v>2</v>
      </c>
      <c r="G38" s="1640">
        <v>1</v>
      </c>
      <c r="H38" s="1641"/>
      <c r="I38" s="1641"/>
      <c r="J38" s="1642"/>
      <c r="K38" s="1643" t="s">
        <v>159</v>
      </c>
      <c r="L38" s="1638">
        <v>2</v>
      </c>
    </row>
    <row r="39" spans="1:12" ht="15" x14ac:dyDescent="0.25">
      <c r="A39" s="1699"/>
      <c r="B39" s="1635"/>
      <c r="C39" s="1636" t="s">
        <v>808</v>
      </c>
      <c r="D39" s="1637" t="s">
        <v>791</v>
      </c>
      <c r="E39" s="1638">
        <v>4</v>
      </c>
      <c r="F39" s="1639">
        <v>2</v>
      </c>
      <c r="G39" s="1640">
        <v>1</v>
      </c>
      <c r="H39" s="1641"/>
      <c r="I39" s="1641"/>
      <c r="J39" s="1642"/>
      <c r="K39" s="1643" t="s">
        <v>159</v>
      </c>
      <c r="L39" s="1638">
        <v>2</v>
      </c>
    </row>
    <row r="40" spans="1:12" ht="15" x14ac:dyDescent="0.25">
      <c r="A40" s="1699"/>
      <c r="B40" s="1645"/>
      <c r="C40" s="1636" t="s">
        <v>809</v>
      </c>
      <c r="D40" s="1637" t="s">
        <v>810</v>
      </c>
      <c r="E40" s="1638">
        <v>4</v>
      </c>
      <c r="F40" s="1639">
        <v>2</v>
      </c>
      <c r="G40" s="1640">
        <v>1</v>
      </c>
      <c r="H40" s="1641"/>
      <c r="I40" s="1641"/>
      <c r="J40" s="1642"/>
      <c r="K40" s="1643" t="s">
        <v>147</v>
      </c>
      <c r="L40" s="1638">
        <v>2</v>
      </c>
    </row>
    <row r="41" spans="1:12" ht="15" x14ac:dyDescent="0.25">
      <c r="A41" s="1699"/>
      <c r="B41" s="1645"/>
      <c r="C41" s="1636" t="s">
        <v>788</v>
      </c>
      <c r="D41" s="1637" t="s">
        <v>789</v>
      </c>
      <c r="E41" s="1638">
        <v>4</v>
      </c>
      <c r="F41" s="1639">
        <v>2</v>
      </c>
      <c r="G41" s="1640">
        <v>1</v>
      </c>
      <c r="H41" s="1641"/>
      <c r="I41" s="1641"/>
      <c r="J41" s="1642"/>
      <c r="K41" s="1643" t="s">
        <v>147</v>
      </c>
      <c r="L41" s="1638">
        <v>1</v>
      </c>
    </row>
    <row r="42" spans="1:12" ht="15" x14ac:dyDescent="0.25">
      <c r="A42" s="1634"/>
      <c r="B42" s="1635"/>
      <c r="C42" s="1636" t="s">
        <v>735</v>
      </c>
      <c r="D42" s="1637" t="s">
        <v>93</v>
      </c>
      <c r="E42" s="1638">
        <v>7</v>
      </c>
      <c r="F42" s="1639"/>
      <c r="G42" s="1640"/>
      <c r="H42" s="1641"/>
      <c r="I42" s="1641"/>
      <c r="J42" s="1642"/>
      <c r="K42" s="1643"/>
      <c r="L42" s="1638"/>
    </row>
    <row r="43" spans="1:12" ht="15" x14ac:dyDescent="0.25">
      <c r="A43" s="1646"/>
      <c r="B43" s="1647"/>
      <c r="C43" s="1648" t="s">
        <v>736</v>
      </c>
      <c r="D43" s="1649" t="s">
        <v>811</v>
      </c>
      <c r="E43" s="1650">
        <v>20</v>
      </c>
      <c r="F43" s="1651"/>
      <c r="G43" s="1652"/>
      <c r="H43" s="1653"/>
      <c r="I43" s="1653"/>
      <c r="J43" s="1654"/>
      <c r="K43" s="1655" t="s">
        <v>147</v>
      </c>
      <c r="L43" s="1650">
        <v>3</v>
      </c>
    </row>
    <row r="44" spans="1:12" ht="15" x14ac:dyDescent="0.25">
      <c r="A44" s="1624"/>
      <c r="B44" s="377"/>
      <c r="C44" s="378" t="s">
        <v>738</v>
      </c>
      <c r="D44" s="377"/>
      <c r="E44" s="382"/>
      <c r="F44" s="382"/>
      <c r="G44" s="382"/>
      <c r="H44" s="382"/>
      <c r="I44" s="382"/>
      <c r="J44" s="382"/>
      <c r="K44" s="382"/>
      <c r="L44" s="383"/>
    </row>
    <row r="45" spans="1:12" ht="15" x14ac:dyDescent="0.25">
      <c r="A45" s="1686"/>
      <c r="B45" s="1658"/>
      <c r="C45" s="1659" t="s">
        <v>812</v>
      </c>
      <c r="D45" s="1660" t="s">
        <v>813</v>
      </c>
      <c r="E45" s="384">
        <v>4</v>
      </c>
      <c r="F45" s="1661">
        <v>2</v>
      </c>
      <c r="G45" s="1662">
        <v>1</v>
      </c>
      <c r="H45" s="1662"/>
      <c r="I45" s="1663"/>
      <c r="J45" s="1664"/>
      <c r="K45" s="385" t="s">
        <v>147</v>
      </c>
      <c r="L45" s="384">
        <v>2</v>
      </c>
    </row>
    <row r="46" spans="1:12" ht="15" x14ac:dyDescent="0.25">
      <c r="A46" s="1687"/>
      <c r="B46" s="1666"/>
      <c r="C46" s="1667" t="s">
        <v>814</v>
      </c>
      <c r="D46" s="1668" t="s">
        <v>815</v>
      </c>
      <c r="E46" s="1669">
        <v>3</v>
      </c>
      <c r="F46" s="1670">
        <v>1</v>
      </c>
      <c r="G46" s="1671">
        <v>1</v>
      </c>
      <c r="H46" s="1671"/>
      <c r="I46" s="1672"/>
      <c r="J46" s="1673"/>
      <c r="K46" s="1674" t="s">
        <v>147</v>
      </c>
      <c r="L46" s="1669">
        <v>2</v>
      </c>
    </row>
    <row r="47" spans="1:12" ht="15" x14ac:dyDescent="0.25">
      <c r="A47" s="1688"/>
      <c r="B47" s="1676"/>
      <c r="C47" s="1677" t="s">
        <v>816</v>
      </c>
      <c r="D47" s="1678" t="s">
        <v>817</v>
      </c>
      <c r="E47" s="1679">
        <v>3</v>
      </c>
      <c r="F47" s="1680">
        <v>1</v>
      </c>
      <c r="G47" s="1681">
        <v>1</v>
      </c>
      <c r="H47" s="1681"/>
      <c r="I47" s="1682"/>
      <c r="J47" s="1683"/>
      <c r="K47" s="1684" t="s">
        <v>147</v>
      </c>
      <c r="L47" s="1679">
        <v>2</v>
      </c>
    </row>
    <row r="48" spans="1:12" ht="15" x14ac:dyDescent="0.25">
      <c r="A48" s="1624"/>
      <c r="B48" s="377"/>
      <c r="C48" s="1689" t="s">
        <v>720</v>
      </c>
      <c r="D48" s="1689"/>
      <c r="E48" s="377"/>
      <c r="F48" s="377"/>
      <c r="G48" s="377"/>
      <c r="H48" s="377"/>
      <c r="I48" s="377"/>
      <c r="J48" s="377"/>
      <c r="K48" s="377"/>
      <c r="L48" s="379"/>
    </row>
    <row r="49" spans="1:12" ht="15" x14ac:dyDescent="0.25">
      <c r="A49" s="1690"/>
      <c r="B49" s="1601"/>
      <c r="C49" s="1691" t="s">
        <v>767</v>
      </c>
      <c r="D49" s="1692" t="s">
        <v>768</v>
      </c>
      <c r="E49" s="1693">
        <v>2</v>
      </c>
      <c r="F49" s="1694">
        <v>2</v>
      </c>
      <c r="G49" s="1691"/>
      <c r="H49" s="1691"/>
      <c r="I49" s="1601"/>
      <c r="J49" s="1604"/>
      <c r="K49" s="386" t="s">
        <v>147</v>
      </c>
      <c r="L49" s="386">
        <v>1</v>
      </c>
    </row>
    <row r="50" spans="1:12" ht="15" x14ac:dyDescent="0.25">
      <c r="A50" s="1609"/>
      <c r="B50" s="1605"/>
      <c r="C50" s="1615" t="s">
        <v>769</v>
      </c>
      <c r="D50" s="1614" t="s">
        <v>770</v>
      </c>
      <c r="E50" s="1616">
        <v>2</v>
      </c>
      <c r="F50" s="1617">
        <v>2</v>
      </c>
      <c r="G50" s="1615" t="s">
        <v>93</v>
      </c>
      <c r="H50" s="1605"/>
      <c r="I50" s="1605"/>
      <c r="J50" s="1606"/>
      <c r="K50" s="1607" t="s">
        <v>147</v>
      </c>
      <c r="L50" s="1607">
        <v>1</v>
      </c>
    </row>
    <row r="51" spans="1:12" ht="15" x14ac:dyDescent="0.25">
      <c r="A51" s="1609"/>
      <c r="B51" s="1605"/>
      <c r="C51" s="1615" t="s">
        <v>771</v>
      </c>
      <c r="D51" s="1614" t="s">
        <v>772</v>
      </c>
      <c r="E51" s="1616">
        <v>2</v>
      </c>
      <c r="F51" s="1617">
        <v>2</v>
      </c>
      <c r="G51" s="1615"/>
      <c r="H51" s="1615"/>
      <c r="I51" s="1605"/>
      <c r="J51" s="1606"/>
      <c r="K51" s="1607" t="s">
        <v>147</v>
      </c>
      <c r="L51" s="1607">
        <v>2</v>
      </c>
    </row>
    <row r="52" spans="1:12" ht="15" x14ac:dyDescent="0.25">
      <c r="A52" s="1609"/>
      <c r="B52" s="1605"/>
      <c r="C52" s="1615" t="s">
        <v>773</v>
      </c>
      <c r="D52" s="1614" t="s">
        <v>774</v>
      </c>
      <c r="E52" s="1616">
        <v>2</v>
      </c>
      <c r="F52" s="1617">
        <v>2</v>
      </c>
      <c r="G52" s="1615"/>
      <c r="H52" s="1615"/>
      <c r="I52" s="1605"/>
      <c r="J52" s="1606"/>
      <c r="K52" s="1607" t="s">
        <v>147</v>
      </c>
      <c r="L52" s="1607">
        <v>1</v>
      </c>
    </row>
    <row r="53" spans="1:12" ht="15" x14ac:dyDescent="0.25">
      <c r="A53" s="1609"/>
      <c r="B53" s="1605"/>
      <c r="C53" s="1615" t="s">
        <v>775</v>
      </c>
      <c r="D53" s="1614" t="s">
        <v>776</v>
      </c>
      <c r="E53" s="1616">
        <v>2</v>
      </c>
      <c r="F53" s="1617">
        <v>1</v>
      </c>
      <c r="G53" s="1615"/>
      <c r="H53" s="1615">
        <v>1</v>
      </c>
      <c r="I53" s="1605"/>
      <c r="J53" s="1606"/>
      <c r="K53" s="1607" t="s">
        <v>147</v>
      </c>
      <c r="L53" s="1607">
        <v>1</v>
      </c>
    </row>
    <row r="54" spans="1:12" ht="15" x14ac:dyDescent="0.25">
      <c r="A54" s="1610"/>
      <c r="B54" s="1605"/>
      <c r="C54" s="1615" t="s">
        <v>777</v>
      </c>
      <c r="D54" s="1614" t="s">
        <v>778</v>
      </c>
      <c r="E54" s="1616">
        <v>2</v>
      </c>
      <c r="F54" s="1617">
        <v>2</v>
      </c>
      <c r="G54" s="1615"/>
      <c r="H54" s="1615"/>
      <c r="I54" s="1605"/>
      <c r="J54" s="1606"/>
      <c r="K54" s="1607" t="s">
        <v>147</v>
      </c>
      <c r="L54" s="1607">
        <v>1</v>
      </c>
    </row>
    <row r="55" spans="1:12" ht="15" x14ac:dyDescent="0.25">
      <c r="A55" s="1609"/>
      <c r="B55" s="1605"/>
      <c r="C55" s="1615" t="s">
        <v>779</v>
      </c>
      <c r="D55" s="1614" t="s">
        <v>780</v>
      </c>
      <c r="E55" s="1616">
        <v>2</v>
      </c>
      <c r="F55" s="1617">
        <v>2</v>
      </c>
      <c r="G55" s="1615"/>
      <c r="H55" s="1615" t="s">
        <v>93</v>
      </c>
      <c r="I55" s="1605"/>
      <c r="J55" s="1606"/>
      <c r="K55" s="1607" t="s">
        <v>147</v>
      </c>
      <c r="L55" s="1607">
        <v>1</v>
      </c>
    </row>
    <row r="56" spans="1:12" ht="15" x14ac:dyDescent="0.25">
      <c r="A56" s="1610"/>
      <c r="B56" s="1605"/>
      <c r="C56" s="3255" t="s">
        <v>3183</v>
      </c>
      <c r="D56" s="3256" t="s">
        <v>3184</v>
      </c>
      <c r="E56" s="1616">
        <v>2</v>
      </c>
      <c r="F56" s="1617">
        <v>2</v>
      </c>
      <c r="G56" s="1615"/>
      <c r="H56" s="1615" t="s">
        <v>93</v>
      </c>
      <c r="I56" s="1605"/>
      <c r="J56" s="1606"/>
      <c r="K56" s="1607" t="s">
        <v>147</v>
      </c>
      <c r="L56" s="1607">
        <v>2</v>
      </c>
    </row>
    <row r="57" spans="1:12" ht="15" x14ac:dyDescent="0.25">
      <c r="A57" s="1610"/>
      <c r="B57" s="1605"/>
      <c r="C57" s="3255" t="s">
        <v>3460</v>
      </c>
      <c r="D57" s="3256" t="s">
        <v>3461</v>
      </c>
      <c r="E57" s="1616">
        <v>2</v>
      </c>
      <c r="F57" s="1617">
        <v>2</v>
      </c>
      <c r="G57" s="1615"/>
      <c r="H57" s="1615" t="s">
        <v>93</v>
      </c>
      <c r="I57" s="1605"/>
      <c r="J57" s="1606"/>
      <c r="K57" s="1607" t="s">
        <v>147</v>
      </c>
      <c r="L57" s="1607">
        <v>2</v>
      </c>
    </row>
    <row r="58" spans="1:12" ht="15" x14ac:dyDescent="0.25">
      <c r="A58" s="1695"/>
      <c r="B58" s="1696"/>
      <c r="C58" s="1696" t="s">
        <v>781</v>
      </c>
      <c r="D58" s="1697" t="s">
        <v>782</v>
      </c>
      <c r="E58" s="1622">
        <v>5</v>
      </c>
      <c r="F58" s="1698"/>
      <c r="G58" s="1696"/>
      <c r="H58" s="1696"/>
      <c r="I58" s="1696"/>
      <c r="J58" s="1697"/>
      <c r="K58" s="1622" t="s">
        <v>147</v>
      </c>
      <c r="L58" s="1622">
        <v>3</v>
      </c>
    </row>
    <row r="59" spans="1:12" ht="2.4500000000000002" customHeight="1" x14ac:dyDescent="0.25">
      <c r="A59" s="387"/>
      <c r="B59" s="387"/>
      <c r="C59" s="387"/>
      <c r="D59" s="387"/>
      <c r="E59" s="387">
        <v>2</v>
      </c>
      <c r="F59" s="387"/>
      <c r="G59" s="387"/>
      <c r="H59" s="387"/>
      <c r="I59" s="387"/>
      <c r="J59" s="387"/>
      <c r="K59" s="387"/>
      <c r="L59" s="387"/>
    </row>
    <row r="60" spans="1:12" ht="15" x14ac:dyDescent="0.25">
      <c r="A60" s="388"/>
      <c r="C60" s="3725" t="s">
        <v>783</v>
      </c>
      <c r="D60" s="189"/>
      <c r="E60" s="189"/>
      <c r="F60" s="189"/>
      <c r="G60" s="189"/>
      <c r="H60" s="189"/>
      <c r="I60" s="189"/>
      <c r="J60" s="189"/>
      <c r="K60" s="189"/>
      <c r="L60" s="189"/>
    </row>
    <row r="61" spans="1:12" x14ac:dyDescent="0.2">
      <c r="A61" s="388"/>
      <c r="C61" s="3726" t="s">
        <v>784</v>
      </c>
    </row>
  </sheetData>
  <mergeCells count="5">
    <mergeCell ref="A3:C4"/>
    <mergeCell ref="I3:I4"/>
    <mergeCell ref="A5:L5"/>
    <mergeCell ref="A22:L22"/>
    <mergeCell ref="A35:L35"/>
  </mergeCells>
  <printOptions horizontalCentered="1"/>
  <pageMargins left="0.59055118110236227" right="0.15748031496062992" top="0.31496062992125984" bottom="0.15748031496062992" header="0.15748031496062992" footer="0.15748031496062992"/>
  <pageSetup paperSize="9" scale="91" orientation="portrait" r:id="rId1"/>
  <headerFooter>
    <oddHeader>&amp;C- &amp;A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249977111117893"/>
    <pageSetUpPr fitToPage="1"/>
  </sheetPr>
  <dimension ref="A1:L60"/>
  <sheetViews>
    <sheetView showGridLines="0" view="pageBreakPreview" zoomScale="85" zoomScaleNormal="100" zoomScaleSheetLayoutView="85" workbookViewId="0">
      <selection activeCell="P55" sqref="P55"/>
    </sheetView>
  </sheetViews>
  <sheetFormatPr defaultColWidth="9.140625" defaultRowHeight="12.75" x14ac:dyDescent="0.2"/>
  <cols>
    <col min="1" max="2" width="2.5703125" style="284" customWidth="1"/>
    <col min="3" max="3" width="40.5703125" style="284" customWidth="1"/>
    <col min="4" max="4" width="15.5703125" style="284" customWidth="1"/>
    <col min="5" max="12" width="3.5703125" style="284" customWidth="1"/>
    <col min="13" max="13" width="8.85546875" style="284" customWidth="1"/>
    <col min="14" max="16384" width="9.140625" style="284"/>
  </cols>
  <sheetData>
    <row r="1" spans="1:12" ht="15.75" x14ac:dyDescent="0.25">
      <c r="A1" s="376"/>
      <c r="B1" s="376"/>
      <c r="C1" s="3414" t="s">
        <v>3526</v>
      </c>
      <c r="D1" s="1587"/>
      <c r="E1" s="376"/>
      <c r="F1" s="376"/>
      <c r="G1" s="376"/>
      <c r="H1" s="376"/>
      <c r="I1" s="376"/>
      <c r="J1" s="376"/>
      <c r="K1" s="376"/>
      <c r="L1" s="376"/>
    </row>
    <row r="2" spans="1:12" ht="2.4500000000000002" customHeight="1" x14ac:dyDescent="0.25">
      <c r="A2" s="376"/>
      <c r="B2" s="376"/>
      <c r="C2" s="376"/>
      <c r="D2" s="1587"/>
      <c r="E2" s="376"/>
      <c r="F2" s="376"/>
      <c r="G2" s="376"/>
      <c r="H2" s="376"/>
      <c r="I2" s="376"/>
      <c r="J2" s="376"/>
      <c r="K2" s="376"/>
      <c r="L2" s="376"/>
    </row>
    <row r="3" spans="1:12" ht="12.4" customHeight="1" x14ac:dyDescent="0.2">
      <c r="A3" s="3807" t="s">
        <v>135</v>
      </c>
      <c r="B3" s="3808"/>
      <c r="C3" s="3808"/>
      <c r="D3" s="3415"/>
      <c r="E3" s="3817" t="s">
        <v>137</v>
      </c>
      <c r="F3" s="3819" t="s">
        <v>3527</v>
      </c>
      <c r="G3" s="3820"/>
      <c r="H3" s="3820"/>
      <c r="I3" s="3820"/>
      <c r="J3" s="3821"/>
      <c r="K3" s="3416"/>
      <c r="L3" s="3417"/>
    </row>
    <row r="4" spans="1:12" ht="37.5" x14ac:dyDescent="0.2">
      <c r="A4" s="3809"/>
      <c r="B4" s="3810"/>
      <c r="C4" s="3810"/>
      <c r="D4" s="3418" t="s">
        <v>136</v>
      </c>
      <c r="E4" s="3818"/>
      <c r="F4" s="3419" t="s">
        <v>138</v>
      </c>
      <c r="G4" s="3420" t="s">
        <v>139</v>
      </c>
      <c r="H4" s="3420" t="s">
        <v>140</v>
      </c>
      <c r="I4" s="3421" t="s">
        <v>132</v>
      </c>
      <c r="J4" s="3422" t="s">
        <v>141</v>
      </c>
      <c r="K4" s="3423" t="s">
        <v>142</v>
      </c>
      <c r="L4" s="3424" t="s">
        <v>143</v>
      </c>
    </row>
    <row r="5" spans="1:12" s="389" customFormat="1" ht="18" customHeight="1" x14ac:dyDescent="0.25">
      <c r="A5" s="3811" t="s">
        <v>690</v>
      </c>
      <c r="B5" s="3812"/>
      <c r="C5" s="3812"/>
      <c r="D5" s="3812"/>
      <c r="E5" s="3812"/>
      <c r="F5" s="3812"/>
      <c r="G5" s="3812"/>
      <c r="H5" s="3812"/>
      <c r="I5" s="3812"/>
      <c r="J5" s="3812"/>
      <c r="K5" s="3812"/>
      <c r="L5" s="3813"/>
    </row>
    <row r="6" spans="1:12" ht="15" x14ac:dyDescent="0.25">
      <c r="A6" s="1600"/>
      <c r="B6" s="1601"/>
      <c r="C6" s="1601" t="s">
        <v>691</v>
      </c>
      <c r="D6" s="3425" t="s">
        <v>3528</v>
      </c>
      <c r="E6" s="386">
        <v>3</v>
      </c>
      <c r="F6" s="3426">
        <v>6</v>
      </c>
      <c r="G6" s="1601">
        <v>8</v>
      </c>
      <c r="H6" s="1601"/>
      <c r="I6" s="1601"/>
      <c r="J6" s="1604"/>
      <c r="K6" s="386" t="s">
        <v>159</v>
      </c>
      <c r="L6" s="386">
        <v>1</v>
      </c>
    </row>
    <row r="7" spans="1:12" ht="15" x14ac:dyDescent="0.25">
      <c r="A7" s="3427"/>
      <c r="B7" s="3428"/>
      <c r="C7" s="3429" t="s">
        <v>693</v>
      </c>
      <c r="D7" s="3425" t="s">
        <v>3529</v>
      </c>
      <c r="E7" s="3430">
        <v>1</v>
      </c>
      <c r="F7" s="3431"/>
      <c r="G7" s="3432" t="s">
        <v>93</v>
      </c>
      <c r="H7" s="3432">
        <v>4</v>
      </c>
      <c r="I7" s="3432"/>
      <c r="J7" s="3433"/>
      <c r="K7" s="3430" t="s">
        <v>147</v>
      </c>
      <c r="L7" s="3430">
        <v>2</v>
      </c>
    </row>
    <row r="8" spans="1:12" ht="15" x14ac:dyDescent="0.25">
      <c r="A8" s="3427"/>
      <c r="B8" s="3428"/>
      <c r="C8" s="3429" t="s">
        <v>695</v>
      </c>
      <c r="D8" s="3425" t="s">
        <v>3530</v>
      </c>
      <c r="E8" s="3430">
        <v>3</v>
      </c>
      <c r="F8" s="3434">
        <v>10</v>
      </c>
      <c r="G8" s="3429"/>
      <c r="H8" s="3429"/>
      <c r="I8" s="3429"/>
      <c r="J8" s="3425"/>
      <c r="K8" s="3430" t="s">
        <v>147</v>
      </c>
      <c r="L8" s="3430">
        <v>1</v>
      </c>
    </row>
    <row r="9" spans="1:12" ht="15" x14ac:dyDescent="0.25">
      <c r="A9" s="3427"/>
      <c r="B9" s="3428"/>
      <c r="C9" s="3429" t="s">
        <v>697</v>
      </c>
      <c r="D9" s="3425" t="s">
        <v>3531</v>
      </c>
      <c r="E9" s="3430">
        <v>4</v>
      </c>
      <c r="F9" s="3434"/>
      <c r="G9" s="3429" t="s">
        <v>93</v>
      </c>
      <c r="H9" s="3429">
        <v>14</v>
      </c>
      <c r="I9" s="3429"/>
      <c r="J9" s="3425"/>
      <c r="K9" s="3430" t="s">
        <v>147</v>
      </c>
      <c r="L9" s="3430">
        <v>1</v>
      </c>
    </row>
    <row r="10" spans="1:12" ht="15" x14ac:dyDescent="0.25">
      <c r="A10" s="3427"/>
      <c r="B10" s="3428"/>
      <c r="C10" s="3435" t="s">
        <v>818</v>
      </c>
      <c r="D10" s="3436" t="s">
        <v>3532</v>
      </c>
      <c r="E10" s="3430">
        <v>3</v>
      </c>
      <c r="F10" s="3431"/>
      <c r="G10" s="3432"/>
      <c r="H10" s="3432">
        <v>8</v>
      </c>
      <c r="I10" s="3432"/>
      <c r="J10" s="3433"/>
      <c r="K10" s="3430" t="s">
        <v>147</v>
      </c>
      <c r="L10" s="3430">
        <v>2</v>
      </c>
    </row>
    <row r="11" spans="1:12" ht="15" x14ac:dyDescent="0.25">
      <c r="A11" s="3427"/>
      <c r="B11" s="3428"/>
      <c r="C11" s="3435" t="s">
        <v>820</v>
      </c>
      <c r="D11" s="3436" t="s">
        <v>3533</v>
      </c>
      <c r="E11" s="3430">
        <v>4</v>
      </c>
      <c r="F11" s="3434">
        <v>3</v>
      </c>
      <c r="G11" s="3429">
        <v>12</v>
      </c>
      <c r="H11" s="3429"/>
      <c r="I11" s="3429"/>
      <c r="J11" s="3425"/>
      <c r="K11" s="3430" t="s">
        <v>159</v>
      </c>
      <c r="L11" s="3430">
        <v>1</v>
      </c>
    </row>
    <row r="12" spans="1:12" ht="15" x14ac:dyDescent="0.25">
      <c r="A12" s="3427"/>
      <c r="B12" s="3428"/>
      <c r="C12" s="3435" t="s">
        <v>822</v>
      </c>
      <c r="D12" s="3436" t="s">
        <v>3534</v>
      </c>
      <c r="E12" s="3430">
        <v>3</v>
      </c>
      <c r="F12" s="3434">
        <v>8</v>
      </c>
      <c r="G12" s="3429"/>
      <c r="H12" s="3429"/>
      <c r="I12" s="3429"/>
      <c r="J12" s="3425"/>
      <c r="K12" s="3430" t="s">
        <v>147</v>
      </c>
      <c r="L12" s="3430">
        <v>1</v>
      </c>
    </row>
    <row r="13" spans="1:12" ht="15" x14ac:dyDescent="0.25">
      <c r="A13" s="3427"/>
      <c r="B13" s="3428"/>
      <c r="C13" s="3435" t="s">
        <v>824</v>
      </c>
      <c r="D13" s="3436" t="s">
        <v>3535</v>
      </c>
      <c r="E13" s="3430">
        <v>3</v>
      </c>
      <c r="F13" s="3431">
        <v>10</v>
      </c>
      <c r="G13" s="3432" t="s">
        <v>93</v>
      </c>
      <c r="H13" s="3432"/>
      <c r="I13" s="3432"/>
      <c r="J13" s="3433"/>
      <c r="K13" s="3430" t="s">
        <v>159</v>
      </c>
      <c r="L13" s="3430">
        <v>2</v>
      </c>
    </row>
    <row r="14" spans="1:12" ht="15" x14ac:dyDescent="0.25">
      <c r="A14" s="3427"/>
      <c r="B14" s="3428"/>
      <c r="C14" s="3435" t="s">
        <v>826</v>
      </c>
      <c r="D14" s="3436" t="s">
        <v>3536</v>
      </c>
      <c r="E14" s="3430">
        <v>3</v>
      </c>
      <c r="F14" s="3431">
        <v>10</v>
      </c>
      <c r="G14" s="3432" t="s">
        <v>93</v>
      </c>
      <c r="H14" s="3432"/>
      <c r="I14" s="3432"/>
      <c r="J14" s="3433"/>
      <c r="K14" s="3430" t="s">
        <v>147</v>
      </c>
      <c r="L14" s="3430">
        <v>2</v>
      </c>
    </row>
    <row r="15" spans="1:12" ht="15" x14ac:dyDescent="0.25">
      <c r="A15" s="3427"/>
      <c r="B15" s="3428"/>
      <c r="C15" s="3437" t="s">
        <v>828</v>
      </c>
      <c r="D15" s="3438"/>
      <c r="E15" s="3430">
        <v>2</v>
      </c>
      <c r="F15" s="3431"/>
      <c r="G15" s="3432"/>
      <c r="H15" s="3432"/>
      <c r="I15" s="3432"/>
      <c r="J15" s="3433"/>
      <c r="K15" s="3430" t="s">
        <v>147</v>
      </c>
      <c r="L15" s="3430">
        <v>3</v>
      </c>
    </row>
    <row r="16" spans="1:12" ht="15" x14ac:dyDescent="0.25">
      <c r="A16" s="3427"/>
      <c r="B16" s="3428"/>
      <c r="C16" s="3437" t="s">
        <v>714</v>
      </c>
      <c r="D16" s="3438"/>
      <c r="E16" s="3430">
        <v>2</v>
      </c>
      <c r="F16" s="3431"/>
      <c r="G16" s="3432"/>
      <c r="H16" s="3432"/>
      <c r="I16" s="3432"/>
      <c r="J16" s="3433"/>
      <c r="K16" s="3430" t="s">
        <v>147</v>
      </c>
      <c r="L16" s="3430">
        <v>3</v>
      </c>
    </row>
    <row r="17" spans="1:12" ht="15" x14ac:dyDescent="0.25">
      <c r="A17" s="3427"/>
      <c r="B17" s="3428"/>
      <c r="C17" s="3437" t="s">
        <v>716</v>
      </c>
      <c r="D17" s="3438"/>
      <c r="E17" s="3430">
        <v>2</v>
      </c>
      <c r="F17" s="3431"/>
      <c r="G17" s="3432"/>
      <c r="H17" s="3432"/>
      <c r="I17" s="3432"/>
      <c r="J17" s="3433"/>
      <c r="K17" s="3430" t="s">
        <v>147</v>
      </c>
      <c r="L17" s="3430">
        <v>3</v>
      </c>
    </row>
    <row r="18" spans="1:12" ht="15" x14ac:dyDescent="0.25">
      <c r="A18" s="3427"/>
      <c r="B18" s="3428"/>
      <c r="C18" s="3437" t="s">
        <v>718</v>
      </c>
      <c r="D18" s="3438"/>
      <c r="E18" s="3430">
        <v>2</v>
      </c>
      <c r="F18" s="3431"/>
      <c r="G18" s="3432"/>
      <c r="H18" s="3432"/>
      <c r="I18" s="3432"/>
      <c r="J18" s="3433"/>
      <c r="K18" s="3430" t="s">
        <v>147</v>
      </c>
      <c r="L18" s="3430">
        <v>3</v>
      </c>
    </row>
    <row r="19" spans="1:12" ht="15" x14ac:dyDescent="0.25">
      <c r="A19" s="3439"/>
      <c r="B19" s="3440"/>
      <c r="C19" s="3441" t="s">
        <v>720</v>
      </c>
      <c r="D19" s="3442"/>
      <c r="E19" s="3443">
        <v>5</v>
      </c>
      <c r="F19" s="3444"/>
      <c r="G19" s="3441"/>
      <c r="H19" s="3441"/>
      <c r="I19" s="3441"/>
      <c r="J19" s="3442"/>
      <c r="K19" s="3443" t="s">
        <v>147</v>
      </c>
      <c r="L19" s="3443"/>
    </row>
    <row r="20" spans="1:12" s="389" customFormat="1" ht="18" customHeight="1" x14ac:dyDescent="0.25">
      <c r="A20" s="3814" t="s">
        <v>829</v>
      </c>
      <c r="B20" s="3815"/>
      <c r="C20" s="3815"/>
      <c r="D20" s="3815"/>
      <c r="E20" s="3815"/>
      <c r="F20" s="3815"/>
      <c r="G20" s="3815"/>
      <c r="H20" s="3815"/>
      <c r="I20" s="3815"/>
      <c r="J20" s="3815"/>
      <c r="K20" s="3815"/>
      <c r="L20" s="3816"/>
    </row>
    <row r="21" spans="1:12" ht="15" x14ac:dyDescent="0.25">
      <c r="A21" s="3445"/>
      <c r="B21" s="3446"/>
      <c r="C21" s="3447" t="s">
        <v>722</v>
      </c>
      <c r="D21" s="3446"/>
      <c r="E21" s="3446"/>
      <c r="F21" s="3446"/>
      <c r="G21" s="3446"/>
      <c r="H21" s="3446"/>
      <c r="I21" s="3446"/>
      <c r="J21" s="3446"/>
      <c r="K21" s="3446"/>
      <c r="L21" s="3448"/>
    </row>
    <row r="22" spans="1:12" ht="15" x14ac:dyDescent="0.25">
      <c r="A22" s="1600"/>
      <c r="B22" s="1707"/>
      <c r="C22" s="3449" t="s">
        <v>830</v>
      </c>
      <c r="D22" s="3450" t="s">
        <v>3537</v>
      </c>
      <c r="E22" s="3451">
        <v>4</v>
      </c>
      <c r="F22" s="3452">
        <v>8</v>
      </c>
      <c r="G22" s="3453">
        <v>6</v>
      </c>
      <c r="H22" s="3454"/>
      <c r="I22" s="3454"/>
      <c r="J22" s="3455"/>
      <c r="K22" s="3456" t="s">
        <v>147</v>
      </c>
      <c r="L22" s="3451">
        <v>1</v>
      </c>
    </row>
    <row r="23" spans="1:12" ht="15" x14ac:dyDescent="0.25">
      <c r="A23" s="3427"/>
      <c r="B23" s="3457"/>
      <c r="C23" s="3458" t="s">
        <v>832</v>
      </c>
      <c r="D23" s="3459" t="s">
        <v>3538</v>
      </c>
      <c r="E23" s="3460">
        <v>4</v>
      </c>
      <c r="F23" s="3461">
        <v>14</v>
      </c>
      <c r="G23" s="3462"/>
      <c r="H23" s="3463"/>
      <c r="I23" s="3463"/>
      <c r="J23" s="3464"/>
      <c r="K23" s="3465" t="s">
        <v>159</v>
      </c>
      <c r="L23" s="3460">
        <v>2</v>
      </c>
    </row>
    <row r="24" spans="1:12" ht="15" x14ac:dyDescent="0.25">
      <c r="A24" s="3427"/>
      <c r="B24" s="3466"/>
      <c r="C24" s="3458" t="s">
        <v>834</v>
      </c>
      <c r="D24" s="3459" t="s">
        <v>3539</v>
      </c>
      <c r="E24" s="3460">
        <v>3</v>
      </c>
      <c r="F24" s="3626">
        <v>14</v>
      </c>
      <c r="G24" s="3468"/>
      <c r="H24" s="3469"/>
      <c r="I24" s="3469"/>
      <c r="J24" s="3470"/>
      <c r="K24" s="3465" t="s">
        <v>159</v>
      </c>
      <c r="L24" s="3460">
        <v>2</v>
      </c>
    </row>
    <row r="25" spans="1:12" ht="15" x14ac:dyDescent="0.25">
      <c r="A25" s="3427"/>
      <c r="B25" s="3466"/>
      <c r="C25" s="3458" t="s">
        <v>836</v>
      </c>
      <c r="D25" s="3459" t="s">
        <v>3540</v>
      </c>
      <c r="E25" s="3460">
        <v>2</v>
      </c>
      <c r="F25" s="3467">
        <v>14</v>
      </c>
      <c r="G25" s="3471"/>
      <c r="H25" s="3472"/>
      <c r="I25" s="3472"/>
      <c r="J25" s="3473"/>
      <c r="K25" s="3465" t="s">
        <v>147</v>
      </c>
      <c r="L25" s="3460">
        <v>1</v>
      </c>
    </row>
    <row r="26" spans="1:12" ht="15" x14ac:dyDescent="0.25">
      <c r="A26" s="3427"/>
      <c r="B26" s="3457"/>
      <c r="C26" s="3458" t="s">
        <v>735</v>
      </c>
      <c r="D26" s="3459"/>
      <c r="E26" s="3460">
        <v>17</v>
      </c>
      <c r="F26" s="3467"/>
      <c r="G26" s="3471"/>
      <c r="H26" s="3472"/>
      <c r="I26" s="3472"/>
      <c r="J26" s="3473"/>
      <c r="K26" s="3465"/>
      <c r="L26" s="3460"/>
    </row>
    <row r="27" spans="1:12" ht="15" x14ac:dyDescent="0.25">
      <c r="A27" s="3439"/>
      <c r="B27" s="3474"/>
      <c r="C27" s="3475" t="s">
        <v>736</v>
      </c>
      <c r="D27" s="3476" t="s">
        <v>3541</v>
      </c>
      <c r="E27" s="3477">
        <v>20</v>
      </c>
      <c r="F27" s="3478"/>
      <c r="G27" s="3479"/>
      <c r="H27" s="3480"/>
      <c r="I27" s="3480"/>
      <c r="J27" s="3481"/>
      <c r="K27" s="3482" t="s">
        <v>147</v>
      </c>
      <c r="L27" s="3477">
        <v>3</v>
      </c>
    </row>
    <row r="28" spans="1:12" ht="15" x14ac:dyDescent="0.25">
      <c r="A28" s="3445"/>
      <c r="B28" s="3446"/>
      <c r="C28" s="3447" t="s">
        <v>735</v>
      </c>
      <c r="D28" s="3446"/>
      <c r="E28" s="3446"/>
      <c r="F28" s="3446"/>
      <c r="G28" s="3446"/>
      <c r="H28" s="3446"/>
      <c r="I28" s="3446"/>
      <c r="J28" s="3446"/>
      <c r="K28" s="3446"/>
      <c r="L28" s="3448"/>
    </row>
    <row r="29" spans="1:12" ht="15" x14ac:dyDescent="0.25">
      <c r="A29" s="1600"/>
      <c r="B29" s="1658"/>
      <c r="C29" s="3483" t="s">
        <v>839</v>
      </c>
      <c r="D29" s="3484" t="s">
        <v>3542</v>
      </c>
      <c r="E29" s="3485">
        <v>2</v>
      </c>
      <c r="F29" s="3486">
        <v>6</v>
      </c>
      <c r="G29" s="3487"/>
      <c r="H29" s="3488">
        <v>8</v>
      </c>
      <c r="I29" s="3488"/>
      <c r="J29" s="3489"/>
      <c r="K29" s="3490" t="s">
        <v>147</v>
      </c>
      <c r="L29" s="3485">
        <v>1</v>
      </c>
    </row>
    <row r="30" spans="1:12" ht="15" x14ac:dyDescent="0.25">
      <c r="A30" s="3427"/>
      <c r="B30" s="3491"/>
      <c r="C30" s="3492" t="s">
        <v>841</v>
      </c>
      <c r="D30" s="3493" t="s">
        <v>3543</v>
      </c>
      <c r="E30" s="3494">
        <v>2</v>
      </c>
      <c r="F30" s="3495">
        <v>10</v>
      </c>
      <c r="G30" s="3496"/>
      <c r="H30" s="3497"/>
      <c r="I30" s="3497"/>
      <c r="J30" s="3498"/>
      <c r="K30" s="3499" t="s">
        <v>147</v>
      </c>
      <c r="L30" s="3494">
        <v>1</v>
      </c>
    </row>
    <row r="31" spans="1:12" ht="15" x14ac:dyDescent="0.25">
      <c r="A31" s="3427"/>
      <c r="B31" s="3491"/>
      <c r="C31" s="3500" t="s">
        <v>843</v>
      </c>
      <c r="D31" s="3493" t="s">
        <v>3544</v>
      </c>
      <c r="E31" s="3494">
        <v>5</v>
      </c>
      <c r="F31" s="3501">
        <v>16</v>
      </c>
      <c r="G31" s="3502"/>
      <c r="H31" s="3503"/>
      <c r="I31" s="3503"/>
      <c r="J31" s="3504"/>
      <c r="K31" s="3499" t="s">
        <v>159</v>
      </c>
      <c r="L31" s="3494">
        <v>2</v>
      </c>
    </row>
    <row r="32" spans="1:12" ht="15" x14ac:dyDescent="0.25">
      <c r="A32" s="3427"/>
      <c r="B32" s="3491"/>
      <c r="C32" s="3500" t="s">
        <v>845</v>
      </c>
      <c r="D32" s="3493" t="s">
        <v>3545</v>
      </c>
      <c r="E32" s="3494">
        <v>5</v>
      </c>
      <c r="F32" s="3495">
        <v>16</v>
      </c>
      <c r="G32" s="3496"/>
      <c r="H32" s="3497"/>
      <c r="I32" s="3497"/>
      <c r="J32" s="3498"/>
      <c r="K32" s="3499" t="s">
        <v>159</v>
      </c>
      <c r="L32" s="3494">
        <v>1</v>
      </c>
    </row>
    <row r="33" spans="1:12" ht="15" x14ac:dyDescent="0.25">
      <c r="A33" s="3427"/>
      <c r="B33" s="3491"/>
      <c r="C33" s="3500" t="s">
        <v>847</v>
      </c>
      <c r="D33" s="3493" t="s">
        <v>3546</v>
      </c>
      <c r="E33" s="3494">
        <v>3</v>
      </c>
      <c r="F33" s="3501">
        <v>6</v>
      </c>
      <c r="G33" s="3502">
        <v>4</v>
      </c>
      <c r="H33" s="3503"/>
      <c r="I33" s="3503"/>
      <c r="J33" s="3504"/>
      <c r="K33" s="3499" t="s">
        <v>147</v>
      </c>
      <c r="L33" s="3494">
        <v>2</v>
      </c>
    </row>
    <row r="34" spans="1:12" ht="15" x14ac:dyDescent="0.25">
      <c r="A34" s="3427"/>
      <c r="B34" s="3491"/>
      <c r="C34" s="3500" t="s">
        <v>849</v>
      </c>
      <c r="D34" s="3493" t="s">
        <v>3547</v>
      </c>
      <c r="E34" s="3494">
        <v>3</v>
      </c>
      <c r="F34" s="3501">
        <v>10</v>
      </c>
      <c r="G34" s="3502"/>
      <c r="H34" s="3503"/>
      <c r="I34" s="3503"/>
      <c r="J34" s="3504"/>
      <c r="K34" s="3499" t="s">
        <v>147</v>
      </c>
      <c r="L34" s="3494">
        <v>2</v>
      </c>
    </row>
    <row r="35" spans="1:12" ht="15" x14ac:dyDescent="0.25">
      <c r="A35" s="3427"/>
      <c r="B35" s="3491"/>
      <c r="C35" s="3500" t="s">
        <v>851</v>
      </c>
      <c r="D35" s="3493" t="s">
        <v>3548</v>
      </c>
      <c r="E35" s="3494">
        <v>3</v>
      </c>
      <c r="F35" s="3495">
        <v>14</v>
      </c>
      <c r="G35" s="3496"/>
      <c r="H35" s="3497"/>
      <c r="I35" s="3497"/>
      <c r="J35" s="3498"/>
      <c r="K35" s="3499" t="s">
        <v>147</v>
      </c>
      <c r="L35" s="3494">
        <v>1</v>
      </c>
    </row>
    <row r="36" spans="1:12" ht="15" x14ac:dyDescent="0.25">
      <c r="A36" s="3439"/>
      <c r="B36" s="3505"/>
      <c r="C36" s="3506" t="s">
        <v>853</v>
      </c>
      <c r="D36" s="3507" t="s">
        <v>3549</v>
      </c>
      <c r="E36" s="3508">
        <v>2</v>
      </c>
      <c r="F36" s="3509">
        <v>14</v>
      </c>
      <c r="G36" s="3510"/>
      <c r="H36" s="3511"/>
      <c r="I36" s="3511"/>
      <c r="J36" s="3512"/>
      <c r="K36" s="3513" t="s">
        <v>147</v>
      </c>
      <c r="L36" s="3508">
        <v>2</v>
      </c>
    </row>
    <row r="37" spans="1:12" s="1710" customFormat="1" ht="18" customHeight="1" x14ac:dyDescent="0.25">
      <c r="A37" s="3814" t="s">
        <v>854</v>
      </c>
      <c r="B37" s="3815"/>
      <c r="C37" s="3815"/>
      <c r="D37" s="3815"/>
      <c r="E37" s="3815"/>
      <c r="F37" s="3815"/>
      <c r="G37" s="3815"/>
      <c r="H37" s="3815"/>
      <c r="I37" s="3815"/>
      <c r="J37" s="3815"/>
      <c r="K37" s="3815"/>
      <c r="L37" s="3816"/>
    </row>
    <row r="38" spans="1:12" ht="15" x14ac:dyDescent="0.25">
      <c r="A38" s="3445"/>
      <c r="B38" s="3446"/>
      <c r="C38" s="3447" t="s">
        <v>722</v>
      </c>
      <c r="D38" s="3446"/>
      <c r="E38" s="3446"/>
      <c r="F38" s="3446"/>
      <c r="G38" s="3446"/>
      <c r="H38" s="3446"/>
      <c r="I38" s="3446"/>
      <c r="J38" s="3446"/>
      <c r="K38" s="3446"/>
      <c r="L38" s="3448"/>
    </row>
    <row r="39" spans="1:12" ht="15" x14ac:dyDescent="0.25">
      <c r="A39" s="1600"/>
      <c r="B39" s="1707"/>
      <c r="C39" s="3449" t="s">
        <v>855</v>
      </c>
      <c r="D39" s="3450" t="s">
        <v>3550</v>
      </c>
      <c r="E39" s="3451">
        <v>4</v>
      </c>
      <c r="F39" s="3452">
        <v>28</v>
      </c>
      <c r="G39" s="3453"/>
      <c r="H39" s="3454"/>
      <c r="I39" s="3454"/>
      <c r="J39" s="3455"/>
      <c r="K39" s="3456" t="s">
        <v>159</v>
      </c>
      <c r="L39" s="3451">
        <v>1</v>
      </c>
    </row>
    <row r="40" spans="1:12" ht="15" x14ac:dyDescent="0.25">
      <c r="A40" s="3427"/>
      <c r="B40" s="3457"/>
      <c r="C40" s="3458" t="s">
        <v>857</v>
      </c>
      <c r="D40" s="3459" t="s">
        <v>3551</v>
      </c>
      <c r="E40" s="3460">
        <v>2</v>
      </c>
      <c r="F40" s="3467">
        <v>9</v>
      </c>
      <c r="G40" s="3471"/>
      <c r="H40" s="3472"/>
      <c r="I40" s="3472"/>
      <c r="J40" s="3473"/>
      <c r="K40" s="3465" t="s">
        <v>147</v>
      </c>
      <c r="L40" s="3460">
        <v>1</v>
      </c>
    </row>
    <row r="41" spans="1:12" ht="15" x14ac:dyDescent="0.25">
      <c r="A41" s="3427"/>
      <c r="B41" s="3466"/>
      <c r="C41" s="3458" t="s">
        <v>859</v>
      </c>
      <c r="D41" s="3459" t="s">
        <v>3552</v>
      </c>
      <c r="E41" s="3460">
        <v>4</v>
      </c>
      <c r="F41" s="3467">
        <v>8</v>
      </c>
      <c r="G41" s="3471">
        <v>6</v>
      </c>
      <c r="H41" s="3472"/>
      <c r="I41" s="3472"/>
      <c r="J41" s="3473"/>
      <c r="K41" s="3465" t="s">
        <v>159</v>
      </c>
      <c r="L41" s="3460">
        <v>1</v>
      </c>
    </row>
    <row r="42" spans="1:12" ht="15" x14ac:dyDescent="0.25">
      <c r="A42" s="3427"/>
      <c r="B42" s="3466"/>
      <c r="C42" s="3458" t="s">
        <v>861</v>
      </c>
      <c r="D42" s="3459" t="s">
        <v>3553</v>
      </c>
      <c r="E42" s="3460">
        <v>4</v>
      </c>
      <c r="F42" s="3461">
        <v>10</v>
      </c>
      <c r="G42" s="3462"/>
      <c r="H42" s="3463">
        <v>8</v>
      </c>
      <c r="I42" s="3463"/>
      <c r="J42" s="3464"/>
      <c r="K42" s="3465" t="s">
        <v>159</v>
      </c>
      <c r="L42" s="3460">
        <v>2</v>
      </c>
    </row>
    <row r="43" spans="1:12" ht="15" x14ac:dyDescent="0.25">
      <c r="A43" s="3427"/>
      <c r="B43" s="3457"/>
      <c r="C43" s="3458" t="s">
        <v>735</v>
      </c>
      <c r="D43" s="3459"/>
      <c r="E43" s="3460">
        <v>16</v>
      </c>
      <c r="F43" s="3467"/>
      <c r="G43" s="3471"/>
      <c r="H43" s="3472"/>
      <c r="I43" s="3472"/>
      <c r="J43" s="3473"/>
      <c r="K43" s="3465"/>
      <c r="L43" s="3460"/>
    </row>
    <row r="44" spans="1:12" ht="15" x14ac:dyDescent="0.25">
      <c r="A44" s="3439"/>
      <c r="B44" s="3474"/>
      <c r="C44" s="3475" t="s">
        <v>736</v>
      </c>
      <c r="D44" s="3476" t="s">
        <v>3554</v>
      </c>
      <c r="E44" s="3477">
        <v>20</v>
      </c>
      <c r="F44" s="3478"/>
      <c r="G44" s="3479"/>
      <c r="H44" s="3480"/>
      <c r="I44" s="3480"/>
      <c r="J44" s="3481"/>
      <c r="K44" s="3482" t="s">
        <v>147</v>
      </c>
      <c r="L44" s="3477">
        <v>3</v>
      </c>
    </row>
    <row r="45" spans="1:12" ht="15" x14ac:dyDescent="0.25">
      <c r="A45" s="3445"/>
      <c r="B45" s="3446"/>
      <c r="C45" s="3447" t="s">
        <v>735</v>
      </c>
      <c r="D45" s="3446"/>
      <c r="E45" s="3514"/>
      <c r="F45" s="3514"/>
      <c r="G45" s="3514"/>
      <c r="H45" s="3514"/>
      <c r="I45" s="3514"/>
      <c r="J45" s="3514"/>
      <c r="K45" s="3514"/>
      <c r="L45" s="3515"/>
    </row>
    <row r="46" spans="1:12" ht="15" x14ac:dyDescent="0.25">
      <c r="A46" s="1600"/>
      <c r="B46" s="1658"/>
      <c r="C46" s="3483" t="s">
        <v>864</v>
      </c>
      <c r="D46" s="3484" t="s">
        <v>3555</v>
      </c>
      <c r="E46" s="3485">
        <v>4</v>
      </c>
      <c r="F46" s="3516">
        <v>14</v>
      </c>
      <c r="G46" s="3517"/>
      <c r="H46" s="3518"/>
      <c r="I46" s="3518"/>
      <c r="J46" s="3519"/>
      <c r="K46" s="3490" t="s">
        <v>147</v>
      </c>
      <c r="L46" s="3485">
        <v>2</v>
      </c>
    </row>
    <row r="47" spans="1:12" ht="15" x14ac:dyDescent="0.25">
      <c r="A47" s="3427"/>
      <c r="B47" s="3491"/>
      <c r="C47" s="3500" t="s">
        <v>866</v>
      </c>
      <c r="D47" s="3493" t="s">
        <v>3556</v>
      </c>
      <c r="E47" s="3494">
        <v>4</v>
      </c>
      <c r="F47" s="3495">
        <v>7</v>
      </c>
      <c r="G47" s="3496">
        <v>7</v>
      </c>
      <c r="H47" s="3497"/>
      <c r="I47" s="3497"/>
      <c r="J47" s="3498"/>
      <c r="K47" s="3499" t="s">
        <v>147</v>
      </c>
      <c r="L47" s="3494">
        <v>1</v>
      </c>
    </row>
    <row r="48" spans="1:12" ht="15" x14ac:dyDescent="0.25">
      <c r="A48" s="3427"/>
      <c r="B48" s="3491"/>
      <c r="C48" s="3500" t="s">
        <v>868</v>
      </c>
      <c r="D48" s="3493" t="s">
        <v>3557</v>
      </c>
      <c r="E48" s="3494">
        <v>3</v>
      </c>
      <c r="F48" s="3501">
        <v>14</v>
      </c>
      <c r="G48" s="3502"/>
      <c r="H48" s="3503"/>
      <c r="I48" s="3503"/>
      <c r="J48" s="3504"/>
      <c r="K48" s="3499" t="s">
        <v>147</v>
      </c>
      <c r="L48" s="3494">
        <v>2</v>
      </c>
    </row>
    <row r="49" spans="1:12" ht="15" x14ac:dyDescent="0.25">
      <c r="A49" s="3427"/>
      <c r="B49" s="3491"/>
      <c r="C49" s="3500" t="s">
        <v>870</v>
      </c>
      <c r="D49" s="3493" t="s">
        <v>3558</v>
      </c>
      <c r="E49" s="3494">
        <v>5</v>
      </c>
      <c r="F49" s="3501">
        <v>14</v>
      </c>
      <c r="G49" s="3502">
        <v>6</v>
      </c>
      <c r="H49" s="3503"/>
      <c r="I49" s="3503"/>
      <c r="J49" s="3504"/>
      <c r="K49" s="3499" t="s">
        <v>147</v>
      </c>
      <c r="L49" s="3494">
        <v>2</v>
      </c>
    </row>
    <row r="50" spans="1:12" ht="15" x14ac:dyDescent="0.25">
      <c r="A50" s="3427"/>
      <c r="B50" s="3491"/>
      <c r="C50" s="3500" t="s">
        <v>872</v>
      </c>
      <c r="D50" s="3493" t="s">
        <v>3559</v>
      </c>
      <c r="E50" s="3494">
        <v>3</v>
      </c>
      <c r="F50" s="3501">
        <v>6</v>
      </c>
      <c r="G50" s="3502">
        <v>8</v>
      </c>
      <c r="H50" s="3503"/>
      <c r="I50" s="3503"/>
      <c r="J50" s="3504"/>
      <c r="K50" s="3499" t="s">
        <v>147</v>
      </c>
      <c r="L50" s="3494">
        <v>2</v>
      </c>
    </row>
    <row r="51" spans="1:12" ht="15" x14ac:dyDescent="0.25">
      <c r="A51" s="3427"/>
      <c r="B51" s="3491"/>
      <c r="C51" s="3500" t="s">
        <v>874</v>
      </c>
      <c r="D51" s="3493" t="s">
        <v>3560</v>
      </c>
      <c r="E51" s="3494">
        <v>2</v>
      </c>
      <c r="F51" s="3501">
        <v>5</v>
      </c>
      <c r="G51" s="3502">
        <v>5</v>
      </c>
      <c r="H51" s="3503"/>
      <c r="I51" s="3503"/>
      <c r="J51" s="3504"/>
      <c r="K51" s="3499" t="s">
        <v>147</v>
      </c>
      <c r="L51" s="3494">
        <v>2</v>
      </c>
    </row>
    <row r="52" spans="1:12" ht="15" x14ac:dyDescent="0.25">
      <c r="A52" s="3427"/>
      <c r="B52" s="3491"/>
      <c r="C52" s="3500" t="s">
        <v>876</v>
      </c>
      <c r="D52" s="3493" t="s">
        <v>3561</v>
      </c>
      <c r="E52" s="3494">
        <v>4</v>
      </c>
      <c r="F52" s="3501">
        <v>14</v>
      </c>
      <c r="G52" s="3502"/>
      <c r="H52" s="3503"/>
      <c r="I52" s="3503"/>
      <c r="J52" s="3504"/>
      <c r="K52" s="3499" t="s">
        <v>147</v>
      </c>
      <c r="L52" s="3494">
        <v>2</v>
      </c>
    </row>
    <row r="53" spans="1:12" ht="15" x14ac:dyDescent="0.25">
      <c r="A53" s="3439"/>
      <c r="B53" s="3505"/>
      <c r="C53" s="3506" t="s">
        <v>878</v>
      </c>
      <c r="D53" s="3507" t="s">
        <v>3562</v>
      </c>
      <c r="E53" s="3508">
        <v>3</v>
      </c>
      <c r="F53" s="3509">
        <v>14</v>
      </c>
      <c r="G53" s="3510"/>
      <c r="H53" s="3511"/>
      <c r="I53" s="3511"/>
      <c r="J53" s="3512"/>
      <c r="K53" s="3513" t="s">
        <v>147</v>
      </c>
      <c r="L53" s="3508">
        <v>1</v>
      </c>
    </row>
    <row r="54" spans="1:12" ht="15" x14ac:dyDescent="0.25">
      <c r="A54" s="3445"/>
      <c r="B54" s="3446"/>
      <c r="C54" s="3520" t="s">
        <v>720</v>
      </c>
      <c r="D54" s="3520"/>
      <c r="E54" s="3446" t="s">
        <v>93</v>
      </c>
      <c r="F54" s="3446"/>
      <c r="G54" s="3446"/>
      <c r="H54" s="3446"/>
      <c r="I54" s="3446"/>
      <c r="J54" s="3446"/>
      <c r="K54" s="3446"/>
      <c r="L54" s="3448"/>
    </row>
    <row r="55" spans="1:12" ht="15" x14ac:dyDescent="0.25">
      <c r="A55" s="1600"/>
      <c r="B55" s="1601"/>
      <c r="C55" s="3521" t="s">
        <v>880</v>
      </c>
      <c r="D55" s="3521" t="s">
        <v>3563</v>
      </c>
      <c r="E55" s="3522">
        <v>3</v>
      </c>
      <c r="F55" s="3522">
        <v>14</v>
      </c>
      <c r="G55" s="3522"/>
      <c r="H55" s="3523"/>
      <c r="I55" s="3523"/>
      <c r="J55" s="3523"/>
      <c r="K55" s="3523" t="s">
        <v>147</v>
      </c>
      <c r="L55" s="3524">
        <v>1</v>
      </c>
    </row>
    <row r="56" spans="1:12" ht="15" x14ac:dyDescent="0.25">
      <c r="A56" s="3525"/>
      <c r="B56" s="3526"/>
      <c r="C56" s="3527" t="s">
        <v>781</v>
      </c>
      <c r="D56" s="3528" t="s">
        <v>782</v>
      </c>
      <c r="E56" s="3527">
        <v>5</v>
      </c>
      <c r="F56" s="3527"/>
      <c r="G56" s="3527"/>
      <c r="H56" s="3527"/>
      <c r="I56" s="3527"/>
      <c r="J56" s="3527"/>
      <c r="K56" s="3527" t="s">
        <v>147</v>
      </c>
      <c r="L56" s="3529">
        <v>3</v>
      </c>
    </row>
    <row r="57" spans="1:12" ht="15" x14ac:dyDescent="0.25">
      <c r="A57" s="1711"/>
      <c r="B57" s="1696"/>
      <c r="C57" s="1696" t="s">
        <v>781</v>
      </c>
      <c r="D57" s="1697" t="s">
        <v>782</v>
      </c>
      <c r="E57" s="1696">
        <v>5</v>
      </c>
      <c r="F57" s="1696"/>
      <c r="G57" s="1696"/>
      <c r="H57" s="1696"/>
      <c r="I57" s="1696"/>
      <c r="J57" s="1696"/>
      <c r="K57" s="1696" t="s">
        <v>147</v>
      </c>
      <c r="L57" s="1712">
        <v>3</v>
      </c>
    </row>
    <row r="58" spans="1:12" ht="2.4500000000000002" customHeight="1" x14ac:dyDescent="0.25">
      <c r="A58" s="387"/>
      <c r="B58" s="387"/>
      <c r="C58" s="387"/>
      <c r="D58" s="387"/>
      <c r="E58" s="387"/>
      <c r="F58" s="387"/>
      <c r="G58" s="387"/>
      <c r="H58" s="387"/>
      <c r="I58" s="387"/>
      <c r="J58" s="387"/>
      <c r="K58" s="387"/>
      <c r="L58" s="387"/>
    </row>
    <row r="59" spans="1:12" ht="15" x14ac:dyDescent="0.25">
      <c r="A59" s="388"/>
      <c r="C59" s="3725" t="s">
        <v>783</v>
      </c>
      <c r="D59" s="189"/>
      <c r="E59" s="189"/>
      <c r="F59" s="189"/>
      <c r="G59" s="189"/>
      <c r="H59" s="189"/>
      <c r="I59" s="189"/>
      <c r="J59" s="189"/>
      <c r="K59" s="189"/>
      <c r="L59" s="189"/>
    </row>
    <row r="60" spans="1:12" x14ac:dyDescent="0.2">
      <c r="A60" s="388"/>
      <c r="C60" s="3726" t="s">
        <v>784</v>
      </c>
    </row>
  </sheetData>
  <mergeCells count="6">
    <mergeCell ref="A3:C4"/>
    <mergeCell ref="A5:L5"/>
    <mergeCell ref="A20:L20"/>
    <mergeCell ref="A37:L37"/>
    <mergeCell ref="E3:E4"/>
    <mergeCell ref="F3:J3"/>
  </mergeCells>
  <printOptions horizontalCentered="1"/>
  <pageMargins left="0.59055118110236227" right="0.15748031496062992" top="0.31496062992125984" bottom="0.15748031496062992" header="0.15748031496062992" footer="0.15748031496062992"/>
  <pageSetup paperSize="9" scale="92" orientation="portrait" r:id="rId1"/>
  <headerFooter>
    <oddHeader>&amp;C- &amp;A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249977111117893"/>
    <pageSetUpPr fitToPage="1"/>
  </sheetPr>
  <dimension ref="A1:M39"/>
  <sheetViews>
    <sheetView showGridLines="0" view="pageBreakPreview" zoomScale="115" zoomScaleNormal="100" zoomScaleSheetLayoutView="115" workbookViewId="0"/>
  </sheetViews>
  <sheetFormatPr defaultColWidth="9.140625" defaultRowHeight="12.75" x14ac:dyDescent="0.2"/>
  <cols>
    <col min="1" max="2" width="2.5703125" style="284" customWidth="1"/>
    <col min="3" max="3" width="40.5703125" style="284" customWidth="1"/>
    <col min="4" max="4" width="15.5703125" style="284" customWidth="1"/>
    <col min="5" max="12" width="3.5703125" style="284" customWidth="1"/>
    <col min="13" max="13" width="9.140625" style="284"/>
    <col min="14" max="14" width="49" style="284" customWidth="1"/>
    <col min="15" max="16384" width="9.140625" style="284"/>
  </cols>
  <sheetData>
    <row r="1" spans="1:12" s="376" customFormat="1" ht="18.75" x14ac:dyDescent="0.3">
      <c r="C1" s="1713" t="s">
        <v>881</v>
      </c>
      <c r="D1" s="1587"/>
    </row>
    <row r="2" spans="1:12" s="376" customFormat="1" ht="2.4500000000000002" customHeight="1" x14ac:dyDescent="0.25">
      <c r="D2" s="1587"/>
    </row>
    <row r="3" spans="1:12" s="376" customFormat="1" ht="12" customHeight="1" x14ac:dyDescent="0.25">
      <c r="A3" s="3795" t="s">
        <v>135</v>
      </c>
      <c r="B3" s="3796"/>
      <c r="C3" s="3796"/>
      <c r="D3" s="1588"/>
      <c r="E3" s="1589"/>
      <c r="F3" s="1590"/>
      <c r="G3" s="1591"/>
      <c r="H3" s="1591"/>
      <c r="I3" s="3799" t="s">
        <v>132</v>
      </c>
      <c r="J3" s="1592"/>
      <c r="K3" s="1589"/>
      <c r="L3" s="1593"/>
    </row>
    <row r="4" spans="1:12" s="376" customFormat="1" ht="30" x14ac:dyDescent="0.25">
      <c r="A4" s="3822"/>
      <c r="B4" s="3823"/>
      <c r="C4" s="3823"/>
      <c r="D4" s="1702" t="s">
        <v>136</v>
      </c>
      <c r="E4" s="1595" t="s">
        <v>137</v>
      </c>
      <c r="F4" s="1703" t="s">
        <v>138</v>
      </c>
      <c r="G4" s="1704" t="s">
        <v>139</v>
      </c>
      <c r="H4" s="1704" t="s">
        <v>140</v>
      </c>
      <c r="I4" s="3824"/>
      <c r="J4" s="1705" t="s">
        <v>141</v>
      </c>
      <c r="K4" s="1595" t="s">
        <v>142</v>
      </c>
      <c r="L4" s="1599" t="s">
        <v>143</v>
      </c>
    </row>
    <row r="5" spans="1:12" s="392" customFormat="1" ht="18" customHeight="1" x14ac:dyDescent="0.25">
      <c r="A5" s="3801" t="s">
        <v>690</v>
      </c>
      <c r="B5" s="3802"/>
      <c r="C5" s="3802"/>
      <c r="D5" s="3802"/>
      <c r="E5" s="3802"/>
      <c r="F5" s="3802"/>
      <c r="G5" s="3802"/>
      <c r="H5" s="3802"/>
      <c r="I5" s="3802"/>
      <c r="J5" s="3802"/>
      <c r="K5" s="3802"/>
      <c r="L5" s="3803"/>
    </row>
    <row r="6" spans="1:12" s="387" customFormat="1" ht="15" x14ac:dyDescent="0.25">
      <c r="A6" s="1600"/>
      <c r="B6" s="1601"/>
      <c r="C6" s="1601" t="s">
        <v>691</v>
      </c>
      <c r="D6" s="1602" t="s">
        <v>692</v>
      </c>
      <c r="E6" s="386">
        <v>3</v>
      </c>
      <c r="F6" s="1603">
        <v>2</v>
      </c>
      <c r="G6" s="1601">
        <v>1</v>
      </c>
      <c r="H6" s="1601"/>
      <c r="I6" s="1601"/>
      <c r="J6" s="1604"/>
      <c r="K6" s="386" t="s">
        <v>159</v>
      </c>
      <c r="L6" s="386">
        <v>1</v>
      </c>
    </row>
    <row r="7" spans="1:12" s="387" customFormat="1" ht="15" x14ac:dyDescent="0.25">
      <c r="A7" s="439"/>
      <c r="B7" s="1605"/>
      <c r="C7" s="1605" t="s">
        <v>693</v>
      </c>
      <c r="D7" s="1606" t="s">
        <v>694</v>
      </c>
      <c r="E7" s="1607">
        <v>1</v>
      </c>
      <c r="F7" s="1608"/>
      <c r="G7" s="1605" t="s">
        <v>93</v>
      </c>
      <c r="H7" s="1605">
        <v>1</v>
      </c>
      <c r="I7" s="1605"/>
      <c r="J7" s="1606"/>
      <c r="K7" s="1607" t="s">
        <v>147</v>
      </c>
      <c r="L7" s="1607">
        <v>2</v>
      </c>
    </row>
    <row r="8" spans="1:12" s="387" customFormat="1" ht="15" x14ac:dyDescent="0.25">
      <c r="A8" s="1609"/>
      <c r="B8" s="1605"/>
      <c r="C8" s="1605" t="s">
        <v>695</v>
      </c>
      <c r="D8" s="1606" t="s">
        <v>696</v>
      </c>
      <c r="E8" s="1607">
        <v>3</v>
      </c>
      <c r="F8" s="1608">
        <v>1</v>
      </c>
      <c r="G8" s="1605">
        <v>1</v>
      </c>
      <c r="H8" s="1605"/>
      <c r="I8" s="1605"/>
      <c r="J8" s="1606"/>
      <c r="K8" s="1607" t="s">
        <v>147</v>
      </c>
      <c r="L8" s="1607">
        <v>1</v>
      </c>
    </row>
    <row r="9" spans="1:12" s="387" customFormat="1" ht="15" x14ac:dyDescent="0.25">
      <c r="A9" s="1609"/>
      <c r="B9" s="1605"/>
      <c r="C9" s="1605" t="s">
        <v>697</v>
      </c>
      <c r="D9" s="1606" t="s">
        <v>698</v>
      </c>
      <c r="E9" s="1607">
        <v>4</v>
      </c>
      <c r="F9" s="1608"/>
      <c r="G9" s="1605">
        <v>3</v>
      </c>
      <c r="H9" s="1605"/>
      <c r="I9" s="1605"/>
      <c r="J9" s="1606"/>
      <c r="K9" s="1607" t="s">
        <v>147</v>
      </c>
      <c r="L9" s="1607">
        <v>1</v>
      </c>
    </row>
    <row r="10" spans="1:12" s="387" customFormat="1" ht="15" x14ac:dyDescent="0.25">
      <c r="A10" s="1610"/>
      <c r="B10" s="1605"/>
      <c r="C10" s="1605" t="s">
        <v>882</v>
      </c>
      <c r="D10" s="1606" t="s">
        <v>883</v>
      </c>
      <c r="E10" s="1607">
        <v>3</v>
      </c>
      <c r="F10" s="1608">
        <v>2</v>
      </c>
      <c r="G10" s="1605"/>
      <c r="H10" s="1605"/>
      <c r="I10" s="1605"/>
      <c r="J10" s="1606"/>
      <c r="K10" s="1607" t="s">
        <v>147</v>
      </c>
      <c r="L10" s="1607">
        <v>1</v>
      </c>
    </row>
    <row r="11" spans="1:12" s="387" customFormat="1" ht="15" x14ac:dyDescent="0.25">
      <c r="A11" s="1609"/>
      <c r="B11" s="1605"/>
      <c r="C11" s="1605" t="s">
        <v>884</v>
      </c>
      <c r="D11" s="1606" t="s">
        <v>885</v>
      </c>
      <c r="E11" s="1607">
        <v>3</v>
      </c>
      <c r="F11" s="1608">
        <v>2</v>
      </c>
      <c r="G11" s="1605"/>
      <c r="H11" s="1605"/>
      <c r="I11" s="1605"/>
      <c r="J11" s="1606"/>
      <c r="K11" s="1607" t="s">
        <v>147</v>
      </c>
      <c r="L11" s="1607">
        <v>1</v>
      </c>
    </row>
    <row r="12" spans="1:12" s="387" customFormat="1" ht="15" x14ac:dyDescent="0.25">
      <c r="A12" s="1610"/>
      <c r="B12" s="1605"/>
      <c r="C12" s="1605" t="s">
        <v>886</v>
      </c>
      <c r="D12" s="1606" t="s">
        <v>887</v>
      </c>
      <c r="E12" s="1607">
        <v>4</v>
      </c>
      <c r="F12" s="1608">
        <v>2</v>
      </c>
      <c r="G12" s="1605">
        <v>1</v>
      </c>
      <c r="H12" s="1605"/>
      <c r="I12" s="1605"/>
      <c r="J12" s="1606"/>
      <c r="K12" s="1607" t="s">
        <v>159</v>
      </c>
      <c r="L12" s="1607">
        <v>1</v>
      </c>
    </row>
    <row r="13" spans="1:12" s="387" customFormat="1" ht="15" x14ac:dyDescent="0.25">
      <c r="A13" s="1609"/>
      <c r="B13" s="1605"/>
      <c r="C13" s="1605" t="s">
        <v>888</v>
      </c>
      <c r="D13" s="1606" t="s">
        <v>889</v>
      </c>
      <c r="E13" s="1607">
        <v>5</v>
      </c>
      <c r="F13" s="1608">
        <v>2</v>
      </c>
      <c r="G13" s="1605">
        <v>1</v>
      </c>
      <c r="H13" s="1605"/>
      <c r="I13" s="1605"/>
      <c r="J13" s="1606"/>
      <c r="K13" s="1607" t="s">
        <v>159</v>
      </c>
      <c r="L13" s="1607">
        <v>1</v>
      </c>
    </row>
    <row r="14" spans="1:12" s="387" customFormat="1" ht="15" x14ac:dyDescent="0.25">
      <c r="A14" s="439"/>
      <c r="B14" s="1605"/>
      <c r="C14" s="466" t="s">
        <v>714</v>
      </c>
      <c r="D14" s="467" t="s">
        <v>715</v>
      </c>
      <c r="E14" s="1607">
        <v>2</v>
      </c>
      <c r="F14" s="1608">
        <v>2</v>
      </c>
      <c r="G14" s="1605"/>
      <c r="H14" s="1605"/>
      <c r="I14" s="1605"/>
      <c r="J14" s="1606"/>
      <c r="K14" s="1607" t="s">
        <v>147</v>
      </c>
      <c r="L14" s="1607">
        <v>3</v>
      </c>
    </row>
    <row r="15" spans="1:12" s="387" customFormat="1" ht="15" x14ac:dyDescent="0.25">
      <c r="A15" s="439"/>
      <c r="B15" s="1605"/>
      <c r="C15" s="466" t="s">
        <v>716</v>
      </c>
      <c r="D15" s="467" t="s">
        <v>717</v>
      </c>
      <c r="E15" s="1607">
        <v>2</v>
      </c>
      <c r="F15" s="1608">
        <v>2</v>
      </c>
      <c r="G15" s="1605"/>
      <c r="H15" s="1605"/>
      <c r="I15" s="1605"/>
      <c r="J15" s="1606"/>
      <c r="K15" s="1607" t="s">
        <v>147</v>
      </c>
      <c r="L15" s="1607">
        <v>3</v>
      </c>
    </row>
    <row r="16" spans="1:12" s="387" customFormat="1" ht="15" x14ac:dyDescent="0.25">
      <c r="A16" s="439"/>
      <c r="B16" s="1605"/>
      <c r="C16" s="466" t="s">
        <v>718</v>
      </c>
      <c r="D16" s="467" t="s">
        <v>719</v>
      </c>
      <c r="E16" s="1607">
        <v>2</v>
      </c>
      <c r="F16" s="1608">
        <v>2</v>
      </c>
      <c r="G16" s="1605"/>
      <c r="H16" s="1605"/>
      <c r="I16" s="1605"/>
      <c r="J16" s="1606"/>
      <c r="K16" s="1607" t="s">
        <v>147</v>
      </c>
      <c r="L16" s="1607">
        <v>3</v>
      </c>
    </row>
    <row r="17" spans="1:13" s="387" customFormat="1" ht="15" x14ac:dyDescent="0.25">
      <c r="A17" s="439"/>
      <c r="B17" s="1605"/>
      <c r="C17" s="1605" t="s">
        <v>720</v>
      </c>
      <c r="D17" s="1606"/>
      <c r="E17" s="1622">
        <v>5</v>
      </c>
      <c r="F17" s="1608" t="s">
        <v>93</v>
      </c>
      <c r="G17" s="1605"/>
      <c r="H17" s="1605"/>
      <c r="I17" s="1605"/>
      <c r="J17" s="1606"/>
      <c r="K17" s="1622" t="s">
        <v>147</v>
      </c>
      <c r="L17" s="1622" t="s">
        <v>93</v>
      </c>
    </row>
    <row r="18" spans="1:13" s="392" customFormat="1" ht="18" customHeight="1" x14ac:dyDescent="0.25">
      <c r="A18" s="3801" t="s">
        <v>126</v>
      </c>
      <c r="B18" s="3802"/>
      <c r="C18" s="3802"/>
      <c r="D18" s="3802"/>
      <c r="E18" s="3802"/>
      <c r="F18" s="3802"/>
      <c r="G18" s="3802"/>
      <c r="H18" s="3802"/>
      <c r="I18" s="3802"/>
      <c r="J18" s="3802"/>
      <c r="K18" s="3802"/>
      <c r="L18" s="3803"/>
      <c r="M18" s="393"/>
    </row>
    <row r="19" spans="1:13" s="387" customFormat="1" ht="15" x14ac:dyDescent="0.25">
      <c r="A19" s="1624"/>
      <c r="B19" s="377"/>
      <c r="C19" s="378" t="s">
        <v>722</v>
      </c>
      <c r="D19" s="377"/>
      <c r="E19" s="377"/>
      <c r="F19" s="377"/>
      <c r="G19" s="377"/>
      <c r="H19" s="377"/>
      <c r="I19" s="377"/>
      <c r="J19" s="377"/>
      <c r="K19" s="377"/>
      <c r="L19" s="379"/>
      <c r="M19" s="394"/>
    </row>
    <row r="20" spans="1:13" s="387" customFormat="1" ht="15" x14ac:dyDescent="0.25">
      <c r="A20" s="1706"/>
      <c r="B20" s="1707"/>
      <c r="C20" s="1707" t="s">
        <v>890</v>
      </c>
      <c r="D20" s="1714" t="s">
        <v>891</v>
      </c>
      <c r="E20" s="391">
        <v>5</v>
      </c>
      <c r="F20" s="1715">
        <v>2</v>
      </c>
      <c r="G20" s="1708">
        <v>1</v>
      </c>
      <c r="H20" s="1708"/>
      <c r="I20" s="1708"/>
      <c r="J20" s="1709"/>
      <c r="K20" s="391" t="s">
        <v>159</v>
      </c>
      <c r="L20" s="391">
        <v>2</v>
      </c>
      <c r="M20" s="394"/>
    </row>
    <row r="21" spans="1:13" s="387" customFormat="1" ht="15" x14ac:dyDescent="0.25">
      <c r="A21" s="1699"/>
      <c r="B21" s="1635"/>
      <c r="C21" s="1635" t="s">
        <v>892</v>
      </c>
      <c r="D21" s="1716" t="s">
        <v>893</v>
      </c>
      <c r="E21" s="1643">
        <v>5</v>
      </c>
      <c r="F21" s="1717">
        <v>1</v>
      </c>
      <c r="G21" s="1641">
        <v>2</v>
      </c>
      <c r="H21" s="1641"/>
      <c r="I21" s="1641"/>
      <c r="J21" s="1642"/>
      <c r="K21" s="1643" t="s">
        <v>147</v>
      </c>
      <c r="L21" s="1643">
        <v>1</v>
      </c>
      <c r="M21" s="394"/>
    </row>
    <row r="22" spans="1:13" s="387" customFormat="1" ht="15" x14ac:dyDescent="0.25">
      <c r="A22" s="1634"/>
      <c r="B22" s="1635"/>
      <c r="C22" s="1635" t="s">
        <v>894</v>
      </c>
      <c r="D22" s="1716" t="s">
        <v>895</v>
      </c>
      <c r="E22" s="1643">
        <v>5</v>
      </c>
      <c r="F22" s="1717">
        <v>1</v>
      </c>
      <c r="G22" s="1641">
        <v>2</v>
      </c>
      <c r="H22" s="1641"/>
      <c r="I22" s="1641"/>
      <c r="J22" s="1642"/>
      <c r="K22" s="1643" t="s">
        <v>159</v>
      </c>
      <c r="L22" s="1643">
        <v>2</v>
      </c>
      <c r="M22" s="394"/>
    </row>
    <row r="23" spans="1:13" s="387" customFormat="1" ht="15" x14ac:dyDescent="0.25">
      <c r="A23" s="1634"/>
      <c r="B23" s="1635"/>
      <c r="C23" s="1635" t="s">
        <v>896</v>
      </c>
      <c r="D23" s="1716" t="s">
        <v>897</v>
      </c>
      <c r="E23" s="1643">
        <v>5</v>
      </c>
      <c r="F23" s="1717">
        <v>1</v>
      </c>
      <c r="G23" s="1641">
        <v>2</v>
      </c>
      <c r="H23" s="1641"/>
      <c r="I23" s="1641"/>
      <c r="J23" s="1642"/>
      <c r="K23" s="1643" t="s">
        <v>147</v>
      </c>
      <c r="L23" s="1643">
        <v>2</v>
      </c>
      <c r="M23" s="394"/>
    </row>
    <row r="24" spans="1:13" s="387" customFormat="1" ht="15" x14ac:dyDescent="0.25">
      <c r="A24" s="1699"/>
      <c r="B24" s="1635"/>
      <c r="C24" s="1635" t="s">
        <v>898</v>
      </c>
      <c r="D24" s="1716" t="s">
        <v>899</v>
      </c>
      <c r="E24" s="1643">
        <v>5</v>
      </c>
      <c r="F24" s="1717">
        <v>1</v>
      </c>
      <c r="G24" s="1641">
        <v>2</v>
      </c>
      <c r="H24" s="1641"/>
      <c r="I24" s="1641"/>
      <c r="J24" s="1642"/>
      <c r="K24" s="1643" t="s">
        <v>159</v>
      </c>
      <c r="L24" s="1643">
        <v>2</v>
      </c>
      <c r="M24" s="394"/>
    </row>
    <row r="25" spans="1:13" s="387" customFormat="1" ht="15" x14ac:dyDescent="0.25">
      <c r="A25" s="1634"/>
      <c r="B25" s="1635"/>
      <c r="C25" s="1635" t="s">
        <v>735</v>
      </c>
      <c r="D25" s="1716"/>
      <c r="E25" s="1643">
        <v>8</v>
      </c>
      <c r="F25" s="1717"/>
      <c r="G25" s="1641"/>
      <c r="H25" s="1641"/>
      <c r="I25" s="1641"/>
      <c r="J25" s="1642"/>
      <c r="K25" s="1643"/>
      <c r="L25" s="1643"/>
      <c r="M25" s="395"/>
    </row>
    <row r="26" spans="1:13" s="387" customFormat="1" ht="15" x14ac:dyDescent="0.25">
      <c r="A26" s="1646"/>
      <c r="B26" s="1647"/>
      <c r="C26" s="1647" t="s">
        <v>736</v>
      </c>
      <c r="D26" s="1718" t="s">
        <v>900</v>
      </c>
      <c r="E26" s="1655">
        <v>20</v>
      </c>
      <c r="F26" s="1719"/>
      <c r="G26" s="1653"/>
      <c r="H26" s="1653"/>
      <c r="I26" s="1653"/>
      <c r="J26" s="1654"/>
      <c r="K26" s="1655" t="s">
        <v>147</v>
      </c>
      <c r="L26" s="1655">
        <v>3</v>
      </c>
      <c r="M26" s="396"/>
    </row>
    <row r="27" spans="1:13" s="387" customFormat="1" ht="15" x14ac:dyDescent="0.25">
      <c r="A27" s="1624"/>
      <c r="B27" s="377"/>
      <c r="C27" s="378" t="s">
        <v>735</v>
      </c>
      <c r="D27" s="377"/>
      <c r="E27" s="382"/>
      <c r="F27" s="382"/>
      <c r="G27" s="382"/>
      <c r="H27" s="382"/>
      <c r="I27" s="382"/>
      <c r="J27" s="382"/>
      <c r="K27" s="382"/>
      <c r="L27" s="383"/>
      <c r="M27" s="396"/>
    </row>
    <row r="28" spans="1:13" s="387" customFormat="1" ht="15" x14ac:dyDescent="0.25">
      <c r="A28" s="1657"/>
      <c r="B28" s="1658"/>
      <c r="C28" s="1658" t="s">
        <v>901</v>
      </c>
      <c r="D28" s="1720" t="s">
        <v>902</v>
      </c>
      <c r="E28" s="385">
        <v>4</v>
      </c>
      <c r="F28" s="1721">
        <v>2</v>
      </c>
      <c r="G28" s="1663">
        <v>1</v>
      </c>
      <c r="H28" s="1663"/>
      <c r="I28" s="1663"/>
      <c r="J28" s="1664"/>
      <c r="K28" s="385" t="s">
        <v>147</v>
      </c>
      <c r="L28" s="385">
        <v>1</v>
      </c>
      <c r="M28" s="396"/>
    </row>
    <row r="29" spans="1:13" s="387" customFormat="1" ht="15" x14ac:dyDescent="0.25">
      <c r="A29" s="1687"/>
      <c r="B29" s="1666"/>
      <c r="C29" s="1666" t="s">
        <v>903</v>
      </c>
      <c r="D29" s="1722" t="s">
        <v>904</v>
      </c>
      <c r="E29" s="1674">
        <v>3</v>
      </c>
      <c r="F29" s="1723">
        <v>2</v>
      </c>
      <c r="G29" s="1672"/>
      <c r="H29" s="1672"/>
      <c r="I29" s="1672"/>
      <c r="J29" s="1673"/>
      <c r="K29" s="1674" t="s">
        <v>159</v>
      </c>
      <c r="L29" s="1674">
        <v>2</v>
      </c>
      <c r="M29" s="396"/>
    </row>
    <row r="30" spans="1:13" s="387" customFormat="1" ht="15" x14ac:dyDescent="0.25">
      <c r="A30" s="1687"/>
      <c r="B30" s="1666"/>
      <c r="C30" s="1666" t="s">
        <v>847</v>
      </c>
      <c r="D30" s="1722" t="s">
        <v>848</v>
      </c>
      <c r="E30" s="1674">
        <v>3</v>
      </c>
      <c r="F30" s="1723">
        <v>1</v>
      </c>
      <c r="G30" s="1672">
        <v>1</v>
      </c>
      <c r="H30" s="1672"/>
      <c r="I30" s="1672"/>
      <c r="J30" s="1673"/>
      <c r="K30" s="1674" t="s">
        <v>147</v>
      </c>
      <c r="L30" s="1674">
        <v>2</v>
      </c>
      <c r="M30" s="396"/>
    </row>
    <row r="31" spans="1:13" s="387" customFormat="1" ht="15" x14ac:dyDescent="0.25">
      <c r="A31" s="1688"/>
      <c r="B31" s="1676"/>
      <c r="C31" s="1676" t="s">
        <v>905</v>
      </c>
      <c r="D31" s="1724" t="s">
        <v>906</v>
      </c>
      <c r="E31" s="1684">
        <v>2</v>
      </c>
      <c r="F31" s="1725"/>
      <c r="G31" s="1682"/>
      <c r="H31" s="1682"/>
      <c r="I31" s="1682">
        <v>2</v>
      </c>
      <c r="J31" s="1683"/>
      <c r="K31" s="1684" t="s">
        <v>147</v>
      </c>
      <c r="L31" s="1684">
        <v>2</v>
      </c>
    </row>
    <row r="32" spans="1:13" s="387" customFormat="1" ht="15" customHeight="1" x14ac:dyDescent="0.25">
      <c r="A32" s="1624"/>
      <c r="B32" s="377"/>
      <c r="C32" s="1689" t="s">
        <v>720</v>
      </c>
      <c r="D32" s="1689"/>
      <c r="E32" s="377"/>
      <c r="F32" s="377"/>
      <c r="G32" s="377"/>
      <c r="H32" s="377"/>
      <c r="I32" s="377"/>
      <c r="J32" s="377"/>
      <c r="K32" s="377"/>
      <c r="L32" s="379"/>
    </row>
    <row r="33" spans="1:12" s="387" customFormat="1" ht="15" customHeight="1" x14ac:dyDescent="0.25">
      <c r="A33" s="397"/>
      <c r="B33" s="398"/>
      <c r="C33" s="398" t="s">
        <v>624</v>
      </c>
      <c r="D33" s="400" t="s">
        <v>907</v>
      </c>
      <c r="E33" s="386">
        <v>2</v>
      </c>
      <c r="F33" s="399"/>
      <c r="G33" s="398"/>
      <c r="H33" s="398"/>
      <c r="I33" s="398"/>
      <c r="J33" s="400"/>
      <c r="K33" s="386" t="s">
        <v>147</v>
      </c>
      <c r="L33" s="386">
        <v>2</v>
      </c>
    </row>
    <row r="34" spans="1:12" s="387" customFormat="1" ht="15" customHeight="1" x14ac:dyDescent="0.25">
      <c r="A34" s="1600"/>
      <c r="B34" s="1601"/>
      <c r="C34" s="1601" t="s">
        <v>642</v>
      </c>
      <c r="D34" s="1604" t="s">
        <v>908</v>
      </c>
      <c r="E34" s="1607">
        <v>2</v>
      </c>
      <c r="F34" s="1608"/>
      <c r="G34" s="1605"/>
      <c r="H34" s="1605"/>
      <c r="I34" s="1605"/>
      <c r="J34" s="1606"/>
      <c r="K34" s="1607" t="s">
        <v>147</v>
      </c>
      <c r="L34" s="1607">
        <v>1</v>
      </c>
    </row>
    <row r="35" spans="1:12" ht="15" x14ac:dyDescent="0.25">
      <c r="A35" s="1610"/>
      <c r="B35" s="1605"/>
      <c r="C35" s="3255" t="s">
        <v>3460</v>
      </c>
      <c r="D35" s="3256" t="s">
        <v>3461</v>
      </c>
      <c r="E35" s="1616">
        <v>2</v>
      </c>
      <c r="F35" s="1617">
        <v>2</v>
      </c>
      <c r="G35" s="1615"/>
      <c r="H35" s="1615" t="s">
        <v>93</v>
      </c>
      <c r="I35" s="1605"/>
      <c r="J35" s="1606"/>
      <c r="K35" s="1607" t="s">
        <v>147</v>
      </c>
      <c r="L35" s="1607">
        <v>2</v>
      </c>
    </row>
    <row r="36" spans="1:12" s="387" customFormat="1" ht="15" customHeight="1" x14ac:dyDescent="0.25">
      <c r="A36" s="401"/>
      <c r="B36" s="1726"/>
      <c r="C36" s="1726" t="s">
        <v>781</v>
      </c>
      <c r="D36" s="1727" t="s">
        <v>782</v>
      </c>
      <c r="E36" s="403">
        <v>5</v>
      </c>
      <c r="F36" s="402"/>
      <c r="G36" s="1726"/>
      <c r="H36" s="1726"/>
      <c r="I36" s="1726"/>
      <c r="J36" s="1727"/>
      <c r="K36" s="403" t="s">
        <v>147</v>
      </c>
      <c r="L36" s="403">
        <v>3</v>
      </c>
    </row>
    <row r="37" spans="1:12" s="387" customFormat="1" ht="2.4500000000000002" customHeight="1" x14ac:dyDescent="0.25"/>
    <row r="38" spans="1:12" ht="15" x14ac:dyDescent="0.25">
      <c r="A38" s="388"/>
      <c r="C38" s="3725" t="s">
        <v>783</v>
      </c>
      <c r="D38" s="189"/>
      <c r="E38" s="189"/>
      <c r="F38" s="189"/>
      <c r="G38" s="189"/>
      <c r="H38" s="189"/>
      <c r="I38" s="189"/>
      <c r="J38" s="189"/>
      <c r="K38" s="189"/>
      <c r="L38" s="189"/>
    </row>
    <row r="39" spans="1:12" x14ac:dyDescent="0.2">
      <c r="A39" s="388"/>
      <c r="C39" s="3726" t="s">
        <v>784</v>
      </c>
    </row>
  </sheetData>
  <mergeCells count="4">
    <mergeCell ref="A3:C4"/>
    <mergeCell ref="I3:I4"/>
    <mergeCell ref="A5:L5"/>
    <mergeCell ref="A18:L18"/>
  </mergeCells>
  <printOptions horizontalCentered="1"/>
  <pageMargins left="0.70866141732283472" right="0.15748031496062992" top="0.31496062992125984" bottom="0.15748031496062992" header="0.15748031496062992" footer="0.15748031496062992"/>
  <pageSetup paperSize="9" orientation="portrait" r:id="rId1"/>
  <headerFooter>
    <oddHeader>&amp;C- &amp;A -</oddHeader>
  </headerFooter>
  <colBreaks count="1" manualBreakCount="1">
    <brk id="1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6"/>
  </sheetPr>
  <dimension ref="A1:F55"/>
  <sheetViews>
    <sheetView showGridLines="0" view="pageBreakPreview" zoomScaleNormal="100" zoomScaleSheetLayoutView="100" workbookViewId="0"/>
  </sheetViews>
  <sheetFormatPr defaultColWidth="9.140625" defaultRowHeight="12.75" x14ac:dyDescent="0.2"/>
  <cols>
    <col min="1" max="1" width="10.7109375" style="375" customWidth="1"/>
    <col min="2" max="2" width="20.7109375" style="375" customWidth="1"/>
    <col min="3" max="3" width="24.7109375" style="1476" customWidth="1"/>
    <col min="4" max="4" width="20.7109375" style="1323" customWidth="1"/>
    <col min="5" max="5" width="10.7109375" style="1323" customWidth="1"/>
    <col min="6" max="6" width="17.42578125" style="1323" customWidth="1"/>
    <col min="7" max="16384" width="9.140625" style="375"/>
  </cols>
  <sheetData>
    <row r="1" spans="1:6" ht="26.25" customHeight="1" x14ac:dyDescent="0.3">
      <c r="C1" s="1482" t="s">
        <v>39</v>
      </c>
      <c r="D1" s="1483"/>
      <c r="E1" s="1483"/>
    </row>
    <row r="2" spans="1:6" ht="18.75" customHeight="1" x14ac:dyDescent="0.55000000000000004">
      <c r="C2" s="1484"/>
      <c r="D2" s="1485"/>
      <c r="E2" s="1485"/>
    </row>
    <row r="3" spans="1:6" x14ac:dyDescent="0.2">
      <c r="A3" s="1474"/>
      <c r="B3" s="1476"/>
      <c r="C3" s="1486"/>
      <c r="D3" s="1476"/>
      <c r="E3" s="1476"/>
    </row>
    <row r="4" spans="1:6" x14ac:dyDescent="0.2">
      <c r="A4" s="1476"/>
      <c r="B4" s="1476"/>
      <c r="C4" s="1476" t="s">
        <v>40</v>
      </c>
      <c r="D4" s="1476"/>
      <c r="E4" s="1476"/>
    </row>
    <row r="5" spans="1:6" x14ac:dyDescent="0.2">
      <c r="A5" s="1476"/>
      <c r="B5" s="1476"/>
      <c r="C5" s="1476" t="s">
        <v>41</v>
      </c>
      <c r="D5" s="1476"/>
      <c r="E5" s="1476"/>
    </row>
    <row r="6" spans="1:6" x14ac:dyDescent="0.2">
      <c r="A6" s="1476"/>
      <c r="B6" s="1476"/>
      <c r="C6" s="1476" t="s">
        <v>42</v>
      </c>
      <c r="D6" s="1476"/>
      <c r="E6" s="1476"/>
    </row>
    <row r="7" spans="1:6" x14ac:dyDescent="0.2">
      <c r="A7" s="1476"/>
      <c r="B7" s="1476"/>
      <c r="C7" s="1476" t="s">
        <v>43</v>
      </c>
      <c r="D7" s="1476"/>
      <c r="E7" s="1476"/>
    </row>
    <row r="9" spans="1:6" x14ac:dyDescent="0.2">
      <c r="A9" s="284"/>
      <c r="C9" s="1487" t="s">
        <v>44</v>
      </c>
    </row>
    <row r="10" spans="1:6" x14ac:dyDescent="0.2">
      <c r="A10" s="1479"/>
      <c r="C10" s="284"/>
    </row>
    <row r="11" spans="1:6" x14ac:dyDescent="0.2">
      <c r="A11" s="3369" t="s">
        <v>45</v>
      </c>
      <c r="B11" s="3367"/>
      <c r="C11" s="3367"/>
      <c r="D11" s="3367"/>
      <c r="E11" s="3367"/>
    </row>
    <row r="12" spans="1:6" s="284" customFormat="1" x14ac:dyDescent="0.2">
      <c r="A12" s="3369" t="s">
        <v>3521</v>
      </c>
      <c r="B12" s="3367"/>
      <c r="C12" s="3367"/>
      <c r="D12" s="3371"/>
      <c r="E12" s="3371"/>
      <c r="F12" s="1488"/>
    </row>
    <row r="13" spans="1:6" s="284" customFormat="1" x14ac:dyDescent="0.2">
      <c r="A13" s="3367"/>
      <c r="B13" s="3367"/>
      <c r="C13" s="3368" t="s">
        <v>3522</v>
      </c>
      <c r="D13" s="3371"/>
      <c r="E13" s="3371"/>
      <c r="F13" s="1488"/>
    </row>
    <row r="14" spans="1:6" s="284" customFormat="1" x14ac:dyDescent="0.2">
      <c r="A14" s="3367"/>
      <c r="B14" s="3367"/>
      <c r="C14" s="3368" t="s">
        <v>3523</v>
      </c>
      <c r="D14" s="3371"/>
      <c r="E14" s="3371"/>
      <c r="F14" s="1488"/>
    </row>
    <row r="15" spans="1:6" s="284" customFormat="1" x14ac:dyDescent="0.2">
      <c r="A15" s="3367"/>
      <c r="B15" s="3367"/>
      <c r="C15" s="3368" t="s">
        <v>3524</v>
      </c>
      <c r="D15" s="3371"/>
      <c r="E15" s="3371"/>
      <c r="F15" s="1488"/>
    </row>
    <row r="16" spans="1:6" s="284" customFormat="1" x14ac:dyDescent="0.2">
      <c r="A16" s="3367"/>
      <c r="B16" s="3367"/>
      <c r="C16" s="3368" t="s">
        <v>3525</v>
      </c>
      <c r="D16" s="3371"/>
      <c r="E16" s="3371"/>
      <c r="F16" s="1488"/>
    </row>
    <row r="17" spans="1:5" x14ac:dyDescent="0.2">
      <c r="A17" s="3367"/>
      <c r="B17" s="3367"/>
      <c r="C17" s="3370" t="s">
        <v>46</v>
      </c>
      <c r="D17" s="3367"/>
      <c r="E17" s="3367"/>
    </row>
    <row r="19" spans="1:5" x14ac:dyDescent="0.2">
      <c r="A19" s="375" t="s">
        <v>47</v>
      </c>
      <c r="C19" s="1487"/>
    </row>
    <row r="20" spans="1:5" x14ac:dyDescent="0.2">
      <c r="C20" s="1476" t="s">
        <v>48</v>
      </c>
    </row>
    <row r="21" spans="1:5" x14ac:dyDescent="0.2">
      <c r="C21" s="1476" t="s">
        <v>49</v>
      </c>
    </row>
    <row r="22" spans="1:5" x14ac:dyDescent="0.2">
      <c r="C22" s="1476" t="s">
        <v>50</v>
      </c>
    </row>
    <row r="23" spans="1:5" x14ac:dyDescent="0.2">
      <c r="C23" s="1476" t="s">
        <v>51</v>
      </c>
    </row>
    <row r="24" spans="1:5" x14ac:dyDescent="0.2">
      <c r="C24" s="1476" t="s">
        <v>52</v>
      </c>
    </row>
    <row r="25" spans="1:5" x14ac:dyDescent="0.2">
      <c r="C25" s="1476" t="s">
        <v>53</v>
      </c>
    </row>
    <row r="27" spans="1:5" x14ac:dyDescent="0.2">
      <c r="A27" s="1489"/>
      <c r="B27" s="1489"/>
      <c r="C27" s="1490" t="s">
        <v>54</v>
      </c>
      <c r="D27" s="1491"/>
      <c r="E27" s="1491"/>
    </row>
    <row r="28" spans="1:5" x14ac:dyDescent="0.2">
      <c r="A28" s="1489"/>
      <c r="B28" s="1489"/>
      <c r="C28" s="1490" t="s">
        <v>55</v>
      </c>
      <c r="D28" s="1491"/>
      <c r="E28" s="1491"/>
    </row>
    <row r="29" spans="1:5" x14ac:dyDescent="0.2">
      <c r="A29" s="1489"/>
      <c r="B29" s="1489"/>
      <c r="C29" s="1490" t="s">
        <v>56</v>
      </c>
      <c r="D29" s="1491"/>
      <c r="E29" s="1491"/>
    </row>
    <row r="30" spans="1:5" x14ac:dyDescent="0.2">
      <c r="A30" s="1489"/>
      <c r="B30" s="1489"/>
      <c r="C30" s="1490" t="s">
        <v>57</v>
      </c>
      <c r="D30" s="1491"/>
      <c r="E30" s="1491"/>
    </row>
    <row r="32" spans="1:5" x14ac:dyDescent="0.2">
      <c r="A32" s="375" t="s">
        <v>58</v>
      </c>
      <c r="C32" s="1492"/>
    </row>
    <row r="33" spans="1:6" x14ac:dyDescent="0.2">
      <c r="C33" s="1476" t="s">
        <v>59</v>
      </c>
    </row>
    <row r="34" spans="1:6" x14ac:dyDescent="0.2">
      <c r="C34" s="1476" t="s">
        <v>60</v>
      </c>
    </row>
    <row r="35" spans="1:6" x14ac:dyDescent="0.2">
      <c r="C35" s="1476" t="s">
        <v>61</v>
      </c>
    </row>
    <row r="36" spans="1:6" x14ac:dyDescent="0.2">
      <c r="C36" s="1476" t="s">
        <v>62</v>
      </c>
    </row>
    <row r="38" spans="1:6" x14ac:dyDescent="0.2">
      <c r="C38" s="1476" t="s">
        <v>63</v>
      </c>
    </row>
    <row r="39" spans="1:6" x14ac:dyDescent="0.2">
      <c r="A39" s="1489"/>
      <c r="B39" s="1489"/>
      <c r="C39" s="1490" t="s">
        <v>64</v>
      </c>
      <c r="D39" s="1491"/>
      <c r="E39" s="1491"/>
    </row>
    <row r="40" spans="1:6" x14ac:dyDescent="0.2">
      <c r="A40" s="1489"/>
      <c r="B40" s="1489"/>
      <c r="C40" s="1490" t="s">
        <v>57</v>
      </c>
      <c r="D40" s="1491"/>
      <c r="E40" s="1491"/>
    </row>
    <row r="41" spans="1:6" x14ac:dyDescent="0.2">
      <c r="A41" s="1493"/>
      <c r="B41" s="1493"/>
      <c r="C41" s="1494"/>
      <c r="D41" s="1495"/>
      <c r="E41" s="1495"/>
    </row>
    <row r="42" spans="1:6" x14ac:dyDescent="0.2">
      <c r="C42" s="1487" t="s">
        <v>65</v>
      </c>
      <c r="F42" s="284"/>
    </row>
    <row r="43" spans="1:6" x14ac:dyDescent="0.2">
      <c r="F43" s="284"/>
    </row>
    <row r="44" spans="1:6" x14ac:dyDescent="0.2">
      <c r="A44" s="284"/>
      <c r="B44" s="1479" t="s">
        <v>66</v>
      </c>
      <c r="D44" s="1349" t="s">
        <v>67</v>
      </c>
      <c r="F44" s="284"/>
    </row>
    <row r="45" spans="1:6" ht="4.5" customHeight="1" x14ac:dyDescent="0.2">
      <c r="A45" s="284"/>
      <c r="B45" s="1479"/>
      <c r="F45" s="284"/>
    </row>
    <row r="46" spans="1:6" x14ac:dyDescent="0.2">
      <c r="A46" s="284"/>
      <c r="B46" s="1479" t="s">
        <v>68</v>
      </c>
      <c r="D46" s="1496" t="s">
        <v>69</v>
      </c>
      <c r="F46" s="284"/>
    </row>
    <row r="47" spans="1:6" ht="4.5" customHeight="1" x14ac:dyDescent="0.2">
      <c r="A47" s="284"/>
      <c r="B47" s="1479"/>
      <c r="F47" s="284"/>
    </row>
    <row r="48" spans="1:6" x14ac:dyDescent="0.2">
      <c r="A48" s="284"/>
      <c r="B48" s="1479" t="s">
        <v>70</v>
      </c>
      <c r="D48" s="1496" t="s">
        <v>71</v>
      </c>
      <c r="F48" s="284"/>
    </row>
    <row r="49" spans="1:6" ht="4.5" customHeight="1" x14ac:dyDescent="0.2">
      <c r="A49" s="284"/>
      <c r="B49" s="1479"/>
      <c r="F49" s="284"/>
    </row>
    <row r="50" spans="1:6" x14ac:dyDescent="0.2">
      <c r="A50" s="284"/>
      <c r="B50" s="1479" t="s">
        <v>72</v>
      </c>
      <c r="D50" s="1497" t="s">
        <v>73</v>
      </c>
      <c r="E50" s="1498"/>
      <c r="F50" s="284"/>
    </row>
    <row r="51" spans="1:6" ht="4.5" customHeight="1" x14ac:dyDescent="0.2">
      <c r="A51" s="284"/>
      <c r="B51" s="1479"/>
      <c r="F51" s="284"/>
    </row>
    <row r="52" spans="1:6" x14ac:dyDescent="0.2">
      <c r="A52" s="284"/>
      <c r="B52" s="1479" t="s">
        <v>74</v>
      </c>
      <c r="D52" s="1499" t="s">
        <v>75</v>
      </c>
      <c r="E52" s="1498"/>
      <c r="F52" s="284"/>
    </row>
    <row r="53" spans="1:6" ht="4.5" customHeight="1" x14ac:dyDescent="0.2">
      <c r="A53" s="284"/>
      <c r="B53" s="1479"/>
      <c r="F53" s="284"/>
    </row>
    <row r="54" spans="1:6" x14ac:dyDescent="0.2">
      <c r="A54" s="284"/>
      <c r="B54" s="1479" t="s">
        <v>76</v>
      </c>
      <c r="D54" s="308" t="s">
        <v>77</v>
      </c>
      <c r="F54" s="284"/>
    </row>
    <row r="55" spans="1:6" x14ac:dyDescent="0.2">
      <c r="C55" s="284"/>
    </row>
  </sheetData>
  <printOptions horizontalCentered="1" gridLinesSet="0"/>
  <pageMargins left="0.37" right="0.28000000000000003" top="0.39370078740157483" bottom="0.33" header="0.19685039370078741" footer="0.23"/>
  <pageSetup paperSize="9" firstPageNumber="6" orientation="portrait" r:id="rId1"/>
  <headerFooter alignWithMargins="0">
    <oddHeader>&amp;C- &amp;A -</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59999389629810485"/>
    <pageSetUpPr fitToPage="1"/>
  </sheetPr>
  <dimension ref="A1:G80"/>
  <sheetViews>
    <sheetView showGridLines="0" view="pageBreakPreview" zoomScale="115" zoomScaleNormal="115" zoomScaleSheetLayoutView="115" workbookViewId="0"/>
  </sheetViews>
  <sheetFormatPr defaultColWidth="9.140625" defaultRowHeight="12.75" x14ac:dyDescent="0.2"/>
  <cols>
    <col min="1" max="1" width="5.5703125" style="284" customWidth="1"/>
    <col min="2" max="6" width="16.7109375" style="284" customWidth="1"/>
    <col min="7" max="16384" width="9.140625" style="284"/>
  </cols>
  <sheetData>
    <row r="1" spans="1:6" s="308" customFormat="1" ht="9.9499999999999993" customHeight="1" x14ac:dyDescent="0.25">
      <c r="A1" s="1209"/>
      <c r="B1" s="1169" t="s">
        <v>3741</v>
      </c>
      <c r="C1" s="3825" t="s">
        <v>2326</v>
      </c>
      <c r="D1" s="3826"/>
      <c r="E1" s="3826"/>
      <c r="F1" s="3827"/>
    </row>
    <row r="2" spans="1:6" s="308" customFormat="1" ht="3" customHeight="1" x14ac:dyDescent="0.25">
      <c r="A2" s="1209"/>
      <c r="B2" s="1209"/>
      <c r="C2" s="1209"/>
      <c r="D2" s="1209"/>
      <c r="E2" s="1209"/>
      <c r="F2" s="1209"/>
    </row>
    <row r="3" spans="1:6" s="308" customFormat="1" ht="9.9499999999999993" customHeight="1" thickBot="1" x14ac:dyDescent="0.25">
      <c r="A3" s="1213"/>
      <c r="B3" s="2424" t="s">
        <v>82</v>
      </c>
      <c r="C3" s="2424" t="s">
        <v>83</v>
      </c>
      <c r="D3" s="3071" t="s">
        <v>84</v>
      </c>
      <c r="E3" s="1215" t="s">
        <v>85</v>
      </c>
      <c r="F3" s="1216" t="s">
        <v>86</v>
      </c>
    </row>
    <row r="4" spans="1:6" s="308" customFormat="1" ht="9.9499999999999993" customHeight="1" x14ac:dyDescent="0.25">
      <c r="A4" s="2414" t="s">
        <v>918</v>
      </c>
      <c r="B4" s="3096" t="s">
        <v>2327</v>
      </c>
      <c r="C4" s="2551" t="s">
        <v>2329</v>
      </c>
      <c r="D4" s="3077"/>
      <c r="E4" s="1238"/>
      <c r="F4" s="1238"/>
    </row>
    <row r="5" spans="1:6" s="308" customFormat="1" ht="9.9499999999999993" customHeight="1" x14ac:dyDescent="0.25">
      <c r="A5" s="412" t="s">
        <v>919</v>
      </c>
      <c r="B5" s="3097" t="s">
        <v>742</v>
      </c>
      <c r="C5" s="2552" t="s">
        <v>728</v>
      </c>
      <c r="D5" s="2417" t="s">
        <v>2328</v>
      </c>
      <c r="E5" s="1237"/>
      <c r="F5" s="1237"/>
    </row>
    <row r="6" spans="1:6" s="308" customFormat="1" ht="9.9499999999999993" customHeight="1" x14ac:dyDescent="0.25">
      <c r="A6" s="2414" t="s">
        <v>920</v>
      </c>
      <c r="B6" s="3097" t="s">
        <v>1191</v>
      </c>
      <c r="C6" s="2552" t="s">
        <v>1191</v>
      </c>
      <c r="D6" s="3078"/>
      <c r="E6" s="1238"/>
      <c r="F6" s="1238"/>
    </row>
    <row r="7" spans="1:6" s="308" customFormat="1" ht="9.9499999999999993" customHeight="1" thickBot="1" x14ac:dyDescent="0.3">
      <c r="A7" s="412" t="s">
        <v>922</v>
      </c>
      <c r="B7" s="3105" t="s">
        <v>1265</v>
      </c>
      <c r="C7" s="2552" t="s">
        <v>1265</v>
      </c>
      <c r="D7" s="3078"/>
      <c r="E7" s="1236"/>
      <c r="F7" s="1236"/>
    </row>
    <row r="8" spans="1:6" s="308" customFormat="1" ht="9.9499999999999993" customHeight="1" thickBot="1" x14ac:dyDescent="0.3">
      <c r="A8" s="2414" t="s">
        <v>923</v>
      </c>
      <c r="B8" s="2551" t="s">
        <v>2330</v>
      </c>
      <c r="C8" s="2553" t="s">
        <v>2333</v>
      </c>
      <c r="D8" s="3074" t="s">
        <v>2331</v>
      </c>
      <c r="E8" s="1238"/>
      <c r="F8" s="2421"/>
    </row>
    <row r="9" spans="1:6" s="308" customFormat="1" ht="9.9499999999999993" customHeight="1" thickBot="1" x14ac:dyDescent="0.3">
      <c r="A9" s="412" t="s">
        <v>924</v>
      </c>
      <c r="B9" s="2552" t="s">
        <v>730</v>
      </c>
      <c r="C9" s="2554"/>
      <c r="D9" s="3148" t="s">
        <v>2332</v>
      </c>
      <c r="E9" s="2422"/>
      <c r="F9" s="2422"/>
    </row>
    <row r="10" spans="1:6" s="308" customFormat="1" ht="9.9499999999999993" customHeight="1" thickBot="1" x14ac:dyDescent="0.3">
      <c r="A10" s="2414" t="s">
        <v>925</v>
      </c>
      <c r="B10" s="2552" t="s">
        <v>1191</v>
      </c>
      <c r="C10" s="2551" t="s">
        <v>2335</v>
      </c>
      <c r="D10" s="2556" t="s">
        <v>2334</v>
      </c>
      <c r="E10" s="1238"/>
      <c r="F10" s="1238"/>
    </row>
    <row r="11" spans="1:6" s="308" customFormat="1" ht="9.9499999999999993" customHeight="1" thickBot="1" x14ac:dyDescent="0.3">
      <c r="A11" s="412" t="s">
        <v>927</v>
      </c>
      <c r="B11" s="2555" t="s">
        <v>1265</v>
      </c>
      <c r="C11" s="2552" t="s">
        <v>734</v>
      </c>
      <c r="D11" s="2440" t="s">
        <v>3133</v>
      </c>
      <c r="E11" s="1236"/>
      <c r="F11" s="1236"/>
    </row>
    <row r="12" spans="1:6" s="308" customFormat="1" ht="9.9499999999999993" customHeight="1" x14ac:dyDescent="0.25">
      <c r="A12" s="2414" t="s">
        <v>928</v>
      </c>
      <c r="B12" s="2551" t="s">
        <v>731</v>
      </c>
      <c r="C12" s="2552" t="s">
        <v>1191</v>
      </c>
      <c r="D12" s="2558" t="s">
        <v>3132</v>
      </c>
      <c r="E12" s="1238"/>
      <c r="F12" s="1238"/>
    </row>
    <row r="13" spans="1:6" s="308" customFormat="1" ht="9.9499999999999993" customHeight="1" thickBot="1" x14ac:dyDescent="0.3">
      <c r="A13" s="412" t="s">
        <v>929</v>
      </c>
      <c r="B13" s="2552" t="s">
        <v>732</v>
      </c>
      <c r="C13" s="2548" t="s">
        <v>1265</v>
      </c>
      <c r="D13" s="2559" t="s">
        <v>2337</v>
      </c>
      <c r="E13" s="1237"/>
      <c r="F13" s="1237"/>
    </row>
    <row r="14" spans="1:6" s="308" customFormat="1" ht="9.9499999999999993" customHeight="1" x14ac:dyDescent="0.25">
      <c r="A14" s="2414" t="s">
        <v>930</v>
      </c>
      <c r="B14" s="2560" t="s">
        <v>1191</v>
      </c>
      <c r="C14" s="3004"/>
      <c r="D14" s="3096" t="s">
        <v>2340</v>
      </c>
      <c r="E14" s="2421"/>
      <c r="F14" s="1238"/>
    </row>
    <row r="15" spans="1:6" s="308" customFormat="1" ht="9.9499999999999993" customHeight="1" thickBot="1" x14ac:dyDescent="0.3">
      <c r="A15" s="412" t="s">
        <v>932</v>
      </c>
      <c r="B15" s="2561" t="s">
        <v>1265</v>
      </c>
      <c r="C15" s="3005" t="s">
        <v>3126</v>
      </c>
      <c r="D15" s="3097" t="s">
        <v>3131</v>
      </c>
      <c r="E15" s="2423"/>
      <c r="F15" s="1236"/>
    </row>
    <row r="16" spans="1:6" s="308" customFormat="1" ht="9.9499999999999993" customHeight="1" x14ac:dyDescent="0.25">
      <c r="A16" s="2414" t="s">
        <v>933</v>
      </c>
      <c r="B16" s="3096" t="s">
        <v>2339</v>
      </c>
      <c r="C16" s="3005" t="s">
        <v>724</v>
      </c>
      <c r="D16" s="2890"/>
      <c r="E16" s="2421"/>
      <c r="F16" s="1238"/>
    </row>
    <row r="17" spans="1:6" s="308" customFormat="1" ht="9.75" customHeight="1" thickBot="1" x14ac:dyDescent="0.3">
      <c r="A17" s="412" t="s">
        <v>935</v>
      </c>
      <c r="B17" s="3097" t="s">
        <v>746</v>
      </c>
      <c r="C17" s="3006"/>
      <c r="D17" s="2939" t="s">
        <v>2297</v>
      </c>
      <c r="E17" s="2422"/>
      <c r="F17" s="1237"/>
    </row>
    <row r="18" spans="1:6" s="308" customFormat="1" ht="9.9499999999999993" customHeight="1" x14ac:dyDescent="0.25">
      <c r="A18" s="2414" t="s">
        <v>936</v>
      </c>
      <c r="B18" s="3098" t="s">
        <v>1265</v>
      </c>
      <c r="D18" s="2939" t="s">
        <v>2298</v>
      </c>
      <c r="E18" s="2421"/>
      <c r="F18" s="1238"/>
    </row>
    <row r="19" spans="1:6" s="308" customFormat="1" ht="9.9499999999999993" customHeight="1" thickBot="1" x14ac:dyDescent="0.3">
      <c r="A19" s="412" t="s">
        <v>937</v>
      </c>
      <c r="B19" s="3098"/>
      <c r="D19" s="2819" t="s">
        <v>694</v>
      </c>
      <c r="E19" s="3007"/>
      <c r="F19" s="1236"/>
    </row>
    <row r="20" spans="1:6" s="308" customFormat="1" ht="9.9499999999999993" customHeight="1" x14ac:dyDescent="0.25">
      <c r="A20" s="2414" t="s">
        <v>938</v>
      </c>
      <c r="B20" s="2427" t="s">
        <v>93</v>
      </c>
      <c r="D20" s="3008" t="s">
        <v>2303</v>
      </c>
      <c r="E20" s="2421"/>
      <c r="F20" s="1238"/>
    </row>
    <row r="21" spans="1:6" s="308" customFormat="1" ht="9.9499999999999993" customHeight="1" x14ac:dyDescent="0.25">
      <c r="A21" s="412" t="s">
        <v>939</v>
      </c>
      <c r="B21" s="2417" t="s">
        <v>2341</v>
      </c>
      <c r="D21" s="3009" t="s">
        <v>2305</v>
      </c>
      <c r="E21" s="2422"/>
      <c r="F21" s="1237"/>
    </row>
    <row r="22" spans="1:6" s="308" customFormat="1" ht="9.9499999999999993" customHeight="1" x14ac:dyDescent="0.25">
      <c r="A22" s="2414" t="s">
        <v>940</v>
      </c>
      <c r="B22" s="2417" t="s">
        <v>2695</v>
      </c>
      <c r="C22" s="2421"/>
      <c r="D22" s="3009" t="s">
        <v>2306</v>
      </c>
      <c r="E22" s="2421"/>
      <c r="F22" s="1238"/>
    </row>
    <row r="23" spans="1:6" s="308" customFormat="1" ht="9.9499999999999993" customHeight="1" thickBot="1" x14ac:dyDescent="0.3">
      <c r="A23" s="412" t="s">
        <v>942</v>
      </c>
      <c r="B23" s="2417" t="s">
        <v>2344</v>
      </c>
      <c r="C23" s="3007"/>
      <c r="D23" s="3010" t="s">
        <v>2307</v>
      </c>
      <c r="E23" s="3007"/>
      <c r="F23" s="1236"/>
    </row>
    <row r="24" spans="1:6" s="308" customFormat="1" ht="9.9499999999999993" customHeight="1" thickBot="1" x14ac:dyDescent="0.3">
      <c r="A24" s="2415" t="s">
        <v>945</v>
      </c>
      <c r="B24" s="2428"/>
      <c r="C24" s="1332"/>
      <c r="D24" s="1250"/>
      <c r="E24" s="1332"/>
      <c r="F24" s="1332"/>
    </row>
    <row r="25" spans="1:6" s="308" customFormat="1" ht="9.9499999999999993" customHeight="1" x14ac:dyDescent="0.25"/>
    <row r="26" spans="1:6" s="308" customFormat="1" ht="9.9499999999999993" customHeight="1" x14ac:dyDescent="0.25">
      <c r="A26" s="1209"/>
      <c r="B26" s="1169" t="s">
        <v>3741</v>
      </c>
      <c r="C26" s="3828" t="s">
        <v>2342</v>
      </c>
      <c r="D26" s="3829"/>
      <c r="E26" s="3829"/>
      <c r="F26" s="3830"/>
    </row>
    <row r="27" spans="1:6" s="308" customFormat="1" ht="3" customHeight="1" x14ac:dyDescent="0.25">
      <c r="A27" s="1209"/>
      <c r="B27" s="1209"/>
      <c r="C27" s="1209"/>
      <c r="D27" s="1209"/>
      <c r="E27" s="1209"/>
      <c r="F27" s="1209"/>
    </row>
    <row r="28" spans="1:6" s="308" customFormat="1" ht="9.9499999999999993" customHeight="1" thickBot="1" x14ac:dyDescent="0.25">
      <c r="A28" s="1213"/>
      <c r="B28" s="2424" t="s">
        <v>82</v>
      </c>
      <c r="C28" s="2424" t="s">
        <v>83</v>
      </c>
      <c r="D28" s="3071" t="s">
        <v>84</v>
      </c>
      <c r="E28" s="1215" t="s">
        <v>85</v>
      </c>
      <c r="F28" s="1216" t="s">
        <v>86</v>
      </c>
    </row>
    <row r="29" spans="1:6" s="308" customFormat="1" ht="9.9499999999999993" customHeight="1" x14ac:dyDescent="0.25">
      <c r="A29" s="2414" t="s">
        <v>918</v>
      </c>
      <c r="B29" s="2745" t="s">
        <v>809</v>
      </c>
      <c r="C29" s="2745"/>
      <c r="D29" s="3077"/>
      <c r="E29" s="1238"/>
      <c r="F29" s="1238"/>
    </row>
    <row r="30" spans="1:6" s="308" customFormat="1" ht="9.9499999999999993" customHeight="1" x14ac:dyDescent="0.25">
      <c r="A30" s="412" t="s">
        <v>919</v>
      </c>
      <c r="B30" s="2747" t="s">
        <v>810</v>
      </c>
      <c r="C30" s="2746" t="s">
        <v>2278</v>
      </c>
      <c r="D30" s="2417" t="s">
        <v>2328</v>
      </c>
      <c r="E30" s="1237"/>
      <c r="F30" s="1237"/>
    </row>
    <row r="31" spans="1:6" s="308" customFormat="1" ht="9.9499999999999993" customHeight="1" x14ac:dyDescent="0.25">
      <c r="A31" s="2414" t="s">
        <v>920</v>
      </c>
      <c r="B31" s="2742" t="s">
        <v>1191</v>
      </c>
      <c r="C31" s="2747" t="s">
        <v>807</v>
      </c>
      <c r="D31" s="3078"/>
      <c r="E31" s="1238"/>
      <c r="F31" s="1238"/>
    </row>
    <row r="32" spans="1:6" s="308" customFormat="1" ht="9.9499999999999993" customHeight="1" thickBot="1" x14ac:dyDescent="0.3">
      <c r="A32" s="412" t="s">
        <v>922</v>
      </c>
      <c r="B32" s="2743"/>
      <c r="C32" s="2748"/>
      <c r="D32" s="3078"/>
      <c r="E32" s="1236"/>
      <c r="F32" s="1236"/>
    </row>
    <row r="33" spans="1:6" s="308" customFormat="1" ht="9.9499999999999993" customHeight="1" thickBot="1" x14ac:dyDescent="0.3">
      <c r="A33" s="2414" t="s">
        <v>923</v>
      </c>
      <c r="B33" s="2759" t="s">
        <v>2302</v>
      </c>
      <c r="C33" s="2749" t="s">
        <v>2285</v>
      </c>
      <c r="D33" s="2550" t="s">
        <v>2331</v>
      </c>
      <c r="E33" s="1238"/>
      <c r="F33" s="1238"/>
    </row>
    <row r="34" spans="1:6" s="308" customFormat="1" ht="9.9499999999999993" customHeight="1" thickBot="1" x14ac:dyDescent="0.3">
      <c r="A34" s="412" t="s">
        <v>924</v>
      </c>
      <c r="B34" s="2760" t="s">
        <v>3092</v>
      </c>
      <c r="C34" s="2750" t="s">
        <v>1661</v>
      </c>
      <c r="D34" s="2550" t="s">
        <v>2332</v>
      </c>
      <c r="E34" s="3120" t="s">
        <v>795</v>
      </c>
      <c r="F34" s="1237"/>
    </row>
    <row r="35" spans="1:6" s="308" customFormat="1" ht="9.9499999999999993" customHeight="1" thickBot="1" x14ac:dyDescent="0.3">
      <c r="A35" s="2414" t="s">
        <v>925</v>
      </c>
      <c r="B35" s="3102" t="s">
        <v>2287</v>
      </c>
      <c r="C35" s="3120" t="s">
        <v>797</v>
      </c>
      <c r="D35" s="2556" t="s">
        <v>2334</v>
      </c>
      <c r="E35" s="3121" t="s">
        <v>796</v>
      </c>
      <c r="F35" s="1238"/>
    </row>
    <row r="36" spans="1:6" s="308" customFormat="1" ht="9.9499999999999993" customHeight="1" thickBot="1" x14ac:dyDescent="0.3">
      <c r="A36" s="412" t="s">
        <v>927</v>
      </c>
      <c r="B36" s="3103" t="s">
        <v>817</v>
      </c>
      <c r="C36" s="3123" t="s">
        <v>798</v>
      </c>
      <c r="D36" s="2557"/>
      <c r="E36" s="3122" t="s">
        <v>2310</v>
      </c>
      <c r="F36" s="1236"/>
    </row>
    <row r="37" spans="1:6" s="308" customFormat="1" ht="9.9499999999999993" customHeight="1" thickBot="1" x14ac:dyDescent="0.3">
      <c r="A37" s="2414" t="s">
        <v>928</v>
      </c>
      <c r="B37" s="3131" t="s">
        <v>3151</v>
      </c>
      <c r="C37" s="3110" t="s">
        <v>2273</v>
      </c>
      <c r="D37" s="3072" t="s">
        <v>2336</v>
      </c>
      <c r="F37" s="1238"/>
    </row>
    <row r="38" spans="1:6" s="308" customFormat="1" ht="9.9499999999999993" customHeight="1" thickBot="1" x14ac:dyDescent="0.3">
      <c r="A38" s="412" t="s">
        <v>929</v>
      </c>
      <c r="B38" s="3118" t="s">
        <v>2291</v>
      </c>
      <c r="C38" s="3103" t="s">
        <v>3149</v>
      </c>
      <c r="D38" s="3073" t="s">
        <v>2337</v>
      </c>
      <c r="F38" s="1237"/>
    </row>
    <row r="39" spans="1:6" s="308" customFormat="1" ht="9.9499999999999993" customHeight="1" thickBot="1" x14ac:dyDescent="0.3">
      <c r="A39" s="2414" t="s">
        <v>930</v>
      </c>
      <c r="B39" s="3102" t="s">
        <v>2292</v>
      </c>
      <c r="C39" s="3111" t="s">
        <v>2281</v>
      </c>
      <c r="D39" s="2440" t="s">
        <v>3133</v>
      </c>
      <c r="E39" s="2421"/>
      <c r="F39" s="1238"/>
    </row>
    <row r="40" spans="1:6" s="308" customFormat="1" ht="9.9499999999999993" customHeight="1" thickBot="1" x14ac:dyDescent="0.3">
      <c r="A40" s="412" t="s">
        <v>932</v>
      </c>
      <c r="B40" s="3106" t="s">
        <v>815</v>
      </c>
      <c r="C40" s="3112" t="s">
        <v>1664</v>
      </c>
      <c r="D40" s="3076"/>
      <c r="E40" s="2423"/>
      <c r="F40" s="1236"/>
    </row>
    <row r="41" spans="1:6" s="308" customFormat="1" ht="9.9499999999999993" customHeight="1" x14ac:dyDescent="0.25">
      <c r="A41" s="2414" t="s">
        <v>933</v>
      </c>
      <c r="B41" s="3111" t="s">
        <v>2295</v>
      </c>
      <c r="C41" s="2745"/>
      <c r="D41" s="2890"/>
      <c r="E41" s="2421"/>
      <c r="F41" s="1238"/>
    </row>
    <row r="42" spans="1:6" s="308" customFormat="1" ht="9.75" customHeight="1" thickBot="1" x14ac:dyDescent="0.3">
      <c r="A42" s="412" t="s">
        <v>935</v>
      </c>
      <c r="B42" s="3117"/>
      <c r="C42" s="2754" t="s">
        <v>808</v>
      </c>
      <c r="D42" s="2939" t="s">
        <v>2297</v>
      </c>
      <c r="E42" s="2422"/>
      <c r="F42" s="1237"/>
    </row>
    <row r="43" spans="1:6" s="308" customFormat="1" ht="9.9499999999999993" customHeight="1" x14ac:dyDescent="0.25">
      <c r="A43" s="2414" t="s">
        <v>936</v>
      </c>
      <c r="B43" s="2752"/>
      <c r="C43" s="2747" t="s">
        <v>791</v>
      </c>
      <c r="D43" s="2939" t="s">
        <v>2298</v>
      </c>
      <c r="E43" s="3124" t="s">
        <v>2296</v>
      </c>
      <c r="F43" s="1238"/>
    </row>
    <row r="44" spans="1:6" s="308" customFormat="1" ht="9.9499999999999993" customHeight="1" thickBot="1" x14ac:dyDescent="0.3">
      <c r="A44" s="412" t="s">
        <v>937</v>
      </c>
      <c r="B44" s="2753" t="s">
        <v>2299</v>
      </c>
      <c r="C44" s="2748" t="s">
        <v>2343</v>
      </c>
      <c r="D44" s="2819" t="s">
        <v>694</v>
      </c>
      <c r="E44" s="3125" t="s">
        <v>800</v>
      </c>
      <c r="F44" s="1236"/>
    </row>
    <row r="45" spans="1:6" s="308" customFormat="1" ht="9.9499999999999993" customHeight="1" thickBot="1" x14ac:dyDescent="0.3">
      <c r="A45" s="2414" t="s">
        <v>938</v>
      </c>
      <c r="B45" s="2742"/>
      <c r="C45" s="2741" t="s">
        <v>2293</v>
      </c>
      <c r="D45" s="3008" t="s">
        <v>2303</v>
      </c>
      <c r="E45" s="3126" t="s">
        <v>2300</v>
      </c>
      <c r="F45" s="1238"/>
    </row>
    <row r="46" spans="1:6" s="308" customFormat="1" ht="9.9499999999999993" customHeight="1" thickBot="1" x14ac:dyDescent="0.3">
      <c r="A46" s="412" t="s">
        <v>939</v>
      </c>
      <c r="B46" s="2743"/>
      <c r="C46" s="2743"/>
      <c r="D46" s="3009" t="s">
        <v>2305</v>
      </c>
      <c r="E46" s="3124" t="s">
        <v>2304</v>
      </c>
      <c r="F46" s="1237"/>
    </row>
    <row r="47" spans="1:6" s="308" customFormat="1" ht="9.9499999999999993" customHeight="1" x14ac:dyDescent="0.25">
      <c r="A47" s="2414" t="s">
        <v>940</v>
      </c>
      <c r="B47" s="2417" t="s">
        <v>2341</v>
      </c>
      <c r="C47" s="2421"/>
      <c r="D47" s="3009" t="s">
        <v>2306</v>
      </c>
      <c r="E47" s="3127" t="s">
        <v>802</v>
      </c>
      <c r="F47" s="1238"/>
    </row>
    <row r="48" spans="1:6" s="308" customFormat="1" ht="9.9499999999999993" customHeight="1" thickBot="1" x14ac:dyDescent="0.3">
      <c r="A48" s="412" t="s">
        <v>942</v>
      </c>
      <c r="B48" s="2417" t="s">
        <v>2695</v>
      </c>
      <c r="C48" s="3007"/>
      <c r="D48" s="3010" t="s">
        <v>2307</v>
      </c>
      <c r="E48" s="3125" t="s">
        <v>1191</v>
      </c>
      <c r="F48" s="1236"/>
    </row>
    <row r="49" spans="1:6" s="308" customFormat="1" ht="9.9499999999999993" customHeight="1" thickBot="1" x14ac:dyDescent="0.3">
      <c r="A49" s="2415" t="s">
        <v>945</v>
      </c>
      <c r="B49" s="2418" t="s">
        <v>2344</v>
      </c>
      <c r="C49" s="1332"/>
      <c r="D49" s="1332"/>
      <c r="E49" s="3122" t="s">
        <v>2308</v>
      </c>
      <c r="F49" s="1332"/>
    </row>
    <row r="50" spans="1:6" x14ac:dyDescent="0.2">
      <c r="A50" s="308"/>
      <c r="B50" s="308"/>
      <c r="C50" s="308"/>
      <c r="D50" s="308"/>
      <c r="E50" s="308"/>
      <c r="F50" s="308"/>
    </row>
    <row r="51" spans="1:6" s="308" customFormat="1" ht="9.9499999999999993" customHeight="1" x14ac:dyDescent="0.25">
      <c r="A51" s="1209"/>
      <c r="B51" s="1169" t="s">
        <v>3741</v>
      </c>
      <c r="C51" s="3831" t="s">
        <v>2345</v>
      </c>
      <c r="D51" s="3832"/>
      <c r="E51" s="3832"/>
      <c r="F51" s="3833"/>
    </row>
    <row r="52" spans="1:6" s="308" customFormat="1" ht="3" customHeight="1" x14ac:dyDescent="0.25">
      <c r="A52" s="1209"/>
      <c r="B52" s="1209"/>
      <c r="C52" s="1209"/>
      <c r="D52" s="1209"/>
      <c r="E52" s="1209"/>
      <c r="F52" s="1209"/>
    </row>
    <row r="53" spans="1:6" s="308" customFormat="1" ht="9.9499999999999993" customHeight="1" thickBot="1" x14ac:dyDescent="0.25">
      <c r="A53" s="1213"/>
      <c r="B53" s="2424" t="s">
        <v>82</v>
      </c>
      <c r="C53" s="2424" t="s">
        <v>83</v>
      </c>
      <c r="D53" s="3071" t="s">
        <v>84</v>
      </c>
      <c r="E53" s="1215" t="s">
        <v>85</v>
      </c>
      <c r="F53" s="1216" t="s">
        <v>86</v>
      </c>
    </row>
    <row r="54" spans="1:6" s="308" customFormat="1" ht="9.9499999999999993" customHeight="1" x14ac:dyDescent="0.25">
      <c r="A54" s="2414" t="s">
        <v>918</v>
      </c>
      <c r="B54" s="2665" t="s">
        <v>2346</v>
      </c>
      <c r="C54" s="2668" t="s">
        <v>2313</v>
      </c>
      <c r="D54" s="3077"/>
      <c r="E54" s="1238"/>
      <c r="F54" s="1238"/>
    </row>
    <row r="55" spans="1:6" s="308" customFormat="1" ht="9.9499999999999993" customHeight="1" x14ac:dyDescent="0.25">
      <c r="A55" s="412" t="s">
        <v>919</v>
      </c>
      <c r="B55" s="2670" t="s">
        <v>757</v>
      </c>
      <c r="C55" s="2666" t="s">
        <v>749</v>
      </c>
      <c r="D55" s="2417" t="s">
        <v>2328</v>
      </c>
      <c r="E55" s="1237"/>
      <c r="F55" s="1237"/>
    </row>
    <row r="56" spans="1:6" s="308" customFormat="1" ht="9.9499999999999993" customHeight="1" x14ac:dyDescent="0.25">
      <c r="A56" s="2414" t="s">
        <v>920</v>
      </c>
      <c r="B56" s="2666" t="s">
        <v>1191</v>
      </c>
      <c r="C56" s="2666" t="s">
        <v>1367</v>
      </c>
      <c r="D56" s="3078"/>
      <c r="E56" s="1238"/>
      <c r="F56" s="1238"/>
    </row>
    <row r="57" spans="1:6" s="308" customFormat="1" ht="9.9499999999999993" customHeight="1" thickBot="1" x14ac:dyDescent="0.3">
      <c r="A57" s="412" t="s">
        <v>922</v>
      </c>
      <c r="B57" s="2667" t="s">
        <v>1367</v>
      </c>
      <c r="C57" s="2667"/>
      <c r="D57" s="3078"/>
      <c r="E57" s="1236"/>
      <c r="F57" s="1236"/>
    </row>
    <row r="58" spans="1:6" s="308" customFormat="1" ht="9.9499999999999993" customHeight="1" thickBot="1" x14ac:dyDescent="0.3">
      <c r="A58" s="2414" t="s">
        <v>923</v>
      </c>
      <c r="B58" s="2668" t="s">
        <v>2347</v>
      </c>
      <c r="C58" s="3099" t="s">
        <v>761</v>
      </c>
      <c r="D58" s="2550" t="s">
        <v>2331</v>
      </c>
      <c r="E58" s="1238"/>
      <c r="F58" s="1238"/>
    </row>
    <row r="59" spans="1:6" s="308" customFormat="1" ht="9.9499999999999993" customHeight="1" thickBot="1" x14ac:dyDescent="0.3">
      <c r="A59" s="412" t="s">
        <v>924</v>
      </c>
      <c r="B59" s="2671" t="s">
        <v>93</v>
      </c>
      <c r="C59" s="3100" t="s">
        <v>762</v>
      </c>
      <c r="D59" s="2550" t="s">
        <v>2332</v>
      </c>
      <c r="E59" s="1237"/>
      <c r="F59" s="1237"/>
    </row>
    <row r="60" spans="1:6" s="308" customFormat="1" ht="9.9499999999999993" customHeight="1" thickBot="1" x14ac:dyDescent="0.3">
      <c r="A60" s="2414" t="s">
        <v>925</v>
      </c>
      <c r="B60" s="2665" t="s">
        <v>750</v>
      </c>
      <c r="C60" s="3100" t="s">
        <v>1191</v>
      </c>
      <c r="D60" s="2556" t="s">
        <v>2334</v>
      </c>
      <c r="E60" s="1238"/>
      <c r="F60" s="1238"/>
    </row>
    <row r="61" spans="1:6" s="308" customFormat="1" ht="9.9499999999999993" customHeight="1" thickBot="1" x14ac:dyDescent="0.3">
      <c r="A61" s="412" t="s">
        <v>927</v>
      </c>
      <c r="B61" s="2670" t="s">
        <v>751</v>
      </c>
      <c r="C61" s="3109" t="s">
        <v>1367</v>
      </c>
      <c r="D61" s="2440" t="s">
        <v>3133</v>
      </c>
      <c r="E61" s="1236"/>
      <c r="F61" s="1236"/>
    </row>
    <row r="62" spans="1:6" s="308" customFormat="1" ht="9.9499999999999993" customHeight="1" x14ac:dyDescent="0.25">
      <c r="A62" s="2414" t="s">
        <v>928</v>
      </c>
      <c r="B62" s="2666" t="s">
        <v>1191</v>
      </c>
      <c r="C62" s="3099" t="s">
        <v>2348</v>
      </c>
      <c r="D62" s="3072" t="s">
        <v>2336</v>
      </c>
      <c r="E62" s="1238"/>
      <c r="F62" s="1238"/>
    </row>
    <row r="63" spans="1:6" s="308" customFormat="1" ht="9.9499999999999993" customHeight="1" thickBot="1" x14ac:dyDescent="0.3">
      <c r="A63" s="412" t="s">
        <v>929</v>
      </c>
      <c r="B63" s="2667" t="s">
        <v>1367</v>
      </c>
      <c r="C63" s="3100" t="s">
        <v>766</v>
      </c>
      <c r="D63" s="3073" t="s">
        <v>2337</v>
      </c>
      <c r="E63" s="1237"/>
      <c r="F63" s="1237"/>
    </row>
    <row r="64" spans="1:6" s="308" customFormat="1" ht="9.9499999999999993" customHeight="1" x14ac:dyDescent="0.25">
      <c r="A64" s="2414" t="s">
        <v>930</v>
      </c>
      <c r="B64" s="2668" t="s">
        <v>2349</v>
      </c>
      <c r="C64" s="3101" t="s">
        <v>2314</v>
      </c>
      <c r="D64" s="3075"/>
      <c r="E64" s="2421"/>
      <c r="F64" s="1238"/>
    </row>
    <row r="65" spans="1:7" s="308" customFormat="1" ht="9.75" customHeight="1" thickBot="1" x14ac:dyDescent="0.3">
      <c r="A65" s="412" t="s">
        <v>932</v>
      </c>
      <c r="B65" s="2667"/>
      <c r="C65" s="3109"/>
      <c r="D65" s="3076"/>
      <c r="E65" s="2423"/>
      <c r="F65" s="1236"/>
      <c r="G65" s="1242"/>
    </row>
    <row r="66" spans="1:7" s="1242" customFormat="1" ht="9.9499999999999993" customHeight="1" x14ac:dyDescent="0.25">
      <c r="A66" s="2414" t="s">
        <v>933</v>
      </c>
      <c r="B66" s="3099" t="s">
        <v>2350</v>
      </c>
      <c r="C66" s="2665" t="s">
        <v>754</v>
      </c>
      <c r="D66" s="2890"/>
      <c r="E66" s="2421"/>
      <c r="F66" s="1238"/>
    </row>
    <row r="67" spans="1:7" s="1242" customFormat="1" ht="9.75" customHeight="1" x14ac:dyDescent="0.25">
      <c r="A67" s="412" t="s">
        <v>935</v>
      </c>
      <c r="B67" s="3100" t="s">
        <v>760</v>
      </c>
      <c r="C67" s="2670" t="s">
        <v>755</v>
      </c>
      <c r="D67" s="2939" t="s">
        <v>2297</v>
      </c>
      <c r="E67" s="2422"/>
      <c r="F67" s="1237"/>
    </row>
    <row r="68" spans="1:7" s="1242" customFormat="1" ht="9.75" customHeight="1" x14ac:dyDescent="0.25">
      <c r="A68" s="2414" t="s">
        <v>936</v>
      </c>
      <c r="B68" s="3100" t="s">
        <v>1191</v>
      </c>
      <c r="C68" s="2666" t="s">
        <v>1191</v>
      </c>
      <c r="D68" s="2939" t="s">
        <v>2298</v>
      </c>
      <c r="E68" s="2421"/>
      <c r="F68" s="1238"/>
      <c r="G68" s="1173"/>
    </row>
    <row r="69" spans="1:7" s="1242" customFormat="1" ht="9.9499999999999993" customHeight="1" thickBot="1" x14ac:dyDescent="0.3">
      <c r="A69" s="412" t="s">
        <v>937</v>
      </c>
      <c r="B69" s="3107"/>
      <c r="C69" s="2667" t="s">
        <v>1367</v>
      </c>
      <c r="D69" s="2819" t="s">
        <v>694</v>
      </c>
      <c r="E69" s="3007"/>
      <c r="F69" s="1236"/>
      <c r="G69" s="1173"/>
    </row>
    <row r="70" spans="1:7" s="1242" customFormat="1" ht="9.9499999999999993" customHeight="1" x14ac:dyDescent="0.25">
      <c r="A70" s="2414" t="s">
        <v>938</v>
      </c>
      <c r="B70" s="2427" t="s">
        <v>93</v>
      </c>
      <c r="C70" s="2668" t="s">
        <v>2351</v>
      </c>
      <c r="D70" s="3008" t="s">
        <v>2303</v>
      </c>
      <c r="F70" s="1238"/>
      <c r="G70" s="1173"/>
    </row>
    <row r="71" spans="1:7" s="1242" customFormat="1" ht="9.75" customHeight="1" thickBot="1" x14ac:dyDescent="0.3">
      <c r="A71" s="412" t="s">
        <v>939</v>
      </c>
      <c r="B71" s="2417"/>
      <c r="C71" s="2671" t="s">
        <v>93</v>
      </c>
      <c r="D71" s="3009" t="s">
        <v>2305</v>
      </c>
      <c r="F71" s="1237"/>
      <c r="G71" s="308"/>
    </row>
    <row r="72" spans="1:7" s="308" customFormat="1" ht="9.9499999999999993" customHeight="1" x14ac:dyDescent="0.25">
      <c r="A72" s="2414" t="s">
        <v>940</v>
      </c>
      <c r="B72" s="2417" t="s">
        <v>2341</v>
      </c>
      <c r="C72" s="2421"/>
      <c r="D72" s="3009" t="s">
        <v>2306</v>
      </c>
      <c r="F72" s="1238"/>
    </row>
    <row r="73" spans="1:7" s="308" customFormat="1" ht="9.9499999999999993" customHeight="1" thickBot="1" x14ac:dyDescent="0.3">
      <c r="A73" s="412" t="s">
        <v>942</v>
      </c>
      <c r="B73" s="2425" t="s">
        <v>2695</v>
      </c>
      <c r="C73" s="3007"/>
      <c r="D73" s="3010" t="s">
        <v>2307</v>
      </c>
      <c r="E73" s="3011"/>
      <c r="F73" s="1236"/>
    </row>
    <row r="74" spans="1:7" s="308" customFormat="1" ht="9.9499999999999993" customHeight="1" thickBot="1" x14ac:dyDescent="0.3">
      <c r="A74" s="2415" t="s">
        <v>945</v>
      </c>
      <c r="B74" s="2426" t="s">
        <v>2344</v>
      </c>
      <c r="C74" s="1332"/>
      <c r="F74" s="1332"/>
    </row>
    <row r="75" spans="1:7" s="1173" customFormat="1" ht="4.5" customHeight="1" x14ac:dyDescent="0.25">
      <c r="A75" s="1209"/>
      <c r="B75" s="1209"/>
      <c r="C75" s="1209"/>
      <c r="D75" s="1209"/>
      <c r="E75" s="1209"/>
      <c r="F75" s="1209"/>
      <c r="G75" s="308"/>
    </row>
    <row r="76" spans="1:7" s="1258" customFormat="1" ht="9.9499999999999993" customHeight="1" x14ac:dyDescent="0.25">
      <c r="A76" s="1209"/>
      <c r="B76" s="1249"/>
      <c r="C76" s="3784" t="s">
        <v>2166</v>
      </c>
      <c r="D76" s="3784"/>
      <c r="E76" s="3784"/>
      <c r="F76" s="1250"/>
      <c r="G76" s="308"/>
    </row>
    <row r="77" spans="1:7" s="308" customFormat="1" ht="3" customHeight="1" x14ac:dyDescent="0.2">
      <c r="A77" s="1209"/>
      <c r="B77" s="1251"/>
      <c r="C77" s="1323"/>
      <c r="D77" s="1209"/>
      <c r="E77" s="284"/>
      <c r="F77" s="1209"/>
    </row>
    <row r="78" spans="1:7" x14ac:dyDescent="0.2">
      <c r="A78" s="1324"/>
      <c r="B78" s="1325" t="s">
        <v>2352</v>
      </c>
      <c r="C78" s="1334" t="s">
        <v>2353</v>
      </c>
      <c r="D78" s="1335" t="s">
        <v>2354</v>
      </c>
      <c r="E78" s="1336" t="s">
        <v>2355</v>
      </c>
      <c r="F78" s="1328" t="s">
        <v>2356</v>
      </c>
    </row>
    <row r="79" spans="1:7" x14ac:dyDescent="0.2">
      <c r="A79" s="1324"/>
      <c r="C79" s="1254" t="s">
        <v>2320</v>
      </c>
      <c r="D79" s="1329" t="s">
        <v>2324</v>
      </c>
      <c r="E79" s="1337" t="s">
        <v>2357</v>
      </c>
      <c r="F79" s="1209"/>
    </row>
    <row r="80" spans="1:7" x14ac:dyDescent="0.2">
      <c r="A80" s="1209"/>
      <c r="B80" s="1251" t="s">
        <v>3148</v>
      </c>
      <c r="C80" s="3104" t="s">
        <v>2353</v>
      </c>
      <c r="D80" s="3116" t="s">
        <v>2354</v>
      </c>
      <c r="E80" s="3119" t="s">
        <v>2355</v>
      </c>
      <c r="F80" s="3108" t="s">
        <v>2356</v>
      </c>
    </row>
  </sheetData>
  <mergeCells count="4">
    <mergeCell ref="C1:F1"/>
    <mergeCell ref="C26:F26"/>
    <mergeCell ref="C51:F51"/>
    <mergeCell ref="C76:E76"/>
  </mergeCells>
  <printOptions horizontalCentered="1"/>
  <pageMargins left="0.6692913385826772" right="0.15748031496062992" top="0.31496062992125984" bottom="0.15748031496062992" header="0.15748031496062992" footer="0.15748031496062992"/>
  <pageSetup paperSize="9" orientation="portrait" r:id="rId1"/>
  <headerFooter>
    <oddHeader>&amp;C- &amp;A -</oddHeader>
  </headerFooter>
  <colBreaks count="1" manualBreakCount="1">
    <brk id="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23BA4-8CBF-482D-A907-F2F4D5B4F5AF}">
  <dimension ref="A1:AN141"/>
  <sheetViews>
    <sheetView view="pageBreakPreview" zoomScale="115" zoomScaleNormal="70" zoomScaleSheetLayoutView="115" workbookViewId="0">
      <selection sqref="A1:E1"/>
    </sheetView>
  </sheetViews>
  <sheetFormatPr defaultRowHeight="15" x14ac:dyDescent="0.25"/>
  <cols>
    <col min="1" max="1" width="9.140625" style="3685"/>
    <col min="7" max="7" width="9.140625" style="3685"/>
    <col min="13" max="13" width="5.28515625" style="3695" customWidth="1"/>
    <col min="14" max="14" width="17" bestFit="1" customWidth="1"/>
    <col min="15" max="18" width="5.140625" customWidth="1"/>
    <col min="19" max="19" width="12.7109375" customWidth="1"/>
    <col min="20" max="20" width="5.28515625" style="3695" customWidth="1"/>
    <col min="21" max="21" width="17.7109375" bestFit="1" customWidth="1"/>
    <col min="22" max="25" width="5.140625" customWidth="1"/>
    <col min="26" max="26" width="12.7109375" customWidth="1"/>
    <col min="27" max="27" width="5.28515625" style="3695" customWidth="1"/>
    <col min="28" max="28" width="18" bestFit="1" customWidth="1"/>
    <col min="29" max="32" width="5.140625" customWidth="1"/>
    <col min="33" max="33" width="12.7109375" customWidth="1"/>
    <col min="34" max="34" width="5.28515625" style="3695" customWidth="1"/>
    <col min="35" max="35" width="17.85546875" bestFit="1" customWidth="1"/>
    <col min="36" max="39" width="5.140625" customWidth="1"/>
    <col min="40" max="40" width="12.7109375" customWidth="1"/>
  </cols>
  <sheetData>
    <row r="1" spans="1:40" ht="18.75" customHeight="1" x14ac:dyDescent="0.25">
      <c r="A1" s="3868" t="s">
        <v>3690</v>
      </c>
      <c r="B1" s="3868"/>
      <c r="C1" s="3868"/>
      <c r="D1" s="3868"/>
      <c r="E1" s="3868"/>
      <c r="F1" s="3600"/>
      <c r="G1" s="3868" t="s">
        <v>3691</v>
      </c>
      <c r="H1" s="3868"/>
      <c r="I1" s="3868"/>
      <c r="J1" s="3868"/>
      <c r="K1" s="3868"/>
      <c r="M1" s="3695" t="s">
        <v>3745</v>
      </c>
      <c r="N1" t="s">
        <v>3746</v>
      </c>
      <c r="O1" t="s">
        <v>3747</v>
      </c>
      <c r="P1" t="s">
        <v>3748</v>
      </c>
      <c r="Q1" t="s">
        <v>3749</v>
      </c>
      <c r="R1" t="s">
        <v>3750</v>
      </c>
      <c r="S1" t="s">
        <v>3751</v>
      </c>
      <c r="T1" s="3695" t="s">
        <v>3745</v>
      </c>
      <c r="U1" t="s">
        <v>3746</v>
      </c>
      <c r="V1" t="s">
        <v>3747</v>
      </c>
      <c r="W1" t="s">
        <v>3748</v>
      </c>
      <c r="X1" t="s">
        <v>3749</v>
      </c>
      <c r="Y1" t="s">
        <v>3750</v>
      </c>
      <c r="Z1" t="s">
        <v>3751</v>
      </c>
      <c r="AA1" s="3695" t="s">
        <v>3745</v>
      </c>
      <c r="AB1" t="s">
        <v>3746</v>
      </c>
      <c r="AC1" t="s">
        <v>3747</v>
      </c>
      <c r="AD1" t="s">
        <v>3748</v>
      </c>
      <c r="AE1" t="s">
        <v>3749</v>
      </c>
      <c r="AF1" t="s">
        <v>3750</v>
      </c>
      <c r="AG1" t="s">
        <v>3751</v>
      </c>
      <c r="AH1" s="3695" t="s">
        <v>3745</v>
      </c>
      <c r="AI1" t="s">
        <v>3746</v>
      </c>
      <c r="AJ1" t="s">
        <v>3747</v>
      </c>
      <c r="AK1" t="s">
        <v>3748</v>
      </c>
      <c r="AL1" t="s">
        <v>3749</v>
      </c>
      <c r="AM1" t="s">
        <v>3750</v>
      </c>
      <c r="AN1" t="s">
        <v>3751</v>
      </c>
    </row>
    <row r="2" spans="1:40" ht="18.75" customHeight="1" x14ac:dyDescent="0.25">
      <c r="A2" s="3858">
        <v>45344</v>
      </c>
      <c r="B2" s="3858"/>
      <c r="C2" s="3858"/>
      <c r="D2" s="3858"/>
      <c r="E2" s="3858"/>
      <c r="F2" s="3600"/>
      <c r="G2" s="3858">
        <v>45358</v>
      </c>
      <c r="H2" s="3858"/>
      <c r="I2" s="3858"/>
      <c r="J2" s="3858"/>
      <c r="K2" s="3858"/>
    </row>
    <row r="3" spans="1:40" ht="18.75" customHeight="1" x14ac:dyDescent="0.25">
      <c r="A3" s="3681"/>
      <c r="B3" s="3600"/>
      <c r="C3" s="3600"/>
      <c r="D3" s="3600"/>
      <c r="E3" s="3600"/>
      <c r="F3" s="3600"/>
      <c r="G3" s="3681"/>
      <c r="H3" s="3600"/>
      <c r="I3" s="3600"/>
      <c r="J3" s="3600"/>
      <c r="K3" s="3600"/>
    </row>
    <row r="4" spans="1:40" ht="18.75" customHeight="1" x14ac:dyDescent="0.25">
      <c r="A4" s="3682"/>
      <c r="B4" s="3869" t="s">
        <v>85</v>
      </c>
      <c r="C4" s="3870"/>
      <c r="D4" s="3870"/>
      <c r="E4" s="3871"/>
      <c r="F4" s="3600"/>
      <c r="G4" s="3682"/>
      <c r="H4" s="3869" t="s">
        <v>85</v>
      </c>
      <c r="I4" s="3870"/>
      <c r="J4" s="3870"/>
      <c r="K4" s="3871"/>
    </row>
    <row r="5" spans="1:40" ht="18.75" customHeight="1" x14ac:dyDescent="0.25">
      <c r="A5" s="3639">
        <v>8</v>
      </c>
      <c r="B5" s="3840" t="s">
        <v>3754</v>
      </c>
      <c r="C5" s="3841"/>
      <c r="D5" s="3848" t="s">
        <v>3755</v>
      </c>
      <c r="E5" s="3849"/>
      <c r="F5" s="3637"/>
      <c r="G5" s="3639">
        <v>8</v>
      </c>
      <c r="H5" s="3854" t="s">
        <v>3753</v>
      </c>
      <c r="I5" s="3855"/>
      <c r="J5" s="3855"/>
      <c r="K5" s="3855"/>
      <c r="M5" s="3695">
        <v>2</v>
      </c>
      <c r="N5" t="s">
        <v>3752</v>
      </c>
      <c r="O5">
        <v>4</v>
      </c>
      <c r="P5">
        <v>2</v>
      </c>
      <c r="Q5">
        <v>8</v>
      </c>
      <c r="R5">
        <v>10</v>
      </c>
      <c r="S5" t="s">
        <v>3398</v>
      </c>
      <c r="T5" s="3695">
        <v>2</v>
      </c>
      <c r="U5" t="s">
        <v>3955</v>
      </c>
      <c r="V5">
        <v>4</v>
      </c>
      <c r="W5">
        <v>2</v>
      </c>
      <c r="X5">
        <v>8</v>
      </c>
      <c r="Y5">
        <v>10</v>
      </c>
      <c r="Z5" t="s">
        <v>3877</v>
      </c>
      <c r="AA5" s="3695">
        <v>4</v>
      </c>
      <c r="AB5" t="s">
        <v>3763</v>
      </c>
      <c r="AC5">
        <v>4</v>
      </c>
      <c r="AD5">
        <v>4</v>
      </c>
      <c r="AE5">
        <v>8</v>
      </c>
      <c r="AF5">
        <v>12</v>
      </c>
      <c r="AG5" t="s">
        <v>3398</v>
      </c>
    </row>
    <row r="6" spans="1:40" ht="18.75" customHeight="1" x14ac:dyDescent="0.25">
      <c r="A6" s="3640">
        <v>9</v>
      </c>
      <c r="B6" s="3846" t="s">
        <v>1191</v>
      </c>
      <c r="C6" s="3847"/>
      <c r="D6" s="3850" t="s">
        <v>1191</v>
      </c>
      <c r="E6" s="3851"/>
      <c r="F6" s="3600"/>
      <c r="G6" s="3641">
        <v>9</v>
      </c>
      <c r="H6" s="3873" t="s">
        <v>3398</v>
      </c>
      <c r="I6" s="3874"/>
      <c r="J6" s="3874"/>
      <c r="K6" s="3874"/>
    </row>
    <row r="7" spans="1:40" ht="18.75" customHeight="1" x14ac:dyDescent="0.25">
      <c r="A7" s="3639">
        <v>10</v>
      </c>
      <c r="B7" s="3865" t="s">
        <v>3756</v>
      </c>
      <c r="C7" s="3866"/>
      <c r="D7" s="3836" t="s">
        <v>3757</v>
      </c>
      <c r="E7" s="3837"/>
      <c r="F7" s="3637"/>
      <c r="G7" s="3639">
        <v>10</v>
      </c>
      <c r="H7" s="3886"/>
      <c r="I7" s="3887"/>
      <c r="J7" s="3887"/>
      <c r="K7" s="3887"/>
      <c r="M7" s="3695">
        <v>2</v>
      </c>
      <c r="N7" t="s">
        <v>3953</v>
      </c>
      <c r="O7">
        <v>4</v>
      </c>
      <c r="P7">
        <v>2</v>
      </c>
      <c r="Q7">
        <v>10</v>
      </c>
      <c r="R7">
        <v>12</v>
      </c>
      <c r="S7" t="s">
        <v>3398</v>
      </c>
      <c r="T7" s="3695">
        <v>2</v>
      </c>
      <c r="U7" t="s">
        <v>3762</v>
      </c>
      <c r="V7">
        <v>4</v>
      </c>
      <c r="W7">
        <v>3</v>
      </c>
      <c r="X7">
        <v>10</v>
      </c>
      <c r="Y7">
        <v>13</v>
      </c>
      <c r="Z7" t="s">
        <v>3877</v>
      </c>
    </row>
    <row r="8" spans="1:40" ht="18.75" customHeight="1" x14ac:dyDescent="0.25">
      <c r="A8" s="3641">
        <v>11</v>
      </c>
      <c r="B8" s="3862" t="s">
        <v>1191</v>
      </c>
      <c r="C8" s="3867"/>
      <c r="D8" s="3838" t="s">
        <v>1191</v>
      </c>
      <c r="E8" s="3839"/>
      <c r="F8" s="3600"/>
      <c r="G8" s="3641">
        <v>11</v>
      </c>
      <c r="H8" s="3852"/>
      <c r="I8" s="3853"/>
      <c r="J8" s="3853"/>
      <c r="K8" s="3853"/>
    </row>
    <row r="9" spans="1:40" ht="18.75" customHeight="1" x14ac:dyDescent="0.25">
      <c r="A9" s="3639">
        <v>12</v>
      </c>
      <c r="B9" s="3865" t="s">
        <v>3758</v>
      </c>
      <c r="C9" s="3866"/>
      <c r="D9" s="3838"/>
      <c r="E9" s="3839"/>
      <c r="F9" s="3637"/>
      <c r="G9" s="3639">
        <v>12</v>
      </c>
      <c r="H9" s="3865" t="s">
        <v>3758</v>
      </c>
      <c r="I9" s="3866"/>
      <c r="J9" s="3836" t="s">
        <v>3757</v>
      </c>
      <c r="K9" s="3837"/>
      <c r="M9" s="3695">
        <v>2</v>
      </c>
      <c r="N9" t="s">
        <v>3954</v>
      </c>
      <c r="O9">
        <v>4</v>
      </c>
      <c r="P9">
        <v>2</v>
      </c>
      <c r="Q9">
        <v>12</v>
      </c>
      <c r="R9">
        <v>14</v>
      </c>
      <c r="S9" t="s">
        <v>3398</v>
      </c>
      <c r="AA9" s="3695">
        <v>4</v>
      </c>
      <c r="AB9" t="s">
        <v>3954</v>
      </c>
      <c r="AC9">
        <v>4</v>
      </c>
      <c r="AD9">
        <v>2</v>
      </c>
      <c r="AE9">
        <v>12</v>
      </c>
      <c r="AF9">
        <v>14</v>
      </c>
      <c r="AG9" t="s">
        <v>3398</v>
      </c>
      <c r="AH9" s="3695">
        <v>4</v>
      </c>
      <c r="AI9" t="s">
        <v>3765</v>
      </c>
      <c r="AJ9">
        <v>4</v>
      </c>
      <c r="AK9">
        <v>3</v>
      </c>
      <c r="AL9">
        <v>12</v>
      </c>
      <c r="AM9">
        <v>15</v>
      </c>
      <c r="AN9" t="s">
        <v>3877</v>
      </c>
    </row>
    <row r="10" spans="1:40" ht="18.75" customHeight="1" x14ac:dyDescent="0.25">
      <c r="A10" s="3640">
        <v>13</v>
      </c>
      <c r="B10" s="3862" t="s">
        <v>1191</v>
      </c>
      <c r="C10" s="3867"/>
      <c r="D10" s="3836" t="s">
        <v>3760</v>
      </c>
      <c r="E10" s="3837"/>
      <c r="F10" s="3600"/>
      <c r="G10" s="3641">
        <v>13</v>
      </c>
      <c r="H10" s="3862" t="s">
        <v>1191</v>
      </c>
      <c r="I10" s="3867"/>
      <c r="J10" s="3838" t="s">
        <v>1201</v>
      </c>
      <c r="K10" s="3839"/>
      <c r="T10" s="3695">
        <v>2</v>
      </c>
      <c r="U10" s="3696" t="s">
        <v>3764</v>
      </c>
      <c r="V10" s="3696">
        <v>4</v>
      </c>
      <c r="W10" s="3696">
        <v>3</v>
      </c>
      <c r="X10" s="3696">
        <v>13</v>
      </c>
      <c r="Y10" s="3696">
        <v>16</v>
      </c>
      <c r="Z10" s="3696" t="s">
        <v>3877</v>
      </c>
    </row>
    <row r="11" spans="1:40" ht="18.75" customHeight="1" x14ac:dyDescent="0.25">
      <c r="A11" s="3639">
        <v>14</v>
      </c>
      <c r="B11" s="3840" t="s">
        <v>3759</v>
      </c>
      <c r="C11" s="3841"/>
      <c r="D11" s="3838" t="s">
        <v>1191</v>
      </c>
      <c r="E11" s="3839"/>
      <c r="F11" s="3637"/>
      <c r="G11" s="3639">
        <v>14</v>
      </c>
      <c r="H11" s="3840" t="s">
        <v>3759</v>
      </c>
      <c r="I11" s="3841"/>
      <c r="J11" s="3838"/>
      <c r="K11" s="3839"/>
      <c r="M11" s="3695">
        <v>2</v>
      </c>
      <c r="N11" t="s">
        <v>3761</v>
      </c>
      <c r="O11">
        <v>4</v>
      </c>
      <c r="P11">
        <v>2</v>
      </c>
      <c r="Q11">
        <v>14</v>
      </c>
      <c r="R11">
        <v>16</v>
      </c>
      <c r="S11" t="s">
        <v>3398</v>
      </c>
      <c r="AA11" s="3695">
        <v>4</v>
      </c>
      <c r="AB11" t="s">
        <v>3761</v>
      </c>
      <c r="AC11">
        <v>4</v>
      </c>
      <c r="AD11">
        <v>2</v>
      </c>
      <c r="AE11">
        <v>14</v>
      </c>
      <c r="AF11">
        <v>16</v>
      </c>
      <c r="AG11" t="s">
        <v>3398</v>
      </c>
    </row>
    <row r="12" spans="1:40" ht="18.75" customHeight="1" x14ac:dyDescent="0.25">
      <c r="A12" s="3640">
        <v>15</v>
      </c>
      <c r="B12" s="3842" t="s">
        <v>1191</v>
      </c>
      <c r="C12" s="3843"/>
      <c r="D12" s="3838"/>
      <c r="E12" s="3839"/>
      <c r="F12" s="3600"/>
      <c r="G12" s="3641">
        <v>15</v>
      </c>
      <c r="H12" s="3842" t="s">
        <v>1191</v>
      </c>
      <c r="I12" s="3843"/>
      <c r="J12" s="3836" t="s">
        <v>3760</v>
      </c>
      <c r="K12" s="3837"/>
      <c r="AH12" s="3695">
        <v>4</v>
      </c>
      <c r="AI12" s="3696" t="s">
        <v>3764</v>
      </c>
      <c r="AJ12" s="3696">
        <v>4</v>
      </c>
      <c r="AK12" s="3696">
        <v>3</v>
      </c>
      <c r="AL12" s="3696">
        <v>15</v>
      </c>
      <c r="AM12" s="3696">
        <v>18</v>
      </c>
      <c r="AN12" s="3696" t="s">
        <v>3877</v>
      </c>
    </row>
    <row r="13" spans="1:40" ht="18.75" customHeight="1" x14ac:dyDescent="0.25">
      <c r="A13" s="3640">
        <v>16</v>
      </c>
      <c r="B13" s="3600"/>
      <c r="C13" s="3600"/>
      <c r="D13" s="3621"/>
      <c r="E13" s="3622"/>
      <c r="F13" s="3600"/>
      <c r="G13" s="3641">
        <v>16</v>
      </c>
      <c r="H13" s="3600"/>
      <c r="I13" s="3600"/>
      <c r="J13" s="3838"/>
      <c r="K13" s="3839"/>
    </row>
    <row r="14" spans="1:40" ht="18.75" customHeight="1" x14ac:dyDescent="0.25">
      <c r="A14" s="3640">
        <v>17</v>
      </c>
      <c r="B14" s="3600"/>
      <c r="C14" s="3600"/>
      <c r="D14" s="3621"/>
      <c r="E14" s="3622"/>
      <c r="F14" s="3600"/>
      <c r="G14" s="3640">
        <v>17</v>
      </c>
      <c r="H14" s="3600"/>
      <c r="I14" s="3600"/>
      <c r="J14" s="3838" t="s">
        <v>1191</v>
      </c>
      <c r="K14" s="3839"/>
    </row>
    <row r="15" spans="1:40" ht="18.75" customHeight="1" x14ac:dyDescent="0.25">
      <c r="A15" s="3640">
        <v>18</v>
      </c>
      <c r="B15" s="3601"/>
      <c r="C15" s="3621"/>
      <c r="D15" s="3621"/>
      <c r="E15" s="3622"/>
      <c r="F15" s="3600"/>
      <c r="G15" s="3640">
        <v>18</v>
      </c>
      <c r="H15" s="3601"/>
      <c r="I15" s="3621"/>
      <c r="J15" s="3621"/>
      <c r="K15" s="3622"/>
    </row>
    <row r="16" spans="1:40" ht="18.75" customHeight="1" x14ac:dyDescent="0.25">
      <c r="A16" s="3640">
        <v>19</v>
      </c>
      <c r="B16" s="3623"/>
      <c r="C16" s="3624"/>
      <c r="D16" s="3624"/>
      <c r="E16" s="3625"/>
      <c r="F16" s="3600"/>
      <c r="G16" s="3640">
        <v>19</v>
      </c>
      <c r="H16" s="3623"/>
      <c r="I16" s="3624"/>
      <c r="J16" s="3624"/>
      <c r="K16" s="3625"/>
    </row>
    <row r="17" spans="1:40" ht="20.25" customHeight="1" x14ac:dyDescent="0.25"/>
    <row r="18" spans="1:40" ht="20.25" customHeight="1" x14ac:dyDescent="0.25">
      <c r="A18" s="3858">
        <v>45345</v>
      </c>
      <c r="B18" s="3858"/>
      <c r="C18" s="3858"/>
      <c r="D18" s="3858"/>
      <c r="E18" s="3858"/>
      <c r="F18" s="3600"/>
      <c r="G18" s="3858">
        <v>45359</v>
      </c>
      <c r="H18" s="3858"/>
      <c r="I18" s="3858"/>
      <c r="J18" s="3858"/>
      <c r="K18" s="3858"/>
    </row>
    <row r="19" spans="1:40" ht="20.25" customHeight="1" x14ac:dyDescent="0.25">
      <c r="A19" s="3681"/>
      <c r="B19" s="3600"/>
      <c r="C19" s="3600"/>
      <c r="D19" s="3600"/>
      <c r="E19" s="3600"/>
      <c r="F19" s="3600"/>
      <c r="G19" s="3681"/>
      <c r="H19" s="3600"/>
      <c r="I19" s="3600"/>
      <c r="J19" s="3600"/>
      <c r="K19" s="3600"/>
    </row>
    <row r="20" spans="1:40" ht="20.25" customHeight="1" x14ac:dyDescent="0.25">
      <c r="A20" s="3682"/>
      <c r="B20" s="3859" t="s">
        <v>86</v>
      </c>
      <c r="C20" s="3860"/>
      <c r="D20" s="3860"/>
      <c r="E20" s="3861"/>
      <c r="F20" s="3600"/>
      <c r="G20" s="3682"/>
      <c r="H20" s="3859" t="s">
        <v>86</v>
      </c>
      <c r="I20" s="3860"/>
      <c r="J20" s="3860"/>
      <c r="K20" s="3861"/>
    </row>
    <row r="21" spans="1:40" ht="20.25" customHeight="1" x14ac:dyDescent="0.25">
      <c r="A21" s="3640">
        <v>8</v>
      </c>
      <c r="B21" s="3854" t="s">
        <v>3532</v>
      </c>
      <c r="C21" s="3855"/>
      <c r="D21" s="3855"/>
      <c r="E21" s="3855"/>
      <c r="F21" s="3600"/>
      <c r="G21" s="3640">
        <v>8</v>
      </c>
      <c r="H21" s="3854" t="s">
        <v>3529</v>
      </c>
      <c r="I21" s="3855"/>
      <c r="J21" s="3855"/>
      <c r="K21" s="3855"/>
      <c r="M21" s="3695">
        <v>2</v>
      </c>
      <c r="N21" t="s">
        <v>3763</v>
      </c>
      <c r="O21">
        <v>5</v>
      </c>
      <c r="P21">
        <v>4</v>
      </c>
      <c r="Q21">
        <v>8</v>
      </c>
      <c r="R21">
        <v>12</v>
      </c>
      <c r="S21" t="s">
        <v>3398</v>
      </c>
      <c r="AA21" s="3695">
        <v>4</v>
      </c>
      <c r="AB21" t="s">
        <v>3767</v>
      </c>
      <c r="AC21">
        <v>5</v>
      </c>
      <c r="AD21">
        <v>4</v>
      </c>
      <c r="AE21">
        <v>8</v>
      </c>
      <c r="AF21">
        <v>12</v>
      </c>
      <c r="AG21" t="s">
        <v>3398</v>
      </c>
    </row>
    <row r="22" spans="1:40" ht="20.25" customHeight="1" x14ac:dyDescent="0.25">
      <c r="A22" s="3640">
        <v>9</v>
      </c>
      <c r="B22" s="3873" t="s">
        <v>818</v>
      </c>
      <c r="C22" s="3874"/>
      <c r="D22" s="3874"/>
      <c r="E22" s="3874"/>
      <c r="F22" s="3600"/>
      <c r="G22" s="3640">
        <v>9</v>
      </c>
      <c r="H22" s="3873" t="s">
        <v>693</v>
      </c>
      <c r="I22" s="3874"/>
      <c r="J22" s="3874"/>
      <c r="K22" s="3874"/>
    </row>
    <row r="23" spans="1:40" ht="20.25" customHeight="1" x14ac:dyDescent="0.25">
      <c r="A23" s="3640">
        <v>10</v>
      </c>
      <c r="B23" s="3873" t="s">
        <v>1191</v>
      </c>
      <c r="C23" s="3874"/>
      <c r="D23" s="3874"/>
      <c r="E23" s="3874"/>
      <c r="F23" s="3600"/>
      <c r="G23" s="3640">
        <v>10</v>
      </c>
      <c r="H23" s="3873" t="s">
        <v>1191</v>
      </c>
      <c r="I23" s="3874"/>
      <c r="J23" s="3874"/>
      <c r="K23" s="3874"/>
    </row>
    <row r="24" spans="1:40" ht="20.25" customHeight="1" x14ac:dyDescent="0.25">
      <c r="A24" s="3640">
        <v>11</v>
      </c>
      <c r="B24" s="3852" t="s">
        <v>3398</v>
      </c>
      <c r="C24" s="3853"/>
      <c r="D24" s="3853"/>
      <c r="E24" s="3853"/>
      <c r="F24" s="3600"/>
      <c r="G24" s="3640">
        <v>11</v>
      </c>
      <c r="H24" s="3852" t="s">
        <v>3398</v>
      </c>
      <c r="I24" s="3853"/>
      <c r="J24" s="3853"/>
      <c r="K24" s="3853"/>
    </row>
    <row r="25" spans="1:40" ht="20.25" customHeight="1" x14ac:dyDescent="0.25">
      <c r="A25" s="3639">
        <v>12</v>
      </c>
      <c r="B25" s="3840" t="s">
        <v>3768</v>
      </c>
      <c r="C25" s="3841"/>
      <c r="D25" s="3836" t="s">
        <v>3769</v>
      </c>
      <c r="E25" s="3837"/>
      <c r="F25" s="3637"/>
      <c r="G25" s="3639">
        <v>12</v>
      </c>
      <c r="H25" s="3840" t="s">
        <v>3768</v>
      </c>
      <c r="I25" s="3841"/>
      <c r="J25" s="3836" t="s">
        <v>3769</v>
      </c>
      <c r="K25" s="3837"/>
      <c r="M25" s="3695">
        <v>2</v>
      </c>
      <c r="N25" t="s">
        <v>3773</v>
      </c>
      <c r="O25">
        <v>5</v>
      </c>
      <c r="P25">
        <v>2</v>
      </c>
      <c r="Q25">
        <v>12</v>
      </c>
      <c r="R25">
        <v>14</v>
      </c>
      <c r="S25" s="3699" t="s">
        <v>4019</v>
      </c>
      <c r="T25" s="3695">
        <v>2</v>
      </c>
      <c r="U25" t="s">
        <v>3775</v>
      </c>
      <c r="V25">
        <v>5</v>
      </c>
      <c r="W25">
        <v>2</v>
      </c>
      <c r="X25">
        <v>12</v>
      </c>
      <c r="Y25">
        <v>14</v>
      </c>
      <c r="Z25" t="s">
        <v>3877</v>
      </c>
      <c r="AA25" s="3695">
        <v>4</v>
      </c>
      <c r="AB25" t="s">
        <v>3773</v>
      </c>
      <c r="AC25">
        <v>5</v>
      </c>
      <c r="AD25">
        <v>2</v>
      </c>
      <c r="AE25">
        <v>12</v>
      </c>
      <c r="AF25">
        <v>14</v>
      </c>
      <c r="AG25" s="3699" t="s">
        <v>4019</v>
      </c>
      <c r="AH25" s="3695">
        <v>4</v>
      </c>
      <c r="AI25" t="s">
        <v>3775</v>
      </c>
      <c r="AJ25">
        <v>5</v>
      </c>
      <c r="AK25">
        <v>2</v>
      </c>
      <c r="AL25">
        <v>12</v>
      </c>
      <c r="AM25">
        <v>14</v>
      </c>
      <c r="AN25" t="s">
        <v>3877</v>
      </c>
    </row>
    <row r="26" spans="1:40" ht="20.25" customHeight="1" x14ac:dyDescent="0.25">
      <c r="A26" s="3640">
        <v>13</v>
      </c>
      <c r="B26" s="3846" t="s">
        <v>1191</v>
      </c>
      <c r="C26" s="3847"/>
      <c r="D26" s="3844" t="s">
        <v>1191</v>
      </c>
      <c r="E26" s="3845"/>
      <c r="F26" s="3600"/>
      <c r="G26" s="3640">
        <v>13</v>
      </c>
      <c r="H26" s="3846" t="s">
        <v>1191</v>
      </c>
      <c r="I26" s="3847"/>
      <c r="J26" s="3844" t="s">
        <v>1191</v>
      </c>
      <c r="K26" s="3845"/>
    </row>
    <row r="27" spans="1:40" ht="20.25" customHeight="1" x14ac:dyDescent="0.25">
      <c r="A27" s="3639">
        <v>14</v>
      </c>
      <c r="B27" s="3840" t="s">
        <v>3770</v>
      </c>
      <c r="C27" s="3841"/>
      <c r="D27" s="3836" t="s">
        <v>3771</v>
      </c>
      <c r="E27" s="3837"/>
      <c r="F27" s="3637"/>
      <c r="G27" s="3639">
        <v>14</v>
      </c>
      <c r="H27" s="3865" t="s">
        <v>3756</v>
      </c>
      <c r="I27" s="3866"/>
      <c r="J27" s="3836" t="s">
        <v>3771</v>
      </c>
      <c r="K27" s="3837"/>
      <c r="M27" s="3695">
        <v>2</v>
      </c>
      <c r="N27" t="s">
        <v>3774</v>
      </c>
      <c r="O27">
        <v>5</v>
      </c>
      <c r="P27">
        <v>2</v>
      </c>
      <c r="Q27">
        <v>14</v>
      </c>
      <c r="R27">
        <v>16</v>
      </c>
      <c r="S27" s="3699" t="s">
        <v>4019</v>
      </c>
      <c r="T27" s="3695">
        <v>2</v>
      </c>
      <c r="U27" t="s">
        <v>3776</v>
      </c>
      <c r="V27">
        <v>5</v>
      </c>
      <c r="W27">
        <v>2</v>
      </c>
      <c r="X27">
        <v>14</v>
      </c>
      <c r="Y27">
        <v>16</v>
      </c>
      <c r="Z27" t="s">
        <v>3877</v>
      </c>
      <c r="AA27" s="3695">
        <v>4</v>
      </c>
      <c r="AB27" t="s">
        <v>3953</v>
      </c>
      <c r="AC27">
        <v>5</v>
      </c>
      <c r="AD27">
        <v>2</v>
      </c>
      <c r="AE27">
        <v>14</v>
      </c>
      <c r="AF27">
        <v>16</v>
      </c>
      <c r="AG27" t="s">
        <v>3398</v>
      </c>
      <c r="AH27" s="3695">
        <v>4</v>
      </c>
      <c r="AI27" t="s">
        <v>3776</v>
      </c>
      <c r="AJ27">
        <v>5</v>
      </c>
      <c r="AK27">
        <v>2</v>
      </c>
      <c r="AL27">
        <v>14</v>
      </c>
      <c r="AM27">
        <v>16</v>
      </c>
      <c r="AN27" t="s">
        <v>3877</v>
      </c>
    </row>
    <row r="28" spans="1:40" ht="20.25" customHeight="1" x14ac:dyDescent="0.25">
      <c r="A28" s="3640">
        <v>15</v>
      </c>
      <c r="B28" s="3842" t="s">
        <v>1191</v>
      </c>
      <c r="C28" s="3843"/>
      <c r="D28" s="3844" t="s">
        <v>1191</v>
      </c>
      <c r="E28" s="3845"/>
      <c r="F28" s="3600"/>
      <c r="G28" s="3640">
        <v>15</v>
      </c>
      <c r="H28" s="3884" t="s">
        <v>1191</v>
      </c>
      <c r="I28" s="3885"/>
      <c r="J28" s="3844" t="s">
        <v>1191</v>
      </c>
      <c r="K28" s="3845"/>
    </row>
    <row r="29" spans="1:40" ht="20.25" customHeight="1" x14ac:dyDescent="0.25">
      <c r="A29" s="3639">
        <v>16</v>
      </c>
      <c r="B29" s="3636"/>
      <c r="C29" s="3637"/>
      <c r="D29" s="3836" t="s">
        <v>3772</v>
      </c>
      <c r="E29" s="3837"/>
      <c r="F29" s="3637"/>
      <c r="G29" s="3639">
        <v>16</v>
      </c>
      <c r="H29" s="3636"/>
      <c r="I29" s="3637"/>
      <c r="J29" s="3836" t="s">
        <v>3772</v>
      </c>
      <c r="K29" s="3837"/>
      <c r="T29" s="3695">
        <v>2</v>
      </c>
      <c r="U29" t="s">
        <v>3777</v>
      </c>
      <c r="V29">
        <v>5</v>
      </c>
      <c r="W29">
        <v>2</v>
      </c>
      <c r="X29">
        <v>16</v>
      </c>
      <c r="Y29">
        <v>18</v>
      </c>
      <c r="Z29" t="s">
        <v>3917</v>
      </c>
      <c r="AH29" s="3695">
        <v>4</v>
      </c>
      <c r="AI29" t="s">
        <v>3777</v>
      </c>
      <c r="AJ29">
        <v>5</v>
      </c>
      <c r="AK29">
        <v>2</v>
      </c>
      <c r="AL29">
        <v>16</v>
      </c>
      <c r="AM29">
        <v>18</v>
      </c>
      <c r="AN29" t="s">
        <v>3917</v>
      </c>
    </row>
    <row r="30" spans="1:40" ht="20.25" customHeight="1" x14ac:dyDescent="0.25">
      <c r="A30" s="3640">
        <v>17</v>
      </c>
      <c r="B30" s="3600"/>
      <c r="C30" s="3600"/>
      <c r="D30" s="3838" t="s">
        <v>3916</v>
      </c>
      <c r="E30" s="3839"/>
      <c r="F30" s="3600"/>
      <c r="G30" s="3640">
        <v>17</v>
      </c>
      <c r="H30" s="3600"/>
      <c r="I30" s="3600"/>
      <c r="J30" s="3838" t="s">
        <v>3916</v>
      </c>
      <c r="K30" s="3839"/>
    </row>
    <row r="31" spans="1:40" ht="20.25" customHeight="1" x14ac:dyDescent="0.25">
      <c r="A31" s="3640">
        <v>18</v>
      </c>
      <c r="B31" s="3600"/>
      <c r="C31" s="3600"/>
      <c r="D31" s="3621"/>
      <c r="E31" s="3622"/>
      <c r="F31" s="3600"/>
      <c r="G31" s="3640">
        <v>18</v>
      </c>
      <c r="H31" s="3601"/>
      <c r="I31" s="3621"/>
      <c r="J31" s="3621"/>
      <c r="K31" s="3622"/>
    </row>
    <row r="32" spans="1:40" ht="20.25" customHeight="1" x14ac:dyDescent="0.25">
      <c r="A32" s="3640">
        <v>19</v>
      </c>
      <c r="B32" s="3600"/>
      <c r="C32" s="3600"/>
      <c r="D32" s="3621"/>
      <c r="E32" s="3622"/>
      <c r="F32" s="3600"/>
      <c r="G32" s="3640">
        <v>19</v>
      </c>
      <c r="H32" s="3601"/>
      <c r="I32" s="3621"/>
      <c r="J32" s="3621"/>
      <c r="K32" s="3622"/>
    </row>
    <row r="33" spans="1:40" ht="20.25" customHeight="1" x14ac:dyDescent="0.25">
      <c r="A33" s="3640">
        <v>20</v>
      </c>
      <c r="B33" s="3623"/>
      <c r="C33" s="3624"/>
      <c r="D33" s="3624"/>
      <c r="E33" s="3625"/>
      <c r="F33" s="3600"/>
      <c r="G33" s="3640">
        <v>20</v>
      </c>
      <c r="H33" s="3623"/>
      <c r="I33" s="3624"/>
      <c r="J33" s="3624"/>
      <c r="K33" s="3625"/>
      <c r="N33" s="3694"/>
      <c r="O33" s="3694"/>
      <c r="P33" s="3694"/>
      <c r="Q33" s="3694"/>
      <c r="R33" s="3694"/>
      <c r="S33" s="3694"/>
      <c r="U33" s="3694"/>
      <c r="V33" s="3694"/>
      <c r="W33" s="3694"/>
      <c r="X33" s="3694"/>
      <c r="Y33" s="3694"/>
      <c r="Z33" s="3694"/>
      <c r="AB33" s="3694"/>
      <c r="AC33" s="3694"/>
      <c r="AD33" s="3694"/>
      <c r="AE33" s="3694"/>
      <c r="AF33" s="3694"/>
      <c r="AG33" s="3694"/>
      <c r="AI33" s="3694"/>
      <c r="AJ33" s="3694"/>
      <c r="AK33" s="3694"/>
      <c r="AL33" s="3694"/>
      <c r="AM33" s="3694"/>
      <c r="AN33" s="3694"/>
    </row>
    <row r="34" spans="1:40" ht="21" customHeight="1" x14ac:dyDescent="0.25"/>
    <row r="35" spans="1:40" ht="21" customHeight="1" x14ac:dyDescent="0.25"/>
    <row r="36" spans="1:40" ht="21" customHeight="1" x14ac:dyDescent="0.25">
      <c r="A36" s="3868" t="s">
        <v>3692</v>
      </c>
      <c r="B36" s="3868"/>
      <c r="C36" s="3868"/>
      <c r="D36" s="3868"/>
      <c r="E36" s="3868"/>
      <c r="F36" s="3600"/>
      <c r="G36" s="3868" t="s">
        <v>3737</v>
      </c>
      <c r="H36" s="3868"/>
      <c r="I36" s="3868"/>
      <c r="J36" s="3868"/>
      <c r="K36" s="3868"/>
    </row>
    <row r="37" spans="1:40" ht="21" customHeight="1" x14ac:dyDescent="0.25">
      <c r="A37" s="3858">
        <v>45372</v>
      </c>
      <c r="B37" s="3858"/>
      <c r="C37" s="3858"/>
      <c r="D37" s="3858"/>
      <c r="E37" s="3858"/>
      <c r="F37" s="3600"/>
      <c r="G37" s="3858">
        <v>45393</v>
      </c>
      <c r="H37" s="3858"/>
      <c r="I37" s="3858"/>
      <c r="J37" s="3858"/>
      <c r="K37" s="3858"/>
    </row>
    <row r="38" spans="1:40" ht="21" customHeight="1" x14ac:dyDescent="0.25">
      <c r="A38" s="3681"/>
      <c r="B38" s="3600"/>
      <c r="C38" s="3600"/>
      <c r="D38" s="3600"/>
      <c r="E38" s="3600"/>
      <c r="F38" s="3600"/>
      <c r="G38" s="3681"/>
      <c r="H38" s="3600"/>
      <c r="I38" s="3600"/>
      <c r="J38" s="3600"/>
      <c r="K38" s="3600"/>
    </row>
    <row r="39" spans="1:40" ht="21" customHeight="1" x14ac:dyDescent="0.25">
      <c r="A39" s="3682"/>
      <c r="B39" s="3869" t="s">
        <v>85</v>
      </c>
      <c r="C39" s="3870"/>
      <c r="D39" s="3870"/>
      <c r="E39" s="3871"/>
      <c r="F39" s="3600"/>
      <c r="G39" s="3682"/>
      <c r="H39" s="3869" t="s">
        <v>85</v>
      </c>
      <c r="I39" s="3870"/>
      <c r="J39" s="3870"/>
      <c r="K39" s="3871"/>
    </row>
    <row r="40" spans="1:40" ht="21" customHeight="1" x14ac:dyDescent="0.25">
      <c r="A40" s="3683">
        <v>8</v>
      </c>
      <c r="B40" s="3840" t="s">
        <v>3754</v>
      </c>
      <c r="C40" s="3841"/>
      <c r="D40" s="3848" t="s">
        <v>3755</v>
      </c>
      <c r="E40" s="3849"/>
      <c r="F40" s="3637"/>
      <c r="G40" s="3683">
        <v>8</v>
      </c>
      <c r="H40" s="3840" t="s">
        <v>3754</v>
      </c>
      <c r="I40" s="3841"/>
      <c r="J40" s="3848" t="s">
        <v>3755</v>
      </c>
      <c r="K40" s="3880"/>
      <c r="M40" s="3695">
        <v>6</v>
      </c>
      <c r="N40" t="s">
        <v>3780</v>
      </c>
      <c r="O40">
        <v>4</v>
      </c>
      <c r="P40">
        <v>2</v>
      </c>
      <c r="Q40">
        <v>8</v>
      </c>
      <c r="R40">
        <v>10</v>
      </c>
      <c r="S40" t="s">
        <v>3398</v>
      </c>
      <c r="T40" s="3695">
        <v>6</v>
      </c>
      <c r="U40" t="s">
        <v>3955</v>
      </c>
      <c r="V40">
        <v>4</v>
      </c>
      <c r="W40">
        <v>2</v>
      </c>
      <c r="X40">
        <v>8</v>
      </c>
      <c r="Y40">
        <v>10</v>
      </c>
      <c r="Z40" t="s">
        <v>3877</v>
      </c>
      <c r="AA40" s="3695">
        <v>9</v>
      </c>
      <c r="AB40" t="s">
        <v>3752</v>
      </c>
      <c r="AC40">
        <v>4</v>
      </c>
      <c r="AD40">
        <v>2</v>
      </c>
      <c r="AE40">
        <v>8</v>
      </c>
      <c r="AF40">
        <v>10</v>
      </c>
      <c r="AG40" t="s">
        <v>3398</v>
      </c>
      <c r="AH40" s="3695">
        <v>9</v>
      </c>
      <c r="AI40" t="s">
        <v>3955</v>
      </c>
      <c r="AJ40">
        <v>4</v>
      </c>
      <c r="AK40">
        <v>2</v>
      </c>
      <c r="AL40">
        <v>8</v>
      </c>
      <c r="AM40">
        <v>10</v>
      </c>
      <c r="AN40" t="s">
        <v>3877</v>
      </c>
    </row>
    <row r="41" spans="1:40" ht="21" customHeight="1" x14ac:dyDescent="0.25">
      <c r="A41" s="3640">
        <v>9</v>
      </c>
      <c r="B41" s="3846" t="s">
        <v>1201</v>
      </c>
      <c r="C41" s="3847"/>
      <c r="D41" s="3850" t="s">
        <v>1191</v>
      </c>
      <c r="E41" s="3851"/>
      <c r="F41" s="3600"/>
      <c r="G41" s="3640">
        <v>9</v>
      </c>
      <c r="H41" s="3846" t="s">
        <v>1191</v>
      </c>
      <c r="I41" s="3847"/>
      <c r="J41" s="3850" t="s">
        <v>1191</v>
      </c>
      <c r="K41" s="3881"/>
    </row>
    <row r="42" spans="1:40" ht="21" customHeight="1" x14ac:dyDescent="0.25">
      <c r="A42" s="3683">
        <v>10</v>
      </c>
      <c r="B42" s="3865" t="s">
        <v>3756</v>
      </c>
      <c r="C42" s="3866"/>
      <c r="D42" s="3836" t="s">
        <v>3757</v>
      </c>
      <c r="E42" s="3837"/>
      <c r="F42" s="3637"/>
      <c r="G42" s="3683">
        <v>10</v>
      </c>
      <c r="H42" s="3865" t="s">
        <v>3756</v>
      </c>
      <c r="I42" s="3866"/>
      <c r="J42" s="3836" t="s">
        <v>3778</v>
      </c>
      <c r="K42" s="3878"/>
      <c r="M42" s="3695">
        <v>6</v>
      </c>
      <c r="N42" t="s">
        <v>3953</v>
      </c>
      <c r="O42">
        <v>4</v>
      </c>
      <c r="P42">
        <v>2</v>
      </c>
      <c r="Q42">
        <v>10</v>
      </c>
      <c r="R42">
        <v>12</v>
      </c>
      <c r="S42" t="s">
        <v>3398</v>
      </c>
      <c r="T42" s="3695">
        <v>6</v>
      </c>
      <c r="U42" t="s">
        <v>3762</v>
      </c>
      <c r="V42">
        <v>4</v>
      </c>
      <c r="W42">
        <v>2</v>
      </c>
      <c r="X42">
        <v>10</v>
      </c>
      <c r="Y42">
        <v>12</v>
      </c>
      <c r="Z42" t="s">
        <v>3877</v>
      </c>
      <c r="AA42" s="3695">
        <v>9</v>
      </c>
      <c r="AB42" t="s">
        <v>3953</v>
      </c>
      <c r="AC42">
        <v>4</v>
      </c>
      <c r="AD42">
        <v>2</v>
      </c>
      <c r="AE42">
        <v>10</v>
      </c>
      <c r="AF42">
        <v>12</v>
      </c>
      <c r="AG42" t="s">
        <v>3398</v>
      </c>
      <c r="AH42" s="3695">
        <v>9</v>
      </c>
      <c r="AI42" t="s">
        <v>3779</v>
      </c>
      <c r="AJ42">
        <v>4</v>
      </c>
      <c r="AK42">
        <v>4</v>
      </c>
      <c r="AL42">
        <v>10</v>
      </c>
      <c r="AM42">
        <v>14</v>
      </c>
      <c r="AN42" t="s">
        <v>3877</v>
      </c>
    </row>
    <row r="43" spans="1:40" ht="21" customHeight="1" x14ac:dyDescent="0.25">
      <c r="A43" s="3640">
        <v>11</v>
      </c>
      <c r="B43" s="3862" t="s">
        <v>1191</v>
      </c>
      <c r="C43" s="3867"/>
      <c r="D43" s="3844" t="s">
        <v>1191</v>
      </c>
      <c r="E43" s="3845"/>
      <c r="F43" s="3600"/>
      <c r="G43" s="3640">
        <v>11</v>
      </c>
      <c r="H43" s="3862" t="s">
        <v>1191</v>
      </c>
      <c r="I43" s="3867"/>
      <c r="J43" s="3838"/>
      <c r="K43" s="3882"/>
    </row>
    <row r="44" spans="1:40" ht="21" customHeight="1" x14ac:dyDescent="0.25">
      <c r="A44" s="3683">
        <v>12</v>
      </c>
      <c r="B44" s="3865" t="s">
        <v>3758</v>
      </c>
      <c r="C44" s="3866"/>
      <c r="D44" s="3836" t="s">
        <v>3757</v>
      </c>
      <c r="E44" s="3837"/>
      <c r="F44" s="3637"/>
      <c r="G44" s="3683">
        <v>12</v>
      </c>
      <c r="H44" s="3865" t="s">
        <v>3758</v>
      </c>
      <c r="I44" s="3866"/>
      <c r="J44" s="3838" t="s">
        <v>1191</v>
      </c>
      <c r="K44" s="3882"/>
      <c r="M44" s="3695">
        <v>6</v>
      </c>
      <c r="N44" t="s">
        <v>3954</v>
      </c>
      <c r="O44">
        <v>4</v>
      </c>
      <c r="P44">
        <v>2</v>
      </c>
      <c r="Q44">
        <v>12</v>
      </c>
      <c r="R44">
        <v>14</v>
      </c>
      <c r="S44" t="s">
        <v>3398</v>
      </c>
      <c r="T44" s="3695">
        <v>6</v>
      </c>
      <c r="U44" t="s">
        <v>3765</v>
      </c>
      <c r="V44">
        <v>4</v>
      </c>
      <c r="W44">
        <v>2</v>
      </c>
      <c r="X44">
        <v>12</v>
      </c>
      <c r="Y44">
        <v>14</v>
      </c>
      <c r="Z44" t="s">
        <v>3877</v>
      </c>
      <c r="AA44" s="3695">
        <v>9</v>
      </c>
      <c r="AB44" t="s">
        <v>3954</v>
      </c>
      <c r="AC44">
        <v>4</v>
      </c>
      <c r="AD44">
        <v>2</v>
      </c>
      <c r="AE44">
        <v>12</v>
      </c>
      <c r="AF44">
        <v>14</v>
      </c>
      <c r="AG44" t="s">
        <v>3398</v>
      </c>
    </row>
    <row r="45" spans="1:40" ht="21" customHeight="1" x14ac:dyDescent="0.25">
      <c r="A45" s="3640">
        <v>13</v>
      </c>
      <c r="B45" s="3862" t="s">
        <v>1191</v>
      </c>
      <c r="C45" s="3867"/>
      <c r="D45" s="3844" t="s">
        <v>1201</v>
      </c>
      <c r="E45" s="3845"/>
      <c r="F45" s="3600"/>
      <c r="G45" s="3640">
        <v>13</v>
      </c>
      <c r="H45" s="3862" t="s">
        <v>1191</v>
      </c>
      <c r="I45" s="3867"/>
      <c r="J45" s="3844"/>
      <c r="K45" s="3883"/>
    </row>
    <row r="46" spans="1:40" ht="21" customHeight="1" x14ac:dyDescent="0.25">
      <c r="A46" s="3639">
        <v>14</v>
      </c>
      <c r="B46" s="3840" t="s">
        <v>3759</v>
      </c>
      <c r="C46" s="3841"/>
      <c r="D46" s="3836" t="s">
        <v>3760</v>
      </c>
      <c r="E46" s="3837"/>
      <c r="F46" s="3637"/>
      <c r="G46" s="3639">
        <v>14</v>
      </c>
      <c r="H46" s="3840" t="s">
        <v>3549</v>
      </c>
      <c r="I46" s="3841"/>
      <c r="J46" s="3836" t="s">
        <v>3760</v>
      </c>
      <c r="K46" s="3878"/>
      <c r="M46" s="3695">
        <v>6</v>
      </c>
      <c r="N46" t="s">
        <v>3761</v>
      </c>
      <c r="O46">
        <v>4</v>
      </c>
      <c r="P46">
        <v>2</v>
      </c>
      <c r="Q46">
        <v>14</v>
      </c>
      <c r="R46">
        <v>16</v>
      </c>
      <c r="S46" t="s">
        <v>3398</v>
      </c>
      <c r="T46" s="3695">
        <v>6</v>
      </c>
      <c r="U46" s="3697" t="s">
        <v>3764</v>
      </c>
      <c r="V46" s="3696">
        <v>4</v>
      </c>
      <c r="W46" s="3696">
        <v>4</v>
      </c>
      <c r="X46" s="3696">
        <v>14</v>
      </c>
      <c r="Y46" s="3696">
        <v>18</v>
      </c>
      <c r="Z46" s="3696" t="s">
        <v>3877</v>
      </c>
      <c r="AA46" s="3695">
        <v>9</v>
      </c>
      <c r="AB46" t="s">
        <v>3761</v>
      </c>
      <c r="AC46">
        <v>4</v>
      </c>
      <c r="AD46">
        <v>2</v>
      </c>
      <c r="AE46">
        <v>14</v>
      </c>
      <c r="AF46">
        <v>16</v>
      </c>
      <c r="AG46" t="s">
        <v>3398</v>
      </c>
      <c r="AH46" s="3695">
        <v>9</v>
      </c>
      <c r="AI46" s="3697" t="s">
        <v>3764</v>
      </c>
      <c r="AJ46" s="3696">
        <v>4</v>
      </c>
      <c r="AK46" s="3696">
        <v>2</v>
      </c>
      <c r="AL46" s="3696">
        <v>14</v>
      </c>
      <c r="AM46" s="3696">
        <v>16</v>
      </c>
      <c r="AN46" s="3696" t="s">
        <v>3877</v>
      </c>
    </row>
    <row r="47" spans="1:40" ht="21" customHeight="1" x14ac:dyDescent="0.25">
      <c r="A47" s="3640">
        <v>15</v>
      </c>
      <c r="B47" s="3842" t="s">
        <v>1191</v>
      </c>
      <c r="C47" s="3843"/>
      <c r="D47" s="3838"/>
      <c r="E47" s="3839"/>
      <c r="F47" s="3600"/>
      <c r="G47" s="3640">
        <v>15</v>
      </c>
      <c r="H47" s="3842" t="s">
        <v>1191</v>
      </c>
      <c r="I47" s="3843"/>
      <c r="J47" s="3834" t="s">
        <v>1191</v>
      </c>
      <c r="K47" s="3879"/>
      <c r="U47" s="3696"/>
      <c r="V47" s="3696"/>
      <c r="W47" s="3696"/>
      <c r="X47" s="3696"/>
      <c r="Y47" s="3696"/>
      <c r="Z47" s="3696"/>
      <c r="AI47" s="3698"/>
      <c r="AJ47" s="3696"/>
      <c r="AK47" s="3696"/>
      <c r="AL47" s="3696"/>
      <c r="AM47" s="3696"/>
      <c r="AN47" s="3696"/>
    </row>
    <row r="48" spans="1:40" ht="21" customHeight="1" x14ac:dyDescent="0.25">
      <c r="A48" s="3640">
        <v>16</v>
      </c>
      <c r="B48" s="3600"/>
      <c r="C48" s="3600"/>
      <c r="D48" s="3834" t="s">
        <v>1191</v>
      </c>
      <c r="E48" s="3835"/>
      <c r="F48" s="3600"/>
      <c r="G48" s="3640">
        <v>16</v>
      </c>
      <c r="H48" s="3600"/>
      <c r="I48" s="3600"/>
      <c r="J48" s="3600"/>
      <c r="K48" s="3600"/>
      <c r="T48" s="3695">
        <v>6</v>
      </c>
      <c r="U48" s="3697"/>
      <c r="V48" s="3696"/>
      <c r="W48" s="3696"/>
      <c r="X48" s="3696"/>
      <c r="Y48" s="3696"/>
      <c r="Z48" s="3696"/>
      <c r="AH48" s="3695">
        <v>9</v>
      </c>
    </row>
    <row r="49" spans="1:40" ht="21" customHeight="1" x14ac:dyDescent="0.25">
      <c r="A49" s="3640">
        <v>17</v>
      </c>
      <c r="B49" s="3600"/>
      <c r="C49" s="3600"/>
      <c r="D49" s="3834"/>
      <c r="E49" s="3835"/>
      <c r="F49" s="3600"/>
      <c r="G49" s="3640">
        <v>17</v>
      </c>
      <c r="H49" s="3600"/>
      <c r="I49" s="3600"/>
      <c r="J49" s="3600"/>
      <c r="K49" s="3600"/>
    </row>
    <row r="50" spans="1:40" ht="21" customHeight="1" x14ac:dyDescent="0.25">
      <c r="A50" s="3640">
        <v>18</v>
      </c>
      <c r="B50" s="3601"/>
      <c r="C50" s="3621"/>
      <c r="D50" s="3621"/>
      <c r="E50" s="3622"/>
      <c r="F50" s="3600"/>
      <c r="G50" s="3640">
        <v>18</v>
      </c>
      <c r="H50" s="3601"/>
      <c r="I50" s="3621"/>
      <c r="J50" s="3621"/>
      <c r="K50" s="3622"/>
    </row>
    <row r="51" spans="1:40" ht="21" customHeight="1" x14ac:dyDescent="0.25">
      <c r="A51" s="3640">
        <v>19</v>
      </c>
      <c r="B51" s="3623"/>
      <c r="C51" s="3624"/>
      <c r="D51" s="3624"/>
      <c r="E51" s="3625"/>
      <c r="F51" s="3600"/>
      <c r="G51" s="3640">
        <v>19</v>
      </c>
      <c r="H51" s="3623"/>
      <c r="I51" s="3624"/>
      <c r="J51" s="3624"/>
      <c r="K51" s="3625"/>
    </row>
    <row r="52" spans="1:40" ht="21" customHeight="1" x14ac:dyDescent="0.25"/>
    <row r="53" spans="1:40" ht="21" customHeight="1" x14ac:dyDescent="0.25">
      <c r="A53" s="3858">
        <v>45373</v>
      </c>
      <c r="B53" s="3858"/>
      <c r="C53" s="3858"/>
      <c r="D53" s="3858"/>
      <c r="E53" s="3858"/>
      <c r="F53" s="3600"/>
      <c r="G53" s="3858">
        <v>45392</v>
      </c>
      <c r="H53" s="3858"/>
      <c r="I53" s="3858"/>
      <c r="J53" s="3858"/>
      <c r="K53" s="3858"/>
    </row>
    <row r="54" spans="1:40" ht="21" customHeight="1" x14ac:dyDescent="0.25">
      <c r="A54" s="3681"/>
      <c r="B54" s="3600"/>
      <c r="C54" s="3600"/>
      <c r="D54" s="3600"/>
      <c r="E54" s="3600"/>
      <c r="F54" s="3600"/>
      <c r="G54" s="3681"/>
      <c r="H54" s="3600"/>
      <c r="I54" s="3600"/>
      <c r="J54" s="3600"/>
      <c r="K54" s="3600"/>
    </row>
    <row r="55" spans="1:40" ht="21" customHeight="1" x14ac:dyDescent="0.25">
      <c r="A55" s="3682"/>
      <c r="B55" s="3859" t="s">
        <v>86</v>
      </c>
      <c r="C55" s="3860"/>
      <c r="D55" s="3860"/>
      <c r="E55" s="3861"/>
      <c r="F55" s="3600"/>
      <c r="G55" s="3682"/>
      <c r="H55" s="3875" t="s">
        <v>3738</v>
      </c>
      <c r="I55" s="3876"/>
      <c r="J55" s="3876"/>
      <c r="K55" s="3877"/>
    </row>
    <row r="56" spans="1:40" ht="21" customHeight="1" x14ac:dyDescent="0.25">
      <c r="A56" s="3683">
        <v>8</v>
      </c>
      <c r="B56" s="3854" t="s">
        <v>3781</v>
      </c>
      <c r="C56" s="3855"/>
      <c r="D56" s="3855"/>
      <c r="E56" s="3855"/>
      <c r="F56" s="3872"/>
      <c r="G56" s="3683">
        <v>8</v>
      </c>
      <c r="H56" s="3854" t="s">
        <v>3781</v>
      </c>
      <c r="I56" s="3855"/>
      <c r="J56" s="3855"/>
      <c r="K56" s="3855"/>
      <c r="M56" s="3695">
        <v>6</v>
      </c>
      <c r="N56" t="s">
        <v>3783</v>
      </c>
      <c r="O56">
        <v>5</v>
      </c>
      <c r="P56">
        <v>2</v>
      </c>
      <c r="Q56">
        <v>8</v>
      </c>
      <c r="R56">
        <v>10</v>
      </c>
      <c r="S56" t="s">
        <v>3398</v>
      </c>
      <c r="AA56" s="3695">
        <v>9</v>
      </c>
      <c r="AB56" t="s">
        <v>3783</v>
      </c>
      <c r="AC56">
        <v>3</v>
      </c>
      <c r="AD56">
        <v>2</v>
      </c>
      <c r="AE56">
        <v>8</v>
      </c>
      <c r="AF56">
        <v>10</v>
      </c>
      <c r="AG56" t="s">
        <v>3398</v>
      </c>
    </row>
    <row r="57" spans="1:40" ht="21" customHeight="1" x14ac:dyDescent="0.25">
      <c r="A57" s="3684">
        <v>9</v>
      </c>
      <c r="B57" s="3873" t="s">
        <v>1191</v>
      </c>
      <c r="C57" s="3874"/>
      <c r="D57" s="3874"/>
      <c r="E57" s="3874"/>
      <c r="F57" s="3872"/>
      <c r="G57" s="3684">
        <v>9</v>
      </c>
      <c r="H57" s="3873" t="s">
        <v>1191</v>
      </c>
      <c r="I57" s="3874"/>
      <c r="J57" s="3874"/>
      <c r="K57" s="3874"/>
    </row>
    <row r="58" spans="1:40" ht="21" customHeight="1" x14ac:dyDescent="0.25">
      <c r="A58" s="3639">
        <v>10</v>
      </c>
      <c r="B58" s="3854" t="s">
        <v>3782</v>
      </c>
      <c r="C58" s="3855"/>
      <c r="D58" s="3855"/>
      <c r="E58" s="3856"/>
      <c r="F58" s="3638"/>
      <c r="G58" s="3639">
        <v>10</v>
      </c>
      <c r="H58" s="3854" t="s">
        <v>3782</v>
      </c>
      <c r="I58" s="3855"/>
      <c r="J58" s="3855"/>
      <c r="K58" s="3856"/>
      <c r="M58" s="3695">
        <v>6</v>
      </c>
      <c r="N58" t="s">
        <v>3784</v>
      </c>
      <c r="O58">
        <v>5</v>
      </c>
      <c r="P58">
        <v>2</v>
      </c>
      <c r="Q58">
        <v>10</v>
      </c>
      <c r="R58">
        <v>12</v>
      </c>
      <c r="S58" t="s">
        <v>3398</v>
      </c>
      <c r="AA58" s="3695">
        <v>9</v>
      </c>
      <c r="AB58" t="s">
        <v>3784</v>
      </c>
      <c r="AC58">
        <v>3</v>
      </c>
      <c r="AD58">
        <v>2</v>
      </c>
      <c r="AE58">
        <v>10</v>
      </c>
      <c r="AF58">
        <v>12</v>
      </c>
      <c r="AG58" t="s">
        <v>3398</v>
      </c>
    </row>
    <row r="59" spans="1:40" ht="21" customHeight="1" x14ac:dyDescent="0.25">
      <c r="A59" s="3640">
        <v>11</v>
      </c>
      <c r="B59" s="3852" t="s">
        <v>3398</v>
      </c>
      <c r="C59" s="3853"/>
      <c r="D59" s="3853"/>
      <c r="E59" s="3857"/>
      <c r="F59" s="3600"/>
      <c r="G59" s="3640">
        <v>11</v>
      </c>
      <c r="H59" s="3852" t="s">
        <v>3398</v>
      </c>
      <c r="I59" s="3853"/>
      <c r="J59" s="3853"/>
      <c r="K59" s="3857"/>
    </row>
    <row r="60" spans="1:40" ht="21" customHeight="1" x14ac:dyDescent="0.25">
      <c r="A60" s="3639">
        <v>12</v>
      </c>
      <c r="B60" s="3840" t="s">
        <v>3768</v>
      </c>
      <c r="C60" s="3841"/>
      <c r="D60" s="3836" t="s">
        <v>3769</v>
      </c>
      <c r="E60" s="3837"/>
      <c r="F60" s="3637"/>
      <c r="G60" s="3639">
        <v>12</v>
      </c>
      <c r="H60" s="3840" t="s">
        <v>3768</v>
      </c>
      <c r="I60" s="3841"/>
      <c r="J60" s="3836" t="s">
        <v>3769</v>
      </c>
      <c r="K60" s="3837"/>
      <c r="M60" s="3695">
        <v>6</v>
      </c>
      <c r="N60" t="s">
        <v>3773</v>
      </c>
      <c r="O60">
        <v>5</v>
      </c>
      <c r="P60">
        <v>2</v>
      </c>
      <c r="Q60">
        <v>12</v>
      </c>
      <c r="R60">
        <v>14</v>
      </c>
      <c r="S60" s="3699" t="s">
        <v>4019</v>
      </c>
      <c r="T60" s="3695">
        <v>6</v>
      </c>
      <c r="U60" t="s">
        <v>3775</v>
      </c>
      <c r="V60">
        <v>5</v>
      </c>
      <c r="W60">
        <v>2</v>
      </c>
      <c r="X60">
        <v>12</v>
      </c>
      <c r="Y60">
        <v>14</v>
      </c>
      <c r="Z60" t="s">
        <v>3877</v>
      </c>
      <c r="AA60" s="3695">
        <v>9</v>
      </c>
      <c r="AB60" t="s">
        <v>3773</v>
      </c>
      <c r="AC60">
        <v>3</v>
      </c>
      <c r="AD60">
        <v>2</v>
      </c>
      <c r="AE60">
        <v>12</v>
      </c>
      <c r="AF60">
        <v>14</v>
      </c>
      <c r="AG60" t="s">
        <v>3398</v>
      </c>
      <c r="AH60" s="3695">
        <v>9</v>
      </c>
      <c r="AI60" t="s">
        <v>3775</v>
      </c>
      <c r="AJ60">
        <v>3</v>
      </c>
      <c r="AK60">
        <v>2</v>
      </c>
      <c r="AL60">
        <v>12</v>
      </c>
      <c r="AM60">
        <v>14</v>
      </c>
      <c r="AN60" t="s">
        <v>3877</v>
      </c>
    </row>
    <row r="61" spans="1:40" ht="21" customHeight="1" x14ac:dyDescent="0.25">
      <c r="A61" s="3640">
        <v>13</v>
      </c>
      <c r="B61" s="3846" t="s">
        <v>1191</v>
      </c>
      <c r="C61" s="3847"/>
      <c r="D61" s="3844" t="s">
        <v>1191</v>
      </c>
      <c r="E61" s="3845"/>
      <c r="F61" s="3600"/>
      <c r="G61" s="3640">
        <v>13</v>
      </c>
      <c r="H61" s="3846" t="s">
        <v>1191</v>
      </c>
      <c r="I61" s="3847"/>
      <c r="J61" s="3844" t="s">
        <v>1191</v>
      </c>
      <c r="K61" s="3845"/>
    </row>
    <row r="62" spans="1:40" ht="21" customHeight="1" x14ac:dyDescent="0.25">
      <c r="A62" s="3639">
        <v>14</v>
      </c>
      <c r="B62" s="3840" t="s">
        <v>3770</v>
      </c>
      <c r="C62" s="3841"/>
      <c r="D62" s="3836" t="s">
        <v>3771</v>
      </c>
      <c r="E62" s="3837"/>
      <c r="F62" s="3637"/>
      <c r="G62" s="3639">
        <v>14</v>
      </c>
      <c r="H62" s="3840" t="s">
        <v>3768</v>
      </c>
      <c r="I62" s="3841"/>
      <c r="J62" s="3836" t="s">
        <v>3771</v>
      </c>
      <c r="K62" s="3837"/>
      <c r="M62" s="3695">
        <v>6</v>
      </c>
      <c r="N62" t="s">
        <v>3774</v>
      </c>
      <c r="O62">
        <v>5</v>
      </c>
      <c r="P62">
        <v>2</v>
      </c>
      <c r="Q62">
        <v>14</v>
      </c>
      <c r="R62">
        <v>16</v>
      </c>
      <c r="S62" s="3699" t="s">
        <v>4019</v>
      </c>
      <c r="T62" s="3695">
        <v>6</v>
      </c>
      <c r="U62" t="s">
        <v>3776</v>
      </c>
      <c r="V62">
        <v>5</v>
      </c>
      <c r="W62">
        <v>2</v>
      </c>
      <c r="X62">
        <v>14</v>
      </c>
      <c r="Y62">
        <v>16</v>
      </c>
      <c r="Z62" t="s">
        <v>3877</v>
      </c>
      <c r="AA62" s="3695">
        <v>9</v>
      </c>
      <c r="AB62" t="s">
        <v>3773</v>
      </c>
      <c r="AC62">
        <v>3</v>
      </c>
      <c r="AD62">
        <v>2</v>
      </c>
      <c r="AE62">
        <v>14</v>
      </c>
      <c r="AF62">
        <v>16</v>
      </c>
      <c r="AG62" t="s">
        <v>3398</v>
      </c>
      <c r="AH62" s="3695">
        <v>9</v>
      </c>
      <c r="AI62" t="s">
        <v>3776</v>
      </c>
      <c r="AJ62">
        <v>3</v>
      </c>
      <c r="AK62">
        <v>2</v>
      </c>
      <c r="AL62">
        <v>14</v>
      </c>
      <c r="AM62">
        <v>16</v>
      </c>
      <c r="AN62" t="s">
        <v>3877</v>
      </c>
    </row>
    <row r="63" spans="1:40" ht="21" customHeight="1" x14ac:dyDescent="0.25">
      <c r="A63" s="3640">
        <v>15</v>
      </c>
      <c r="B63" s="3842" t="s">
        <v>1191</v>
      </c>
      <c r="C63" s="3843"/>
      <c r="D63" s="3844" t="s">
        <v>1191</v>
      </c>
      <c r="E63" s="3845"/>
      <c r="F63" s="3600"/>
      <c r="G63" s="3640">
        <v>15</v>
      </c>
      <c r="H63" s="3842" t="s">
        <v>1191</v>
      </c>
      <c r="I63" s="3843"/>
      <c r="J63" s="3844" t="s">
        <v>1191</v>
      </c>
      <c r="K63" s="3845"/>
    </row>
    <row r="64" spans="1:40" ht="21" customHeight="1" x14ac:dyDescent="0.25">
      <c r="A64" s="3639">
        <v>16</v>
      </c>
      <c r="B64" s="3636"/>
      <c r="C64" s="3637"/>
      <c r="D64" s="3836" t="s">
        <v>3772</v>
      </c>
      <c r="E64" s="3837"/>
      <c r="F64" s="3637"/>
      <c r="G64" s="3639">
        <v>16</v>
      </c>
      <c r="H64" s="3636"/>
      <c r="I64" s="3637"/>
      <c r="J64" s="3836" t="s">
        <v>3772</v>
      </c>
      <c r="K64" s="3837"/>
      <c r="T64" s="3695">
        <v>6</v>
      </c>
      <c r="U64" t="s">
        <v>3777</v>
      </c>
      <c r="V64">
        <v>5</v>
      </c>
      <c r="W64">
        <v>2</v>
      </c>
      <c r="X64">
        <v>16</v>
      </c>
      <c r="Y64">
        <v>18</v>
      </c>
      <c r="Z64" t="s">
        <v>3917</v>
      </c>
      <c r="AH64" s="3695">
        <v>9</v>
      </c>
      <c r="AI64" t="s">
        <v>3777</v>
      </c>
      <c r="AJ64">
        <v>3</v>
      </c>
      <c r="AK64">
        <v>2</v>
      </c>
      <c r="AL64">
        <v>16</v>
      </c>
      <c r="AM64">
        <v>18</v>
      </c>
      <c r="AN64" t="s">
        <v>3877</v>
      </c>
    </row>
    <row r="65" spans="1:40" ht="21" customHeight="1" x14ac:dyDescent="0.25">
      <c r="A65" s="3640">
        <v>17</v>
      </c>
      <c r="B65" s="3600"/>
      <c r="C65" s="3600"/>
      <c r="D65" s="3838" t="s">
        <v>3916</v>
      </c>
      <c r="E65" s="3839"/>
      <c r="F65" s="3600"/>
      <c r="G65" s="3640">
        <v>17</v>
      </c>
      <c r="H65" s="3600"/>
      <c r="I65" s="3600"/>
      <c r="J65" s="3838" t="s">
        <v>1191</v>
      </c>
      <c r="K65" s="3839"/>
    </row>
    <row r="66" spans="1:40" ht="21" customHeight="1" x14ac:dyDescent="0.25">
      <c r="A66" s="3639">
        <v>18</v>
      </c>
      <c r="B66" s="3636"/>
      <c r="C66" s="3600"/>
      <c r="D66" s="3621"/>
      <c r="E66" s="3622"/>
      <c r="F66" s="3638"/>
      <c r="G66" s="3639">
        <v>18</v>
      </c>
      <c r="H66" s="3636"/>
      <c r="I66" s="3637"/>
      <c r="J66" s="3636"/>
      <c r="K66" s="3637"/>
    </row>
    <row r="67" spans="1:40" ht="21" customHeight="1" x14ac:dyDescent="0.25">
      <c r="A67" s="3640">
        <v>19</v>
      </c>
      <c r="B67" s="3600"/>
      <c r="C67" s="3600"/>
      <c r="D67" s="3621"/>
      <c r="E67" s="3622"/>
      <c r="F67" s="3600"/>
      <c r="G67" s="3640">
        <v>19</v>
      </c>
      <c r="H67" s="3600"/>
      <c r="I67" s="3600"/>
      <c r="J67" s="3600"/>
      <c r="K67" s="3600"/>
    </row>
    <row r="68" spans="1:40" ht="21" customHeight="1" x14ac:dyDescent="0.25">
      <c r="A68" s="3640">
        <v>20</v>
      </c>
      <c r="B68" s="3623"/>
      <c r="C68" s="3624"/>
      <c r="D68" s="3624"/>
      <c r="E68" s="3625"/>
      <c r="F68" s="3600"/>
      <c r="G68" s="3640">
        <v>20</v>
      </c>
      <c r="H68" s="3623"/>
      <c r="I68" s="3624"/>
      <c r="J68" s="3624"/>
      <c r="K68" s="3625"/>
      <c r="N68" s="3694"/>
      <c r="O68" s="3694"/>
      <c r="P68" s="3694"/>
      <c r="Q68" s="3694"/>
      <c r="R68" s="3694"/>
      <c r="S68" s="3694"/>
      <c r="U68" s="3694"/>
      <c r="V68" s="3694"/>
      <c r="W68" s="3694"/>
      <c r="X68" s="3694"/>
      <c r="Y68" s="3694"/>
      <c r="Z68" s="3694"/>
      <c r="AB68" s="3694"/>
      <c r="AC68" s="3694"/>
      <c r="AD68" s="3694"/>
      <c r="AE68" s="3694"/>
      <c r="AF68" s="3694"/>
      <c r="AG68" s="3694"/>
      <c r="AI68" s="3694"/>
      <c r="AJ68" s="3694"/>
      <c r="AK68" s="3694"/>
      <c r="AL68" s="3694"/>
      <c r="AM68" s="3694"/>
      <c r="AN68" s="3694"/>
    </row>
    <row r="69" spans="1:40" ht="21" customHeight="1" x14ac:dyDescent="0.25"/>
    <row r="70" spans="1:40" ht="21" customHeight="1" x14ac:dyDescent="0.25"/>
    <row r="71" spans="1:40" ht="21" customHeight="1" x14ac:dyDescent="0.25">
      <c r="A71" s="3868" t="s">
        <v>3693</v>
      </c>
      <c r="B71" s="3868"/>
      <c r="C71" s="3868"/>
      <c r="D71" s="3868"/>
      <c r="E71" s="3868"/>
      <c r="F71" s="3600"/>
      <c r="G71" s="3868" t="s">
        <v>3694</v>
      </c>
      <c r="H71" s="3868"/>
      <c r="I71" s="3868"/>
      <c r="J71" s="3868"/>
      <c r="K71" s="3868"/>
    </row>
    <row r="72" spans="1:40" ht="21" customHeight="1" x14ac:dyDescent="0.25">
      <c r="A72" s="3858">
        <v>45407</v>
      </c>
      <c r="B72" s="3858"/>
      <c r="C72" s="3858"/>
      <c r="D72" s="3858"/>
      <c r="E72" s="3858"/>
      <c r="F72" s="3600"/>
      <c r="G72" s="3858">
        <v>45421</v>
      </c>
      <c r="H72" s="3858"/>
      <c r="I72" s="3858"/>
      <c r="J72" s="3858"/>
      <c r="K72" s="3858"/>
    </row>
    <row r="73" spans="1:40" ht="21" customHeight="1" x14ac:dyDescent="0.25">
      <c r="A73" s="3681"/>
      <c r="B73" s="3600"/>
      <c r="C73" s="3600"/>
      <c r="D73" s="3600"/>
      <c r="E73" s="3600"/>
      <c r="F73" s="3600"/>
      <c r="G73" s="3681"/>
      <c r="H73" s="3600"/>
      <c r="I73" s="3600"/>
      <c r="J73" s="3600"/>
      <c r="K73" s="3600"/>
    </row>
    <row r="74" spans="1:40" ht="21" customHeight="1" x14ac:dyDescent="0.25">
      <c r="A74" s="3682"/>
      <c r="B74" s="3869" t="s">
        <v>85</v>
      </c>
      <c r="C74" s="3870"/>
      <c r="D74" s="3870"/>
      <c r="E74" s="3871"/>
      <c r="F74" s="3600"/>
      <c r="G74" s="3682"/>
      <c r="H74" s="3869" t="s">
        <v>85</v>
      </c>
      <c r="I74" s="3870"/>
      <c r="J74" s="3870"/>
      <c r="K74" s="3871"/>
    </row>
    <row r="75" spans="1:40" ht="21" customHeight="1" x14ac:dyDescent="0.25">
      <c r="A75" s="3639">
        <v>8</v>
      </c>
      <c r="B75" s="3840" t="s">
        <v>3754</v>
      </c>
      <c r="C75" s="3841"/>
      <c r="D75" s="3848" t="s">
        <v>3755</v>
      </c>
      <c r="E75" s="3849"/>
      <c r="F75" s="3637"/>
      <c r="G75" s="3639">
        <v>8</v>
      </c>
      <c r="H75" s="3840" t="s">
        <v>3754</v>
      </c>
      <c r="I75" s="3841"/>
      <c r="J75" s="3836" t="s">
        <v>3760</v>
      </c>
      <c r="K75" s="3837"/>
      <c r="M75" s="3695">
        <v>11</v>
      </c>
      <c r="N75" t="s">
        <v>3752</v>
      </c>
      <c r="O75">
        <v>4</v>
      </c>
      <c r="P75">
        <v>2</v>
      </c>
      <c r="Q75">
        <v>8</v>
      </c>
      <c r="R75">
        <v>10</v>
      </c>
      <c r="S75" t="s">
        <v>3398</v>
      </c>
      <c r="T75" s="3695">
        <v>11</v>
      </c>
      <c r="U75" t="s">
        <v>3955</v>
      </c>
      <c r="V75">
        <v>4</v>
      </c>
      <c r="W75">
        <v>2</v>
      </c>
      <c r="X75">
        <v>8</v>
      </c>
      <c r="Y75">
        <v>10</v>
      </c>
      <c r="Z75" t="s">
        <v>3877</v>
      </c>
      <c r="AA75" s="3695">
        <v>13</v>
      </c>
      <c r="AB75" s="3699" t="s">
        <v>3780</v>
      </c>
      <c r="AC75">
        <v>4</v>
      </c>
      <c r="AD75">
        <v>2</v>
      </c>
      <c r="AE75">
        <v>8</v>
      </c>
      <c r="AF75">
        <v>10</v>
      </c>
      <c r="AG75" t="s">
        <v>3398</v>
      </c>
      <c r="AH75" s="3695">
        <v>13</v>
      </c>
      <c r="AI75" s="3696" t="s">
        <v>3766</v>
      </c>
      <c r="AJ75" s="3696">
        <v>4</v>
      </c>
      <c r="AK75" s="3696">
        <v>3</v>
      </c>
      <c r="AL75" s="3696">
        <v>8</v>
      </c>
      <c r="AM75" s="3696">
        <v>11</v>
      </c>
      <c r="AN75" s="3696" t="s">
        <v>3877</v>
      </c>
    </row>
    <row r="76" spans="1:40" ht="21" customHeight="1" x14ac:dyDescent="0.25">
      <c r="A76" s="3640">
        <v>9</v>
      </c>
      <c r="B76" s="3846" t="s">
        <v>1191</v>
      </c>
      <c r="C76" s="3847"/>
      <c r="D76" s="3850" t="s">
        <v>1191</v>
      </c>
      <c r="E76" s="3851"/>
      <c r="F76" s="3600"/>
      <c r="G76" s="3640">
        <v>9</v>
      </c>
      <c r="H76" s="3846" t="s">
        <v>1201</v>
      </c>
      <c r="I76" s="3847"/>
      <c r="J76" s="3838" t="s">
        <v>1201</v>
      </c>
      <c r="K76" s="3839"/>
    </row>
    <row r="77" spans="1:40" ht="21" customHeight="1" x14ac:dyDescent="0.25">
      <c r="A77" s="3639">
        <v>10</v>
      </c>
      <c r="B77" s="3865" t="s">
        <v>3756</v>
      </c>
      <c r="C77" s="3866"/>
      <c r="D77" s="3836" t="s">
        <v>3778</v>
      </c>
      <c r="E77" s="3837"/>
      <c r="F77" s="3637"/>
      <c r="G77" s="3639">
        <v>10</v>
      </c>
      <c r="H77" s="3865" t="s">
        <v>3756</v>
      </c>
      <c r="I77" s="3866"/>
      <c r="J77" s="3838"/>
      <c r="K77" s="3839"/>
      <c r="M77" s="3695">
        <v>11</v>
      </c>
      <c r="N77" t="s">
        <v>3953</v>
      </c>
      <c r="O77">
        <v>4</v>
      </c>
      <c r="P77">
        <v>2</v>
      </c>
      <c r="Q77">
        <v>10</v>
      </c>
      <c r="R77">
        <v>12</v>
      </c>
      <c r="S77" t="s">
        <v>3398</v>
      </c>
      <c r="T77" s="3695">
        <v>11</v>
      </c>
      <c r="U77" t="s">
        <v>3779</v>
      </c>
      <c r="V77">
        <v>4</v>
      </c>
      <c r="W77">
        <v>2</v>
      </c>
      <c r="X77">
        <v>10</v>
      </c>
      <c r="Y77">
        <v>12</v>
      </c>
      <c r="Z77" t="s">
        <v>3877</v>
      </c>
      <c r="AA77" s="3695">
        <v>13</v>
      </c>
      <c r="AB77" t="s">
        <v>3953</v>
      </c>
      <c r="AC77">
        <v>4</v>
      </c>
      <c r="AD77">
        <v>2</v>
      </c>
      <c r="AE77">
        <v>10</v>
      </c>
      <c r="AF77">
        <v>12</v>
      </c>
      <c r="AG77" t="s">
        <v>3398</v>
      </c>
    </row>
    <row r="78" spans="1:40" ht="21" customHeight="1" x14ac:dyDescent="0.25">
      <c r="A78" s="3640">
        <v>11</v>
      </c>
      <c r="B78" s="3862" t="s">
        <v>1191</v>
      </c>
      <c r="C78" s="3867"/>
      <c r="D78" s="3844" t="s">
        <v>1191</v>
      </c>
      <c r="E78" s="3845"/>
      <c r="F78" s="3600"/>
      <c r="G78" s="3640">
        <v>11</v>
      </c>
      <c r="H78" s="3862" t="s">
        <v>1191</v>
      </c>
      <c r="I78" s="3867"/>
      <c r="J78" s="3836" t="s">
        <v>3778</v>
      </c>
      <c r="K78" s="3837"/>
      <c r="AH78" s="3695">
        <v>13</v>
      </c>
      <c r="AI78" t="s">
        <v>3785</v>
      </c>
      <c r="AJ78">
        <v>4</v>
      </c>
      <c r="AK78">
        <v>4</v>
      </c>
      <c r="AL78">
        <v>11</v>
      </c>
      <c r="AM78">
        <v>15</v>
      </c>
      <c r="AN78" t="s">
        <v>3877</v>
      </c>
    </row>
    <row r="79" spans="1:40" ht="21" customHeight="1" x14ac:dyDescent="0.25">
      <c r="A79" s="3639">
        <v>12</v>
      </c>
      <c r="B79" s="3865" t="s">
        <v>3758</v>
      </c>
      <c r="C79" s="3866"/>
      <c r="D79" s="3836" t="s">
        <v>3760</v>
      </c>
      <c r="E79" s="3837"/>
      <c r="F79" s="3637"/>
      <c r="G79" s="3639">
        <v>12</v>
      </c>
      <c r="H79" s="3865" t="s">
        <v>3758</v>
      </c>
      <c r="I79" s="3866"/>
      <c r="J79" s="3838" t="s">
        <v>1201</v>
      </c>
      <c r="K79" s="3839"/>
      <c r="M79" s="3695">
        <v>11</v>
      </c>
      <c r="N79" t="s">
        <v>3954</v>
      </c>
      <c r="O79">
        <v>4</v>
      </c>
      <c r="P79">
        <v>2</v>
      </c>
      <c r="Q79">
        <v>12</v>
      </c>
      <c r="R79">
        <v>14</v>
      </c>
      <c r="S79" t="s">
        <v>3398</v>
      </c>
      <c r="T79" s="3695">
        <v>11</v>
      </c>
      <c r="U79" s="3696" t="s">
        <v>3766</v>
      </c>
      <c r="V79" s="3696">
        <v>4</v>
      </c>
      <c r="W79" s="3696">
        <v>3</v>
      </c>
      <c r="X79" s="3696">
        <v>12</v>
      </c>
      <c r="Y79" s="3696">
        <v>15</v>
      </c>
      <c r="Z79" s="3696" t="s">
        <v>3877</v>
      </c>
      <c r="AA79" s="3695">
        <v>13</v>
      </c>
      <c r="AB79" t="s">
        <v>3954</v>
      </c>
      <c r="AC79">
        <v>4</v>
      </c>
      <c r="AD79">
        <v>2</v>
      </c>
      <c r="AE79">
        <v>12</v>
      </c>
      <c r="AF79">
        <v>14</v>
      </c>
      <c r="AG79" t="s">
        <v>3398</v>
      </c>
    </row>
    <row r="80" spans="1:40" ht="21" customHeight="1" x14ac:dyDescent="0.25">
      <c r="A80" s="3640">
        <v>13</v>
      </c>
      <c r="B80" s="3862" t="s">
        <v>1191</v>
      </c>
      <c r="C80" s="3863"/>
      <c r="D80" s="3839" t="s">
        <v>1201</v>
      </c>
      <c r="E80" s="3839"/>
      <c r="F80" s="3600"/>
      <c r="G80" s="3640">
        <v>13</v>
      </c>
      <c r="H80" s="3862" t="s">
        <v>1191</v>
      </c>
      <c r="I80" s="3867"/>
      <c r="J80" s="3838"/>
      <c r="K80" s="3839"/>
    </row>
    <row r="81" spans="1:40" ht="21" customHeight="1" x14ac:dyDescent="0.25">
      <c r="A81" s="3639">
        <v>14</v>
      </c>
      <c r="B81" s="3840" t="s">
        <v>3759</v>
      </c>
      <c r="C81" s="3841"/>
      <c r="D81" s="3839"/>
      <c r="E81" s="3839"/>
      <c r="F81" s="3637"/>
      <c r="G81" s="3639">
        <v>14</v>
      </c>
      <c r="H81" s="3840" t="s">
        <v>3759</v>
      </c>
      <c r="I81" s="3841"/>
      <c r="J81" s="3838"/>
      <c r="K81" s="3839"/>
      <c r="M81" s="3695">
        <v>11</v>
      </c>
      <c r="N81" t="s">
        <v>3761</v>
      </c>
      <c r="O81">
        <v>4</v>
      </c>
      <c r="P81">
        <v>2</v>
      </c>
      <c r="Q81">
        <v>14</v>
      </c>
      <c r="R81">
        <v>16</v>
      </c>
      <c r="S81" t="s">
        <v>3398</v>
      </c>
      <c r="AA81" s="3695">
        <v>13</v>
      </c>
      <c r="AB81" t="s">
        <v>3761</v>
      </c>
      <c r="AC81">
        <v>4</v>
      </c>
      <c r="AD81">
        <v>2</v>
      </c>
      <c r="AE81">
        <v>14</v>
      </c>
      <c r="AF81">
        <v>16</v>
      </c>
      <c r="AG81" t="s">
        <v>3398</v>
      </c>
    </row>
    <row r="82" spans="1:40" ht="21" customHeight="1" x14ac:dyDescent="0.25">
      <c r="A82" s="3640">
        <v>15</v>
      </c>
      <c r="B82" s="3842" t="s">
        <v>1191</v>
      </c>
      <c r="C82" s="3864"/>
      <c r="D82" s="3600"/>
      <c r="E82" s="3600"/>
      <c r="F82" s="3600"/>
      <c r="G82" s="3640">
        <v>15</v>
      </c>
      <c r="H82" s="3842" t="s">
        <v>1191</v>
      </c>
      <c r="I82" s="3843"/>
      <c r="J82" s="3621"/>
      <c r="K82" s="3622"/>
    </row>
    <row r="83" spans="1:40" ht="21" customHeight="1" x14ac:dyDescent="0.25">
      <c r="A83" s="3640">
        <v>16</v>
      </c>
      <c r="B83" s="3600"/>
      <c r="C83" s="3600"/>
      <c r="D83" s="3621"/>
      <c r="E83" s="3622"/>
      <c r="F83" s="3600"/>
      <c r="G83" s="3640">
        <v>16</v>
      </c>
      <c r="H83" s="3601"/>
      <c r="I83" s="3621"/>
      <c r="J83" s="3621"/>
      <c r="K83" s="3622"/>
    </row>
    <row r="84" spans="1:40" ht="21" customHeight="1" x14ac:dyDescent="0.25">
      <c r="A84" s="3640">
        <v>17</v>
      </c>
      <c r="B84" s="3601"/>
      <c r="C84" s="3621"/>
      <c r="D84" s="3621"/>
      <c r="E84" s="3622"/>
      <c r="F84" s="3600"/>
      <c r="G84" s="3640">
        <v>17</v>
      </c>
      <c r="H84" s="3601"/>
      <c r="I84" s="3621"/>
      <c r="J84" s="3621"/>
      <c r="K84" s="3622"/>
    </row>
    <row r="85" spans="1:40" ht="21" customHeight="1" x14ac:dyDescent="0.25">
      <c r="A85" s="3640">
        <v>18</v>
      </c>
      <c r="B85" s="3601"/>
      <c r="C85" s="3621"/>
      <c r="D85" s="3621"/>
      <c r="E85" s="3622"/>
      <c r="F85" s="3600"/>
      <c r="G85" s="3640">
        <v>18</v>
      </c>
      <c r="H85" s="3601"/>
      <c r="I85" s="3621"/>
      <c r="J85" s="3621"/>
      <c r="K85" s="3622"/>
    </row>
    <row r="86" spans="1:40" ht="21" customHeight="1" x14ac:dyDescent="0.25">
      <c r="A86" s="3640">
        <v>19</v>
      </c>
      <c r="B86" s="3623"/>
      <c r="C86" s="3624"/>
      <c r="D86" s="3624"/>
      <c r="E86" s="3625"/>
      <c r="F86" s="3600"/>
      <c r="G86" s="3640">
        <v>19</v>
      </c>
      <c r="H86" s="3623"/>
      <c r="I86" s="3624"/>
      <c r="J86" s="3624"/>
      <c r="K86" s="3625"/>
    </row>
    <row r="87" spans="1:40" ht="21" customHeight="1" x14ac:dyDescent="0.25"/>
    <row r="88" spans="1:40" ht="21" customHeight="1" x14ac:dyDescent="0.25">
      <c r="A88" s="3858">
        <v>45408</v>
      </c>
      <c r="B88" s="3858"/>
      <c r="C88" s="3858"/>
      <c r="D88" s="3858"/>
      <c r="E88" s="3858"/>
      <c r="F88" s="3600"/>
      <c r="G88" s="3858">
        <v>45422</v>
      </c>
      <c r="H88" s="3858"/>
      <c r="I88" s="3858"/>
      <c r="J88" s="3858"/>
      <c r="K88" s="3858"/>
    </row>
    <row r="89" spans="1:40" ht="21" customHeight="1" x14ac:dyDescent="0.25">
      <c r="A89" s="3681"/>
      <c r="B89" s="3600"/>
      <c r="C89" s="3600"/>
      <c r="D89" s="3600"/>
      <c r="E89" s="3600"/>
      <c r="F89" s="3600"/>
      <c r="G89" s="3681"/>
      <c r="H89" s="3600"/>
      <c r="I89" s="3600"/>
      <c r="J89" s="3600"/>
      <c r="K89" s="3600"/>
    </row>
    <row r="90" spans="1:40" ht="21" customHeight="1" x14ac:dyDescent="0.25">
      <c r="A90" s="3682"/>
      <c r="B90" s="3859" t="s">
        <v>86</v>
      </c>
      <c r="C90" s="3860"/>
      <c r="D90" s="3860"/>
      <c r="E90" s="3861"/>
      <c r="F90" s="3600"/>
      <c r="G90" s="3682"/>
      <c r="H90" s="3859" t="s">
        <v>86</v>
      </c>
      <c r="I90" s="3860"/>
      <c r="J90" s="3860"/>
      <c r="K90" s="3861"/>
    </row>
    <row r="91" spans="1:40" ht="21" customHeight="1" x14ac:dyDescent="0.25">
      <c r="A91" s="3639">
        <v>8</v>
      </c>
      <c r="B91" s="3854" t="s">
        <v>3781</v>
      </c>
      <c r="C91" s="3855"/>
      <c r="D91" s="3855"/>
      <c r="E91" s="3855"/>
      <c r="F91" s="3637"/>
      <c r="G91" s="3639">
        <v>8</v>
      </c>
      <c r="H91" s="3854" t="s">
        <v>3781</v>
      </c>
      <c r="I91" s="3855"/>
      <c r="J91" s="3855"/>
      <c r="K91" s="3855"/>
      <c r="M91" s="3695">
        <v>11</v>
      </c>
      <c r="N91" t="s">
        <v>3783</v>
      </c>
      <c r="O91">
        <v>5</v>
      </c>
      <c r="P91">
        <v>2</v>
      </c>
      <c r="Q91">
        <v>8</v>
      </c>
      <c r="R91">
        <v>10</v>
      </c>
      <c r="S91" t="s">
        <v>3398</v>
      </c>
      <c r="AA91" s="3695">
        <v>13</v>
      </c>
      <c r="AB91" t="s">
        <v>3783</v>
      </c>
      <c r="AC91">
        <v>5</v>
      </c>
      <c r="AD91">
        <v>2</v>
      </c>
      <c r="AE91">
        <v>8</v>
      </c>
      <c r="AF91">
        <v>10</v>
      </c>
      <c r="AG91" t="s">
        <v>3398</v>
      </c>
    </row>
    <row r="92" spans="1:40" ht="21" customHeight="1" x14ac:dyDescent="0.25">
      <c r="A92" s="3640">
        <v>9</v>
      </c>
      <c r="B92" s="3852" t="s">
        <v>3398</v>
      </c>
      <c r="C92" s="3853"/>
      <c r="D92" s="3853"/>
      <c r="E92" s="3853"/>
      <c r="F92" s="3600"/>
      <c r="G92" s="3640">
        <v>9</v>
      </c>
      <c r="H92" s="3852" t="s">
        <v>3398</v>
      </c>
      <c r="I92" s="3853"/>
      <c r="J92" s="3853"/>
      <c r="K92" s="3853"/>
    </row>
    <row r="93" spans="1:40" ht="21" customHeight="1" x14ac:dyDescent="0.25">
      <c r="A93" s="3639">
        <v>10</v>
      </c>
      <c r="B93" s="3854" t="s">
        <v>3782</v>
      </c>
      <c r="C93" s="3855"/>
      <c r="D93" s="3855"/>
      <c r="E93" s="3856"/>
      <c r="F93" s="3638"/>
      <c r="G93" s="3639">
        <v>10</v>
      </c>
      <c r="H93" s="3854" t="s">
        <v>3782</v>
      </c>
      <c r="I93" s="3855"/>
      <c r="J93" s="3855"/>
      <c r="K93" s="3856"/>
      <c r="M93" s="3695">
        <v>11</v>
      </c>
      <c r="N93" t="s">
        <v>3784</v>
      </c>
      <c r="O93">
        <v>5</v>
      </c>
      <c r="P93">
        <v>2</v>
      </c>
      <c r="Q93">
        <v>10</v>
      </c>
      <c r="R93">
        <v>12</v>
      </c>
      <c r="S93" t="s">
        <v>3398</v>
      </c>
      <c r="AA93" s="3695">
        <v>13</v>
      </c>
      <c r="AB93" t="s">
        <v>3784</v>
      </c>
      <c r="AC93">
        <v>5</v>
      </c>
      <c r="AD93">
        <v>2</v>
      </c>
      <c r="AE93">
        <v>10</v>
      </c>
      <c r="AF93">
        <v>12</v>
      </c>
      <c r="AG93" t="s">
        <v>3398</v>
      </c>
    </row>
    <row r="94" spans="1:40" ht="21" customHeight="1" x14ac:dyDescent="0.25">
      <c r="A94" s="3640">
        <v>11</v>
      </c>
      <c r="B94" s="3852" t="s">
        <v>3398</v>
      </c>
      <c r="C94" s="3853"/>
      <c r="D94" s="3853"/>
      <c r="E94" s="3857"/>
      <c r="F94" s="3600"/>
      <c r="G94" s="3640">
        <v>11</v>
      </c>
      <c r="H94" s="3852" t="s">
        <v>3398</v>
      </c>
      <c r="I94" s="3853"/>
      <c r="J94" s="3853"/>
      <c r="K94" s="3857"/>
    </row>
    <row r="95" spans="1:40" ht="21" customHeight="1" x14ac:dyDescent="0.25">
      <c r="A95" s="3639">
        <v>12</v>
      </c>
      <c r="B95" s="3840" t="s">
        <v>3768</v>
      </c>
      <c r="C95" s="3841"/>
      <c r="D95" s="3836" t="s">
        <v>3769</v>
      </c>
      <c r="E95" s="3837"/>
      <c r="F95" s="3637"/>
      <c r="G95" s="3639">
        <v>12</v>
      </c>
      <c r="H95" s="3840" t="s">
        <v>3768</v>
      </c>
      <c r="I95" s="3841"/>
      <c r="J95" s="3836" t="s">
        <v>3769</v>
      </c>
      <c r="K95" s="3837"/>
      <c r="M95" s="3695">
        <v>11</v>
      </c>
      <c r="N95" t="s">
        <v>3773</v>
      </c>
      <c r="O95">
        <v>5</v>
      </c>
      <c r="P95">
        <v>2</v>
      </c>
      <c r="Q95">
        <v>12</v>
      </c>
      <c r="R95">
        <v>14</v>
      </c>
      <c r="S95" s="3699" t="s">
        <v>4019</v>
      </c>
      <c r="T95" s="3695">
        <v>11</v>
      </c>
      <c r="U95" t="s">
        <v>3775</v>
      </c>
      <c r="V95">
        <v>5</v>
      </c>
      <c r="W95">
        <v>2</v>
      </c>
      <c r="X95">
        <v>12</v>
      </c>
      <c r="Y95">
        <v>14</v>
      </c>
      <c r="Z95" t="s">
        <v>3877</v>
      </c>
      <c r="AA95" s="3695">
        <v>13</v>
      </c>
      <c r="AB95" t="s">
        <v>3773</v>
      </c>
      <c r="AC95">
        <v>5</v>
      </c>
      <c r="AD95">
        <v>2</v>
      </c>
      <c r="AE95">
        <v>12</v>
      </c>
      <c r="AF95">
        <v>14</v>
      </c>
      <c r="AG95" s="3699" t="s">
        <v>4019</v>
      </c>
      <c r="AH95" s="3695">
        <v>13</v>
      </c>
      <c r="AI95" t="s">
        <v>3775</v>
      </c>
      <c r="AJ95">
        <v>5</v>
      </c>
      <c r="AK95">
        <v>2</v>
      </c>
      <c r="AL95">
        <v>12</v>
      </c>
      <c r="AM95">
        <v>14</v>
      </c>
      <c r="AN95" t="s">
        <v>3877</v>
      </c>
    </row>
    <row r="96" spans="1:40" ht="21" customHeight="1" x14ac:dyDescent="0.25">
      <c r="A96" s="3640">
        <v>13</v>
      </c>
      <c r="B96" s="3846" t="s">
        <v>1191</v>
      </c>
      <c r="C96" s="3847"/>
      <c r="D96" s="3844" t="s">
        <v>1191</v>
      </c>
      <c r="E96" s="3845"/>
      <c r="F96" s="3600"/>
      <c r="G96" s="3640">
        <v>13</v>
      </c>
      <c r="H96" s="3846" t="s">
        <v>1191</v>
      </c>
      <c r="I96" s="3847"/>
      <c r="J96" s="3844" t="s">
        <v>1191</v>
      </c>
      <c r="K96" s="3845"/>
    </row>
    <row r="97" spans="1:40" ht="21" customHeight="1" x14ac:dyDescent="0.25">
      <c r="A97" s="3639">
        <v>14</v>
      </c>
      <c r="B97" s="3840" t="s">
        <v>3770</v>
      </c>
      <c r="C97" s="3841"/>
      <c r="D97" s="3836" t="s">
        <v>3771</v>
      </c>
      <c r="E97" s="3837"/>
      <c r="F97" s="3637"/>
      <c r="G97" s="3639">
        <v>14</v>
      </c>
      <c r="H97" s="3840" t="s">
        <v>3770</v>
      </c>
      <c r="I97" s="3841"/>
      <c r="J97" s="3836" t="s">
        <v>3771</v>
      </c>
      <c r="K97" s="3837"/>
      <c r="M97" s="3695">
        <v>11</v>
      </c>
      <c r="N97" t="s">
        <v>3774</v>
      </c>
      <c r="O97">
        <v>5</v>
      </c>
      <c r="P97">
        <v>2</v>
      </c>
      <c r="Q97">
        <v>14</v>
      </c>
      <c r="R97">
        <v>16</v>
      </c>
      <c r="S97" s="3699" t="s">
        <v>4019</v>
      </c>
      <c r="T97" s="3695">
        <v>11</v>
      </c>
      <c r="U97" t="s">
        <v>3776</v>
      </c>
      <c r="V97">
        <v>5</v>
      </c>
      <c r="W97">
        <v>2</v>
      </c>
      <c r="X97">
        <v>14</v>
      </c>
      <c r="Y97">
        <v>16</v>
      </c>
      <c r="Z97" t="s">
        <v>3877</v>
      </c>
      <c r="AA97" s="3695">
        <v>13</v>
      </c>
      <c r="AB97" t="s">
        <v>3774</v>
      </c>
      <c r="AC97">
        <v>5</v>
      </c>
      <c r="AD97">
        <v>2</v>
      </c>
      <c r="AE97">
        <v>14</v>
      </c>
      <c r="AF97">
        <v>16</v>
      </c>
      <c r="AG97" s="3699" t="s">
        <v>4019</v>
      </c>
      <c r="AH97" s="3695">
        <v>13</v>
      </c>
      <c r="AI97" t="s">
        <v>3776</v>
      </c>
      <c r="AJ97">
        <v>5</v>
      </c>
      <c r="AK97">
        <v>2</v>
      </c>
      <c r="AL97">
        <v>14</v>
      </c>
      <c r="AM97">
        <v>16</v>
      </c>
      <c r="AN97" t="s">
        <v>3877</v>
      </c>
    </row>
    <row r="98" spans="1:40" ht="21" customHeight="1" x14ac:dyDescent="0.25">
      <c r="A98" s="3640">
        <v>15</v>
      </c>
      <c r="B98" s="3842" t="s">
        <v>1191</v>
      </c>
      <c r="C98" s="3843"/>
      <c r="D98" s="3844" t="s">
        <v>1191</v>
      </c>
      <c r="E98" s="3845"/>
      <c r="F98" s="3600"/>
      <c r="G98" s="3640">
        <v>15</v>
      </c>
      <c r="H98" s="3842" t="s">
        <v>1191</v>
      </c>
      <c r="I98" s="3843"/>
      <c r="J98" s="3844" t="s">
        <v>1191</v>
      </c>
      <c r="K98" s="3845"/>
    </row>
    <row r="99" spans="1:40" ht="21" customHeight="1" x14ac:dyDescent="0.25">
      <c r="A99" s="3639">
        <v>16</v>
      </c>
      <c r="B99" s="3636"/>
      <c r="C99" s="3637"/>
      <c r="D99" s="3836" t="s">
        <v>3772</v>
      </c>
      <c r="E99" s="3837"/>
      <c r="F99" s="3637"/>
      <c r="G99" s="3639">
        <v>16</v>
      </c>
      <c r="H99" s="3636"/>
      <c r="I99" s="3637"/>
      <c r="J99" s="3836" t="s">
        <v>3772</v>
      </c>
      <c r="K99" s="3837"/>
      <c r="T99" s="3695">
        <v>11</v>
      </c>
      <c r="U99" t="s">
        <v>3777</v>
      </c>
      <c r="V99">
        <v>5</v>
      </c>
      <c r="W99">
        <v>2</v>
      </c>
      <c r="X99">
        <v>16</v>
      </c>
      <c r="Y99">
        <v>18</v>
      </c>
      <c r="Z99" t="s">
        <v>3917</v>
      </c>
      <c r="AH99" s="3695">
        <v>13</v>
      </c>
      <c r="AI99" t="s">
        <v>3777</v>
      </c>
      <c r="AJ99">
        <v>5</v>
      </c>
      <c r="AK99">
        <v>2</v>
      </c>
      <c r="AL99">
        <v>16</v>
      </c>
      <c r="AM99">
        <v>18</v>
      </c>
      <c r="AN99" t="s">
        <v>3917</v>
      </c>
    </row>
    <row r="100" spans="1:40" ht="21" customHeight="1" x14ac:dyDescent="0.25">
      <c r="A100" s="3640">
        <v>17</v>
      </c>
      <c r="B100" s="3600"/>
      <c r="C100" s="3600"/>
      <c r="D100" s="3838" t="s">
        <v>3916</v>
      </c>
      <c r="E100" s="3839"/>
      <c r="F100" s="3600"/>
      <c r="G100" s="3640">
        <v>17</v>
      </c>
      <c r="H100" s="3600"/>
      <c r="I100" s="3600"/>
      <c r="J100" s="3838" t="s">
        <v>3916</v>
      </c>
      <c r="K100" s="3839"/>
    </row>
    <row r="101" spans="1:40" ht="21" customHeight="1" x14ac:dyDescent="0.25">
      <c r="A101" s="3639">
        <v>18</v>
      </c>
      <c r="B101" s="3636"/>
      <c r="C101" s="3637"/>
      <c r="F101" s="3637"/>
      <c r="G101" s="3639">
        <v>18</v>
      </c>
      <c r="H101" s="3636"/>
      <c r="I101" s="3600"/>
      <c r="J101" s="3621"/>
      <c r="K101" s="3622"/>
    </row>
    <row r="102" spans="1:40" ht="21" customHeight="1" x14ac:dyDescent="0.25">
      <c r="A102" s="3640">
        <v>19</v>
      </c>
      <c r="B102" s="3600"/>
      <c r="C102" s="3600"/>
      <c r="F102" s="3600"/>
      <c r="G102" s="3640">
        <v>19</v>
      </c>
      <c r="H102" s="3600"/>
      <c r="I102" s="3600"/>
      <c r="J102" s="3621"/>
      <c r="K102" s="3622"/>
    </row>
    <row r="103" spans="1:40" ht="21" customHeight="1" x14ac:dyDescent="0.25">
      <c r="A103" s="3640">
        <v>20</v>
      </c>
      <c r="B103" s="3623"/>
      <c r="C103" s="3624"/>
      <c r="D103" s="3624"/>
      <c r="E103" s="3625"/>
      <c r="F103" s="3600"/>
      <c r="G103" s="3640">
        <v>20</v>
      </c>
      <c r="H103" s="3623"/>
      <c r="I103" s="3624"/>
      <c r="J103" s="3624"/>
      <c r="K103" s="3625"/>
      <c r="N103" s="3694"/>
      <c r="O103" s="3694"/>
      <c r="P103" s="3694"/>
      <c r="Q103" s="3694"/>
      <c r="R103" s="3694"/>
      <c r="S103" s="3694"/>
      <c r="U103" s="3694"/>
      <c r="V103" s="3694"/>
      <c r="W103" s="3694"/>
      <c r="X103" s="3694"/>
      <c r="Y103" s="3694"/>
      <c r="Z103" s="3694"/>
      <c r="AB103" s="3694"/>
      <c r="AC103" s="3694"/>
      <c r="AD103" s="3694"/>
      <c r="AE103" s="3694"/>
      <c r="AF103" s="3694"/>
      <c r="AG103" s="3694"/>
      <c r="AI103" s="3694"/>
      <c r="AJ103" s="3694"/>
      <c r="AK103" s="3694"/>
      <c r="AL103" s="3694"/>
      <c r="AM103" s="3694"/>
      <c r="AN103" s="3694"/>
    </row>
    <row r="104" spans="1:40" ht="36" customHeight="1" x14ac:dyDescent="0.25"/>
    <row r="105" spans="1:40" ht="36" customHeight="1" x14ac:dyDescent="0.25"/>
    <row r="106" spans="1:40" ht="21" customHeight="1" x14ac:dyDescent="0.25">
      <c r="A106" s="3868" t="s">
        <v>3695</v>
      </c>
      <c r="B106" s="3868"/>
      <c r="C106" s="3868"/>
      <c r="D106" s="3868"/>
      <c r="E106" s="3868"/>
    </row>
    <row r="107" spans="1:40" ht="21" customHeight="1" x14ac:dyDescent="0.25">
      <c r="A107" s="3858">
        <v>45435</v>
      </c>
      <c r="B107" s="3858"/>
      <c r="C107" s="3858"/>
      <c r="D107" s="3858"/>
      <c r="E107" s="3858"/>
    </row>
    <row r="108" spans="1:40" ht="21" customHeight="1" x14ac:dyDescent="0.25">
      <c r="A108" s="3681"/>
      <c r="B108" s="3600"/>
      <c r="C108" s="3600"/>
      <c r="D108" s="3600"/>
      <c r="E108" s="3600"/>
    </row>
    <row r="109" spans="1:40" ht="21" customHeight="1" x14ac:dyDescent="0.25">
      <c r="A109" s="3682"/>
      <c r="B109" s="3869" t="s">
        <v>85</v>
      </c>
      <c r="C109" s="3870"/>
      <c r="D109" s="3870"/>
      <c r="E109" s="3871"/>
    </row>
    <row r="110" spans="1:40" ht="21" customHeight="1" x14ac:dyDescent="0.25">
      <c r="A110" s="3640">
        <v>8</v>
      </c>
      <c r="B110" s="3600"/>
      <c r="C110" s="3600"/>
      <c r="D110" s="3848" t="s">
        <v>3755</v>
      </c>
      <c r="E110" s="3849"/>
      <c r="T110" s="3695">
        <v>15</v>
      </c>
      <c r="U110" t="s">
        <v>3955</v>
      </c>
      <c r="V110">
        <v>4</v>
      </c>
      <c r="W110">
        <v>2</v>
      </c>
      <c r="X110">
        <v>8</v>
      </c>
      <c r="Y110">
        <v>10</v>
      </c>
      <c r="Z110" t="s">
        <v>3877</v>
      </c>
    </row>
    <row r="111" spans="1:40" ht="21" customHeight="1" x14ac:dyDescent="0.25">
      <c r="A111" s="3640">
        <v>9</v>
      </c>
      <c r="B111" s="3600"/>
      <c r="C111" s="3600"/>
      <c r="D111" s="3850" t="s">
        <v>1191</v>
      </c>
      <c r="E111" s="3851"/>
    </row>
    <row r="112" spans="1:40" ht="21" customHeight="1" x14ac:dyDescent="0.25">
      <c r="A112" s="3639">
        <v>10</v>
      </c>
      <c r="B112" s="3865" t="s">
        <v>3756</v>
      </c>
      <c r="C112" s="3866"/>
      <c r="D112" s="3836" t="s">
        <v>3760</v>
      </c>
      <c r="E112" s="3837"/>
      <c r="M112" s="3695">
        <v>15</v>
      </c>
      <c r="N112" t="s">
        <v>3953</v>
      </c>
      <c r="O112">
        <v>4</v>
      </c>
      <c r="P112">
        <v>2</v>
      </c>
      <c r="Q112">
        <v>10</v>
      </c>
      <c r="R112">
        <v>12</v>
      </c>
      <c r="S112" t="s">
        <v>3398</v>
      </c>
      <c r="T112" s="3695">
        <v>15</v>
      </c>
      <c r="U112" s="3696" t="s">
        <v>3764</v>
      </c>
      <c r="V112" s="3696">
        <v>4</v>
      </c>
      <c r="W112" s="3696">
        <v>2</v>
      </c>
      <c r="X112" s="3696">
        <v>10</v>
      </c>
      <c r="Y112" s="3696">
        <v>12</v>
      </c>
      <c r="Z112" s="3696" t="s">
        <v>3877</v>
      </c>
    </row>
    <row r="113" spans="1:26" ht="21" customHeight="1" x14ac:dyDescent="0.25">
      <c r="A113" s="3640">
        <v>11</v>
      </c>
      <c r="B113" s="3862" t="s">
        <v>1191</v>
      </c>
      <c r="C113" s="3867"/>
      <c r="D113" s="3838" t="s">
        <v>1191</v>
      </c>
      <c r="E113" s="3839"/>
    </row>
    <row r="114" spans="1:26" ht="21" customHeight="1" x14ac:dyDescent="0.25">
      <c r="A114" s="3639">
        <v>12</v>
      </c>
      <c r="B114" s="3865" t="s">
        <v>3758</v>
      </c>
      <c r="C114" s="3866"/>
      <c r="D114" s="3836" t="s">
        <v>3778</v>
      </c>
      <c r="E114" s="3837"/>
      <c r="M114" s="3695">
        <v>15</v>
      </c>
      <c r="N114" t="s">
        <v>3954</v>
      </c>
      <c r="O114">
        <v>4</v>
      </c>
      <c r="P114">
        <v>2</v>
      </c>
      <c r="Q114">
        <v>12</v>
      </c>
      <c r="R114">
        <v>14</v>
      </c>
      <c r="S114" t="s">
        <v>3398</v>
      </c>
      <c r="T114" s="3695">
        <v>15</v>
      </c>
      <c r="U114" t="s">
        <v>3785</v>
      </c>
      <c r="V114">
        <v>4</v>
      </c>
      <c r="W114">
        <v>4</v>
      </c>
      <c r="X114">
        <v>12</v>
      </c>
      <c r="Y114">
        <v>16</v>
      </c>
      <c r="Z114" t="s">
        <v>3877</v>
      </c>
    </row>
    <row r="115" spans="1:26" ht="21" customHeight="1" x14ac:dyDescent="0.25">
      <c r="A115" s="3640">
        <v>13</v>
      </c>
      <c r="B115" s="3862" t="s">
        <v>1191</v>
      </c>
      <c r="C115" s="3863"/>
      <c r="D115" s="3838"/>
      <c r="E115" s="3839"/>
    </row>
    <row r="116" spans="1:26" ht="21" customHeight="1" x14ac:dyDescent="0.25">
      <c r="A116" s="3639">
        <v>14</v>
      </c>
      <c r="B116" s="3840" t="s">
        <v>3759</v>
      </c>
      <c r="C116" s="3841"/>
      <c r="D116" s="3838" t="s">
        <v>1201</v>
      </c>
      <c r="E116" s="3839"/>
      <c r="M116" s="3695">
        <v>15</v>
      </c>
      <c r="N116" t="s">
        <v>3761</v>
      </c>
      <c r="O116">
        <v>4</v>
      </c>
      <c r="P116">
        <v>2</v>
      </c>
      <c r="Q116">
        <v>14</v>
      </c>
      <c r="R116">
        <v>16</v>
      </c>
      <c r="S116" t="s">
        <v>3398</v>
      </c>
    </row>
    <row r="117" spans="1:26" ht="21" customHeight="1" x14ac:dyDescent="0.25">
      <c r="A117" s="3640">
        <v>15</v>
      </c>
      <c r="B117" s="3842" t="s">
        <v>1191</v>
      </c>
      <c r="C117" s="3864"/>
      <c r="D117" s="3838"/>
      <c r="E117" s="3839"/>
    </row>
    <row r="118" spans="1:26" ht="21" customHeight="1" x14ac:dyDescent="0.25">
      <c r="A118" s="3640">
        <v>16</v>
      </c>
      <c r="B118" s="3601"/>
      <c r="C118" s="3621"/>
      <c r="D118" s="3642"/>
      <c r="E118" s="3643"/>
    </row>
    <row r="119" spans="1:26" ht="21" customHeight="1" x14ac:dyDescent="0.25">
      <c r="A119" s="3640">
        <v>17</v>
      </c>
      <c r="B119" s="3601"/>
      <c r="C119" s="3621"/>
      <c r="D119" s="3621"/>
      <c r="E119" s="3622"/>
    </row>
    <row r="120" spans="1:26" ht="21" customHeight="1" x14ac:dyDescent="0.25">
      <c r="A120" s="3640">
        <v>18</v>
      </c>
      <c r="B120" s="3601"/>
      <c r="C120" s="3621"/>
      <c r="D120" s="3621"/>
      <c r="E120" s="3622"/>
    </row>
    <row r="121" spans="1:26" ht="21" customHeight="1" x14ac:dyDescent="0.25">
      <c r="A121" s="3640">
        <v>19</v>
      </c>
      <c r="B121" s="3623"/>
      <c r="C121" s="3624"/>
      <c r="D121" s="3624"/>
      <c r="E121" s="3625"/>
    </row>
    <row r="122" spans="1:26" ht="21" customHeight="1" x14ac:dyDescent="0.25"/>
    <row r="123" spans="1:26" ht="21" customHeight="1" x14ac:dyDescent="0.25">
      <c r="A123" s="3858">
        <v>45436</v>
      </c>
      <c r="B123" s="3858"/>
      <c r="C123" s="3858"/>
      <c r="D123" s="3858"/>
      <c r="E123" s="3858"/>
    </row>
    <row r="124" spans="1:26" ht="21" customHeight="1" x14ac:dyDescent="0.25">
      <c r="A124" s="3681"/>
      <c r="B124" s="3600"/>
      <c r="C124" s="3600"/>
      <c r="D124" s="3600"/>
      <c r="E124" s="3600"/>
    </row>
    <row r="125" spans="1:26" ht="21" customHeight="1" x14ac:dyDescent="0.25">
      <c r="A125" s="3682"/>
      <c r="B125" s="3859" t="s">
        <v>86</v>
      </c>
      <c r="C125" s="3860"/>
      <c r="D125" s="3860"/>
      <c r="E125" s="3861"/>
    </row>
    <row r="126" spans="1:26" ht="21" customHeight="1" x14ac:dyDescent="0.25">
      <c r="A126" s="3639">
        <v>8</v>
      </c>
      <c r="B126" s="3854" t="s">
        <v>3781</v>
      </c>
      <c r="C126" s="3855"/>
      <c r="D126" s="3855"/>
      <c r="E126" s="3855"/>
      <c r="M126" s="3695">
        <v>15</v>
      </c>
      <c r="N126" t="s">
        <v>3783</v>
      </c>
      <c r="O126">
        <v>5</v>
      </c>
      <c r="P126">
        <v>2</v>
      </c>
      <c r="Q126">
        <v>8</v>
      </c>
      <c r="R126">
        <v>10</v>
      </c>
      <c r="S126" t="s">
        <v>3398</v>
      </c>
    </row>
    <row r="127" spans="1:26" ht="21" customHeight="1" x14ac:dyDescent="0.25">
      <c r="A127" s="3640">
        <v>9</v>
      </c>
      <c r="B127" s="3852" t="s">
        <v>3398</v>
      </c>
      <c r="C127" s="3853"/>
      <c r="D127" s="3853"/>
      <c r="E127" s="3853"/>
    </row>
    <row r="128" spans="1:26" ht="21" customHeight="1" x14ac:dyDescent="0.25">
      <c r="A128" s="3639">
        <v>10</v>
      </c>
      <c r="B128" s="3854" t="s">
        <v>3782</v>
      </c>
      <c r="C128" s="3855"/>
      <c r="D128" s="3855"/>
      <c r="E128" s="3856"/>
      <c r="M128" s="3695">
        <v>15</v>
      </c>
      <c r="N128" t="s">
        <v>3784</v>
      </c>
      <c r="O128">
        <v>5</v>
      </c>
      <c r="P128">
        <v>2</v>
      </c>
      <c r="Q128">
        <v>10</v>
      </c>
      <c r="R128">
        <v>12</v>
      </c>
      <c r="S128" t="s">
        <v>3398</v>
      </c>
    </row>
    <row r="129" spans="1:40" ht="21" customHeight="1" x14ac:dyDescent="0.25">
      <c r="A129" s="3640">
        <v>11</v>
      </c>
      <c r="B129" s="3852" t="s">
        <v>3398</v>
      </c>
      <c r="C129" s="3853"/>
      <c r="D129" s="3853"/>
      <c r="E129" s="3857"/>
    </row>
    <row r="130" spans="1:40" ht="21" customHeight="1" x14ac:dyDescent="0.25">
      <c r="A130" s="3639">
        <v>12</v>
      </c>
      <c r="B130" s="3840" t="s">
        <v>3768</v>
      </c>
      <c r="C130" s="3841"/>
      <c r="D130" s="3836" t="s">
        <v>3769</v>
      </c>
      <c r="E130" s="3837"/>
      <c r="M130" s="3695">
        <v>15</v>
      </c>
      <c r="N130" t="s">
        <v>3773</v>
      </c>
      <c r="O130">
        <v>5</v>
      </c>
      <c r="P130">
        <v>2</v>
      </c>
      <c r="Q130">
        <v>12</v>
      </c>
      <c r="R130">
        <v>14</v>
      </c>
      <c r="S130" s="3699" t="s">
        <v>4019</v>
      </c>
      <c r="T130" s="3695">
        <v>15</v>
      </c>
      <c r="U130" t="s">
        <v>3775</v>
      </c>
      <c r="V130">
        <v>5</v>
      </c>
      <c r="W130">
        <v>2</v>
      </c>
      <c r="X130">
        <v>12</v>
      </c>
      <c r="Y130">
        <v>14</v>
      </c>
      <c r="Z130" t="s">
        <v>3877</v>
      </c>
    </row>
    <row r="131" spans="1:40" ht="21" customHeight="1" x14ac:dyDescent="0.25">
      <c r="A131" s="3640">
        <v>13</v>
      </c>
      <c r="B131" s="3846" t="s">
        <v>1191</v>
      </c>
      <c r="C131" s="3847"/>
      <c r="D131" s="3844" t="s">
        <v>1191</v>
      </c>
      <c r="E131" s="3845"/>
    </row>
    <row r="132" spans="1:40" ht="21" customHeight="1" x14ac:dyDescent="0.25">
      <c r="A132" s="3639">
        <v>14</v>
      </c>
      <c r="B132" s="3840" t="s">
        <v>3770</v>
      </c>
      <c r="C132" s="3841"/>
      <c r="D132" s="3836" t="s">
        <v>3771</v>
      </c>
      <c r="E132" s="3837"/>
      <c r="M132" s="3695">
        <v>15</v>
      </c>
      <c r="N132" t="s">
        <v>3774</v>
      </c>
      <c r="O132">
        <v>5</v>
      </c>
      <c r="P132">
        <v>2</v>
      </c>
      <c r="Q132">
        <v>14</v>
      </c>
      <c r="R132">
        <v>16</v>
      </c>
      <c r="S132" s="3699" t="s">
        <v>4019</v>
      </c>
      <c r="T132" s="3695">
        <v>15</v>
      </c>
      <c r="U132" t="s">
        <v>3776</v>
      </c>
      <c r="V132">
        <v>5</v>
      </c>
      <c r="W132">
        <v>2</v>
      </c>
      <c r="X132">
        <v>14</v>
      </c>
      <c r="Y132">
        <v>16</v>
      </c>
      <c r="Z132" t="s">
        <v>3877</v>
      </c>
    </row>
    <row r="133" spans="1:40" ht="21" customHeight="1" x14ac:dyDescent="0.25">
      <c r="A133" s="3640">
        <v>15</v>
      </c>
      <c r="B133" s="3842" t="s">
        <v>1191</v>
      </c>
      <c r="C133" s="3843"/>
      <c r="D133" s="3844" t="s">
        <v>1191</v>
      </c>
      <c r="E133" s="3845"/>
    </row>
    <row r="134" spans="1:40" ht="21" customHeight="1" x14ac:dyDescent="0.25">
      <c r="A134" s="3639">
        <v>16</v>
      </c>
      <c r="B134" s="3636"/>
      <c r="C134" s="3637"/>
      <c r="D134" s="3836" t="s">
        <v>3772</v>
      </c>
      <c r="E134" s="3837"/>
      <c r="T134" s="3695">
        <v>15</v>
      </c>
      <c r="U134" t="s">
        <v>3777</v>
      </c>
      <c r="V134">
        <v>5</v>
      </c>
      <c r="W134">
        <v>2</v>
      </c>
      <c r="X134">
        <v>16</v>
      </c>
      <c r="Y134">
        <v>18</v>
      </c>
      <c r="Z134" t="s">
        <v>3917</v>
      </c>
    </row>
    <row r="135" spans="1:40" ht="21" customHeight="1" x14ac:dyDescent="0.25">
      <c r="A135" s="3640">
        <v>17</v>
      </c>
      <c r="B135" s="3600"/>
      <c r="C135" s="3600"/>
      <c r="D135" s="3838" t="s">
        <v>3916</v>
      </c>
      <c r="E135" s="3839"/>
    </row>
    <row r="136" spans="1:40" ht="21" customHeight="1" x14ac:dyDescent="0.25">
      <c r="A136" s="3640">
        <v>18</v>
      </c>
      <c r="B136" s="3601"/>
      <c r="C136" s="3621"/>
      <c r="D136" s="3621"/>
      <c r="E136" s="3622"/>
    </row>
    <row r="137" spans="1:40" ht="21" customHeight="1" x14ac:dyDescent="0.25">
      <c r="A137" s="3640">
        <v>19</v>
      </c>
      <c r="B137" s="3601"/>
      <c r="C137" s="3621"/>
      <c r="D137" s="3621"/>
      <c r="E137" s="3622"/>
    </row>
    <row r="138" spans="1:40" ht="21" customHeight="1" x14ac:dyDescent="0.25">
      <c r="A138" s="3640">
        <v>20</v>
      </c>
      <c r="B138" s="3623"/>
      <c r="C138" s="3624"/>
      <c r="D138" s="3624"/>
      <c r="E138" s="3625"/>
      <c r="N138" s="3694"/>
      <c r="O138" s="3694"/>
      <c r="P138" s="3694"/>
      <c r="Q138" s="3694"/>
      <c r="R138" s="3694"/>
      <c r="S138" s="3694"/>
      <c r="U138" s="3694"/>
      <c r="V138" s="3694"/>
      <c r="W138" s="3694"/>
      <c r="X138" s="3694"/>
      <c r="Y138" s="3694"/>
      <c r="Z138" s="3694"/>
      <c r="AB138" s="3694"/>
      <c r="AC138" s="3694"/>
      <c r="AD138" s="3694"/>
      <c r="AE138" s="3694"/>
      <c r="AF138" s="3694"/>
      <c r="AG138" s="3694"/>
      <c r="AI138" s="3694"/>
      <c r="AJ138" s="3694"/>
      <c r="AK138" s="3694"/>
      <c r="AL138" s="3694"/>
      <c r="AM138" s="3694"/>
      <c r="AN138" s="3694"/>
    </row>
    <row r="139" spans="1:40" ht="21" customHeight="1" x14ac:dyDescent="0.25"/>
    <row r="140" spans="1:40" ht="21" customHeight="1" x14ac:dyDescent="0.25"/>
    <row r="141" spans="1:40" ht="21" customHeight="1" x14ac:dyDescent="0.25"/>
  </sheetData>
  <autoFilter ref="M1:AN134" xr:uid="{66A23BA4-8CBF-482D-A907-F2F4D5B4F5AF}"/>
  <mergeCells count="238">
    <mergeCell ref="H5:K5"/>
    <mergeCell ref="H12:I12"/>
    <mergeCell ref="D5:E5"/>
    <mergeCell ref="D6:E6"/>
    <mergeCell ref="A1:E1"/>
    <mergeCell ref="A2:E2"/>
    <mergeCell ref="B4:E4"/>
    <mergeCell ref="B5:C5"/>
    <mergeCell ref="G1:K1"/>
    <mergeCell ref="H8:K8"/>
    <mergeCell ref="B6:C6"/>
    <mergeCell ref="G2:K2"/>
    <mergeCell ref="H4:K4"/>
    <mergeCell ref="H6:K6"/>
    <mergeCell ref="H7:K7"/>
    <mergeCell ref="B8:C8"/>
    <mergeCell ref="D7:E7"/>
    <mergeCell ref="D8:E8"/>
    <mergeCell ref="D9:E9"/>
    <mergeCell ref="B7:C7"/>
    <mergeCell ref="H9:I9"/>
    <mergeCell ref="J9:K9"/>
    <mergeCell ref="B11:C11"/>
    <mergeCell ref="B12:C12"/>
    <mergeCell ref="B9:C9"/>
    <mergeCell ref="B10:C10"/>
    <mergeCell ref="D10:E10"/>
    <mergeCell ref="D11:E11"/>
    <mergeCell ref="B21:E21"/>
    <mergeCell ref="H21:K21"/>
    <mergeCell ref="H22:K22"/>
    <mergeCell ref="J14:K14"/>
    <mergeCell ref="A18:E18"/>
    <mergeCell ref="G18:K18"/>
    <mergeCell ref="B20:E20"/>
    <mergeCell ref="H20:K20"/>
    <mergeCell ref="J12:K12"/>
    <mergeCell ref="D12:E12"/>
    <mergeCell ref="J13:K13"/>
    <mergeCell ref="H10:I10"/>
    <mergeCell ref="H11:I11"/>
    <mergeCell ref="J10:K10"/>
    <mergeCell ref="J11:K11"/>
    <mergeCell ref="H25:I25"/>
    <mergeCell ref="H26:I26"/>
    <mergeCell ref="J25:K25"/>
    <mergeCell ref="J26:K26"/>
    <mergeCell ref="B25:C25"/>
    <mergeCell ref="B26:C26"/>
    <mergeCell ref="D25:E25"/>
    <mergeCell ref="D26:E26"/>
    <mergeCell ref="B22:E22"/>
    <mergeCell ref="B23:E23"/>
    <mergeCell ref="B24:E24"/>
    <mergeCell ref="H23:K23"/>
    <mergeCell ref="H24:K24"/>
    <mergeCell ref="J29:K29"/>
    <mergeCell ref="D29:E29"/>
    <mergeCell ref="D30:E30"/>
    <mergeCell ref="H27:I27"/>
    <mergeCell ref="H28:I28"/>
    <mergeCell ref="J27:K27"/>
    <mergeCell ref="J28:K28"/>
    <mergeCell ref="B27:C27"/>
    <mergeCell ref="B28:C28"/>
    <mergeCell ref="D27:E27"/>
    <mergeCell ref="D28:E28"/>
    <mergeCell ref="J47:K47"/>
    <mergeCell ref="H40:I40"/>
    <mergeCell ref="H41:I41"/>
    <mergeCell ref="J40:K40"/>
    <mergeCell ref="J41:K41"/>
    <mergeCell ref="J42:K43"/>
    <mergeCell ref="J44:K45"/>
    <mergeCell ref="J30:K30"/>
    <mergeCell ref="A36:E36"/>
    <mergeCell ref="G36:K36"/>
    <mergeCell ref="A37:E37"/>
    <mergeCell ref="G37:K37"/>
    <mergeCell ref="B39:E39"/>
    <mergeCell ref="H39:K39"/>
    <mergeCell ref="B40:C40"/>
    <mergeCell ref="B41:C41"/>
    <mergeCell ref="D40:E40"/>
    <mergeCell ref="D41:E41"/>
    <mergeCell ref="B45:C45"/>
    <mergeCell ref="H42:I42"/>
    <mergeCell ref="H43:I43"/>
    <mergeCell ref="B42:C42"/>
    <mergeCell ref="B43:C43"/>
    <mergeCell ref="D42:E42"/>
    <mergeCell ref="B58:E58"/>
    <mergeCell ref="B59:E59"/>
    <mergeCell ref="F56:F57"/>
    <mergeCell ref="H56:K56"/>
    <mergeCell ref="H57:K57"/>
    <mergeCell ref="B56:E56"/>
    <mergeCell ref="B57:E57"/>
    <mergeCell ref="D43:E43"/>
    <mergeCell ref="B46:C46"/>
    <mergeCell ref="B47:C47"/>
    <mergeCell ref="H58:K58"/>
    <mergeCell ref="H59:K59"/>
    <mergeCell ref="B55:E55"/>
    <mergeCell ref="H55:K55"/>
    <mergeCell ref="H44:I44"/>
    <mergeCell ref="H45:I45"/>
    <mergeCell ref="D44:E44"/>
    <mergeCell ref="D45:E45"/>
    <mergeCell ref="B44:C44"/>
    <mergeCell ref="A53:E53"/>
    <mergeCell ref="G53:K53"/>
    <mergeCell ref="H46:I46"/>
    <mergeCell ref="H47:I47"/>
    <mergeCell ref="J46:K46"/>
    <mergeCell ref="H61:I61"/>
    <mergeCell ref="J60:K60"/>
    <mergeCell ref="J61:K61"/>
    <mergeCell ref="B62:C62"/>
    <mergeCell ref="H62:I62"/>
    <mergeCell ref="B61:C61"/>
    <mergeCell ref="D60:E60"/>
    <mergeCell ref="D61:E61"/>
    <mergeCell ref="J62:K62"/>
    <mergeCell ref="B60:C60"/>
    <mergeCell ref="H60:I60"/>
    <mergeCell ref="D65:E65"/>
    <mergeCell ref="J64:K64"/>
    <mergeCell ref="J65:K65"/>
    <mergeCell ref="H63:I63"/>
    <mergeCell ref="J63:K63"/>
    <mergeCell ref="D64:E64"/>
    <mergeCell ref="B63:C63"/>
    <mergeCell ref="D62:E62"/>
    <mergeCell ref="D63:E63"/>
    <mergeCell ref="J79:K79"/>
    <mergeCell ref="H79:I79"/>
    <mergeCell ref="J77:K77"/>
    <mergeCell ref="B77:C77"/>
    <mergeCell ref="B78:C78"/>
    <mergeCell ref="D77:E77"/>
    <mergeCell ref="D78:E78"/>
    <mergeCell ref="A71:E71"/>
    <mergeCell ref="G71:K71"/>
    <mergeCell ref="A72:E72"/>
    <mergeCell ref="G72:K72"/>
    <mergeCell ref="B74:E74"/>
    <mergeCell ref="H74:K74"/>
    <mergeCell ref="J75:K75"/>
    <mergeCell ref="J76:K76"/>
    <mergeCell ref="B75:C75"/>
    <mergeCell ref="B76:C76"/>
    <mergeCell ref="D75:E75"/>
    <mergeCell ref="D76:E76"/>
    <mergeCell ref="H77:I77"/>
    <mergeCell ref="H78:I78"/>
    <mergeCell ref="J78:K78"/>
    <mergeCell ref="A88:E88"/>
    <mergeCell ref="H80:I80"/>
    <mergeCell ref="B81:C81"/>
    <mergeCell ref="B82:C82"/>
    <mergeCell ref="H81:I81"/>
    <mergeCell ref="D80:E80"/>
    <mergeCell ref="D81:E81"/>
    <mergeCell ref="H75:I75"/>
    <mergeCell ref="H76:I76"/>
    <mergeCell ref="B91:E91"/>
    <mergeCell ref="B79:C79"/>
    <mergeCell ref="D79:E79"/>
    <mergeCell ref="B80:C80"/>
    <mergeCell ref="D97:E97"/>
    <mergeCell ref="D98:E98"/>
    <mergeCell ref="H96:I96"/>
    <mergeCell ref="J95:K95"/>
    <mergeCell ref="J96:K96"/>
    <mergeCell ref="B97:C97"/>
    <mergeCell ref="H97:I97"/>
    <mergeCell ref="B96:C96"/>
    <mergeCell ref="D95:E95"/>
    <mergeCell ref="D96:E96"/>
    <mergeCell ref="J97:K97"/>
    <mergeCell ref="B95:C95"/>
    <mergeCell ref="H95:I95"/>
    <mergeCell ref="B92:E92"/>
    <mergeCell ref="H91:K91"/>
    <mergeCell ref="H92:K92"/>
    <mergeCell ref="J80:K80"/>
    <mergeCell ref="J81:K81"/>
    <mergeCell ref="H93:K93"/>
    <mergeCell ref="H82:I82"/>
    <mergeCell ref="B116:C116"/>
    <mergeCell ref="B115:C115"/>
    <mergeCell ref="B117:C117"/>
    <mergeCell ref="D117:E117"/>
    <mergeCell ref="B112:C112"/>
    <mergeCell ref="B113:C113"/>
    <mergeCell ref="B114:C114"/>
    <mergeCell ref="G88:K88"/>
    <mergeCell ref="B90:E90"/>
    <mergeCell ref="A106:E106"/>
    <mergeCell ref="A107:E107"/>
    <mergeCell ref="B109:E109"/>
    <mergeCell ref="D114:E114"/>
    <mergeCell ref="H94:K94"/>
    <mergeCell ref="B93:E93"/>
    <mergeCell ref="B94:E94"/>
    <mergeCell ref="D100:E100"/>
    <mergeCell ref="J99:K99"/>
    <mergeCell ref="J100:K100"/>
    <mergeCell ref="H98:I98"/>
    <mergeCell ref="J98:K98"/>
    <mergeCell ref="D99:E99"/>
    <mergeCell ref="B98:C98"/>
    <mergeCell ref="H90:K90"/>
    <mergeCell ref="D48:E49"/>
    <mergeCell ref="D46:E47"/>
    <mergeCell ref="D134:E134"/>
    <mergeCell ref="D135:E135"/>
    <mergeCell ref="B132:C132"/>
    <mergeCell ref="B133:C133"/>
    <mergeCell ref="D132:E132"/>
    <mergeCell ref="D133:E133"/>
    <mergeCell ref="B130:C130"/>
    <mergeCell ref="B131:C131"/>
    <mergeCell ref="D130:E130"/>
    <mergeCell ref="D131:E131"/>
    <mergeCell ref="D115:E115"/>
    <mergeCell ref="D116:E116"/>
    <mergeCell ref="D110:E110"/>
    <mergeCell ref="D111:E111"/>
    <mergeCell ref="D112:E112"/>
    <mergeCell ref="D113:E113"/>
    <mergeCell ref="B127:E127"/>
    <mergeCell ref="B128:E128"/>
    <mergeCell ref="B129:E129"/>
    <mergeCell ref="A123:E123"/>
    <mergeCell ref="B125:E125"/>
    <mergeCell ref="B126:E126"/>
  </mergeCells>
  <pageMargins left="0.7" right="0.7" top="0.75" bottom="0.75" header="0.3" footer="0.3"/>
  <pageSetup scale="90" orientation="portrait" horizontalDpi="1200" verticalDpi="1200" r:id="rId1"/>
  <rowBreaks count="2" manualBreakCount="2">
    <brk id="35" max="10" man="1"/>
    <brk id="70" max="10" man="1"/>
  </rowBreaks>
  <colBreaks count="1" manualBreakCount="1">
    <brk id="11"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7FC0B-D3C9-4A20-9BB9-478B90359AD0}">
  <sheetPr>
    <tabColor theme="4" tint="0.59999389629810485"/>
    <pageSetUpPr fitToPage="1"/>
  </sheetPr>
  <dimension ref="A1:G30"/>
  <sheetViews>
    <sheetView showGridLines="0" view="pageBreakPreview" zoomScale="115" zoomScaleNormal="115" zoomScaleSheetLayoutView="115" workbookViewId="0">
      <selection activeCell="F19" sqref="F19"/>
    </sheetView>
  </sheetViews>
  <sheetFormatPr defaultColWidth="9.140625" defaultRowHeight="12.75" x14ac:dyDescent="0.2"/>
  <cols>
    <col min="1" max="1" width="5.5703125" style="284" customWidth="1"/>
    <col min="2" max="6" width="16.7109375" style="284" customWidth="1"/>
    <col min="7" max="16384" width="9.140625" style="284"/>
  </cols>
  <sheetData>
    <row r="1" spans="1:7" s="308" customFormat="1" ht="9.9499999999999993" customHeight="1" x14ac:dyDescent="0.25">
      <c r="A1" s="1209"/>
      <c r="B1" s="2328" t="s">
        <v>3741</v>
      </c>
      <c r="C1" s="3888" t="s">
        <v>2361</v>
      </c>
      <c r="D1" s="3889"/>
      <c r="E1" s="3889"/>
      <c r="F1" s="3890"/>
    </row>
    <row r="2" spans="1:7" s="308" customFormat="1" ht="3" customHeight="1" x14ac:dyDescent="0.25">
      <c r="A2" s="1209"/>
      <c r="B2" s="1209"/>
      <c r="C2" s="1209"/>
      <c r="D2" s="1209"/>
      <c r="E2" s="1209"/>
      <c r="F2" s="1209"/>
    </row>
    <row r="3" spans="1:7" s="308" customFormat="1" ht="9.9499999999999993" customHeight="1" thickBot="1" x14ac:dyDescent="0.25">
      <c r="A3" s="1213"/>
      <c r="B3" s="2329" t="s">
        <v>82</v>
      </c>
      <c r="C3" s="2424" t="s">
        <v>83</v>
      </c>
      <c r="D3" s="2424" t="s">
        <v>84</v>
      </c>
      <c r="E3" s="2471" t="s">
        <v>85</v>
      </c>
      <c r="F3" s="2330" t="s">
        <v>86</v>
      </c>
    </row>
    <row r="4" spans="1:7" s="308" customFormat="1" ht="9.9499999999999993" customHeight="1" x14ac:dyDescent="0.25">
      <c r="A4" s="2331" t="s">
        <v>918</v>
      </c>
      <c r="C4" s="3113" t="s">
        <v>2358</v>
      </c>
      <c r="D4" s="3012"/>
      <c r="E4" s="3113" t="s">
        <v>2369</v>
      </c>
      <c r="F4" s="2421"/>
    </row>
    <row r="5" spans="1:7" s="308" customFormat="1" ht="9.9499999999999993" customHeight="1" thickBot="1" x14ac:dyDescent="0.3">
      <c r="A5" s="411" t="s">
        <v>919</v>
      </c>
      <c r="C5" s="3114" t="s">
        <v>848</v>
      </c>
      <c r="D5" s="3013"/>
      <c r="E5" s="3114" t="s">
        <v>904</v>
      </c>
      <c r="F5" s="2459" t="s">
        <v>93</v>
      </c>
    </row>
    <row r="6" spans="1:7" s="308" customFormat="1" ht="9.9499999999999993" customHeight="1" x14ac:dyDescent="0.25">
      <c r="A6" s="2331" t="s">
        <v>920</v>
      </c>
      <c r="C6" s="3129" t="s">
        <v>2360</v>
      </c>
      <c r="D6" s="2680" t="s">
        <v>2359</v>
      </c>
      <c r="E6" s="3114" t="s">
        <v>1191</v>
      </c>
      <c r="F6" s="2421"/>
    </row>
    <row r="7" spans="1:7" s="308" customFormat="1" ht="9.9499999999999993" customHeight="1" thickBot="1" x14ac:dyDescent="0.3">
      <c r="A7" s="411" t="s">
        <v>922</v>
      </c>
      <c r="B7" s="1270"/>
      <c r="C7" s="3115"/>
      <c r="D7" s="2680" t="s">
        <v>2298</v>
      </c>
      <c r="E7" s="3128" t="s">
        <v>1205</v>
      </c>
      <c r="F7" s="3007"/>
    </row>
    <row r="8" spans="1:7" s="308" customFormat="1" ht="9.9499999999999993" customHeight="1" x14ac:dyDescent="0.25">
      <c r="A8" s="2331" t="s">
        <v>923</v>
      </c>
      <c r="C8" s="3113" t="s">
        <v>93</v>
      </c>
      <c r="D8" s="2626" t="s">
        <v>694</v>
      </c>
      <c r="E8" s="2470" t="s">
        <v>93</v>
      </c>
      <c r="F8" s="2421"/>
    </row>
    <row r="9" spans="1:7" s="308" customFormat="1" ht="9.9499999999999993" customHeight="1" x14ac:dyDescent="0.25">
      <c r="A9" s="411" t="s">
        <v>924</v>
      </c>
      <c r="C9" s="3130" t="s">
        <v>2365</v>
      </c>
      <c r="D9" s="2357" t="s">
        <v>2305</v>
      </c>
      <c r="E9" s="2464" t="s">
        <v>2367</v>
      </c>
      <c r="F9" s="2459" t="s">
        <v>93</v>
      </c>
    </row>
    <row r="10" spans="1:7" s="308" customFormat="1" ht="9.9499999999999993" customHeight="1" x14ac:dyDescent="0.25">
      <c r="A10" s="2331" t="s">
        <v>925</v>
      </c>
      <c r="C10" s="3114" t="s">
        <v>941</v>
      </c>
      <c r="D10" s="2357" t="s">
        <v>2306</v>
      </c>
      <c r="E10" s="2466" t="s">
        <v>1252</v>
      </c>
      <c r="F10" s="2421"/>
    </row>
    <row r="11" spans="1:7" s="308" customFormat="1" ht="9.9499999999999993" customHeight="1" thickBot="1" x14ac:dyDescent="0.3">
      <c r="A11" s="411" t="s">
        <v>927</v>
      </c>
      <c r="B11" s="1270"/>
      <c r="C11" s="3115"/>
      <c r="D11" s="2358" t="s">
        <v>3134</v>
      </c>
      <c r="E11" s="2469" t="s">
        <v>93</v>
      </c>
      <c r="F11" s="3007"/>
    </row>
    <row r="12" spans="1:7" s="308" customFormat="1" ht="9.9499999999999993" customHeight="1" x14ac:dyDescent="0.25">
      <c r="A12" s="2331" t="s">
        <v>928</v>
      </c>
      <c r="C12" s="2463" t="s">
        <v>2366</v>
      </c>
      <c r="D12" s="1242"/>
      <c r="E12" s="2468" t="s">
        <v>2364</v>
      </c>
      <c r="F12" s="2421"/>
    </row>
    <row r="13" spans="1:7" s="308" customFormat="1" ht="9.9499999999999993" customHeight="1" thickBot="1" x14ac:dyDescent="0.3">
      <c r="A13" s="411" t="s">
        <v>929</v>
      </c>
      <c r="C13" s="2469" t="s">
        <v>897</v>
      </c>
      <c r="D13" s="1242"/>
      <c r="E13" s="2469" t="s">
        <v>895</v>
      </c>
      <c r="F13" s="2459" t="s">
        <v>93</v>
      </c>
    </row>
    <row r="14" spans="1:7" s="308" customFormat="1" ht="9.9499999999999993" customHeight="1" x14ac:dyDescent="0.25">
      <c r="A14" s="2331" t="s">
        <v>930</v>
      </c>
      <c r="C14" s="2472" t="s">
        <v>93</v>
      </c>
      <c r="D14" s="1242"/>
      <c r="E14" s="2460" t="s">
        <v>2363</v>
      </c>
      <c r="F14" s="2459" t="s">
        <v>93</v>
      </c>
    </row>
    <row r="15" spans="1:7" s="308" customFormat="1" ht="9.75" customHeight="1" thickBot="1" x14ac:dyDescent="0.3">
      <c r="A15" s="411" t="s">
        <v>932</v>
      </c>
      <c r="B15" s="1270"/>
      <c r="C15" s="2464" t="s">
        <v>2368</v>
      </c>
      <c r="D15" s="3375"/>
      <c r="E15" s="2461" t="s">
        <v>1252</v>
      </c>
      <c r="F15" s="3007"/>
      <c r="G15" s="1242"/>
    </row>
    <row r="16" spans="1:7" s="1242" customFormat="1" ht="9.9499999999999993" customHeight="1" x14ac:dyDescent="0.25">
      <c r="A16" s="2331" t="s">
        <v>933</v>
      </c>
      <c r="C16" s="2472" t="s">
        <v>941</v>
      </c>
      <c r="E16" s="2463" t="s">
        <v>2362</v>
      </c>
      <c r="F16" s="2462" t="s">
        <v>93</v>
      </c>
    </row>
    <row r="17" spans="1:7" s="1242" customFormat="1" ht="9.75" customHeight="1" thickBot="1" x14ac:dyDescent="0.3">
      <c r="A17" s="411" t="s">
        <v>935</v>
      </c>
      <c r="C17" s="2469" t="s">
        <v>93</v>
      </c>
      <c r="E17" s="2464" t="s">
        <v>891</v>
      </c>
      <c r="F17" s="2459"/>
    </row>
    <row r="18" spans="1:7" s="1242" customFormat="1" ht="9.75" customHeight="1" x14ac:dyDescent="0.25">
      <c r="A18" s="2331" t="s">
        <v>936</v>
      </c>
      <c r="C18" s="2463" t="s">
        <v>2370</v>
      </c>
      <c r="E18" s="2464" t="s">
        <v>1191</v>
      </c>
      <c r="F18" s="2459" t="s">
        <v>93</v>
      </c>
      <c r="G18" s="1173"/>
    </row>
    <row r="19" spans="1:7" s="1242" customFormat="1" ht="9.9499999999999993" customHeight="1" thickBot="1" x14ac:dyDescent="0.3">
      <c r="A19" s="411" t="s">
        <v>937</v>
      </c>
      <c r="C19" s="2469" t="s">
        <v>899</v>
      </c>
      <c r="D19" s="3375"/>
      <c r="E19" s="2461" t="s">
        <v>1252</v>
      </c>
      <c r="F19" s="3374" t="s">
        <v>93</v>
      </c>
      <c r="G19" s="1173"/>
    </row>
    <row r="20" spans="1:7" s="1242" customFormat="1" ht="9.9499999999999993" customHeight="1" x14ac:dyDescent="0.25">
      <c r="A20" s="2414" t="s">
        <v>938</v>
      </c>
      <c r="B20" s="2427" t="s">
        <v>93</v>
      </c>
      <c r="C20" s="2470"/>
      <c r="D20" s="2462" t="s">
        <v>93</v>
      </c>
      <c r="E20" s="2332"/>
      <c r="F20" s="2332"/>
      <c r="G20" s="1173"/>
    </row>
    <row r="21" spans="1:7" s="1242" customFormat="1" ht="9.75" customHeight="1" x14ac:dyDescent="0.25">
      <c r="A21" s="412" t="s">
        <v>939</v>
      </c>
      <c r="B21" s="2417" t="s">
        <v>2341</v>
      </c>
      <c r="C21" s="2464" t="s">
        <v>2371</v>
      </c>
      <c r="D21" s="2459"/>
      <c r="E21" s="2333"/>
      <c r="F21" s="2333"/>
      <c r="G21" s="308"/>
    </row>
    <row r="22" spans="1:7" s="308" customFormat="1" ht="9.9499999999999993" customHeight="1" x14ac:dyDescent="0.25">
      <c r="A22" s="2414" t="s">
        <v>940</v>
      </c>
      <c r="B22" s="2417" t="s">
        <v>2695</v>
      </c>
      <c r="C22" s="2472" t="s">
        <v>941</v>
      </c>
      <c r="D22" s="2459" t="s">
        <v>93</v>
      </c>
      <c r="E22" s="2332"/>
      <c r="F22" s="2332"/>
    </row>
    <row r="23" spans="1:7" s="308" customFormat="1" ht="9.9499999999999993" customHeight="1" thickBot="1" x14ac:dyDescent="0.3">
      <c r="A23" s="412" t="s">
        <v>942</v>
      </c>
      <c r="B23" s="2417" t="s">
        <v>2344</v>
      </c>
      <c r="C23" s="2461" t="s">
        <v>93</v>
      </c>
      <c r="D23" s="3374" t="s">
        <v>93</v>
      </c>
      <c r="E23" s="1236"/>
      <c r="F23" s="1236"/>
    </row>
    <row r="24" spans="1:7" s="308" customFormat="1" ht="9.9499999999999993" customHeight="1" thickBot="1" x14ac:dyDescent="0.3">
      <c r="A24" s="2415" t="s">
        <v>945</v>
      </c>
      <c r="B24" s="2428"/>
      <c r="F24" s="1332"/>
    </row>
    <row r="25" spans="1:7" s="1173" customFormat="1" ht="4.5" customHeight="1" x14ac:dyDescent="0.25">
      <c r="A25" s="1209"/>
      <c r="B25" s="1209"/>
      <c r="C25" s="1209"/>
      <c r="D25" s="1209"/>
      <c r="E25" s="1209"/>
      <c r="F25" s="1209"/>
      <c r="G25" s="308"/>
    </row>
    <row r="26" spans="1:7" s="1258" customFormat="1" ht="9.9499999999999993" customHeight="1" x14ac:dyDescent="0.25">
      <c r="A26" s="1209"/>
      <c r="B26" s="1249"/>
      <c r="C26" s="3784" t="s">
        <v>2166</v>
      </c>
      <c r="D26" s="3784"/>
      <c r="E26" s="3784"/>
      <c r="F26" s="1250"/>
      <c r="G26" s="308"/>
    </row>
    <row r="27" spans="1:7" s="308" customFormat="1" ht="3" customHeight="1" x14ac:dyDescent="0.2">
      <c r="A27" s="1209"/>
      <c r="B27" s="1251"/>
      <c r="C27" s="1323"/>
      <c r="D27" s="1209"/>
      <c r="E27" s="284"/>
      <c r="F27" s="1209"/>
    </row>
    <row r="28" spans="1:7" x14ac:dyDescent="0.2">
      <c r="A28" s="1324"/>
      <c r="B28" s="3376" t="s">
        <v>2320</v>
      </c>
      <c r="C28" s="3377" t="s">
        <v>2372</v>
      </c>
      <c r="D28" s="3378" t="s">
        <v>2373</v>
      </c>
      <c r="E28" s="3379" t="s">
        <v>2374</v>
      </c>
      <c r="F28" s="3380" t="s">
        <v>2324</v>
      </c>
    </row>
    <row r="29" spans="1:7" x14ac:dyDescent="0.2">
      <c r="A29" s="1324"/>
      <c r="B29" s="3376" t="s">
        <v>2320</v>
      </c>
      <c r="C29" s="3891" t="s">
        <v>2375</v>
      </c>
      <c r="D29" s="3892"/>
      <c r="E29" s="3380" t="s">
        <v>2324</v>
      </c>
      <c r="F29" s="1209"/>
    </row>
    <row r="30" spans="1:7" x14ac:dyDescent="0.2">
      <c r="A30" s="1209"/>
      <c r="B30" s="3376" t="s">
        <v>3148</v>
      </c>
      <c r="C30" s="3381" t="s">
        <v>2373</v>
      </c>
      <c r="D30" s="3382" t="s">
        <v>2374</v>
      </c>
      <c r="E30" s="3383" t="s">
        <v>3150</v>
      </c>
      <c r="F30" s="1209"/>
    </row>
  </sheetData>
  <mergeCells count="3">
    <mergeCell ref="C1:F1"/>
    <mergeCell ref="C26:E26"/>
    <mergeCell ref="C29:D29"/>
  </mergeCells>
  <printOptions horizontalCentered="1"/>
  <pageMargins left="0.6692913385826772" right="0.15748031496062992" top="0.31496062992125984" bottom="0.15748031496062992" header="0.15748031496062992" footer="0.15748031496062992"/>
  <pageSetup paperSize="9" orientation="portrait" r:id="rId1"/>
  <headerFooter>
    <oddHeader>&amp;C- &amp;A -</oddHeader>
  </headerFooter>
  <colBreaks count="1" manualBreakCount="1">
    <brk id="6"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indexed="51"/>
  </sheetPr>
  <dimension ref="A1:A2"/>
  <sheetViews>
    <sheetView showGridLines="0" view="pageLayout" zoomScaleNormal="100" workbookViewId="0">
      <selection activeCell="A2" sqref="A2"/>
    </sheetView>
  </sheetViews>
  <sheetFormatPr defaultColWidth="9.140625" defaultRowHeight="12.75" x14ac:dyDescent="0.2"/>
  <cols>
    <col min="1" max="1" width="88" style="405" customWidth="1"/>
    <col min="2" max="16384" width="9.140625" style="405"/>
  </cols>
  <sheetData>
    <row r="1" spans="1:1" ht="204" customHeight="1" x14ac:dyDescent="0.2">
      <c r="A1" s="404"/>
    </row>
    <row r="2" spans="1:1" ht="45.75" x14ac:dyDescent="0.65">
      <c r="A2" s="406" t="s">
        <v>909</v>
      </c>
    </row>
  </sheetData>
  <printOptions horizontalCentered="1" gridLinesSet="0"/>
  <pageMargins left="0.62992125984251968" right="0.62992125984251968" top="1.27" bottom="0.23" header="0.27559055118110237" footer="0.55118110236220474"/>
  <pageSetup paperSize="9" firstPageNumber="19" orientation="portrait" r:id="rId1"/>
  <headerFooter alignWithMargins="0">
    <oddHeader>&amp;C- &amp;A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indexed="51"/>
  </sheetPr>
  <dimension ref="A1:X5010"/>
  <sheetViews>
    <sheetView showGridLines="0" view="pageBreakPreview" zoomScaleNormal="100" zoomScaleSheetLayoutView="100" workbookViewId="0">
      <pane xSplit="2" ySplit="1" topLeftCell="C2" activePane="bottomRight" state="frozen"/>
      <selection pane="topRight" activeCell="C1" sqref="C1"/>
      <selection pane="bottomLeft" activeCell="A2" sqref="A2"/>
      <selection pane="bottomRight" activeCell="A2" sqref="A2"/>
    </sheetView>
  </sheetViews>
  <sheetFormatPr defaultColWidth="9.140625" defaultRowHeight="11.25" customHeight="1" x14ac:dyDescent="0.25"/>
  <cols>
    <col min="1" max="1" width="14.28515625" style="470" customWidth="1"/>
    <col min="2" max="2" width="4" style="3242" customWidth="1"/>
    <col min="3" max="3" width="79" style="471" customWidth="1"/>
    <col min="4" max="4" width="2.7109375" style="472" customWidth="1"/>
    <col min="5" max="5" width="7.42578125" style="473" customWidth="1"/>
    <col min="6" max="6" width="6.7109375" style="472" customWidth="1"/>
    <col min="7" max="7" width="7.42578125" style="473" customWidth="1"/>
    <col min="8" max="8" width="6.42578125" style="472" customWidth="1"/>
    <col min="9" max="9" width="4.42578125" style="986" customWidth="1"/>
    <col min="10" max="10" width="3.85546875" style="472" customWidth="1"/>
    <col min="11" max="11" width="4.42578125" style="474" customWidth="1"/>
    <col min="12" max="12" width="66.5703125" style="475" customWidth="1"/>
    <col min="13" max="13" width="79.28515625" style="471" customWidth="1"/>
    <col min="14" max="16384" width="9.140625" style="471"/>
  </cols>
  <sheetData>
    <row r="1" spans="1:13" ht="65.25" customHeight="1" x14ac:dyDescent="0.25">
      <c r="A1" s="1379" t="s">
        <v>2536</v>
      </c>
      <c r="B1" s="3183" t="s">
        <v>2537</v>
      </c>
      <c r="C1" s="1380" t="s">
        <v>2538</v>
      </c>
      <c r="D1" s="1380" t="s">
        <v>2539</v>
      </c>
      <c r="E1" s="1381" t="s">
        <v>2540</v>
      </c>
      <c r="F1" s="1381" t="s">
        <v>2541</v>
      </c>
      <c r="G1" s="1381" t="s">
        <v>2542</v>
      </c>
      <c r="H1" s="1381" t="s">
        <v>2543</v>
      </c>
      <c r="I1" s="1380" t="s">
        <v>2544</v>
      </c>
      <c r="J1" s="4002" t="s">
        <v>2545</v>
      </c>
      <c r="K1" s="4063" t="s">
        <v>2546</v>
      </c>
      <c r="L1" s="4064" t="s">
        <v>2512</v>
      </c>
      <c r="M1" s="4065" t="s">
        <v>2547</v>
      </c>
    </row>
    <row r="2" spans="1:13" ht="11.25" customHeight="1" x14ac:dyDescent="0.25">
      <c r="A2" s="2319" t="s">
        <v>616</v>
      </c>
      <c r="B2" s="3243"/>
      <c r="C2" s="477"/>
      <c r="D2" s="477"/>
      <c r="E2" s="478"/>
      <c r="F2" s="479"/>
      <c r="G2" s="478"/>
      <c r="H2" s="479"/>
      <c r="I2" s="479"/>
      <c r="J2" s="4003" t="s">
        <v>93</v>
      </c>
      <c r="K2" s="4066"/>
      <c r="L2" s="4067"/>
      <c r="M2" s="4066"/>
    </row>
    <row r="3" spans="1:13" ht="11.25" customHeight="1" x14ac:dyDescent="0.25">
      <c r="A3" s="480" t="s">
        <v>78</v>
      </c>
      <c r="B3" s="3243"/>
      <c r="C3" s="477"/>
      <c r="D3" s="477"/>
      <c r="E3" s="478"/>
      <c r="F3" s="479"/>
      <c r="G3" s="478"/>
      <c r="H3" s="479"/>
      <c r="I3" s="481"/>
      <c r="J3" s="4004"/>
      <c r="K3" s="4066"/>
      <c r="L3" s="4066"/>
      <c r="M3" s="4068"/>
    </row>
    <row r="4" spans="1:13" s="482" customFormat="1" ht="11.25" customHeight="1" x14ac:dyDescent="0.2">
      <c r="A4" s="516" t="s">
        <v>3713</v>
      </c>
      <c r="B4" s="517" t="s">
        <v>3165</v>
      </c>
      <c r="D4" s="518"/>
      <c r="E4" s="519"/>
      <c r="F4" s="518"/>
      <c r="G4" s="519"/>
      <c r="H4" s="518"/>
      <c r="I4" s="520" t="s">
        <v>93</v>
      </c>
      <c r="J4" s="4005"/>
      <c r="K4" s="4069"/>
      <c r="L4" s="4070"/>
      <c r="M4" s="4068"/>
    </row>
    <row r="5" spans="1:13" ht="11.25" customHeight="1" x14ac:dyDescent="0.2">
      <c r="A5" s="495"/>
      <c r="B5" s="3664" t="s">
        <v>1213</v>
      </c>
      <c r="C5" s="3665" t="s">
        <v>3246</v>
      </c>
      <c r="D5" s="3632" t="s">
        <v>1213</v>
      </c>
      <c r="E5" s="3666"/>
      <c r="F5" s="3667"/>
      <c r="G5" s="3666"/>
      <c r="H5" s="3634"/>
      <c r="I5" s="3668" t="s">
        <v>93</v>
      </c>
      <c r="J5" s="4006">
        <v>22</v>
      </c>
      <c r="K5" s="4068">
        <v>999</v>
      </c>
      <c r="L5" s="4070" t="s">
        <v>3569</v>
      </c>
      <c r="M5" s="4068"/>
    </row>
    <row r="6" spans="1:13" ht="11.25" customHeight="1" x14ac:dyDescent="0.2">
      <c r="A6" s="495"/>
      <c r="B6" s="517" t="s">
        <v>962</v>
      </c>
      <c r="C6" s="482"/>
      <c r="D6" s="518"/>
      <c r="E6" s="519"/>
      <c r="F6" s="518"/>
      <c r="G6" s="519"/>
      <c r="H6" s="518"/>
      <c r="I6" s="520" t="s">
        <v>93</v>
      </c>
      <c r="J6" s="4005"/>
      <c r="K6" s="4066"/>
      <c r="L6" s="4070"/>
      <c r="M6" s="4068"/>
    </row>
    <row r="7" spans="1:13" ht="11.25" customHeight="1" x14ac:dyDescent="0.2">
      <c r="A7" s="488"/>
      <c r="B7" s="3664" t="s">
        <v>1234</v>
      </c>
      <c r="C7" s="3665" t="s">
        <v>2463</v>
      </c>
      <c r="D7" s="3632" t="s">
        <v>1213</v>
      </c>
      <c r="E7" s="3666"/>
      <c r="F7" s="3667"/>
      <c r="G7" s="3666"/>
      <c r="H7" s="3634"/>
      <c r="I7" s="3668" t="s">
        <v>93</v>
      </c>
      <c r="J7" s="4006">
        <v>3</v>
      </c>
      <c r="K7" s="4068">
        <v>50</v>
      </c>
      <c r="L7" s="4070" t="s">
        <v>3956</v>
      </c>
      <c r="M7" s="4068"/>
    </row>
    <row r="8" spans="1:13" s="482" customFormat="1" ht="11.25" customHeight="1" x14ac:dyDescent="0.2">
      <c r="A8" s="516" t="s">
        <v>169</v>
      </c>
      <c r="B8" s="517" t="s">
        <v>2775</v>
      </c>
      <c r="D8" s="518"/>
      <c r="E8" s="519"/>
      <c r="F8" s="518"/>
      <c r="G8" s="519"/>
      <c r="H8" s="518"/>
      <c r="I8" s="520" t="s">
        <v>93</v>
      </c>
      <c r="J8" s="4005"/>
      <c r="K8" s="4069"/>
      <c r="L8" s="4070"/>
      <c r="M8" s="4068"/>
    </row>
    <row r="9" spans="1:13" ht="11.25" customHeight="1" x14ac:dyDescent="0.2">
      <c r="A9" s="495"/>
      <c r="B9" s="2335" t="s">
        <v>1197</v>
      </c>
      <c r="C9" s="496" t="s">
        <v>3246</v>
      </c>
      <c r="D9" s="497" t="s">
        <v>1191</v>
      </c>
      <c r="E9" s="521" t="s">
        <v>1243</v>
      </c>
      <c r="F9" s="522" t="s">
        <v>1655</v>
      </c>
      <c r="G9" s="500"/>
      <c r="H9" s="501"/>
      <c r="I9" s="502">
        <v>540</v>
      </c>
      <c r="J9" s="4007">
        <v>245</v>
      </c>
      <c r="K9" s="4068">
        <v>250</v>
      </c>
      <c r="L9" s="4070"/>
      <c r="M9" s="4068" t="s">
        <v>2845</v>
      </c>
    </row>
    <row r="10" spans="1:13" ht="11.25" customHeight="1" x14ac:dyDescent="0.25">
      <c r="A10" s="495"/>
      <c r="B10" s="2335" t="s">
        <v>1213</v>
      </c>
      <c r="C10" s="496" t="s">
        <v>5</v>
      </c>
      <c r="D10" s="505" t="s">
        <v>1213</v>
      </c>
      <c r="E10" s="500"/>
      <c r="F10" s="507"/>
      <c r="G10" s="506"/>
      <c r="H10" s="507"/>
      <c r="I10" s="502" t="s">
        <v>93</v>
      </c>
      <c r="J10" s="4007">
        <v>24</v>
      </c>
      <c r="K10" s="4068">
        <v>100</v>
      </c>
      <c r="L10" s="4070" t="s">
        <v>3569</v>
      </c>
      <c r="M10" s="4068"/>
    </row>
    <row r="11" spans="1:13" ht="11.25" customHeight="1" x14ac:dyDescent="0.2">
      <c r="A11" s="495"/>
      <c r="B11" s="2335" t="s">
        <v>1200</v>
      </c>
      <c r="C11" s="523" t="s">
        <v>1203</v>
      </c>
      <c r="D11" s="497" t="s">
        <v>1201</v>
      </c>
      <c r="E11" s="524" t="s">
        <v>1214</v>
      </c>
      <c r="F11" s="503" t="s">
        <v>1202</v>
      </c>
      <c r="G11" s="500"/>
      <c r="H11" s="501"/>
      <c r="I11" s="502">
        <v>16</v>
      </c>
      <c r="J11" s="4007">
        <v>13</v>
      </c>
      <c r="K11" s="4068">
        <v>13</v>
      </c>
      <c r="L11" s="4070"/>
      <c r="M11" s="4068" t="s">
        <v>2858</v>
      </c>
    </row>
    <row r="12" spans="1:13" ht="11.25" customHeight="1" x14ac:dyDescent="0.2">
      <c r="A12" s="495"/>
      <c r="B12" s="2335" t="s">
        <v>1204</v>
      </c>
      <c r="C12" s="496" t="s">
        <v>1209</v>
      </c>
      <c r="D12" s="497" t="s">
        <v>1201</v>
      </c>
      <c r="E12" s="500" t="s">
        <v>1214</v>
      </c>
      <c r="F12" s="503" t="s">
        <v>1205</v>
      </c>
      <c r="G12" s="500"/>
      <c r="H12" s="501"/>
      <c r="I12" s="502">
        <v>12</v>
      </c>
      <c r="J12" s="4007">
        <v>13</v>
      </c>
      <c r="K12" s="4068">
        <v>13</v>
      </c>
      <c r="L12" s="4070"/>
      <c r="M12" s="4068" t="s">
        <v>2855</v>
      </c>
    </row>
    <row r="13" spans="1:13" ht="11.25" customHeight="1" x14ac:dyDescent="0.2">
      <c r="A13" s="495"/>
      <c r="B13" s="2335" t="s">
        <v>1207</v>
      </c>
      <c r="C13" s="523" t="s">
        <v>1209</v>
      </c>
      <c r="D13" s="497" t="s">
        <v>1201</v>
      </c>
      <c r="E13" s="524" t="s">
        <v>1215</v>
      </c>
      <c r="F13" s="503" t="s">
        <v>1205</v>
      </c>
      <c r="G13" s="500"/>
      <c r="H13" s="501"/>
      <c r="I13" s="502">
        <v>12</v>
      </c>
      <c r="J13" s="4007">
        <v>13</v>
      </c>
      <c r="K13" s="4068">
        <v>13</v>
      </c>
      <c r="L13" s="4070"/>
      <c r="M13" s="4068" t="s">
        <v>2850</v>
      </c>
    </row>
    <row r="14" spans="1:13" ht="11.25" customHeight="1" x14ac:dyDescent="0.2">
      <c r="A14" s="495"/>
      <c r="B14" s="2335" t="s">
        <v>1210</v>
      </c>
      <c r="C14" s="496" t="s">
        <v>2462</v>
      </c>
      <c r="D14" s="497" t="s">
        <v>1201</v>
      </c>
      <c r="E14" s="524" t="s">
        <v>1215</v>
      </c>
      <c r="F14" s="503" t="s">
        <v>1202</v>
      </c>
      <c r="G14" s="500"/>
      <c r="H14" s="501"/>
      <c r="I14" s="502">
        <v>16</v>
      </c>
      <c r="J14" s="4007">
        <v>13</v>
      </c>
      <c r="K14" s="4068">
        <v>13</v>
      </c>
      <c r="L14" s="4070"/>
      <c r="M14" s="4068" t="s">
        <v>2847</v>
      </c>
    </row>
    <row r="15" spans="1:13" ht="11.25" customHeight="1" x14ac:dyDescent="0.2">
      <c r="A15" s="495"/>
      <c r="B15" s="2335" t="s">
        <v>1218</v>
      </c>
      <c r="C15" s="496" t="s">
        <v>1217</v>
      </c>
      <c r="D15" s="497" t="s">
        <v>1201</v>
      </c>
      <c r="E15" s="525" t="s">
        <v>1219</v>
      </c>
      <c r="F15" s="503" t="s">
        <v>1205</v>
      </c>
      <c r="G15" s="500"/>
      <c r="H15" s="501"/>
      <c r="I15" s="502">
        <v>12</v>
      </c>
      <c r="J15" s="4007">
        <v>13</v>
      </c>
      <c r="K15" s="4068">
        <v>13</v>
      </c>
      <c r="L15" s="4070"/>
      <c r="M15" s="4068" t="s">
        <v>2857</v>
      </c>
    </row>
    <row r="16" spans="1:13" ht="11.25" customHeight="1" x14ac:dyDescent="0.2">
      <c r="A16" s="495"/>
      <c r="B16" s="2335" t="s">
        <v>1220</v>
      </c>
      <c r="C16" s="496" t="s">
        <v>1203</v>
      </c>
      <c r="D16" s="497" t="s">
        <v>1201</v>
      </c>
      <c r="E16" s="524" t="s">
        <v>1221</v>
      </c>
      <c r="F16" s="503" t="s">
        <v>1205</v>
      </c>
      <c r="G16" s="500"/>
      <c r="H16" s="501"/>
      <c r="I16" s="502">
        <v>12</v>
      </c>
      <c r="J16" s="4007">
        <v>13</v>
      </c>
      <c r="K16" s="4068">
        <v>13</v>
      </c>
      <c r="L16" s="4070"/>
      <c r="M16" s="4068" t="s">
        <v>2853</v>
      </c>
    </row>
    <row r="17" spans="1:13" ht="11.25" customHeight="1" x14ac:dyDescent="0.2">
      <c r="A17" s="495"/>
      <c r="B17" s="2335" t="s">
        <v>1222</v>
      </c>
      <c r="C17" s="504" t="s">
        <v>2465</v>
      </c>
      <c r="D17" s="497" t="s">
        <v>1201</v>
      </c>
      <c r="E17" s="524" t="s">
        <v>1221</v>
      </c>
      <c r="F17" s="503" t="s">
        <v>1202</v>
      </c>
      <c r="G17" s="500"/>
      <c r="H17" s="501"/>
      <c r="I17" s="502">
        <v>16</v>
      </c>
      <c r="J17" s="4007">
        <v>12</v>
      </c>
      <c r="K17" s="4068">
        <v>13</v>
      </c>
      <c r="L17" s="4070"/>
      <c r="M17" s="4068" t="s">
        <v>2848</v>
      </c>
    </row>
    <row r="18" spans="1:13" ht="11.25" customHeight="1" x14ac:dyDescent="0.2">
      <c r="A18" s="495"/>
      <c r="B18" s="2335" t="s">
        <v>1223</v>
      </c>
      <c r="C18" s="504" t="s">
        <v>2464</v>
      </c>
      <c r="D18" s="497" t="s">
        <v>1201</v>
      </c>
      <c r="E18" s="524" t="s">
        <v>1224</v>
      </c>
      <c r="F18" s="503" t="s">
        <v>1205</v>
      </c>
      <c r="G18" s="500"/>
      <c r="H18" s="501"/>
      <c r="I18" s="502">
        <v>12</v>
      </c>
      <c r="J18" s="4007">
        <v>14</v>
      </c>
      <c r="K18" s="4068">
        <v>14</v>
      </c>
      <c r="L18" s="4070"/>
      <c r="M18" s="4068" t="s">
        <v>3421</v>
      </c>
    </row>
    <row r="19" spans="1:13" ht="11.25" customHeight="1" x14ac:dyDescent="0.2">
      <c r="A19" s="495"/>
      <c r="B19" s="2335" t="s">
        <v>1225</v>
      </c>
      <c r="C19" s="504" t="s">
        <v>2462</v>
      </c>
      <c r="D19" s="497" t="s">
        <v>1201</v>
      </c>
      <c r="E19" s="524" t="s">
        <v>1224</v>
      </c>
      <c r="F19" s="503" t="s">
        <v>1202</v>
      </c>
      <c r="G19" s="500"/>
      <c r="H19" s="501"/>
      <c r="I19" s="502">
        <v>16</v>
      </c>
      <c r="J19" s="4007">
        <v>13</v>
      </c>
      <c r="K19" s="4068">
        <v>13</v>
      </c>
      <c r="L19" s="4070"/>
      <c r="M19" s="4068" t="s">
        <v>2844</v>
      </c>
    </row>
    <row r="20" spans="1:13" ht="11.25" customHeight="1" x14ac:dyDescent="0.2">
      <c r="A20" s="495"/>
      <c r="B20" s="2335" t="s">
        <v>1226</v>
      </c>
      <c r="C20" s="504" t="s">
        <v>2465</v>
      </c>
      <c r="D20" s="497" t="s">
        <v>1201</v>
      </c>
      <c r="E20" s="524" t="s">
        <v>1196</v>
      </c>
      <c r="F20" s="503" t="s">
        <v>1202</v>
      </c>
      <c r="G20" s="500"/>
      <c r="H20" s="501"/>
      <c r="I20" s="502">
        <v>16</v>
      </c>
      <c r="J20" s="4007">
        <v>13</v>
      </c>
      <c r="K20" s="4068">
        <v>13</v>
      </c>
      <c r="L20" s="4070"/>
      <c r="M20" s="4068" t="s">
        <v>2849</v>
      </c>
    </row>
    <row r="21" spans="1:13" ht="11.25" customHeight="1" x14ac:dyDescent="0.2">
      <c r="A21" s="495"/>
      <c r="B21" s="3186" t="s">
        <v>1227</v>
      </c>
      <c r="C21" s="496" t="s">
        <v>1209</v>
      </c>
      <c r="D21" s="505" t="s">
        <v>1201</v>
      </c>
      <c r="E21" s="500" t="s">
        <v>1196</v>
      </c>
      <c r="F21" s="503" t="s">
        <v>1205</v>
      </c>
      <c r="G21" s="506"/>
      <c r="H21" s="507"/>
      <c r="I21" s="508">
        <v>12</v>
      </c>
      <c r="J21" s="4008">
        <v>13</v>
      </c>
      <c r="K21" s="4068">
        <v>13</v>
      </c>
      <c r="L21" s="4070"/>
      <c r="M21" s="4068" t="s">
        <v>2854</v>
      </c>
    </row>
    <row r="22" spans="1:13" ht="11.25" customHeight="1" x14ac:dyDescent="0.2">
      <c r="A22" s="495"/>
      <c r="B22" s="2335" t="s">
        <v>1230</v>
      </c>
      <c r="C22" s="496" t="s">
        <v>2462</v>
      </c>
      <c r="D22" s="497" t="s">
        <v>1201</v>
      </c>
      <c r="E22" s="500" t="s">
        <v>1228</v>
      </c>
      <c r="F22" s="503" t="s">
        <v>1202</v>
      </c>
      <c r="G22" s="500"/>
      <c r="H22" s="501"/>
      <c r="I22" s="502">
        <v>16</v>
      </c>
      <c r="J22" s="4007">
        <v>13</v>
      </c>
      <c r="K22" s="4068">
        <v>13</v>
      </c>
      <c r="L22" s="4070"/>
      <c r="M22" s="4068" t="s">
        <v>2856</v>
      </c>
    </row>
    <row r="23" spans="1:13" ht="11.25" customHeight="1" x14ac:dyDescent="0.2">
      <c r="A23" s="495"/>
      <c r="B23" s="537" t="s">
        <v>1231</v>
      </c>
      <c r="C23" s="523" t="s">
        <v>1217</v>
      </c>
      <c r="D23" s="538" t="s">
        <v>1201</v>
      </c>
      <c r="E23" s="644" t="s">
        <v>1228</v>
      </c>
      <c r="F23" s="1433" t="s">
        <v>1205</v>
      </c>
      <c r="G23" s="644"/>
      <c r="H23" s="539"/>
      <c r="I23" s="645">
        <v>12</v>
      </c>
      <c r="J23" s="4009">
        <v>14</v>
      </c>
      <c r="K23" s="4068">
        <v>14</v>
      </c>
      <c r="L23" s="4070"/>
      <c r="M23" s="4068" t="s">
        <v>2846</v>
      </c>
    </row>
    <row r="24" spans="1:13" ht="11.25" customHeight="1" x14ac:dyDescent="0.2">
      <c r="A24" s="495"/>
      <c r="B24" s="3259" t="s">
        <v>1278</v>
      </c>
      <c r="C24" s="3261" t="s">
        <v>2464</v>
      </c>
      <c r="D24" s="3260" t="s">
        <v>1201</v>
      </c>
      <c r="E24" s="3269" t="s">
        <v>1219</v>
      </c>
      <c r="F24" s="3270" t="s">
        <v>1202</v>
      </c>
      <c r="G24" s="3265"/>
      <c r="H24" s="3266"/>
      <c r="I24" s="3267">
        <v>16</v>
      </c>
      <c r="J24" s="4008">
        <v>14</v>
      </c>
      <c r="K24" s="4068">
        <v>14</v>
      </c>
      <c r="L24" s="4070"/>
      <c r="M24" s="4068" t="s">
        <v>3372</v>
      </c>
    </row>
    <row r="25" spans="1:13" ht="11.25" customHeight="1" x14ac:dyDescent="0.2">
      <c r="A25" s="495"/>
      <c r="B25" s="2335" t="s">
        <v>1279</v>
      </c>
      <c r="C25" s="496" t="s">
        <v>1217</v>
      </c>
      <c r="D25" s="497" t="s">
        <v>1201</v>
      </c>
      <c r="E25" s="500" t="s">
        <v>1216</v>
      </c>
      <c r="F25" s="503" t="s">
        <v>1205</v>
      </c>
      <c r="G25" s="500"/>
      <c r="H25" s="501"/>
      <c r="I25" s="502">
        <v>12</v>
      </c>
      <c r="J25" s="4007">
        <v>13</v>
      </c>
      <c r="K25" s="4068">
        <v>13</v>
      </c>
      <c r="L25" s="4070"/>
      <c r="M25" s="4068" t="s">
        <v>3190</v>
      </c>
    </row>
    <row r="26" spans="1:13" ht="11.25" customHeight="1" x14ac:dyDescent="0.2">
      <c r="A26" s="495"/>
      <c r="B26" s="2335" t="s">
        <v>1280</v>
      </c>
      <c r="C26" s="496" t="s">
        <v>2467</v>
      </c>
      <c r="D26" s="497" t="s">
        <v>1201</v>
      </c>
      <c r="E26" s="500" t="s">
        <v>1208</v>
      </c>
      <c r="F26" s="503" t="s">
        <v>1202</v>
      </c>
      <c r="G26" s="500"/>
      <c r="H26" s="501"/>
      <c r="I26" s="502">
        <v>16</v>
      </c>
      <c r="J26" s="4007">
        <v>13</v>
      </c>
      <c r="K26" s="4068">
        <v>13</v>
      </c>
      <c r="L26" s="4070"/>
      <c r="M26" s="4068" t="s">
        <v>3368</v>
      </c>
    </row>
    <row r="27" spans="1:13" ht="11.25" customHeight="1" x14ac:dyDescent="0.2">
      <c r="A27" s="495"/>
      <c r="B27" s="2335" t="s">
        <v>2698</v>
      </c>
      <c r="C27" s="496" t="s">
        <v>2462</v>
      </c>
      <c r="D27" s="497" t="s">
        <v>1201</v>
      </c>
      <c r="E27" s="500" t="s">
        <v>1208</v>
      </c>
      <c r="F27" s="503" t="s">
        <v>1205</v>
      </c>
      <c r="G27" s="500"/>
      <c r="H27" s="501"/>
      <c r="I27" s="502">
        <v>12</v>
      </c>
      <c r="J27" s="4007">
        <v>13</v>
      </c>
      <c r="K27" s="4068">
        <v>13</v>
      </c>
      <c r="L27" s="4070"/>
      <c r="M27" s="4068" t="s">
        <v>3369</v>
      </c>
    </row>
    <row r="28" spans="1:13" ht="11.25" customHeight="1" x14ac:dyDescent="0.2">
      <c r="A28" s="495"/>
      <c r="B28" s="2335" t="s">
        <v>2699</v>
      </c>
      <c r="C28" s="496" t="s">
        <v>3180</v>
      </c>
      <c r="D28" s="497" t="s">
        <v>1201</v>
      </c>
      <c r="E28" s="500" t="s">
        <v>1216</v>
      </c>
      <c r="F28" s="503" t="s">
        <v>1202</v>
      </c>
      <c r="G28" s="500"/>
      <c r="H28" s="501"/>
      <c r="I28" s="502">
        <v>16</v>
      </c>
      <c r="J28" s="4007">
        <v>13</v>
      </c>
      <c r="K28" s="4068">
        <v>13</v>
      </c>
      <c r="L28" s="4070"/>
      <c r="M28" s="4068" t="s">
        <v>3863</v>
      </c>
    </row>
    <row r="29" spans="1:13" ht="11.25" customHeight="1" x14ac:dyDescent="0.2">
      <c r="A29" s="495"/>
      <c r="B29" s="2335" t="s">
        <v>2700</v>
      </c>
      <c r="C29" s="496" t="s">
        <v>1203</v>
      </c>
      <c r="D29" s="497" t="s">
        <v>1201</v>
      </c>
      <c r="E29" s="500" t="s">
        <v>1305</v>
      </c>
      <c r="F29" s="503" t="s">
        <v>1205</v>
      </c>
      <c r="G29" s="500"/>
      <c r="H29" s="501"/>
      <c r="I29" s="502">
        <v>12</v>
      </c>
      <c r="J29" s="4007">
        <v>0</v>
      </c>
      <c r="K29" s="4068">
        <v>0</v>
      </c>
      <c r="L29" s="4070" t="s">
        <v>2531</v>
      </c>
      <c r="M29" s="4068" t="s">
        <v>3370</v>
      </c>
    </row>
    <row r="30" spans="1:13" ht="11.25" customHeight="1" x14ac:dyDescent="0.25">
      <c r="A30" s="495"/>
      <c r="B30" s="607" t="s">
        <v>2701</v>
      </c>
      <c r="C30" s="510" t="s">
        <v>2464</v>
      </c>
      <c r="D30" s="489" t="s">
        <v>1201</v>
      </c>
      <c r="E30" s="527" t="s">
        <v>1305</v>
      </c>
      <c r="F30" s="528" t="s">
        <v>1202</v>
      </c>
      <c r="G30" s="527"/>
      <c r="H30" s="528"/>
      <c r="I30" s="529">
        <v>16</v>
      </c>
      <c r="J30" s="4010">
        <v>9</v>
      </c>
      <c r="K30" s="4068">
        <v>13</v>
      </c>
      <c r="L30" s="4070"/>
      <c r="M30" s="4068" t="s">
        <v>3371</v>
      </c>
    </row>
    <row r="31" spans="1:13" ht="11.25" customHeight="1" x14ac:dyDescent="0.2">
      <c r="A31" s="495"/>
      <c r="B31" s="517" t="s">
        <v>972</v>
      </c>
      <c r="C31" s="482"/>
      <c r="D31" s="518"/>
      <c r="E31" s="519"/>
      <c r="F31" s="518"/>
      <c r="G31" s="519"/>
      <c r="H31" s="518"/>
      <c r="I31" s="520" t="s">
        <v>93</v>
      </c>
      <c r="J31" s="4005"/>
      <c r="K31" s="4066"/>
      <c r="L31" s="4070"/>
      <c r="M31" s="4068"/>
    </row>
    <row r="32" spans="1:13" ht="11.25" customHeight="1" x14ac:dyDescent="0.25">
      <c r="A32" s="495"/>
      <c r="B32" s="2335" t="s">
        <v>1193</v>
      </c>
      <c r="C32" s="496" t="s">
        <v>2463</v>
      </c>
      <c r="D32" s="497" t="s">
        <v>1191</v>
      </c>
      <c r="E32" s="530" t="s">
        <v>1228</v>
      </c>
      <c r="F32" s="499" t="s">
        <v>1264</v>
      </c>
      <c r="G32" s="500"/>
      <c r="H32" s="501"/>
      <c r="I32" s="502">
        <v>64</v>
      </c>
      <c r="J32" s="4007">
        <v>23</v>
      </c>
      <c r="K32" s="4068">
        <v>40</v>
      </c>
      <c r="L32" s="4070"/>
      <c r="M32" s="4068" t="s">
        <v>3606</v>
      </c>
    </row>
    <row r="33" spans="1:13" ht="11.25" customHeight="1" x14ac:dyDescent="0.25">
      <c r="A33" s="495"/>
      <c r="B33" s="2335" t="s">
        <v>1234</v>
      </c>
      <c r="C33" s="531" t="s">
        <v>2463</v>
      </c>
      <c r="D33" s="505" t="s">
        <v>1213</v>
      </c>
      <c r="E33" s="506"/>
      <c r="F33" s="507"/>
      <c r="G33" s="506"/>
      <c r="H33" s="507"/>
      <c r="I33" s="502" t="s">
        <v>93</v>
      </c>
      <c r="J33" s="4007">
        <v>0</v>
      </c>
      <c r="K33" s="4068">
        <v>100</v>
      </c>
      <c r="L33" s="4070" t="s">
        <v>3570</v>
      </c>
      <c r="M33" s="4068"/>
    </row>
    <row r="34" spans="1:13" ht="11.25" customHeight="1" x14ac:dyDescent="0.2">
      <c r="A34" s="495"/>
      <c r="B34" s="532" t="s">
        <v>1238</v>
      </c>
      <c r="C34" s="533" t="s">
        <v>3180</v>
      </c>
      <c r="D34" s="534" t="s">
        <v>1201</v>
      </c>
      <c r="E34" s="500" t="s">
        <v>1239</v>
      </c>
      <c r="F34" s="522" t="s">
        <v>1205</v>
      </c>
      <c r="G34" s="500"/>
      <c r="H34" s="501"/>
      <c r="I34" s="502">
        <v>12</v>
      </c>
      <c r="J34" s="4007">
        <v>0</v>
      </c>
      <c r="K34" s="4068">
        <v>0</v>
      </c>
      <c r="L34" s="4070" t="s">
        <v>3488</v>
      </c>
      <c r="M34" s="4068" t="s">
        <v>3503</v>
      </c>
    </row>
    <row r="35" spans="1:13" ht="11.25" customHeight="1" x14ac:dyDescent="0.2">
      <c r="A35" s="495"/>
      <c r="B35" s="532" t="s">
        <v>1240</v>
      </c>
      <c r="C35" s="533" t="s">
        <v>1217</v>
      </c>
      <c r="D35" s="534" t="s">
        <v>1201</v>
      </c>
      <c r="E35" s="500" t="s">
        <v>1239</v>
      </c>
      <c r="F35" s="503" t="s">
        <v>1202</v>
      </c>
      <c r="G35" s="500"/>
      <c r="H35" s="501"/>
      <c r="I35" s="502">
        <v>16</v>
      </c>
      <c r="J35" s="4007">
        <v>12</v>
      </c>
      <c r="K35" s="4068">
        <v>12</v>
      </c>
      <c r="L35" s="4070"/>
      <c r="M35" s="4068" t="s">
        <v>2852</v>
      </c>
    </row>
    <row r="36" spans="1:13" ht="11.25" customHeight="1" x14ac:dyDescent="0.2">
      <c r="A36" s="495"/>
      <c r="B36" s="3187" t="s">
        <v>1241</v>
      </c>
      <c r="C36" s="3165" t="s">
        <v>3180</v>
      </c>
      <c r="D36" s="1365" t="s">
        <v>1201</v>
      </c>
      <c r="E36" s="1366" t="s">
        <v>1242</v>
      </c>
      <c r="F36" s="1367" t="s">
        <v>1205</v>
      </c>
      <c r="G36" s="1366"/>
      <c r="H36" s="1368"/>
      <c r="I36" s="1369">
        <v>12</v>
      </c>
      <c r="J36" s="4008">
        <v>11</v>
      </c>
      <c r="K36" s="4068">
        <v>12</v>
      </c>
      <c r="L36" s="4070"/>
      <c r="M36" s="4068" t="s">
        <v>2851</v>
      </c>
    </row>
    <row r="37" spans="1:13" s="482" customFormat="1" ht="11.25" customHeight="1" x14ac:dyDescent="0.2">
      <c r="A37" s="483" t="s">
        <v>541</v>
      </c>
      <c r="B37" s="493" t="s">
        <v>1244</v>
      </c>
      <c r="C37" s="375"/>
      <c r="D37" s="485"/>
      <c r="E37" s="540"/>
      <c r="F37" s="486"/>
      <c r="G37" s="486"/>
      <c r="H37" s="486"/>
      <c r="I37" s="485" t="s">
        <v>93</v>
      </c>
      <c r="J37" s="4011"/>
      <c r="K37" s="4071"/>
      <c r="L37" s="4070"/>
      <c r="M37" s="4068"/>
    </row>
    <row r="38" spans="1:13" ht="11.25" customHeight="1" x14ac:dyDescent="0.25">
      <c r="A38" s="495"/>
      <c r="B38" s="541" t="s">
        <v>1197</v>
      </c>
      <c r="C38" s="510" t="s">
        <v>3404</v>
      </c>
      <c r="D38" s="534" t="s">
        <v>1191</v>
      </c>
      <c r="E38" s="500" t="s">
        <v>1216</v>
      </c>
      <c r="F38" s="499" t="s">
        <v>1195</v>
      </c>
      <c r="G38" s="500" t="s">
        <v>1536</v>
      </c>
      <c r="H38" s="499" t="s">
        <v>1195</v>
      </c>
      <c r="I38" s="492">
        <v>32</v>
      </c>
      <c r="J38" s="4012">
        <v>15</v>
      </c>
      <c r="K38" s="4068">
        <v>32</v>
      </c>
      <c r="L38" s="4070"/>
      <c r="M38" s="4068" t="s">
        <v>3373</v>
      </c>
    </row>
    <row r="39" spans="1:13" ht="11.25" customHeight="1" x14ac:dyDescent="0.2">
      <c r="A39" s="483" t="s">
        <v>543</v>
      </c>
      <c r="B39" s="493" t="s">
        <v>542</v>
      </c>
      <c r="C39" s="482"/>
      <c r="D39" s="485"/>
      <c r="E39" s="486"/>
      <c r="F39" s="485"/>
      <c r="G39" s="486"/>
      <c r="H39" s="485"/>
      <c r="I39" s="520" t="s">
        <v>93</v>
      </c>
      <c r="J39" s="4013"/>
      <c r="K39" s="4066"/>
      <c r="L39" s="4070"/>
      <c r="M39" s="4068"/>
    </row>
    <row r="40" spans="1:13" ht="11.25" customHeight="1" x14ac:dyDescent="0.25">
      <c r="A40" s="495"/>
      <c r="B40" s="532" t="s">
        <v>1197</v>
      </c>
      <c r="C40" s="533" t="s">
        <v>3247</v>
      </c>
      <c r="D40" s="534" t="s">
        <v>1191</v>
      </c>
      <c r="E40" s="500" t="s">
        <v>1211</v>
      </c>
      <c r="F40" s="499" t="s">
        <v>1195</v>
      </c>
      <c r="G40" s="535"/>
      <c r="H40" s="501"/>
      <c r="I40" s="536">
        <v>32</v>
      </c>
      <c r="J40" s="4007">
        <v>13</v>
      </c>
      <c r="K40" s="4068">
        <v>32</v>
      </c>
      <c r="L40" s="4070"/>
      <c r="M40" s="4068" t="s">
        <v>2838</v>
      </c>
    </row>
    <row r="41" spans="1:13" ht="11.25" customHeight="1" x14ac:dyDescent="0.25">
      <c r="A41" s="488"/>
      <c r="B41" s="607" t="s">
        <v>1213</v>
      </c>
      <c r="C41" s="510" t="s">
        <v>3405</v>
      </c>
      <c r="D41" s="489" t="s">
        <v>1213</v>
      </c>
      <c r="E41" s="527"/>
      <c r="F41" s="528"/>
      <c r="G41" s="527"/>
      <c r="H41" s="528"/>
      <c r="I41" s="529" t="s">
        <v>93</v>
      </c>
      <c r="J41" s="4010">
        <v>2</v>
      </c>
      <c r="K41" s="4068">
        <v>100</v>
      </c>
      <c r="L41" s="4070" t="s">
        <v>3569</v>
      </c>
      <c r="M41" s="4068"/>
    </row>
    <row r="42" spans="1:13" s="482" customFormat="1" ht="11.25" customHeight="1" x14ac:dyDescent="0.2">
      <c r="A42" s="516" t="s">
        <v>559</v>
      </c>
      <c r="B42" s="517" t="s">
        <v>558</v>
      </c>
      <c r="D42" s="518"/>
      <c r="E42" s="519"/>
      <c r="F42" s="518"/>
      <c r="G42" s="519"/>
      <c r="H42" s="518"/>
      <c r="I42" s="520" t="s">
        <v>93</v>
      </c>
      <c r="J42" s="4005"/>
      <c r="K42" s="4069"/>
      <c r="L42" s="4070"/>
      <c r="M42" s="4068"/>
    </row>
    <row r="43" spans="1:13" ht="11.25" customHeight="1" x14ac:dyDescent="0.25">
      <c r="A43" s="495"/>
      <c r="B43" s="532" t="s">
        <v>1197</v>
      </c>
      <c r="C43" s="533" t="s">
        <v>3248</v>
      </c>
      <c r="D43" s="534" t="s">
        <v>1191</v>
      </c>
      <c r="E43" s="521" t="s">
        <v>1242</v>
      </c>
      <c r="F43" s="542" t="s">
        <v>1252</v>
      </c>
      <c r="G43" s="498" t="s">
        <v>1246</v>
      </c>
      <c r="H43" s="542" t="s">
        <v>1195</v>
      </c>
      <c r="I43" s="502">
        <v>12</v>
      </c>
      <c r="J43" s="4007">
        <v>8</v>
      </c>
      <c r="K43" s="4068">
        <v>32</v>
      </c>
      <c r="L43" s="4070"/>
      <c r="M43" s="4068" t="s">
        <v>3189</v>
      </c>
    </row>
    <row r="44" spans="1:13" ht="11.25" customHeight="1" x14ac:dyDescent="0.25">
      <c r="A44" s="495"/>
      <c r="B44" s="532" t="s">
        <v>1213</v>
      </c>
      <c r="C44" s="533" t="s">
        <v>3248</v>
      </c>
      <c r="D44" s="505" t="s">
        <v>1213</v>
      </c>
      <c r="E44" s="543"/>
      <c r="F44" s="544"/>
      <c r="G44" s="543"/>
      <c r="H44" s="544"/>
      <c r="I44" s="502" t="s">
        <v>93</v>
      </c>
      <c r="J44" s="4007">
        <v>8</v>
      </c>
      <c r="K44" s="4068">
        <v>100</v>
      </c>
      <c r="L44" s="4070" t="s">
        <v>3569</v>
      </c>
      <c r="M44" s="4068"/>
    </row>
    <row r="45" spans="1:13" ht="11.25" customHeight="1" x14ac:dyDescent="0.25">
      <c r="A45" s="495"/>
      <c r="B45" s="509" t="s">
        <v>1200</v>
      </c>
      <c r="C45" s="510" t="s">
        <v>2463</v>
      </c>
      <c r="D45" s="511" t="s">
        <v>1201</v>
      </c>
      <c r="E45" s="498" t="s">
        <v>1247</v>
      </c>
      <c r="F45" s="545" t="s">
        <v>1195</v>
      </c>
      <c r="G45" s="546"/>
      <c r="H45" s="547"/>
      <c r="I45" s="492">
        <v>32</v>
      </c>
      <c r="J45" s="4006">
        <v>8</v>
      </c>
      <c r="K45" s="4068">
        <v>32</v>
      </c>
      <c r="L45" s="4070"/>
      <c r="M45" s="4068" t="s">
        <v>2839</v>
      </c>
    </row>
    <row r="46" spans="1:13" s="482" customFormat="1" ht="11.25" customHeight="1" x14ac:dyDescent="0.2">
      <c r="A46" s="483" t="s">
        <v>308</v>
      </c>
      <c r="B46" s="493" t="s">
        <v>307</v>
      </c>
      <c r="C46" s="548"/>
      <c r="D46" s="485"/>
      <c r="E46" s="540"/>
      <c r="F46" s="486"/>
      <c r="G46" s="486"/>
      <c r="H46" s="486"/>
      <c r="I46" s="485" t="s">
        <v>93</v>
      </c>
      <c r="J46" s="4011"/>
      <c r="K46" s="4071"/>
      <c r="L46" s="4070"/>
      <c r="M46" s="4068"/>
    </row>
    <row r="47" spans="1:13" ht="11.25" customHeight="1" x14ac:dyDescent="0.25">
      <c r="A47" s="495"/>
      <c r="B47" s="532" t="s">
        <v>1213</v>
      </c>
      <c r="C47" s="510" t="s">
        <v>5</v>
      </c>
      <c r="D47" s="511" t="s">
        <v>1213</v>
      </c>
      <c r="E47" s="512"/>
      <c r="F47" s="513"/>
      <c r="G47" s="512"/>
      <c r="H47" s="513"/>
      <c r="I47" s="514" t="s">
        <v>93</v>
      </c>
      <c r="J47" s="4006">
        <v>0</v>
      </c>
      <c r="K47" s="4068">
        <v>100</v>
      </c>
      <c r="L47" s="4070" t="s">
        <v>3569</v>
      </c>
      <c r="M47" s="4068"/>
    </row>
    <row r="48" spans="1:13" s="482" customFormat="1" ht="11.25" customHeight="1" x14ac:dyDescent="0.2">
      <c r="A48" s="483" t="s">
        <v>554</v>
      </c>
      <c r="B48" s="493" t="s">
        <v>553</v>
      </c>
      <c r="C48" s="485"/>
      <c r="D48" s="518"/>
      <c r="E48" s="519"/>
      <c r="F48" s="518"/>
      <c r="G48" s="519"/>
      <c r="H48" s="518"/>
      <c r="I48" s="520" t="s">
        <v>93</v>
      </c>
      <c r="J48" s="4005"/>
      <c r="K48" s="4069"/>
      <c r="L48" s="4070"/>
      <c r="M48" s="4068"/>
    </row>
    <row r="49" spans="1:13" ht="11.25" customHeight="1" x14ac:dyDescent="0.25">
      <c r="A49" s="495"/>
      <c r="B49" s="532" t="s">
        <v>1213</v>
      </c>
      <c r="C49" s="510" t="s">
        <v>1206</v>
      </c>
      <c r="D49" s="511" t="s">
        <v>1213</v>
      </c>
      <c r="E49" s="512"/>
      <c r="F49" s="513"/>
      <c r="G49" s="512"/>
      <c r="H49" s="513"/>
      <c r="I49" s="514" t="s">
        <v>93</v>
      </c>
      <c r="J49" s="4006">
        <v>0</v>
      </c>
      <c r="K49" s="4068">
        <v>100</v>
      </c>
      <c r="L49" s="4070" t="s">
        <v>3569</v>
      </c>
      <c r="M49" s="4068"/>
    </row>
    <row r="50" spans="1:13" s="482" customFormat="1" ht="11.25" customHeight="1" x14ac:dyDescent="0.2">
      <c r="A50" s="483" t="s">
        <v>563</v>
      </c>
      <c r="B50" s="493" t="s">
        <v>1248</v>
      </c>
      <c r="D50" s="518"/>
      <c r="E50" s="519"/>
      <c r="F50" s="518"/>
      <c r="G50" s="519"/>
      <c r="H50" s="518"/>
      <c r="I50" s="520" t="s">
        <v>93</v>
      </c>
      <c r="J50" s="4013"/>
      <c r="K50" s="4069"/>
      <c r="L50" s="4070"/>
      <c r="M50" s="4068"/>
    </row>
    <row r="51" spans="1:13" ht="11.25" customHeight="1" x14ac:dyDescent="0.25">
      <c r="A51" s="495"/>
      <c r="B51" s="509" t="s">
        <v>1200</v>
      </c>
      <c r="C51" s="510" t="s">
        <v>3249</v>
      </c>
      <c r="D51" s="511" t="s">
        <v>1201</v>
      </c>
      <c r="E51" s="3276" t="s">
        <v>3924</v>
      </c>
      <c r="F51" s="1419"/>
      <c r="G51" s="512"/>
      <c r="H51" s="513"/>
      <c r="I51" s="514">
        <v>13</v>
      </c>
      <c r="J51" s="4006">
        <v>9</v>
      </c>
      <c r="K51" s="4068">
        <v>14</v>
      </c>
      <c r="L51" s="4070"/>
      <c r="M51" s="4068"/>
    </row>
    <row r="52" spans="1:13" s="482" customFormat="1" ht="11.25" customHeight="1" x14ac:dyDescent="0.2">
      <c r="A52" s="483" t="s">
        <v>292</v>
      </c>
      <c r="B52" s="493" t="s">
        <v>1249</v>
      </c>
      <c r="C52" s="375"/>
      <c r="D52" s="485"/>
      <c r="E52" s="540"/>
      <c r="F52" s="486"/>
      <c r="G52" s="486"/>
      <c r="H52" s="486"/>
      <c r="I52" s="485" t="s">
        <v>93</v>
      </c>
      <c r="J52" s="4014"/>
      <c r="K52" s="4069"/>
      <c r="L52" s="4070"/>
      <c r="M52" s="4068"/>
    </row>
    <row r="53" spans="1:13" ht="11.25" customHeight="1" x14ac:dyDescent="0.2">
      <c r="A53" s="495"/>
      <c r="B53" s="532" t="s">
        <v>1200</v>
      </c>
      <c r="C53" s="533" t="s">
        <v>3878</v>
      </c>
      <c r="D53" s="534" t="s">
        <v>1201</v>
      </c>
      <c r="E53" s="500" t="s">
        <v>1250</v>
      </c>
      <c r="F53" s="522" t="s">
        <v>1205</v>
      </c>
      <c r="G53" s="521"/>
      <c r="H53" s="499"/>
      <c r="I53" s="507">
        <v>15</v>
      </c>
      <c r="J53" s="4015">
        <v>13</v>
      </c>
      <c r="K53" s="4068">
        <v>15</v>
      </c>
      <c r="L53" s="4070"/>
      <c r="M53" s="4068" t="s">
        <v>2843</v>
      </c>
    </row>
    <row r="54" spans="1:13" ht="11.25" customHeight="1" x14ac:dyDescent="0.2">
      <c r="A54" s="495"/>
      <c r="B54" s="532" t="s">
        <v>1204</v>
      </c>
      <c r="C54" s="533" t="s">
        <v>3879</v>
      </c>
      <c r="D54" s="534" t="s">
        <v>1201</v>
      </c>
      <c r="E54" s="500" t="s">
        <v>1251</v>
      </c>
      <c r="F54" s="522" t="s">
        <v>1205</v>
      </c>
      <c r="G54" s="521"/>
      <c r="H54" s="499"/>
      <c r="I54" s="534">
        <v>15</v>
      </c>
      <c r="J54" s="4016">
        <v>9</v>
      </c>
      <c r="K54" s="4068">
        <v>15</v>
      </c>
      <c r="L54" s="4070"/>
      <c r="M54" s="4068" t="s">
        <v>2843</v>
      </c>
    </row>
    <row r="55" spans="1:13" ht="11.25" customHeight="1" x14ac:dyDescent="0.2">
      <c r="A55" s="495"/>
      <c r="B55" s="532" t="s">
        <v>1207</v>
      </c>
      <c r="C55" s="3165" t="s">
        <v>3880</v>
      </c>
      <c r="D55" s="534" t="s">
        <v>1201</v>
      </c>
      <c r="E55" s="500" t="s">
        <v>1250</v>
      </c>
      <c r="F55" s="522" t="s">
        <v>1202</v>
      </c>
      <c r="G55" s="521"/>
      <c r="H55" s="499"/>
      <c r="I55" s="507">
        <v>15</v>
      </c>
      <c r="J55" s="4015">
        <v>0</v>
      </c>
      <c r="K55" s="4068">
        <v>0</v>
      </c>
      <c r="L55" s="4070" t="s">
        <v>2531</v>
      </c>
      <c r="M55" s="4068" t="s">
        <v>2842</v>
      </c>
    </row>
    <row r="56" spans="1:13" s="482" customFormat="1" ht="11.25" customHeight="1" x14ac:dyDescent="0.2">
      <c r="A56" s="483" t="s">
        <v>578</v>
      </c>
      <c r="B56" s="493" t="s">
        <v>577</v>
      </c>
      <c r="C56" s="375"/>
      <c r="D56" s="485"/>
      <c r="E56" s="540"/>
      <c r="F56" s="486"/>
      <c r="G56" s="486"/>
      <c r="H56" s="486"/>
      <c r="I56" s="485" t="s">
        <v>93</v>
      </c>
      <c r="J56" s="4011"/>
      <c r="K56" s="4071"/>
      <c r="L56" s="4070"/>
      <c r="M56" s="4068"/>
    </row>
    <row r="57" spans="1:13" ht="11.25" customHeight="1" x14ac:dyDescent="0.25">
      <c r="A57" s="495"/>
      <c r="B57" s="532" t="s">
        <v>1197</v>
      </c>
      <c r="C57" s="533" t="s">
        <v>1206</v>
      </c>
      <c r="D57" s="534" t="s">
        <v>1191</v>
      </c>
      <c r="E57" s="500" t="s">
        <v>1221</v>
      </c>
      <c r="F57" s="499" t="s">
        <v>1252</v>
      </c>
      <c r="G57" s="552"/>
      <c r="H57" s="499"/>
      <c r="I57" s="501">
        <v>12</v>
      </c>
      <c r="J57" s="4015">
        <v>10</v>
      </c>
      <c r="K57" s="4068">
        <v>12</v>
      </c>
      <c r="L57" s="4070"/>
      <c r="M57" s="4068" t="s">
        <v>2840</v>
      </c>
    </row>
    <row r="58" spans="1:13" ht="11.25" customHeight="1" x14ac:dyDescent="0.25">
      <c r="A58" s="495"/>
      <c r="B58" s="532" t="s">
        <v>1213</v>
      </c>
      <c r="C58" s="504" t="s">
        <v>1206</v>
      </c>
      <c r="D58" s="505" t="s">
        <v>1213</v>
      </c>
      <c r="E58" s="506"/>
      <c r="F58" s="551"/>
      <c r="G58" s="506"/>
      <c r="H58" s="551"/>
      <c r="I58" s="501" t="s">
        <v>93</v>
      </c>
      <c r="J58" s="4015">
        <v>0</v>
      </c>
      <c r="K58" s="4068">
        <v>12</v>
      </c>
      <c r="L58" s="4070" t="s">
        <v>3569</v>
      </c>
      <c r="M58" s="4068"/>
    </row>
    <row r="59" spans="1:13" ht="11.25" customHeight="1" x14ac:dyDescent="0.25">
      <c r="A59" s="488"/>
      <c r="B59" s="908" t="s">
        <v>1200</v>
      </c>
      <c r="C59" s="949" t="s">
        <v>3250</v>
      </c>
      <c r="D59" s="875" t="s">
        <v>1201</v>
      </c>
      <c r="E59" s="883" t="s">
        <v>1253</v>
      </c>
      <c r="F59" s="900" t="s">
        <v>1252</v>
      </c>
      <c r="G59" s="883"/>
      <c r="H59" s="900"/>
      <c r="I59" s="875">
        <v>12</v>
      </c>
      <c r="J59" s="4017">
        <v>10</v>
      </c>
      <c r="K59" s="4068">
        <v>12</v>
      </c>
      <c r="L59" s="4070"/>
      <c r="M59" s="4068" t="s">
        <v>2841</v>
      </c>
    </row>
    <row r="60" spans="1:13" s="482" customFormat="1" ht="11.25" customHeight="1" x14ac:dyDescent="0.2">
      <c r="A60" s="483" t="s">
        <v>583</v>
      </c>
      <c r="B60" s="493" t="s">
        <v>582</v>
      </c>
      <c r="C60" s="375"/>
      <c r="D60" s="485"/>
      <c r="E60" s="540"/>
      <c r="F60" s="486"/>
      <c r="G60" s="486"/>
      <c r="H60" s="486"/>
      <c r="I60" s="485" t="s">
        <v>93</v>
      </c>
      <c r="J60" s="4011"/>
      <c r="K60" s="4071"/>
      <c r="L60" s="4070"/>
      <c r="M60" s="4068"/>
    </row>
    <row r="61" spans="1:13" ht="11.25" customHeight="1" x14ac:dyDescent="0.25">
      <c r="A61" s="488"/>
      <c r="B61" s="908" t="s">
        <v>1213</v>
      </c>
      <c r="C61" s="949" t="s">
        <v>2466</v>
      </c>
      <c r="D61" s="875" t="s">
        <v>1213</v>
      </c>
      <c r="E61" s="883"/>
      <c r="F61" s="900"/>
      <c r="G61" s="879"/>
      <c r="H61" s="900"/>
      <c r="I61" s="872" t="s">
        <v>93</v>
      </c>
      <c r="J61" s="4017">
        <v>0</v>
      </c>
      <c r="K61" s="4068">
        <v>4</v>
      </c>
      <c r="L61" s="4070" t="s">
        <v>3569</v>
      </c>
      <c r="M61" s="4068"/>
    </row>
    <row r="62" spans="1:13" s="482" customFormat="1" ht="11.25" customHeight="1" x14ac:dyDescent="0.2">
      <c r="A62" s="483" t="s">
        <v>588</v>
      </c>
      <c r="B62" s="493" t="s">
        <v>587</v>
      </c>
      <c r="C62" s="375"/>
      <c r="D62" s="485"/>
      <c r="E62" s="540"/>
      <c r="F62" s="486"/>
      <c r="G62" s="486"/>
      <c r="H62" s="486"/>
      <c r="I62" s="485" t="s">
        <v>93</v>
      </c>
      <c r="J62" s="4011"/>
      <c r="K62" s="4071"/>
      <c r="L62" s="4070"/>
      <c r="M62" s="4068"/>
    </row>
    <row r="63" spans="1:13" ht="11.25" customHeight="1" x14ac:dyDescent="0.25">
      <c r="A63" s="488"/>
      <c r="B63" s="908" t="s">
        <v>1200</v>
      </c>
      <c r="C63" s="949" t="s">
        <v>3336</v>
      </c>
      <c r="D63" s="875" t="s">
        <v>1201</v>
      </c>
      <c r="E63" s="883" t="s">
        <v>1255</v>
      </c>
      <c r="F63" s="900" t="s">
        <v>941</v>
      </c>
      <c r="G63" s="879"/>
      <c r="H63" s="900"/>
      <c r="I63" s="872">
        <v>18</v>
      </c>
      <c r="J63" s="4017">
        <v>2</v>
      </c>
      <c r="K63" s="4068">
        <v>18</v>
      </c>
      <c r="L63" s="4070"/>
      <c r="M63" s="4068" t="s">
        <v>3862</v>
      </c>
    </row>
    <row r="64" spans="1:13" s="482" customFormat="1" ht="11.25" customHeight="1" x14ac:dyDescent="0.2">
      <c r="A64" s="483" t="s">
        <v>618</v>
      </c>
      <c r="B64" s="493" t="s">
        <v>617</v>
      </c>
      <c r="D64" s="485"/>
      <c r="E64" s="540"/>
      <c r="F64" s="486"/>
      <c r="G64" s="486"/>
      <c r="H64" s="486"/>
      <c r="I64" s="485" t="s">
        <v>93</v>
      </c>
      <c r="J64" s="4013"/>
      <c r="K64" s="4069"/>
      <c r="L64" s="4070"/>
      <c r="M64" s="4068"/>
    </row>
    <row r="65" spans="1:13" ht="11.25" customHeight="1" x14ac:dyDescent="0.2">
      <c r="A65" s="488"/>
      <c r="B65" s="553" t="s">
        <v>1197</v>
      </c>
      <c r="C65" s="510" t="s">
        <v>2468</v>
      </c>
      <c r="D65" s="511" t="s">
        <v>1191</v>
      </c>
      <c r="E65" s="512" t="s">
        <v>1255</v>
      </c>
      <c r="F65" s="491" t="s">
        <v>1195</v>
      </c>
      <c r="G65" s="512"/>
      <c r="H65" s="597"/>
      <c r="I65" s="513">
        <v>32</v>
      </c>
      <c r="J65" s="4006">
        <v>14</v>
      </c>
      <c r="K65" s="4068">
        <v>32</v>
      </c>
      <c r="L65" s="4070"/>
      <c r="M65" s="4068" t="s">
        <v>3864</v>
      </c>
    </row>
    <row r="66" spans="1:13" ht="11.25" customHeight="1" x14ac:dyDescent="0.2">
      <c r="A66" s="483" t="s">
        <v>625</v>
      </c>
      <c r="B66" s="493" t="s">
        <v>2527</v>
      </c>
      <c r="C66" s="482"/>
      <c r="D66" s="485"/>
      <c r="E66" s="486"/>
      <c r="F66" s="485"/>
      <c r="G66" s="486"/>
      <c r="H66" s="485"/>
      <c r="I66" s="520" t="s">
        <v>93</v>
      </c>
      <c r="J66" s="4013"/>
      <c r="K66" s="4066"/>
      <c r="L66" s="4070"/>
      <c r="M66" s="4068"/>
    </row>
    <row r="67" spans="1:13" ht="11.25" customHeight="1" x14ac:dyDescent="0.2">
      <c r="A67" s="488"/>
      <c r="B67" s="509" t="s">
        <v>1200</v>
      </c>
      <c r="C67" s="510" t="s">
        <v>1229</v>
      </c>
      <c r="D67" s="511" t="s">
        <v>1201</v>
      </c>
      <c r="E67" s="546" t="s">
        <v>1256</v>
      </c>
      <c r="F67" s="491" t="s">
        <v>1252</v>
      </c>
      <c r="G67" s="512"/>
      <c r="H67" s="513"/>
      <c r="I67" s="903">
        <v>12</v>
      </c>
      <c r="J67" s="4006">
        <v>5</v>
      </c>
      <c r="K67" s="4068">
        <v>12</v>
      </c>
      <c r="L67" s="4070"/>
      <c r="M67" s="4068" t="s">
        <v>3865</v>
      </c>
    </row>
    <row r="68" spans="1:13" ht="11.25" customHeight="1" x14ac:dyDescent="0.25">
      <c r="A68" s="476" t="s">
        <v>1257</v>
      </c>
      <c r="B68" s="3244"/>
      <c r="C68" s="477"/>
      <c r="D68" s="477"/>
      <c r="E68" s="555"/>
      <c r="F68" s="479"/>
      <c r="G68" s="478"/>
      <c r="H68" s="479"/>
      <c r="I68" s="481" t="s">
        <v>93</v>
      </c>
      <c r="J68" s="4018"/>
      <c r="K68" s="4066"/>
      <c r="L68" s="4070"/>
      <c r="M68" s="4068"/>
    </row>
    <row r="69" spans="1:13" ht="11.25" customHeight="1" x14ac:dyDescent="0.2">
      <c r="A69" s="557" t="s">
        <v>698</v>
      </c>
      <c r="B69" s="617" t="s">
        <v>1340</v>
      </c>
      <c r="C69" s="646"/>
      <c r="D69" s="618"/>
      <c r="E69" s="619"/>
      <c r="F69" s="620"/>
      <c r="G69" s="620"/>
      <c r="H69" s="620"/>
      <c r="I69" s="621" t="s">
        <v>93</v>
      </c>
      <c r="J69" s="4019"/>
      <c r="K69" s="4066"/>
      <c r="L69" s="4070"/>
      <c r="M69" s="4068"/>
    </row>
    <row r="70" spans="1:13" ht="11.25" customHeight="1" x14ac:dyDescent="0.2">
      <c r="A70" s="495"/>
      <c r="B70" s="532" t="s">
        <v>1200</v>
      </c>
      <c r="C70" s="640" t="s">
        <v>1324</v>
      </c>
      <c r="D70" s="505" t="s">
        <v>1201</v>
      </c>
      <c r="E70" s="570" t="s">
        <v>1341</v>
      </c>
      <c r="F70" s="499" t="s">
        <v>944</v>
      </c>
      <c r="G70" s="552"/>
      <c r="H70" s="501"/>
      <c r="I70" s="536">
        <v>15</v>
      </c>
      <c r="J70" s="4008">
        <v>0</v>
      </c>
      <c r="K70" s="4068">
        <v>0</v>
      </c>
      <c r="L70" s="4070"/>
      <c r="M70" s="4068" t="s">
        <v>2945</v>
      </c>
    </row>
    <row r="71" spans="1:13" ht="11.25" customHeight="1" x14ac:dyDescent="0.25">
      <c r="A71" s="495"/>
      <c r="B71" s="3187" t="s">
        <v>1204</v>
      </c>
      <c r="C71" s="533" t="s">
        <v>1229</v>
      </c>
      <c r="D71" s="534" t="s">
        <v>1201</v>
      </c>
      <c r="E71" s="2305" t="s">
        <v>1288</v>
      </c>
      <c r="F71" s="3070" t="s">
        <v>1252</v>
      </c>
      <c r="G71" s="2306" t="s">
        <v>1286</v>
      </c>
      <c r="H71" s="3147" t="s">
        <v>1252</v>
      </c>
      <c r="I71" s="536">
        <v>12</v>
      </c>
      <c r="J71" s="4007">
        <v>13</v>
      </c>
      <c r="K71" s="4068">
        <v>14</v>
      </c>
      <c r="L71" s="4070"/>
      <c r="M71" s="4068" t="s">
        <v>3449</v>
      </c>
    </row>
    <row r="72" spans="1:13" ht="11.25" customHeight="1" x14ac:dyDescent="0.25">
      <c r="A72" s="495"/>
      <c r="B72" s="558" t="s">
        <v>1092</v>
      </c>
      <c r="C72" s="647"/>
      <c r="D72" s="618"/>
      <c r="E72" s="619"/>
      <c r="F72" s="619"/>
      <c r="G72" s="648"/>
      <c r="H72" s="618"/>
      <c r="I72" s="649"/>
      <c r="J72" s="2310"/>
      <c r="K72" s="4068"/>
      <c r="L72" s="4070"/>
      <c r="M72" s="4068"/>
    </row>
    <row r="73" spans="1:13" ht="11.25" customHeight="1" x14ac:dyDescent="0.25">
      <c r="A73" s="495"/>
      <c r="B73" s="532" t="s">
        <v>1235</v>
      </c>
      <c r="C73" s="638" t="s">
        <v>1325</v>
      </c>
      <c r="D73" s="534" t="s">
        <v>1201</v>
      </c>
      <c r="E73" s="521" t="s">
        <v>1196</v>
      </c>
      <c r="F73" s="501" t="s">
        <v>944</v>
      </c>
      <c r="G73" s="552" t="s">
        <v>1247</v>
      </c>
      <c r="H73" s="499" t="s">
        <v>941</v>
      </c>
      <c r="I73" s="536">
        <v>15</v>
      </c>
      <c r="J73" s="4015">
        <v>0</v>
      </c>
      <c r="K73" s="4068">
        <v>0</v>
      </c>
      <c r="L73" s="4070" t="s">
        <v>3959</v>
      </c>
      <c r="M73" s="4068" t="s">
        <v>2944</v>
      </c>
    </row>
    <row r="74" spans="1:13" ht="11.25" customHeight="1" x14ac:dyDescent="0.25">
      <c r="A74" s="495"/>
      <c r="B74" s="3187" t="s">
        <v>1236</v>
      </c>
      <c r="C74" s="1364" t="s">
        <v>3180</v>
      </c>
      <c r="D74" s="1365" t="s">
        <v>1201</v>
      </c>
      <c r="E74" s="1429" t="s">
        <v>1194</v>
      </c>
      <c r="F74" s="1368" t="s">
        <v>1252</v>
      </c>
      <c r="G74" s="1430" t="s">
        <v>1293</v>
      </c>
      <c r="H74" s="1371" t="s">
        <v>1252</v>
      </c>
      <c r="I74" s="536">
        <v>12</v>
      </c>
      <c r="J74" s="4020">
        <v>0</v>
      </c>
      <c r="K74" s="4068">
        <v>0</v>
      </c>
      <c r="L74" s="4070" t="s">
        <v>3488</v>
      </c>
      <c r="M74" s="4068" t="s">
        <v>3450</v>
      </c>
    </row>
    <row r="75" spans="1:13" ht="11.25" customHeight="1" x14ac:dyDescent="0.2">
      <c r="A75" s="557" t="s">
        <v>2781</v>
      </c>
      <c r="B75" s="2298" t="s">
        <v>697</v>
      </c>
      <c r="C75" s="646"/>
      <c r="D75" s="618"/>
      <c r="E75" s="619"/>
      <c r="F75" s="620"/>
      <c r="G75" s="620"/>
      <c r="H75" s="620"/>
      <c r="I75" s="621" t="s">
        <v>93</v>
      </c>
      <c r="J75" s="4019"/>
      <c r="K75" s="4066"/>
      <c r="L75" s="4070"/>
      <c r="M75" s="4068"/>
    </row>
    <row r="76" spans="1:13" ht="11.25" customHeight="1" x14ac:dyDescent="0.25">
      <c r="A76" s="495"/>
      <c r="B76" s="558" t="s">
        <v>1092</v>
      </c>
      <c r="C76" s="647"/>
      <c r="D76" s="618"/>
      <c r="E76" s="619"/>
      <c r="F76" s="619"/>
      <c r="G76" s="648"/>
      <c r="H76" s="618"/>
      <c r="I76" s="649"/>
      <c r="J76" s="2310"/>
      <c r="K76" s="4068"/>
      <c r="L76" s="4070"/>
      <c r="M76" s="4068"/>
    </row>
    <row r="77" spans="1:13" ht="11.25" customHeight="1" x14ac:dyDescent="0.25">
      <c r="A77" s="488"/>
      <c r="B77" s="3185" t="s">
        <v>1234</v>
      </c>
      <c r="C77" s="3271" t="s">
        <v>1229</v>
      </c>
      <c r="D77" s="3161" t="s">
        <v>1213</v>
      </c>
      <c r="E77" s="3275"/>
      <c r="F77" s="3163"/>
      <c r="G77" s="3162"/>
      <c r="H77" s="3167"/>
      <c r="I77" s="3254">
        <v>15</v>
      </c>
      <c r="J77" s="4017">
        <v>0</v>
      </c>
      <c r="K77" s="4068">
        <v>20</v>
      </c>
      <c r="L77" s="4070" t="s">
        <v>3570</v>
      </c>
      <c r="M77" s="4068"/>
    </row>
    <row r="78" spans="1:13" ht="11.25" customHeight="1" x14ac:dyDescent="0.2">
      <c r="A78" s="557" t="s">
        <v>887</v>
      </c>
      <c r="B78" s="558" t="s">
        <v>1258</v>
      </c>
      <c r="C78" s="375"/>
      <c r="D78" s="559"/>
      <c r="E78" s="560"/>
      <c r="F78" s="561"/>
      <c r="G78" s="561"/>
      <c r="H78" s="561"/>
      <c r="I78" s="562" t="s">
        <v>93</v>
      </c>
      <c r="J78" s="4021"/>
      <c r="K78" s="4066"/>
      <c r="L78" s="4070"/>
      <c r="M78" s="4068"/>
    </row>
    <row r="79" spans="1:13" ht="11.25" customHeight="1" x14ac:dyDescent="0.25">
      <c r="A79" s="488"/>
      <c r="B79" s="509" t="s">
        <v>1213</v>
      </c>
      <c r="C79" s="563" t="s">
        <v>2467</v>
      </c>
      <c r="D79" s="511" t="s">
        <v>1213</v>
      </c>
      <c r="E79" s="512"/>
      <c r="F79" s="597"/>
      <c r="G79" s="512"/>
      <c r="H79" s="597"/>
      <c r="I79" s="492" t="s">
        <v>93</v>
      </c>
      <c r="J79" s="4006">
        <v>0</v>
      </c>
      <c r="K79" s="4068">
        <v>100</v>
      </c>
      <c r="L79" s="4070" t="s">
        <v>3569</v>
      </c>
      <c r="M79" s="4068"/>
    </row>
    <row r="80" spans="1:13" ht="11.25" customHeight="1" x14ac:dyDescent="0.2">
      <c r="A80" s="557" t="s">
        <v>891</v>
      </c>
      <c r="B80" s="558" t="s">
        <v>1259</v>
      </c>
      <c r="C80" s="375"/>
      <c r="D80" s="559"/>
      <c r="E80" s="560"/>
      <c r="F80" s="561"/>
      <c r="G80" s="561"/>
      <c r="H80" s="561"/>
      <c r="I80" s="562" t="s">
        <v>93</v>
      </c>
      <c r="J80" s="4021"/>
      <c r="K80" s="4066"/>
      <c r="L80" s="4070"/>
      <c r="M80" s="4068"/>
    </row>
    <row r="81" spans="1:13" ht="11.25" customHeight="1" x14ac:dyDescent="0.2">
      <c r="A81" s="495"/>
      <c r="B81" s="532" t="s">
        <v>1197</v>
      </c>
      <c r="C81" s="564" t="s">
        <v>5</v>
      </c>
      <c r="D81" s="534" t="s">
        <v>1191</v>
      </c>
      <c r="E81" s="500" t="s">
        <v>1239</v>
      </c>
      <c r="F81" s="503" t="s">
        <v>1195</v>
      </c>
      <c r="G81" s="500"/>
      <c r="H81" s="501"/>
      <c r="I81" s="502">
        <v>32</v>
      </c>
      <c r="J81" s="4007">
        <v>3</v>
      </c>
      <c r="K81" s="4068">
        <v>12</v>
      </c>
      <c r="L81" s="4070"/>
      <c r="M81" s="4068" t="s">
        <v>2859</v>
      </c>
    </row>
    <row r="82" spans="1:13" ht="11.25" customHeight="1" x14ac:dyDescent="0.25">
      <c r="A82" s="495"/>
      <c r="B82" s="532" t="s">
        <v>1213</v>
      </c>
      <c r="C82" s="564" t="s">
        <v>5</v>
      </c>
      <c r="D82" s="534" t="s">
        <v>1213</v>
      </c>
      <c r="E82" s="500"/>
      <c r="F82" s="542"/>
      <c r="G82" s="500"/>
      <c r="H82" s="499"/>
      <c r="I82" s="536" t="s">
        <v>93</v>
      </c>
      <c r="J82" s="4007">
        <v>1</v>
      </c>
      <c r="K82" s="4068">
        <v>100</v>
      </c>
      <c r="L82" s="4070" t="s">
        <v>3569</v>
      </c>
      <c r="M82" s="4068"/>
    </row>
    <row r="83" spans="1:13" ht="11.25" customHeight="1" x14ac:dyDescent="0.2">
      <c r="A83" s="495"/>
      <c r="B83" s="553" t="s">
        <v>1200</v>
      </c>
      <c r="C83" s="526" t="s">
        <v>3180</v>
      </c>
      <c r="D83" s="489" t="s">
        <v>1201</v>
      </c>
      <c r="E83" s="565" t="s">
        <v>2697</v>
      </c>
      <c r="F83" s="1437" t="s">
        <v>1252</v>
      </c>
      <c r="G83" s="565"/>
      <c r="H83" s="528"/>
      <c r="I83" s="566">
        <v>12</v>
      </c>
      <c r="J83" s="4010">
        <v>3</v>
      </c>
      <c r="K83" s="4068">
        <v>12</v>
      </c>
      <c r="L83" s="4070"/>
      <c r="M83" s="4068" t="s">
        <v>2860</v>
      </c>
    </row>
    <row r="84" spans="1:13" ht="11.25" customHeight="1" x14ac:dyDescent="0.2">
      <c r="A84" s="557" t="s">
        <v>895</v>
      </c>
      <c r="B84" s="558" t="s">
        <v>1261</v>
      </c>
      <c r="C84" s="375"/>
      <c r="D84" s="559"/>
      <c r="E84" s="567"/>
      <c r="F84" s="568"/>
      <c r="G84" s="561"/>
      <c r="H84" s="561"/>
      <c r="I84" s="562" t="s">
        <v>93</v>
      </c>
      <c r="J84" s="4019"/>
      <c r="K84" s="4066"/>
      <c r="L84" s="4070"/>
      <c r="M84" s="4068"/>
    </row>
    <row r="85" spans="1:13" ht="11.25" customHeight="1" x14ac:dyDescent="0.2">
      <c r="A85" s="495"/>
      <c r="B85" s="532" t="s">
        <v>1197</v>
      </c>
      <c r="C85" s="564" t="s">
        <v>3251</v>
      </c>
      <c r="D85" s="534" t="s">
        <v>1191</v>
      </c>
      <c r="E85" s="521" t="s">
        <v>1642</v>
      </c>
      <c r="F85" s="503" t="s">
        <v>1195</v>
      </c>
      <c r="G85" s="552"/>
      <c r="H85" s="501"/>
      <c r="I85" s="502">
        <v>32</v>
      </c>
      <c r="J85" s="4007">
        <v>3</v>
      </c>
      <c r="K85" s="4068">
        <v>12</v>
      </c>
      <c r="L85" s="4070"/>
      <c r="M85" s="4068" t="s">
        <v>3191</v>
      </c>
    </row>
    <row r="86" spans="1:13" ht="11.25" customHeight="1" x14ac:dyDescent="0.25">
      <c r="A86" s="495"/>
      <c r="B86" s="532" t="s">
        <v>1213</v>
      </c>
      <c r="C86" s="564" t="s">
        <v>2466</v>
      </c>
      <c r="D86" s="534" t="s">
        <v>1213</v>
      </c>
      <c r="E86" s="500"/>
      <c r="F86" s="542"/>
      <c r="G86" s="500"/>
      <c r="H86" s="499"/>
      <c r="I86" s="536" t="s">
        <v>93</v>
      </c>
      <c r="J86" s="4007">
        <v>1</v>
      </c>
      <c r="K86" s="4068">
        <v>100</v>
      </c>
      <c r="L86" s="4070" t="s">
        <v>3569</v>
      </c>
      <c r="M86" s="4068"/>
    </row>
    <row r="87" spans="1:13" ht="11.25" customHeight="1" x14ac:dyDescent="0.25">
      <c r="A87" s="495"/>
      <c r="B87" s="553" t="s">
        <v>1200</v>
      </c>
      <c r="C87" s="563" t="s">
        <v>3252</v>
      </c>
      <c r="D87" s="489" t="s">
        <v>1201</v>
      </c>
      <c r="E87" s="1434" t="s">
        <v>1228</v>
      </c>
      <c r="F87" s="597" t="s">
        <v>1195</v>
      </c>
      <c r="G87" s="527"/>
      <c r="H87" s="528"/>
      <c r="I87" s="566">
        <v>32</v>
      </c>
      <c r="J87" s="4010">
        <v>3</v>
      </c>
      <c r="K87" s="4068">
        <v>12</v>
      </c>
      <c r="L87" s="4070"/>
      <c r="M87" s="4068" t="s">
        <v>3192</v>
      </c>
    </row>
    <row r="88" spans="1:13" ht="11.25" customHeight="1" x14ac:dyDescent="0.2">
      <c r="A88" s="557"/>
      <c r="B88" s="558" t="s">
        <v>2811</v>
      </c>
      <c r="C88" s="375"/>
      <c r="D88" s="559"/>
      <c r="E88" s="567"/>
      <c r="F88" s="568"/>
      <c r="G88" s="561"/>
      <c r="H88" s="561"/>
      <c r="I88" s="562" t="s">
        <v>93</v>
      </c>
      <c r="J88" s="4019"/>
      <c r="K88" s="4066"/>
      <c r="L88" s="4070"/>
      <c r="M88" s="4068"/>
    </row>
    <row r="89" spans="1:13" ht="11.25" customHeight="1" x14ac:dyDescent="0.25">
      <c r="A89" s="495"/>
      <c r="B89" s="532" t="s">
        <v>1234</v>
      </c>
      <c r="C89" s="564" t="s">
        <v>3251</v>
      </c>
      <c r="D89" s="534" t="s">
        <v>1213</v>
      </c>
      <c r="E89" s="500"/>
      <c r="F89" s="542"/>
      <c r="G89" s="500"/>
      <c r="H89" s="499"/>
      <c r="I89" s="536" t="s">
        <v>93</v>
      </c>
      <c r="J89" s="4007">
        <v>0</v>
      </c>
      <c r="K89" s="4068">
        <v>12</v>
      </c>
      <c r="L89" s="4070" t="s">
        <v>3570</v>
      </c>
      <c r="M89" s="4068"/>
    </row>
    <row r="90" spans="1:13" ht="11.25" customHeight="1" x14ac:dyDescent="0.2">
      <c r="A90" s="557" t="s">
        <v>904</v>
      </c>
      <c r="B90" s="558" t="s">
        <v>1263</v>
      </c>
      <c r="C90" s="375"/>
      <c r="D90" s="559"/>
      <c r="E90" s="560"/>
      <c r="F90" s="561"/>
      <c r="G90" s="561"/>
      <c r="H90" s="561"/>
      <c r="I90" s="562" t="s">
        <v>93</v>
      </c>
      <c r="J90" s="4019"/>
      <c r="K90" s="4066"/>
      <c r="L90" s="4070"/>
      <c r="M90" s="4068"/>
    </row>
    <row r="91" spans="1:13" ht="11.25" customHeight="1" x14ac:dyDescent="0.2">
      <c r="A91" s="495"/>
      <c r="B91" s="532" t="s">
        <v>1197</v>
      </c>
      <c r="C91" s="564" t="s">
        <v>3253</v>
      </c>
      <c r="D91" s="534" t="s">
        <v>1191</v>
      </c>
      <c r="E91" s="521" t="s">
        <v>1196</v>
      </c>
      <c r="F91" s="503" t="s">
        <v>1195</v>
      </c>
      <c r="G91" s="552"/>
      <c r="H91" s="501"/>
      <c r="I91" s="502">
        <v>32</v>
      </c>
      <c r="J91" s="4007">
        <v>2</v>
      </c>
      <c r="K91" s="4068">
        <v>32</v>
      </c>
      <c r="L91" s="4070"/>
      <c r="M91" s="4068" t="s">
        <v>2861</v>
      </c>
    </row>
    <row r="92" spans="1:13" ht="11.25" customHeight="1" x14ac:dyDescent="0.25">
      <c r="A92" s="495"/>
      <c r="B92" s="509" t="s">
        <v>1213</v>
      </c>
      <c r="C92" s="563" t="s">
        <v>1229</v>
      </c>
      <c r="D92" s="511" t="s">
        <v>1213</v>
      </c>
      <c r="E92" s="512"/>
      <c r="F92" s="597"/>
      <c r="G92" s="512"/>
      <c r="H92" s="597"/>
      <c r="I92" s="492" t="s">
        <v>93</v>
      </c>
      <c r="J92" s="4006">
        <v>0</v>
      </c>
      <c r="K92" s="4068">
        <v>100</v>
      </c>
      <c r="L92" s="4070" t="s">
        <v>3569</v>
      </c>
      <c r="M92" s="4068"/>
    </row>
    <row r="93" spans="1:13" ht="11.25" customHeight="1" x14ac:dyDescent="0.2">
      <c r="A93" s="483" t="s">
        <v>907</v>
      </c>
      <c r="B93" s="493" t="s">
        <v>2527</v>
      </c>
      <c r="C93" s="482"/>
      <c r="D93" s="485"/>
      <c r="E93" s="486"/>
      <c r="F93" s="485"/>
      <c r="G93" s="486"/>
      <c r="H93" s="485"/>
      <c r="I93" s="520" t="s">
        <v>93</v>
      </c>
      <c r="J93" s="4013"/>
      <c r="K93" s="4066"/>
      <c r="L93" s="4070"/>
      <c r="M93" s="4068"/>
    </row>
    <row r="94" spans="1:13" ht="11.25" customHeight="1" x14ac:dyDescent="0.2">
      <c r="A94" s="488"/>
      <c r="B94" s="509" t="s">
        <v>1200</v>
      </c>
      <c r="C94" s="510" t="s">
        <v>1229</v>
      </c>
      <c r="D94" s="511" t="s">
        <v>1201</v>
      </c>
      <c r="E94" s="546" t="s">
        <v>1256</v>
      </c>
      <c r="F94" s="491" t="s">
        <v>1252</v>
      </c>
      <c r="G94" s="512"/>
      <c r="H94" s="513"/>
      <c r="I94" s="492">
        <v>12</v>
      </c>
      <c r="J94" s="4006">
        <v>5</v>
      </c>
      <c r="K94" s="4068">
        <v>12</v>
      </c>
      <c r="L94" s="4070"/>
      <c r="M94" s="4068" t="s">
        <v>3865</v>
      </c>
    </row>
    <row r="95" spans="1:13" ht="11.25" customHeight="1" x14ac:dyDescent="0.2">
      <c r="A95" s="557" t="s">
        <v>3696</v>
      </c>
      <c r="B95" s="558" t="s">
        <v>3697</v>
      </c>
      <c r="C95" s="375"/>
      <c r="D95" s="559"/>
      <c r="E95" s="560"/>
      <c r="F95" s="561"/>
      <c r="G95" s="561"/>
      <c r="H95" s="561"/>
      <c r="I95" s="562" t="s">
        <v>93</v>
      </c>
      <c r="J95" s="4019"/>
      <c r="K95" s="4066"/>
      <c r="L95" s="4070"/>
      <c r="M95" s="4068"/>
    </row>
    <row r="96" spans="1:13" ht="11.25" customHeight="1" x14ac:dyDescent="0.2">
      <c r="A96" s="495"/>
      <c r="B96" s="532" t="s">
        <v>1197</v>
      </c>
      <c r="C96" s="564" t="s">
        <v>5</v>
      </c>
      <c r="D96" s="534" t="s">
        <v>1191</v>
      </c>
      <c r="E96" s="521" t="s">
        <v>1215</v>
      </c>
      <c r="F96" s="503" t="s">
        <v>1195</v>
      </c>
      <c r="G96" s="552"/>
      <c r="H96" s="501"/>
      <c r="I96" s="502">
        <v>32</v>
      </c>
      <c r="J96" s="4007">
        <v>30</v>
      </c>
      <c r="K96" s="4068">
        <v>32</v>
      </c>
      <c r="L96" s="4070"/>
      <c r="M96" s="4068" t="s">
        <v>3958</v>
      </c>
    </row>
    <row r="97" spans="1:13" ht="11.25" customHeight="1" x14ac:dyDescent="0.2">
      <c r="A97" s="495"/>
      <c r="B97" s="532" t="s">
        <v>1200</v>
      </c>
      <c r="C97" s="564" t="s">
        <v>3180</v>
      </c>
      <c r="D97" s="534" t="s">
        <v>1201</v>
      </c>
      <c r="E97" s="521" t="s">
        <v>1417</v>
      </c>
      <c r="F97" s="503" t="s">
        <v>3949</v>
      </c>
      <c r="G97" s="552"/>
      <c r="H97" s="501"/>
      <c r="I97" s="502" t="s">
        <v>93</v>
      </c>
      <c r="J97" s="4007">
        <v>17</v>
      </c>
      <c r="K97" s="4068">
        <v>32</v>
      </c>
      <c r="L97" s="4070"/>
      <c r="M97" s="4068" t="s">
        <v>3957</v>
      </c>
    </row>
    <row r="98" spans="1:13" ht="11.25" customHeight="1" x14ac:dyDescent="0.25">
      <c r="A98" s="495"/>
      <c r="B98" s="509" t="s">
        <v>1204</v>
      </c>
      <c r="C98" s="563" t="s">
        <v>3180</v>
      </c>
      <c r="D98" s="511" t="s">
        <v>1201</v>
      </c>
      <c r="E98" s="512" t="s">
        <v>1416</v>
      </c>
      <c r="F98" s="597" t="s">
        <v>3949</v>
      </c>
      <c r="G98" s="512"/>
      <c r="H98" s="597"/>
      <c r="I98" s="492" t="s">
        <v>93</v>
      </c>
      <c r="J98" s="4006">
        <v>13</v>
      </c>
      <c r="K98" s="4068">
        <v>14</v>
      </c>
      <c r="L98" s="4070"/>
      <c r="M98" s="4068" t="s">
        <v>3957</v>
      </c>
    </row>
    <row r="99" spans="1:13" ht="11.25" customHeight="1" x14ac:dyDescent="0.25">
      <c r="A99" s="476" t="s">
        <v>627</v>
      </c>
      <c r="B99" s="3244"/>
      <c r="C99" s="477"/>
      <c r="D99" s="477"/>
      <c r="E99" s="555"/>
      <c r="F99" s="555"/>
      <c r="G99" s="478"/>
      <c r="H99" s="555"/>
      <c r="I99" s="479"/>
      <c r="J99" s="4022"/>
      <c r="K99" s="4071"/>
      <c r="L99" s="4070"/>
      <c r="M99" s="4068"/>
    </row>
    <row r="100" spans="1:13" ht="11.25" customHeight="1" x14ac:dyDescent="0.25">
      <c r="A100" s="480" t="s">
        <v>78</v>
      </c>
      <c r="B100" s="3243"/>
      <c r="C100" s="477"/>
      <c r="D100" s="477"/>
      <c r="E100" s="478"/>
      <c r="F100" s="479"/>
      <c r="G100" s="478"/>
      <c r="H100" s="479"/>
      <c r="I100" s="481" t="s">
        <v>93</v>
      </c>
      <c r="J100" s="4018"/>
      <c r="K100" s="4066"/>
      <c r="L100" s="4070"/>
      <c r="M100" s="4068"/>
    </row>
    <row r="101" spans="1:13" s="482" customFormat="1" ht="11.25" customHeight="1" x14ac:dyDescent="0.2">
      <c r="A101" s="483" t="s">
        <v>154</v>
      </c>
      <c r="B101" s="493" t="s">
        <v>153</v>
      </c>
      <c r="C101" s="569"/>
      <c r="D101" s="485"/>
      <c r="E101" s="486"/>
      <c r="F101" s="485"/>
      <c r="G101" s="486"/>
      <c r="H101" s="485"/>
      <c r="I101" s="502" t="s">
        <v>93</v>
      </c>
      <c r="J101" s="4013"/>
      <c r="K101" s="4069"/>
      <c r="L101" s="4070"/>
      <c r="M101" s="4068"/>
    </row>
    <row r="102" spans="1:13" ht="11.25" customHeight="1" x14ac:dyDescent="0.25">
      <c r="A102" s="495"/>
      <c r="B102" s="532" t="s">
        <v>1197</v>
      </c>
      <c r="C102" s="564" t="s">
        <v>2469</v>
      </c>
      <c r="D102" s="534" t="s">
        <v>1191</v>
      </c>
      <c r="E102" s="500" t="s">
        <v>1211</v>
      </c>
      <c r="F102" s="501" t="s">
        <v>931</v>
      </c>
      <c r="G102" s="500"/>
      <c r="H102" s="501"/>
      <c r="I102" s="502">
        <v>32</v>
      </c>
      <c r="J102" s="4007">
        <v>27</v>
      </c>
      <c r="K102" s="4068">
        <v>32</v>
      </c>
      <c r="L102" s="4070"/>
      <c r="M102" s="4068" t="s">
        <v>2883</v>
      </c>
    </row>
    <row r="103" spans="1:13" ht="11.25" customHeight="1" x14ac:dyDescent="0.25">
      <c r="A103" s="495"/>
      <c r="B103" s="3259" t="s">
        <v>1200</v>
      </c>
      <c r="C103" s="3306" t="s">
        <v>1266</v>
      </c>
      <c r="D103" s="3260" t="s">
        <v>1201</v>
      </c>
      <c r="E103" s="3265" t="s">
        <v>1208</v>
      </c>
      <c r="F103" s="3266" t="s">
        <v>1265</v>
      </c>
      <c r="G103" s="3307"/>
      <c r="H103" s="3266"/>
      <c r="I103" s="3267" t="s">
        <v>2003</v>
      </c>
      <c r="J103" s="4008">
        <v>0</v>
      </c>
      <c r="K103" s="4068">
        <v>0</v>
      </c>
      <c r="L103" s="4070" t="s">
        <v>2531</v>
      </c>
      <c r="M103" s="4068" t="s">
        <v>2881</v>
      </c>
    </row>
    <row r="104" spans="1:13" ht="11.25" customHeight="1" x14ac:dyDescent="0.25">
      <c r="A104" s="495"/>
      <c r="B104" s="3185" t="s">
        <v>1204</v>
      </c>
      <c r="C104" s="3308" t="s">
        <v>1266</v>
      </c>
      <c r="D104" s="3161" t="s">
        <v>1201</v>
      </c>
      <c r="E104" s="3162" t="s">
        <v>1255</v>
      </c>
      <c r="F104" s="3163" t="s">
        <v>1265</v>
      </c>
      <c r="G104" s="3309"/>
      <c r="H104" s="3163"/>
      <c r="I104" s="3164" t="s">
        <v>2003</v>
      </c>
      <c r="J104" s="4006">
        <v>27</v>
      </c>
      <c r="K104" s="4068">
        <v>28</v>
      </c>
      <c r="L104" s="4070"/>
      <c r="M104" s="4068" t="s">
        <v>3422</v>
      </c>
    </row>
    <row r="105" spans="1:13" ht="11.25" customHeight="1" x14ac:dyDescent="0.2">
      <c r="A105" s="516"/>
      <c r="B105" s="578" t="s">
        <v>964</v>
      </c>
      <c r="C105" s="482"/>
      <c r="D105" s="518"/>
      <c r="E105" s="519"/>
      <c r="F105" s="518"/>
      <c r="G105" s="3309"/>
      <c r="H105" s="518"/>
      <c r="I105" s="520" t="s">
        <v>93</v>
      </c>
      <c r="J105" s="4005"/>
      <c r="K105" s="4071"/>
      <c r="L105" s="4070"/>
      <c r="M105" s="4068"/>
    </row>
    <row r="106" spans="1:13" s="482" customFormat="1" ht="12" customHeight="1" x14ac:dyDescent="0.2">
      <c r="A106" s="495"/>
      <c r="B106" s="532" t="s">
        <v>1193</v>
      </c>
      <c r="C106" s="572" t="s">
        <v>3719</v>
      </c>
      <c r="D106" s="505" t="s">
        <v>1191</v>
      </c>
      <c r="E106" s="500" t="s">
        <v>1254</v>
      </c>
      <c r="F106" s="574" t="s">
        <v>931</v>
      </c>
      <c r="G106" s="500"/>
      <c r="H106" s="499"/>
      <c r="I106" s="501">
        <v>32</v>
      </c>
      <c r="J106" s="4015">
        <v>10</v>
      </c>
      <c r="K106" s="4068">
        <v>32</v>
      </c>
      <c r="L106" s="4070"/>
      <c r="M106" s="4068" t="s">
        <v>2884</v>
      </c>
    </row>
    <row r="107" spans="1:13" ht="12" x14ac:dyDescent="0.2">
      <c r="A107" s="495"/>
      <c r="B107" s="532" t="s">
        <v>1235</v>
      </c>
      <c r="C107" s="573" t="s">
        <v>3719</v>
      </c>
      <c r="D107" s="534" t="s">
        <v>1201</v>
      </c>
      <c r="E107" s="500" t="s">
        <v>1268</v>
      </c>
      <c r="F107" s="574" t="s">
        <v>931</v>
      </c>
      <c r="G107" s="500"/>
      <c r="H107" s="499"/>
      <c r="I107" s="511">
        <v>32</v>
      </c>
      <c r="J107" s="4007">
        <v>10</v>
      </c>
      <c r="K107" s="4068">
        <v>32</v>
      </c>
      <c r="L107" s="4070"/>
      <c r="M107" s="4068" t="s">
        <v>2882</v>
      </c>
    </row>
    <row r="108" spans="1:13" s="482" customFormat="1" ht="12" customHeight="1" x14ac:dyDescent="0.2">
      <c r="A108" s="483" t="s">
        <v>173</v>
      </c>
      <c r="B108" s="493" t="s">
        <v>172</v>
      </c>
      <c r="D108" s="485"/>
      <c r="E108" s="486"/>
      <c r="F108" s="485"/>
      <c r="G108" s="486"/>
      <c r="H108" s="485"/>
      <c r="I108" s="520" t="s">
        <v>93</v>
      </c>
      <c r="J108" s="4013"/>
      <c r="K108" s="4069"/>
      <c r="L108" s="4070"/>
      <c r="M108" s="4068"/>
    </row>
    <row r="109" spans="1:13" ht="11.25" customHeight="1" x14ac:dyDescent="0.25">
      <c r="A109" s="495"/>
      <c r="B109" s="532" t="s">
        <v>1197</v>
      </c>
      <c r="C109" s="564" t="s">
        <v>3254</v>
      </c>
      <c r="D109" s="505" t="s">
        <v>1191</v>
      </c>
      <c r="E109" s="521" t="s">
        <v>1254</v>
      </c>
      <c r="F109" s="501" t="s">
        <v>1270</v>
      </c>
      <c r="G109" s="500"/>
      <c r="H109" s="501"/>
      <c r="I109" s="502">
        <v>224</v>
      </c>
      <c r="J109" s="4007">
        <v>189</v>
      </c>
      <c r="K109" s="4068">
        <v>224</v>
      </c>
      <c r="L109" s="4070"/>
      <c r="M109" s="4068" t="s">
        <v>3015</v>
      </c>
    </row>
    <row r="110" spans="1:13" ht="11.25" customHeight="1" x14ac:dyDescent="0.25">
      <c r="A110" s="495"/>
      <c r="B110" s="532" t="s">
        <v>1213</v>
      </c>
      <c r="C110" s="564" t="s">
        <v>3254</v>
      </c>
      <c r="D110" s="505" t="s">
        <v>1213</v>
      </c>
      <c r="E110" s="524"/>
      <c r="F110" s="507"/>
      <c r="G110" s="506"/>
      <c r="H110" s="507"/>
      <c r="I110" s="502" t="s">
        <v>93</v>
      </c>
      <c r="J110" s="4015">
        <v>1</v>
      </c>
      <c r="K110" s="4068">
        <v>100</v>
      </c>
      <c r="L110" s="4070" t="s">
        <v>3569</v>
      </c>
      <c r="M110" s="4068"/>
    </row>
    <row r="111" spans="1:13" ht="11.25" customHeight="1" x14ac:dyDescent="0.25">
      <c r="A111" s="495"/>
      <c r="B111" s="532" t="s">
        <v>1200</v>
      </c>
      <c r="C111" s="564" t="s">
        <v>3720</v>
      </c>
      <c r="D111" s="505" t="s">
        <v>1271</v>
      </c>
      <c r="E111" s="524" t="s">
        <v>1214</v>
      </c>
      <c r="F111" s="507" t="s">
        <v>1272</v>
      </c>
      <c r="G111" s="506"/>
      <c r="H111" s="507"/>
      <c r="I111" s="502">
        <v>24</v>
      </c>
      <c r="J111" s="4007">
        <v>13</v>
      </c>
      <c r="K111" s="4068">
        <v>15</v>
      </c>
      <c r="L111" s="4070"/>
      <c r="M111" s="4068" t="s">
        <v>2888</v>
      </c>
    </row>
    <row r="112" spans="1:13" ht="11.25" customHeight="1" x14ac:dyDescent="0.25">
      <c r="A112" s="495"/>
      <c r="B112" s="532" t="s">
        <v>1204</v>
      </c>
      <c r="C112" s="564" t="s">
        <v>3572</v>
      </c>
      <c r="D112" s="505" t="s">
        <v>1271</v>
      </c>
      <c r="E112" s="524" t="s">
        <v>1214</v>
      </c>
      <c r="F112" s="507" t="s">
        <v>1273</v>
      </c>
      <c r="G112" s="500"/>
      <c r="H112" s="501"/>
      <c r="I112" s="502">
        <v>12</v>
      </c>
      <c r="J112" s="4007">
        <v>15</v>
      </c>
      <c r="K112" s="4068">
        <v>15</v>
      </c>
      <c r="L112" s="4070"/>
      <c r="M112" s="4068" t="s">
        <v>2901</v>
      </c>
    </row>
    <row r="113" spans="1:13" ht="11.25" customHeight="1" x14ac:dyDescent="0.25">
      <c r="A113" s="495"/>
      <c r="B113" s="532" t="s">
        <v>1207</v>
      </c>
      <c r="C113" s="564" t="s">
        <v>2470</v>
      </c>
      <c r="D113" s="505" t="s">
        <v>1271</v>
      </c>
      <c r="E113" s="524" t="s">
        <v>1214</v>
      </c>
      <c r="F113" s="507" t="s">
        <v>1274</v>
      </c>
      <c r="G113" s="506"/>
      <c r="H113" s="507"/>
      <c r="I113" s="502">
        <v>12</v>
      </c>
      <c r="J113" s="4007">
        <v>15</v>
      </c>
      <c r="K113" s="4068">
        <v>15</v>
      </c>
      <c r="L113" s="4070"/>
      <c r="M113" s="4068" t="s">
        <v>2892</v>
      </c>
    </row>
    <row r="114" spans="1:13" ht="11.25" customHeight="1" x14ac:dyDescent="0.25">
      <c r="A114" s="495"/>
      <c r="B114" s="532" t="s">
        <v>1210</v>
      </c>
      <c r="C114" s="564" t="s">
        <v>1276</v>
      </c>
      <c r="D114" s="505" t="s">
        <v>1271</v>
      </c>
      <c r="E114" s="500" t="s">
        <v>1214</v>
      </c>
      <c r="F114" s="507" t="s">
        <v>1275</v>
      </c>
      <c r="G114" s="500"/>
      <c r="H114" s="501"/>
      <c r="I114" s="502">
        <v>12</v>
      </c>
      <c r="J114" s="4007">
        <v>15</v>
      </c>
      <c r="K114" s="4068">
        <v>15</v>
      </c>
      <c r="L114" s="4070"/>
      <c r="M114" s="4068" t="s">
        <v>2895</v>
      </c>
    </row>
    <row r="115" spans="1:13" ht="11.25" customHeight="1" x14ac:dyDescent="0.25">
      <c r="A115" s="495"/>
      <c r="B115" s="532" t="s">
        <v>1218</v>
      </c>
      <c r="C115" s="471" t="s">
        <v>1277</v>
      </c>
      <c r="D115" s="505" t="s">
        <v>1271</v>
      </c>
      <c r="E115" s="500" t="s">
        <v>1215</v>
      </c>
      <c r="F115" s="507" t="s">
        <v>1272</v>
      </c>
      <c r="G115" s="500"/>
      <c r="H115" s="501"/>
      <c r="I115" s="502">
        <v>12</v>
      </c>
      <c r="J115" s="4007">
        <v>15</v>
      </c>
      <c r="K115" s="4068">
        <v>15</v>
      </c>
      <c r="L115" s="4070"/>
      <c r="M115" s="4068" t="s">
        <v>2902</v>
      </c>
    </row>
    <row r="116" spans="1:13" ht="11.25" customHeight="1" x14ac:dyDescent="0.25">
      <c r="A116" s="495"/>
      <c r="B116" s="532" t="s">
        <v>1220</v>
      </c>
      <c r="C116" s="564" t="s">
        <v>3572</v>
      </c>
      <c r="D116" s="505" t="s">
        <v>1271</v>
      </c>
      <c r="E116" s="500" t="s">
        <v>1215</v>
      </c>
      <c r="F116" s="501" t="s">
        <v>1274</v>
      </c>
      <c r="G116" s="506"/>
      <c r="H116" s="507"/>
      <c r="I116" s="502">
        <v>12</v>
      </c>
      <c r="J116" s="4007">
        <v>15</v>
      </c>
      <c r="K116" s="4068">
        <v>15</v>
      </c>
      <c r="L116" s="4070"/>
      <c r="M116" s="4068" t="s">
        <v>2899</v>
      </c>
    </row>
    <row r="117" spans="1:13" ht="11.25" customHeight="1" x14ac:dyDescent="0.25">
      <c r="A117" s="495"/>
      <c r="B117" s="532" t="s">
        <v>1222</v>
      </c>
      <c r="C117" s="564" t="s">
        <v>2472</v>
      </c>
      <c r="D117" s="505" t="s">
        <v>1271</v>
      </c>
      <c r="E117" s="500" t="s">
        <v>1215</v>
      </c>
      <c r="F117" s="501" t="s">
        <v>1273</v>
      </c>
      <c r="G117" s="576"/>
      <c r="H117" s="501"/>
      <c r="I117" s="502">
        <v>12</v>
      </c>
      <c r="J117" s="4007">
        <v>0</v>
      </c>
      <c r="K117" s="4068">
        <v>0</v>
      </c>
      <c r="L117" s="4070"/>
      <c r="M117" s="4068" t="s">
        <v>2893</v>
      </c>
    </row>
    <row r="118" spans="1:13" ht="11.25" customHeight="1" x14ac:dyDescent="0.25">
      <c r="A118" s="495"/>
      <c r="B118" s="532" t="s">
        <v>1223</v>
      </c>
      <c r="C118" s="471" t="s">
        <v>1281</v>
      </c>
      <c r="D118" s="505" t="s">
        <v>1271</v>
      </c>
      <c r="E118" s="500" t="s">
        <v>1215</v>
      </c>
      <c r="F118" s="507" t="s">
        <v>1275</v>
      </c>
      <c r="G118" s="500"/>
      <c r="H118" s="501"/>
      <c r="I118" s="502">
        <v>12</v>
      </c>
      <c r="J118" s="4007">
        <v>15</v>
      </c>
      <c r="K118" s="4068">
        <v>15</v>
      </c>
      <c r="L118" s="4070"/>
      <c r="M118" s="4068" t="s">
        <v>2903</v>
      </c>
    </row>
    <row r="119" spans="1:13" ht="11.25" customHeight="1" x14ac:dyDescent="0.25">
      <c r="A119" s="495"/>
      <c r="B119" s="532" t="s">
        <v>1225</v>
      </c>
      <c r="C119" s="564" t="s">
        <v>3720</v>
      </c>
      <c r="D119" s="505" t="s">
        <v>1271</v>
      </c>
      <c r="E119" s="500" t="s">
        <v>1216</v>
      </c>
      <c r="F119" s="501" t="s">
        <v>1272</v>
      </c>
      <c r="G119" s="506"/>
      <c r="H119" s="507"/>
      <c r="I119" s="502">
        <v>12</v>
      </c>
      <c r="J119" s="4007">
        <v>15</v>
      </c>
      <c r="K119" s="4068">
        <v>15</v>
      </c>
      <c r="L119" s="4070"/>
      <c r="M119" s="4068" t="s">
        <v>2885</v>
      </c>
    </row>
    <row r="120" spans="1:13" ht="11.25" customHeight="1" x14ac:dyDescent="0.25">
      <c r="A120" s="495"/>
      <c r="B120" s="532" t="s">
        <v>1226</v>
      </c>
      <c r="C120" s="564" t="s">
        <v>2473</v>
      </c>
      <c r="D120" s="505" t="s">
        <v>1271</v>
      </c>
      <c r="E120" s="500" t="s">
        <v>1216</v>
      </c>
      <c r="F120" s="507" t="s">
        <v>1273</v>
      </c>
      <c r="G120" s="500"/>
      <c r="H120" s="501"/>
      <c r="I120" s="502">
        <v>12</v>
      </c>
      <c r="J120" s="4007">
        <v>15</v>
      </c>
      <c r="K120" s="4068">
        <v>15</v>
      </c>
      <c r="L120" s="4070"/>
      <c r="M120" s="4068" t="s">
        <v>2889</v>
      </c>
    </row>
    <row r="121" spans="1:13" ht="11.25" customHeight="1" x14ac:dyDescent="0.25">
      <c r="A121" s="495"/>
      <c r="B121" s="532" t="s">
        <v>1227</v>
      </c>
      <c r="C121" s="564" t="s">
        <v>2470</v>
      </c>
      <c r="D121" s="505" t="s">
        <v>1271</v>
      </c>
      <c r="E121" s="500" t="s">
        <v>1216</v>
      </c>
      <c r="F121" s="507" t="s">
        <v>1274</v>
      </c>
      <c r="G121" s="506"/>
      <c r="H121" s="507"/>
      <c r="I121" s="502">
        <v>12</v>
      </c>
      <c r="J121" s="4007">
        <v>0</v>
      </c>
      <c r="K121" s="4068">
        <v>0</v>
      </c>
      <c r="L121" s="4070"/>
      <c r="M121" s="4068" t="s">
        <v>2896</v>
      </c>
    </row>
    <row r="122" spans="1:13" ht="11.25" customHeight="1" x14ac:dyDescent="0.25">
      <c r="A122" s="495"/>
      <c r="B122" s="532" t="s">
        <v>1230</v>
      </c>
      <c r="C122" s="564" t="s">
        <v>1281</v>
      </c>
      <c r="D122" s="505" t="s">
        <v>1271</v>
      </c>
      <c r="E122" s="500" t="s">
        <v>1216</v>
      </c>
      <c r="F122" s="507" t="s">
        <v>1275</v>
      </c>
      <c r="G122" s="500"/>
      <c r="H122" s="501"/>
      <c r="I122" s="502">
        <v>12</v>
      </c>
      <c r="J122" s="4007">
        <v>12</v>
      </c>
      <c r="K122" s="4068">
        <v>15</v>
      </c>
      <c r="L122" s="4070"/>
      <c r="M122" s="4068" t="s">
        <v>2890</v>
      </c>
    </row>
    <row r="123" spans="1:13" ht="11.25" customHeight="1" x14ac:dyDescent="0.25">
      <c r="A123" s="495"/>
      <c r="B123" s="532" t="s">
        <v>1231</v>
      </c>
      <c r="C123" s="564" t="s">
        <v>4022</v>
      </c>
      <c r="D123" s="505" t="s">
        <v>1271</v>
      </c>
      <c r="E123" s="500" t="s">
        <v>1221</v>
      </c>
      <c r="F123" s="507" t="s">
        <v>1272</v>
      </c>
      <c r="G123" s="506"/>
      <c r="H123" s="507"/>
      <c r="I123" s="502">
        <v>12</v>
      </c>
      <c r="J123" s="4007">
        <v>14</v>
      </c>
      <c r="K123" s="4068">
        <v>15</v>
      </c>
      <c r="L123" s="4070"/>
      <c r="M123" s="4068" t="s">
        <v>2897</v>
      </c>
    </row>
    <row r="124" spans="1:13" ht="11.25" customHeight="1" x14ac:dyDescent="0.25">
      <c r="A124" s="495"/>
      <c r="B124" s="532" t="s">
        <v>1278</v>
      </c>
      <c r="C124" s="564" t="s">
        <v>2473</v>
      </c>
      <c r="D124" s="505" t="s">
        <v>1271</v>
      </c>
      <c r="E124" s="500" t="s">
        <v>1221</v>
      </c>
      <c r="F124" s="507" t="s">
        <v>1273</v>
      </c>
      <c r="G124" s="500"/>
      <c r="H124" s="501"/>
      <c r="I124" s="502">
        <v>12</v>
      </c>
      <c r="J124" s="4007">
        <v>15</v>
      </c>
      <c r="K124" s="4068">
        <v>15</v>
      </c>
      <c r="L124" s="4070"/>
      <c r="M124" s="4068" t="s">
        <v>2886</v>
      </c>
    </row>
    <row r="125" spans="1:13" ht="11.25" customHeight="1" x14ac:dyDescent="0.25">
      <c r="A125" s="495"/>
      <c r="B125" s="532" t="s">
        <v>1279</v>
      </c>
      <c r="C125" s="564" t="s">
        <v>2470</v>
      </c>
      <c r="D125" s="505" t="s">
        <v>1271</v>
      </c>
      <c r="E125" s="500" t="s">
        <v>1221</v>
      </c>
      <c r="F125" s="507" t="s">
        <v>1274</v>
      </c>
      <c r="G125" s="500"/>
      <c r="H125" s="501"/>
      <c r="I125" s="502">
        <v>12</v>
      </c>
      <c r="J125" s="4007">
        <v>15</v>
      </c>
      <c r="K125" s="4068">
        <v>15</v>
      </c>
      <c r="L125" s="4070"/>
      <c r="M125" s="4068" t="s">
        <v>2898</v>
      </c>
    </row>
    <row r="126" spans="1:13" ht="11.25" customHeight="1" x14ac:dyDescent="0.25">
      <c r="A126" s="495"/>
      <c r="B126" s="509" t="s">
        <v>1280</v>
      </c>
      <c r="C126" s="563" t="s">
        <v>1276</v>
      </c>
      <c r="D126" s="511" t="s">
        <v>1271</v>
      </c>
      <c r="E126" s="883" t="s">
        <v>1221</v>
      </c>
      <c r="F126" s="513" t="s">
        <v>1275</v>
      </c>
      <c r="G126" s="577"/>
      <c r="H126" s="513"/>
      <c r="I126" s="514">
        <v>12</v>
      </c>
      <c r="J126" s="4006">
        <v>0</v>
      </c>
      <c r="K126" s="4068">
        <v>0</v>
      </c>
      <c r="L126" s="4070"/>
      <c r="M126" s="4068" t="s">
        <v>2891</v>
      </c>
    </row>
    <row r="127" spans="1:13" ht="11.25" customHeight="1" x14ac:dyDescent="0.2">
      <c r="A127" s="495"/>
      <c r="B127" s="578" t="s">
        <v>973</v>
      </c>
      <c r="C127" s="482"/>
      <c r="D127" s="518"/>
      <c r="E127" s="519"/>
      <c r="F127" s="518"/>
      <c r="G127" s="579"/>
      <c r="H127" s="518"/>
      <c r="I127" s="520" t="s">
        <v>93</v>
      </c>
      <c r="J127" s="4005"/>
      <c r="K127" s="4066"/>
      <c r="L127" s="4070"/>
      <c r="M127" s="4068"/>
    </row>
    <row r="128" spans="1:13" ht="11.25" customHeight="1" x14ac:dyDescent="0.2">
      <c r="A128" s="495"/>
      <c r="B128" s="532" t="s">
        <v>1193</v>
      </c>
      <c r="C128" s="564" t="s">
        <v>1277</v>
      </c>
      <c r="D128" s="580" t="s">
        <v>1191</v>
      </c>
      <c r="E128" s="581" t="s">
        <v>1194</v>
      </c>
      <c r="F128" s="575" t="s">
        <v>1383</v>
      </c>
      <c r="G128" s="582"/>
      <c r="H128" s="501"/>
      <c r="I128" s="502" t="s">
        <v>2008</v>
      </c>
      <c r="J128" s="4007">
        <v>23</v>
      </c>
      <c r="K128" s="4068">
        <v>32</v>
      </c>
      <c r="L128" s="4070"/>
      <c r="M128" s="4068" t="s">
        <v>3448</v>
      </c>
    </row>
    <row r="129" spans="1:13" ht="11.25" customHeight="1" x14ac:dyDescent="0.25">
      <c r="A129" s="495"/>
      <c r="B129" s="532" t="s">
        <v>1282</v>
      </c>
      <c r="C129" s="564" t="s">
        <v>1277</v>
      </c>
      <c r="D129" s="505" t="s">
        <v>1213</v>
      </c>
      <c r="E129" s="524"/>
      <c r="F129" s="507"/>
      <c r="G129" s="506"/>
      <c r="H129" s="507"/>
      <c r="I129" s="502" t="s">
        <v>93</v>
      </c>
      <c r="J129" s="4015">
        <v>3</v>
      </c>
      <c r="K129" s="4068">
        <v>100</v>
      </c>
      <c r="L129" s="4070" t="s">
        <v>3570</v>
      </c>
      <c r="M129" s="4068"/>
    </row>
    <row r="130" spans="1:13" ht="11.25" customHeight="1" x14ac:dyDescent="0.25">
      <c r="A130" s="495"/>
      <c r="B130" s="506" t="s">
        <v>1235</v>
      </c>
      <c r="C130" s="471" t="s">
        <v>4026</v>
      </c>
      <c r="D130" s="505" t="s">
        <v>1271</v>
      </c>
      <c r="E130" s="535" t="s">
        <v>1196</v>
      </c>
      <c r="F130" s="507" t="s">
        <v>1273</v>
      </c>
      <c r="G130" s="583"/>
      <c r="H130" s="507"/>
      <c r="I130" s="584">
        <v>12</v>
      </c>
      <c r="J130" s="4008">
        <v>12</v>
      </c>
      <c r="K130" s="4068">
        <v>12</v>
      </c>
      <c r="L130" s="4070"/>
      <c r="M130" s="4068" t="s">
        <v>2904</v>
      </c>
    </row>
    <row r="131" spans="1:13" ht="11.25" customHeight="1" x14ac:dyDescent="0.25">
      <c r="A131" s="495"/>
      <c r="B131" s="500" t="s">
        <v>1236</v>
      </c>
      <c r="C131" s="564" t="s">
        <v>4027</v>
      </c>
      <c r="D131" s="534" t="s">
        <v>1271</v>
      </c>
      <c r="E131" s="535" t="s">
        <v>1196</v>
      </c>
      <c r="F131" s="501" t="s">
        <v>1274</v>
      </c>
      <c r="G131" s="585"/>
      <c r="H131" s="501"/>
      <c r="I131" s="536">
        <v>12</v>
      </c>
      <c r="J131" s="4007">
        <v>11</v>
      </c>
      <c r="K131" s="4068">
        <v>12</v>
      </c>
      <c r="L131" s="4070"/>
      <c r="M131" s="4068" t="s">
        <v>2894</v>
      </c>
    </row>
    <row r="132" spans="1:13" ht="11.25" customHeight="1" x14ac:dyDescent="0.25">
      <c r="A132" s="495"/>
      <c r="B132" s="1366" t="s">
        <v>1238</v>
      </c>
      <c r="C132" s="1370" t="s">
        <v>4021</v>
      </c>
      <c r="D132" s="1365" t="s">
        <v>1271</v>
      </c>
      <c r="E132" s="1375" t="s">
        <v>1196</v>
      </c>
      <c r="F132" s="1368" t="s">
        <v>1275</v>
      </c>
      <c r="G132" s="1376"/>
      <c r="H132" s="1368"/>
      <c r="I132" s="1377">
        <v>12</v>
      </c>
      <c r="J132" s="4008">
        <v>0</v>
      </c>
      <c r="K132" s="4068">
        <v>0</v>
      </c>
      <c r="L132" s="4070"/>
      <c r="M132" s="4068" t="s">
        <v>2900</v>
      </c>
    </row>
    <row r="133" spans="1:13" ht="11.25" customHeight="1" x14ac:dyDescent="0.25">
      <c r="A133" s="495"/>
      <c r="B133" s="883" t="s">
        <v>1240</v>
      </c>
      <c r="C133" s="876" t="s">
        <v>4020</v>
      </c>
      <c r="D133" s="875" t="s">
        <v>1271</v>
      </c>
      <c r="E133" s="873" t="s">
        <v>1196</v>
      </c>
      <c r="F133" s="872" t="s">
        <v>1272</v>
      </c>
      <c r="G133" s="1378"/>
      <c r="H133" s="872"/>
      <c r="I133" s="903">
        <v>12</v>
      </c>
      <c r="J133" s="4006">
        <v>0</v>
      </c>
      <c r="K133" s="4068">
        <v>0</v>
      </c>
      <c r="L133" s="4070"/>
      <c r="M133" s="4068" t="s">
        <v>2887</v>
      </c>
    </row>
    <row r="134" spans="1:13" s="482" customFormat="1" ht="11.25" customHeight="1" x14ac:dyDescent="0.2">
      <c r="A134" s="483" t="s">
        <v>178</v>
      </c>
      <c r="B134" s="517" t="s">
        <v>177</v>
      </c>
      <c r="C134" s="586"/>
      <c r="D134" s="518"/>
      <c r="E134" s="550"/>
      <c r="F134" s="519"/>
      <c r="G134" s="519"/>
      <c r="H134" s="519"/>
      <c r="I134" s="520" t="s">
        <v>93</v>
      </c>
      <c r="J134" s="4005"/>
      <c r="K134" s="4069"/>
      <c r="L134" s="4070"/>
      <c r="M134" s="4068"/>
    </row>
    <row r="135" spans="1:13" ht="11.25" customHeight="1" x14ac:dyDescent="0.25">
      <c r="A135" s="495"/>
      <c r="B135" s="532" t="s">
        <v>1197</v>
      </c>
      <c r="C135" s="587" t="s">
        <v>1266</v>
      </c>
      <c r="D135" s="534" t="s">
        <v>1191</v>
      </c>
      <c r="E135" s="552" t="s">
        <v>1283</v>
      </c>
      <c r="F135" s="499" t="s">
        <v>1270</v>
      </c>
      <c r="G135" s="500"/>
      <c r="H135" s="499"/>
      <c r="I135" s="502">
        <v>224</v>
      </c>
      <c r="J135" s="4007">
        <v>189</v>
      </c>
      <c r="K135" s="4068">
        <v>224</v>
      </c>
      <c r="L135" s="4070"/>
      <c r="M135" s="4068" t="s">
        <v>2875</v>
      </c>
    </row>
    <row r="136" spans="1:13" ht="11.25" customHeight="1" x14ac:dyDescent="0.25">
      <c r="A136" s="495"/>
      <c r="B136" s="532" t="s">
        <v>1200</v>
      </c>
      <c r="C136" s="587" t="s">
        <v>1266</v>
      </c>
      <c r="D136" s="505" t="s">
        <v>1201</v>
      </c>
      <c r="E136" s="524" t="s">
        <v>1214</v>
      </c>
      <c r="F136" s="501" t="s">
        <v>1265</v>
      </c>
      <c r="G136" s="500"/>
      <c r="H136" s="551"/>
      <c r="I136" s="508" t="s">
        <v>2003</v>
      </c>
      <c r="J136" s="4008">
        <v>30</v>
      </c>
      <c r="K136" s="4068">
        <v>30</v>
      </c>
      <c r="L136" s="4070"/>
      <c r="M136" s="4068" t="s">
        <v>2918</v>
      </c>
    </row>
    <row r="137" spans="1:13" ht="11.25" customHeight="1" x14ac:dyDescent="0.25">
      <c r="A137" s="588"/>
      <c r="B137" s="532" t="s">
        <v>1204</v>
      </c>
      <c r="C137" s="587" t="s">
        <v>4016</v>
      </c>
      <c r="D137" s="589" t="s">
        <v>1201</v>
      </c>
      <c r="E137" s="524" t="s">
        <v>1219</v>
      </c>
      <c r="F137" s="501" t="s">
        <v>931</v>
      </c>
      <c r="G137" s="524"/>
      <c r="H137" s="499"/>
      <c r="I137" s="536">
        <v>32</v>
      </c>
      <c r="J137" s="4007">
        <v>34</v>
      </c>
      <c r="K137" s="4068">
        <v>34</v>
      </c>
      <c r="L137" s="4070"/>
      <c r="M137" s="4068" t="s">
        <v>2907</v>
      </c>
    </row>
    <row r="138" spans="1:13" ht="11.25" customHeight="1" x14ac:dyDescent="0.25">
      <c r="A138" s="588"/>
      <c r="B138" s="532" t="s">
        <v>1207</v>
      </c>
      <c r="C138" s="564" t="s">
        <v>1266</v>
      </c>
      <c r="D138" s="589" t="s">
        <v>1201</v>
      </c>
      <c r="E138" s="524" t="s">
        <v>1196</v>
      </c>
      <c r="F138" s="501" t="s">
        <v>1265</v>
      </c>
      <c r="G138" s="524"/>
      <c r="H138" s="499"/>
      <c r="I138" s="536" t="s">
        <v>2003</v>
      </c>
      <c r="J138" s="4007">
        <v>31</v>
      </c>
      <c r="K138" s="4068">
        <v>31</v>
      </c>
      <c r="L138" s="4070"/>
      <c r="M138" s="4068" t="s">
        <v>2905</v>
      </c>
    </row>
    <row r="139" spans="1:13" ht="11.25" customHeight="1" x14ac:dyDescent="0.25">
      <c r="A139" s="588"/>
      <c r="B139" s="532" t="s">
        <v>1210</v>
      </c>
      <c r="C139" s="564" t="s">
        <v>1266</v>
      </c>
      <c r="D139" s="589" t="s">
        <v>1201</v>
      </c>
      <c r="E139" s="500" t="s">
        <v>1228</v>
      </c>
      <c r="F139" s="501" t="s">
        <v>1265</v>
      </c>
      <c r="G139" s="524"/>
      <c r="H139" s="499"/>
      <c r="I139" s="536" t="s">
        <v>2003</v>
      </c>
      <c r="J139" s="4007">
        <v>31</v>
      </c>
      <c r="K139" s="4068">
        <v>31</v>
      </c>
      <c r="L139" s="4070"/>
      <c r="M139" s="4068" t="s">
        <v>2910</v>
      </c>
    </row>
    <row r="140" spans="1:13" ht="11.25" customHeight="1" x14ac:dyDescent="0.25">
      <c r="A140" s="495"/>
      <c r="B140" s="532" t="s">
        <v>1218</v>
      </c>
      <c r="C140" s="564" t="s">
        <v>3572</v>
      </c>
      <c r="D140" s="534" t="s">
        <v>1201</v>
      </c>
      <c r="E140" s="500" t="s">
        <v>1242</v>
      </c>
      <c r="F140" s="501" t="s">
        <v>931</v>
      </c>
      <c r="G140" s="500"/>
      <c r="H140" s="499"/>
      <c r="I140" s="536">
        <v>32</v>
      </c>
      <c r="J140" s="4007">
        <v>33</v>
      </c>
      <c r="K140" s="4068">
        <v>33</v>
      </c>
      <c r="L140" s="4070"/>
      <c r="M140" s="4068" t="s">
        <v>2909</v>
      </c>
    </row>
    <row r="141" spans="1:13" ht="11.25" customHeight="1" x14ac:dyDescent="0.25">
      <c r="A141" s="495"/>
      <c r="B141" s="3259" t="s">
        <v>1220</v>
      </c>
      <c r="C141" s="3306" t="s">
        <v>1266</v>
      </c>
      <c r="D141" s="3260" t="s">
        <v>1201</v>
      </c>
      <c r="E141" s="644" t="s">
        <v>1239</v>
      </c>
      <c r="F141" s="3266" t="s">
        <v>1265</v>
      </c>
      <c r="G141" s="3265"/>
      <c r="H141" s="3304"/>
      <c r="I141" s="3305" t="s">
        <v>2003</v>
      </c>
      <c r="J141" s="4008">
        <v>30</v>
      </c>
      <c r="K141" s="4068">
        <v>30</v>
      </c>
      <c r="L141" s="4070"/>
      <c r="M141" s="4068" t="s">
        <v>2908</v>
      </c>
    </row>
    <row r="142" spans="1:13" ht="11.25" customHeight="1" x14ac:dyDescent="0.25">
      <c r="A142" s="495"/>
      <c r="B142" s="3185" t="s">
        <v>1222</v>
      </c>
      <c r="C142" s="3308" t="s">
        <v>1266</v>
      </c>
      <c r="D142" s="3161" t="s">
        <v>1201</v>
      </c>
      <c r="E142" s="3162" t="s">
        <v>1215</v>
      </c>
      <c r="F142" s="3163" t="s">
        <v>1487</v>
      </c>
      <c r="G142" s="3162"/>
      <c r="H142" s="3167"/>
      <c r="I142" s="3254">
        <v>32</v>
      </c>
      <c r="J142" s="4006">
        <v>0</v>
      </c>
      <c r="K142" s="4068">
        <v>0</v>
      </c>
      <c r="L142" s="4070" t="s">
        <v>2531</v>
      </c>
      <c r="M142" s="4068" t="s">
        <v>3724</v>
      </c>
    </row>
    <row r="143" spans="1:13" ht="11.25" customHeight="1" x14ac:dyDescent="0.2">
      <c r="A143" s="495"/>
      <c r="B143" s="517" t="s">
        <v>975</v>
      </c>
      <c r="C143" s="590"/>
      <c r="D143" s="518"/>
      <c r="E143" s="519"/>
      <c r="F143" s="518"/>
      <c r="G143" s="519"/>
      <c r="H143" s="518"/>
      <c r="I143" s="520" t="s">
        <v>93</v>
      </c>
      <c r="J143" s="4005"/>
      <c r="K143" s="4068"/>
      <c r="L143" s="4070"/>
      <c r="M143" s="4068"/>
    </row>
    <row r="144" spans="1:13" s="595" customFormat="1" ht="11.25" customHeight="1" x14ac:dyDescent="0.25">
      <c r="A144" s="591"/>
      <c r="B144" s="532" t="s">
        <v>1193</v>
      </c>
      <c r="C144" s="564" t="s">
        <v>2609</v>
      </c>
      <c r="D144" s="592" t="s">
        <v>1191</v>
      </c>
      <c r="E144" s="530" t="s">
        <v>1247</v>
      </c>
      <c r="F144" s="501" t="s">
        <v>1284</v>
      </c>
      <c r="G144" s="593"/>
      <c r="H144" s="574"/>
      <c r="I144" s="594">
        <v>32</v>
      </c>
      <c r="J144" s="4023">
        <v>25</v>
      </c>
      <c r="K144" s="4068">
        <v>32</v>
      </c>
      <c r="L144" s="4070"/>
      <c r="M144" s="4068" t="s">
        <v>2954</v>
      </c>
    </row>
    <row r="145" spans="1:13" ht="11.25" customHeight="1" x14ac:dyDescent="0.25">
      <c r="A145" s="495"/>
      <c r="B145" s="3185" t="s">
        <v>1235</v>
      </c>
      <c r="C145" s="3308" t="s">
        <v>2609</v>
      </c>
      <c r="D145" s="3161" t="s">
        <v>1201</v>
      </c>
      <c r="E145" s="3337" t="s">
        <v>1224</v>
      </c>
      <c r="F145" s="3163" t="s">
        <v>1265</v>
      </c>
      <c r="G145" s="3162"/>
      <c r="H145" s="3163"/>
      <c r="I145" s="3339" t="s">
        <v>2003</v>
      </c>
      <c r="J145" s="4006">
        <v>25</v>
      </c>
      <c r="K145" s="4068">
        <v>26</v>
      </c>
      <c r="L145" s="4070"/>
      <c r="M145" s="4068" t="s">
        <v>2906</v>
      </c>
    </row>
    <row r="146" spans="1:13" s="482" customFormat="1" ht="11.25" customHeight="1" x14ac:dyDescent="0.2">
      <c r="A146" s="483" t="s">
        <v>258</v>
      </c>
      <c r="B146" s="493" t="s">
        <v>257</v>
      </c>
      <c r="D146" s="485"/>
      <c r="E146" s="486"/>
      <c r="F146" s="485"/>
      <c r="G146" s="486"/>
      <c r="H146" s="485"/>
      <c r="I146" s="520" t="s">
        <v>93</v>
      </c>
      <c r="J146" s="4013"/>
      <c r="K146" s="4069"/>
      <c r="L146" s="4070"/>
      <c r="M146" s="4068"/>
    </row>
    <row r="147" spans="1:13" ht="11.25" customHeight="1" x14ac:dyDescent="0.25">
      <c r="A147" s="495"/>
      <c r="B147" s="509" t="s">
        <v>1213</v>
      </c>
      <c r="C147" s="510" t="s">
        <v>3254</v>
      </c>
      <c r="D147" s="511" t="s">
        <v>1213</v>
      </c>
      <c r="E147" s="512"/>
      <c r="F147" s="597"/>
      <c r="G147" s="512"/>
      <c r="H147" s="597"/>
      <c r="I147" s="566" t="s">
        <v>93</v>
      </c>
      <c r="J147" s="4006">
        <v>7</v>
      </c>
      <c r="K147" s="4068">
        <v>100</v>
      </c>
      <c r="L147" s="4070" t="s">
        <v>3569</v>
      </c>
      <c r="M147" s="4068"/>
    </row>
    <row r="148" spans="1:13" ht="11.25" customHeight="1" x14ac:dyDescent="0.2">
      <c r="A148" s="495"/>
      <c r="B148" s="578" t="s">
        <v>1006</v>
      </c>
      <c r="C148" s="482"/>
      <c r="D148" s="518"/>
      <c r="E148" s="519"/>
      <c r="F148" s="518"/>
      <c r="G148" s="579"/>
      <c r="H148" s="518"/>
      <c r="I148" s="520" t="s">
        <v>93</v>
      </c>
      <c r="J148" s="4005"/>
      <c r="K148" s="4066"/>
      <c r="L148" s="4070"/>
      <c r="M148" s="4068"/>
    </row>
    <row r="149" spans="1:13" s="482" customFormat="1" ht="11.25" customHeight="1" x14ac:dyDescent="0.2">
      <c r="A149" s="495"/>
      <c r="B149" s="509" t="s">
        <v>1234</v>
      </c>
      <c r="C149" s="598" t="s">
        <v>1277</v>
      </c>
      <c r="D149" s="511" t="s">
        <v>1213</v>
      </c>
      <c r="E149" s="554"/>
      <c r="F149" s="597"/>
      <c r="G149" s="599"/>
      <c r="H149" s="599"/>
      <c r="I149" s="492" t="s">
        <v>93</v>
      </c>
      <c r="J149" s="4006">
        <v>4</v>
      </c>
      <c r="K149" s="4068">
        <v>100</v>
      </c>
      <c r="L149" s="4070" t="s">
        <v>3570</v>
      </c>
      <c r="M149" s="4068"/>
    </row>
    <row r="150" spans="1:13" s="482" customFormat="1" ht="11.25" customHeight="1" x14ac:dyDescent="0.2">
      <c r="A150" s="483" t="s">
        <v>251</v>
      </c>
      <c r="B150" s="517" t="s">
        <v>250</v>
      </c>
      <c r="C150" s="590"/>
      <c r="D150" s="518"/>
      <c r="E150" s="550"/>
      <c r="F150" s="519"/>
      <c r="G150" s="519"/>
      <c r="H150" s="519"/>
      <c r="I150" s="520" t="s">
        <v>93</v>
      </c>
      <c r="J150" s="4005"/>
      <c r="K150" s="4069"/>
      <c r="L150" s="4070"/>
      <c r="M150" s="4068"/>
    </row>
    <row r="151" spans="1:13" ht="11.25" customHeight="1" x14ac:dyDescent="0.25">
      <c r="A151" s="495"/>
      <c r="B151" s="532" t="s">
        <v>1197</v>
      </c>
      <c r="C151" s="564" t="s">
        <v>2469</v>
      </c>
      <c r="D151" s="534" t="s">
        <v>1191</v>
      </c>
      <c r="E151" s="500" t="s">
        <v>1286</v>
      </c>
      <c r="F151" s="499" t="s">
        <v>1365</v>
      </c>
      <c r="G151" s="500"/>
      <c r="H151" s="499"/>
      <c r="I151" s="502">
        <v>149</v>
      </c>
      <c r="J151" s="4007">
        <v>120</v>
      </c>
      <c r="K151" s="4068">
        <v>149</v>
      </c>
      <c r="L151" s="4070"/>
      <c r="M151" s="4068" t="s">
        <v>3608</v>
      </c>
    </row>
    <row r="152" spans="1:13" ht="11.1" customHeight="1" x14ac:dyDescent="0.25">
      <c r="A152" s="495"/>
      <c r="B152" s="532" t="s">
        <v>1213</v>
      </c>
      <c r="C152" s="600" t="s">
        <v>2469</v>
      </c>
      <c r="D152" s="534" t="s">
        <v>1213</v>
      </c>
      <c r="E152" s="506"/>
      <c r="F152" s="499"/>
      <c r="G152" s="506"/>
      <c r="H152" s="551"/>
      <c r="I152" s="502" t="s">
        <v>93</v>
      </c>
      <c r="J152" s="4007">
        <v>3</v>
      </c>
      <c r="K152" s="4068">
        <v>100</v>
      </c>
      <c r="L152" s="4070" t="s">
        <v>3569</v>
      </c>
      <c r="M152" s="4068"/>
    </row>
    <row r="153" spans="1:13" ht="11.25" customHeight="1" x14ac:dyDescent="0.2">
      <c r="A153" s="495"/>
      <c r="B153" s="500" t="s">
        <v>1200</v>
      </c>
      <c r="C153" s="572" t="s">
        <v>2533</v>
      </c>
      <c r="D153" s="534" t="s">
        <v>1201</v>
      </c>
      <c r="E153" s="500" t="s">
        <v>1221</v>
      </c>
      <c r="F153" s="501" t="s">
        <v>921</v>
      </c>
      <c r="G153" s="500"/>
      <c r="H153" s="499"/>
      <c r="I153" s="502">
        <v>25</v>
      </c>
      <c r="J153" s="4007">
        <v>30</v>
      </c>
      <c r="K153" s="4068">
        <v>32</v>
      </c>
      <c r="L153" s="4070"/>
      <c r="M153" s="4068" t="s">
        <v>3607</v>
      </c>
    </row>
    <row r="154" spans="1:13" ht="11.25" customHeight="1" x14ac:dyDescent="0.2">
      <c r="A154" s="495"/>
      <c r="B154" s="500" t="s">
        <v>1204</v>
      </c>
      <c r="C154" s="572" t="s">
        <v>2469</v>
      </c>
      <c r="D154" s="534" t="s">
        <v>1201</v>
      </c>
      <c r="E154" s="500" t="s">
        <v>1194</v>
      </c>
      <c r="F154" s="501" t="s">
        <v>934</v>
      </c>
      <c r="G154" s="500"/>
      <c r="H154" s="499"/>
      <c r="I154" s="502">
        <v>32</v>
      </c>
      <c r="J154" s="4007">
        <v>34</v>
      </c>
      <c r="K154" s="4068">
        <v>34</v>
      </c>
      <c r="L154" s="4070"/>
      <c r="M154" s="4068" t="s">
        <v>2873</v>
      </c>
    </row>
    <row r="155" spans="1:13" ht="11.25" customHeight="1" x14ac:dyDescent="0.2">
      <c r="A155" s="495"/>
      <c r="B155" s="506" t="s">
        <v>1207</v>
      </c>
      <c r="C155" s="601" t="s">
        <v>2469</v>
      </c>
      <c r="D155" s="505" t="s">
        <v>1201</v>
      </c>
      <c r="E155" s="506" t="s">
        <v>1288</v>
      </c>
      <c r="F155" s="501" t="s">
        <v>934</v>
      </c>
      <c r="G155" s="506"/>
      <c r="H155" s="551"/>
      <c r="I155" s="508">
        <v>32</v>
      </c>
      <c r="J155" s="4008">
        <v>31</v>
      </c>
      <c r="K155" s="4068">
        <v>32</v>
      </c>
      <c r="L155" s="4070"/>
      <c r="M155" s="4068" t="s">
        <v>2877</v>
      </c>
    </row>
    <row r="156" spans="1:13" ht="11.25" customHeight="1" x14ac:dyDescent="0.25">
      <c r="A156" s="495"/>
      <c r="B156" s="512" t="s">
        <v>1210</v>
      </c>
      <c r="C156" s="602" t="s">
        <v>2752</v>
      </c>
      <c r="D156" s="511" t="s">
        <v>1201</v>
      </c>
      <c r="E156" s="512" t="s">
        <v>1242</v>
      </c>
      <c r="F156" s="513" t="s">
        <v>1265</v>
      </c>
      <c r="G156" s="512"/>
      <c r="H156" s="597"/>
      <c r="I156" s="514" t="s">
        <v>2003</v>
      </c>
      <c r="J156" s="4006">
        <v>25</v>
      </c>
      <c r="K156" s="4068">
        <v>25</v>
      </c>
      <c r="L156" s="4070"/>
      <c r="M156" s="4068" t="s">
        <v>2876</v>
      </c>
    </row>
    <row r="157" spans="1:13" ht="11.25" customHeight="1" x14ac:dyDescent="0.2">
      <c r="A157" s="495"/>
      <c r="B157" s="517" t="s">
        <v>1003</v>
      </c>
      <c r="C157" s="590"/>
      <c r="D157" s="518"/>
      <c r="E157" s="519"/>
      <c r="F157" s="518"/>
      <c r="G157" s="519"/>
      <c r="H157" s="518"/>
      <c r="I157" s="520" t="s">
        <v>93</v>
      </c>
      <c r="J157" s="4013"/>
      <c r="K157" s="4068"/>
      <c r="L157" s="4070"/>
      <c r="M157" s="4068"/>
    </row>
    <row r="158" spans="1:13" s="595" customFormat="1" ht="11.25" customHeight="1" x14ac:dyDescent="0.25">
      <c r="A158" s="591"/>
      <c r="B158" s="532" t="s">
        <v>1193</v>
      </c>
      <c r="C158" s="603" t="s">
        <v>2533</v>
      </c>
      <c r="D158" s="592" t="s">
        <v>1191</v>
      </c>
      <c r="E158" s="530" t="s">
        <v>1289</v>
      </c>
      <c r="F158" s="507" t="s">
        <v>1265</v>
      </c>
      <c r="G158" s="593"/>
      <c r="H158" s="574"/>
      <c r="I158" s="594" t="s">
        <v>2003</v>
      </c>
      <c r="J158" s="4023">
        <v>15</v>
      </c>
      <c r="K158" s="4068">
        <v>24</v>
      </c>
      <c r="L158" s="4070"/>
      <c r="M158" s="4068" t="s">
        <v>3198</v>
      </c>
    </row>
    <row r="159" spans="1:13" ht="11.25" customHeight="1" x14ac:dyDescent="0.25">
      <c r="A159" s="495"/>
      <c r="B159" s="532" t="s">
        <v>1234</v>
      </c>
      <c r="C159" s="531" t="s">
        <v>2533</v>
      </c>
      <c r="D159" s="505" t="s">
        <v>1213</v>
      </c>
      <c r="E159" s="506"/>
      <c r="F159" s="507"/>
      <c r="G159" s="506"/>
      <c r="H159" s="507"/>
      <c r="I159" s="502" t="s">
        <v>93</v>
      </c>
      <c r="J159" s="4007">
        <v>0</v>
      </c>
      <c r="K159" s="4068">
        <v>100</v>
      </c>
      <c r="L159" s="4070" t="s">
        <v>3570</v>
      </c>
      <c r="M159" s="4068"/>
    </row>
    <row r="160" spans="1:13" ht="11.25" customHeight="1" x14ac:dyDescent="0.25">
      <c r="A160" s="495"/>
      <c r="B160" s="532" t="s">
        <v>1235</v>
      </c>
      <c r="C160" s="563" t="s">
        <v>2533</v>
      </c>
      <c r="D160" s="534" t="s">
        <v>1201</v>
      </c>
      <c r="E160" s="552" t="s">
        <v>1214</v>
      </c>
      <c r="F160" s="501" t="s">
        <v>934</v>
      </c>
      <c r="G160" s="500"/>
      <c r="H160" s="501"/>
      <c r="I160" s="604">
        <v>32</v>
      </c>
      <c r="J160" s="4007">
        <v>15</v>
      </c>
      <c r="K160" s="4068">
        <v>32</v>
      </c>
      <c r="L160" s="4070"/>
      <c r="M160" s="4068" t="s">
        <v>2874</v>
      </c>
    </row>
    <row r="161" spans="1:13" s="482" customFormat="1" ht="11.25" customHeight="1" x14ac:dyDescent="0.2">
      <c r="A161" s="483" t="s">
        <v>261</v>
      </c>
      <c r="B161" s="493" t="s">
        <v>1292</v>
      </c>
      <c r="C161" s="605"/>
      <c r="D161" s="485"/>
      <c r="E161" s="540"/>
      <c r="F161" s="486"/>
      <c r="G161" s="486"/>
      <c r="H161" s="486"/>
      <c r="I161" s="520" t="s">
        <v>93</v>
      </c>
      <c r="J161" s="4013"/>
      <c r="K161" s="4069"/>
      <c r="L161" s="4070"/>
      <c r="M161" s="4068"/>
    </row>
    <row r="162" spans="1:13" ht="11.25" customHeight="1" x14ac:dyDescent="0.25">
      <c r="A162" s="495"/>
      <c r="B162" s="532" t="s">
        <v>1197</v>
      </c>
      <c r="C162" s="606" t="s">
        <v>2469</v>
      </c>
      <c r="D162" s="534" t="s">
        <v>1191</v>
      </c>
      <c r="E162" s="552" t="s">
        <v>1293</v>
      </c>
      <c r="F162" s="501" t="s">
        <v>1284</v>
      </c>
      <c r="G162" s="500"/>
      <c r="H162" s="499"/>
      <c r="I162" s="502">
        <v>32</v>
      </c>
      <c r="J162" s="4007">
        <v>12</v>
      </c>
      <c r="K162" s="4068">
        <v>32</v>
      </c>
      <c r="L162" s="4070"/>
      <c r="M162" s="4068" t="s">
        <v>2880</v>
      </c>
    </row>
    <row r="163" spans="1:13" ht="11.1" customHeight="1" x14ac:dyDescent="0.25">
      <c r="A163" s="495"/>
      <c r="B163" s="532" t="s">
        <v>1213</v>
      </c>
      <c r="C163" s="606" t="s">
        <v>2469</v>
      </c>
      <c r="D163" s="534" t="s">
        <v>1213</v>
      </c>
      <c r="E163" s="506"/>
      <c r="F163" s="551"/>
      <c r="G163" s="506"/>
      <c r="H163" s="551"/>
      <c r="I163" s="502" t="s">
        <v>93</v>
      </c>
      <c r="J163" s="4007">
        <v>1</v>
      </c>
      <c r="K163" s="4068">
        <v>100</v>
      </c>
      <c r="L163" s="4070" t="s">
        <v>3569</v>
      </c>
      <c r="M163" s="4068"/>
    </row>
    <row r="164" spans="1:13" ht="11.25" customHeight="1" x14ac:dyDescent="0.25">
      <c r="A164" s="495"/>
      <c r="B164" s="3187" t="s">
        <v>1200</v>
      </c>
      <c r="C164" s="1370" t="s">
        <v>2469</v>
      </c>
      <c r="D164" s="1365" t="s">
        <v>1201</v>
      </c>
      <c r="E164" s="1366" t="s">
        <v>1215</v>
      </c>
      <c r="F164" s="1368" t="s">
        <v>1284</v>
      </c>
      <c r="G164" s="1366"/>
      <c r="H164" s="1371"/>
      <c r="I164" s="1369">
        <v>32</v>
      </c>
      <c r="J164" s="4008">
        <v>12</v>
      </c>
      <c r="K164" s="4068">
        <v>32</v>
      </c>
      <c r="L164" s="4070"/>
      <c r="M164" s="4068" t="s">
        <v>2879</v>
      </c>
    </row>
    <row r="165" spans="1:13" ht="11.25" customHeight="1" x14ac:dyDescent="0.25">
      <c r="A165" s="495"/>
      <c r="B165" s="908" t="s">
        <v>1204</v>
      </c>
      <c r="C165" s="876" t="s">
        <v>2752</v>
      </c>
      <c r="D165" s="1372" t="s">
        <v>1201</v>
      </c>
      <c r="E165" s="1373" t="s">
        <v>1237</v>
      </c>
      <c r="F165" s="1420" t="s">
        <v>1265</v>
      </c>
      <c r="G165" s="1373"/>
      <c r="H165" s="900"/>
      <c r="I165" s="1374" t="s">
        <v>2003</v>
      </c>
      <c r="J165" s="4006">
        <v>0</v>
      </c>
      <c r="K165" s="4068">
        <v>0</v>
      </c>
      <c r="L165" s="4070" t="s">
        <v>2531</v>
      </c>
      <c r="M165" s="4068" t="s">
        <v>2878</v>
      </c>
    </row>
    <row r="166" spans="1:13" ht="11.25" customHeight="1" x14ac:dyDescent="0.2">
      <c r="A166" s="495"/>
      <c r="B166" s="517" t="s">
        <v>1007</v>
      </c>
      <c r="C166" s="605"/>
      <c r="D166" s="518"/>
      <c r="E166" s="519"/>
      <c r="F166" s="518"/>
      <c r="G166" s="519"/>
      <c r="H166" s="518"/>
      <c r="I166" s="520" t="s">
        <v>93</v>
      </c>
      <c r="J166" s="4005"/>
      <c r="K166" s="4066"/>
      <c r="L166" s="4070"/>
      <c r="M166" s="4068"/>
    </row>
    <row r="167" spans="1:13" s="595" customFormat="1" ht="11.25" customHeight="1" x14ac:dyDescent="0.25">
      <c r="A167" s="495"/>
      <c r="B167" s="3186" t="s">
        <v>1193</v>
      </c>
      <c r="C167" s="609" t="s">
        <v>2533</v>
      </c>
      <c r="D167" s="505" t="s">
        <v>1191</v>
      </c>
      <c r="E167" s="610" t="s">
        <v>1295</v>
      </c>
      <c r="F167" s="507" t="s">
        <v>1320</v>
      </c>
      <c r="G167" s="506"/>
      <c r="H167" s="507"/>
      <c r="I167" s="508" t="s">
        <v>93</v>
      </c>
      <c r="J167" s="4008">
        <v>0</v>
      </c>
      <c r="K167" s="4068">
        <v>0</v>
      </c>
      <c r="L167" s="4070"/>
      <c r="M167" s="4068" t="s">
        <v>4007</v>
      </c>
    </row>
    <row r="168" spans="1:13" ht="11.25" customHeight="1" x14ac:dyDescent="0.25">
      <c r="A168" s="495"/>
      <c r="B168" s="532" t="s">
        <v>1234</v>
      </c>
      <c r="C168" s="533" t="s">
        <v>2533</v>
      </c>
      <c r="D168" s="534" t="s">
        <v>1213</v>
      </c>
      <c r="E168" s="500"/>
      <c r="F168" s="501"/>
      <c r="G168" s="500"/>
      <c r="H168" s="501"/>
      <c r="I168" s="502" t="s">
        <v>93</v>
      </c>
      <c r="J168" s="4007">
        <v>1</v>
      </c>
      <c r="K168" s="4068">
        <v>100</v>
      </c>
      <c r="L168" s="4070" t="s">
        <v>3570</v>
      </c>
      <c r="M168" s="4068"/>
    </row>
    <row r="169" spans="1:13" ht="11.25" customHeight="1" x14ac:dyDescent="0.25">
      <c r="A169" s="495"/>
      <c r="B169" s="3188" t="s">
        <v>1235</v>
      </c>
      <c r="C169" s="563" t="s">
        <v>2533</v>
      </c>
      <c r="D169" s="589" t="s">
        <v>1201</v>
      </c>
      <c r="E169" s="611" t="s">
        <v>1211</v>
      </c>
      <c r="F169" s="571" t="s">
        <v>1320</v>
      </c>
      <c r="G169" s="524"/>
      <c r="H169" s="571"/>
      <c r="I169" s="566" t="s">
        <v>93</v>
      </c>
      <c r="J169" s="4024">
        <v>0</v>
      </c>
      <c r="K169" s="4068">
        <v>0</v>
      </c>
      <c r="L169" s="4070"/>
      <c r="M169" s="4068" t="s">
        <v>3203</v>
      </c>
    </row>
    <row r="170" spans="1:13" s="482" customFormat="1" ht="11.1" customHeight="1" x14ac:dyDescent="0.2">
      <c r="A170" s="483" t="s">
        <v>318</v>
      </c>
      <c r="B170" s="493" t="s">
        <v>317</v>
      </c>
      <c r="C170" s="375"/>
      <c r="D170" s="485"/>
      <c r="E170" s="540"/>
      <c r="F170" s="486"/>
      <c r="G170" s="486"/>
      <c r="H170" s="486"/>
      <c r="I170" s="485" t="s">
        <v>93</v>
      </c>
      <c r="J170" s="4014"/>
      <c r="K170" s="4069"/>
      <c r="L170" s="4070"/>
      <c r="M170" s="4068"/>
    </row>
    <row r="171" spans="1:13" ht="11.1" customHeight="1" x14ac:dyDescent="0.2">
      <c r="A171" s="495"/>
      <c r="B171" s="509" t="s">
        <v>1213</v>
      </c>
      <c r="C171" s="510" t="s">
        <v>1291</v>
      </c>
      <c r="D171" s="511" t="s">
        <v>1213</v>
      </c>
      <c r="E171" s="546"/>
      <c r="F171" s="513"/>
      <c r="G171" s="512"/>
      <c r="H171" s="491"/>
      <c r="I171" s="492" t="s">
        <v>93</v>
      </c>
      <c r="J171" s="4006">
        <v>2</v>
      </c>
      <c r="K171" s="4068">
        <v>100</v>
      </c>
      <c r="L171" s="4070" t="s">
        <v>3569</v>
      </c>
      <c r="M171" s="4068"/>
    </row>
    <row r="172" spans="1:13" s="482" customFormat="1" ht="11.25" customHeight="1" x14ac:dyDescent="0.2">
      <c r="A172" s="516"/>
      <c r="B172" s="493" t="s">
        <v>1024</v>
      </c>
      <c r="D172" s="485"/>
      <c r="E172" s="486"/>
      <c r="F172" s="485"/>
      <c r="G172" s="486"/>
      <c r="H172" s="485"/>
      <c r="I172" s="520" t="s">
        <v>93</v>
      </c>
      <c r="J172" s="4013"/>
      <c r="K172" s="4069"/>
      <c r="L172" s="4070"/>
      <c r="M172" s="4068"/>
    </row>
    <row r="173" spans="1:13" ht="11.25" customHeight="1" x14ac:dyDescent="0.25">
      <c r="A173" s="488"/>
      <c r="B173" s="553" t="s">
        <v>1234</v>
      </c>
      <c r="C173" s="510" t="s">
        <v>1291</v>
      </c>
      <c r="D173" s="511" t="s">
        <v>1213</v>
      </c>
      <c r="E173" s="546"/>
      <c r="F173" s="513"/>
      <c r="G173" s="512"/>
      <c r="H173" s="513"/>
      <c r="I173" s="566">
        <v>24</v>
      </c>
      <c r="J173" s="4006">
        <v>2</v>
      </c>
      <c r="K173" s="4068">
        <v>100</v>
      </c>
      <c r="L173" s="4070" t="s">
        <v>3570</v>
      </c>
      <c r="M173" s="4068"/>
    </row>
    <row r="174" spans="1:13" s="482" customFormat="1" ht="11.25" customHeight="1" x14ac:dyDescent="0.2">
      <c r="A174" s="483" t="s">
        <v>382</v>
      </c>
      <c r="B174" s="493" t="s">
        <v>1296</v>
      </c>
      <c r="C174" s="375"/>
      <c r="D174" s="485"/>
      <c r="E174" s="540"/>
      <c r="F174" s="486"/>
      <c r="G174" s="486"/>
      <c r="H174" s="486"/>
      <c r="I174" s="485" t="s">
        <v>93</v>
      </c>
      <c r="J174" s="4014"/>
      <c r="K174" s="4069"/>
      <c r="L174" s="4070"/>
      <c r="M174" s="4068"/>
    </row>
    <row r="175" spans="1:13" ht="11.25" customHeight="1" x14ac:dyDescent="0.2">
      <c r="A175" s="495"/>
      <c r="B175" s="532" t="s">
        <v>1197</v>
      </c>
      <c r="C175" s="564" t="s">
        <v>3510</v>
      </c>
      <c r="D175" s="505" t="s">
        <v>1191</v>
      </c>
      <c r="E175" s="543" t="s">
        <v>1254</v>
      </c>
      <c r="F175" s="501" t="s">
        <v>1265</v>
      </c>
      <c r="G175" s="506"/>
      <c r="H175" s="522"/>
      <c r="I175" s="502" t="s">
        <v>2003</v>
      </c>
      <c r="J175" s="4007">
        <v>20</v>
      </c>
      <c r="K175" s="4068">
        <v>24</v>
      </c>
      <c r="L175" s="4070"/>
      <c r="M175" s="4068" t="s">
        <v>3195</v>
      </c>
    </row>
    <row r="176" spans="1:13" ht="11.25" customHeight="1" x14ac:dyDescent="0.25">
      <c r="A176" s="488"/>
      <c r="B176" s="509" t="s">
        <v>1213</v>
      </c>
      <c r="C176" s="510" t="s">
        <v>1266</v>
      </c>
      <c r="D176" s="511" t="s">
        <v>1213</v>
      </c>
      <c r="E176" s="512"/>
      <c r="F176" s="597"/>
      <c r="G176" s="512"/>
      <c r="H176" s="597"/>
      <c r="I176" s="566" t="s">
        <v>93</v>
      </c>
      <c r="J176" s="4006">
        <v>0</v>
      </c>
      <c r="K176" s="4068">
        <v>100</v>
      </c>
      <c r="L176" s="4070" t="s">
        <v>3569</v>
      </c>
      <c r="M176" s="4068"/>
    </row>
    <row r="177" spans="1:13" s="482" customFormat="1" ht="11.25" customHeight="1" x14ac:dyDescent="0.2">
      <c r="A177" s="483" t="s">
        <v>387</v>
      </c>
      <c r="B177" s="493" t="s">
        <v>1297</v>
      </c>
      <c r="C177" s="375"/>
      <c r="D177" s="485"/>
      <c r="E177" s="540"/>
      <c r="F177" s="486"/>
      <c r="G177" s="486"/>
      <c r="H177" s="486"/>
      <c r="I177" s="485" t="s">
        <v>93</v>
      </c>
      <c r="J177" s="4014"/>
      <c r="K177" s="4069"/>
      <c r="L177" s="4070"/>
      <c r="M177" s="4068"/>
    </row>
    <row r="178" spans="1:13" ht="11.25" customHeight="1" x14ac:dyDescent="0.25">
      <c r="A178" s="488"/>
      <c r="B178" s="509" t="s">
        <v>1213</v>
      </c>
      <c r="C178" s="510" t="s">
        <v>1266</v>
      </c>
      <c r="D178" s="511" t="s">
        <v>1213</v>
      </c>
      <c r="E178" s="512"/>
      <c r="F178" s="597"/>
      <c r="G178" s="512"/>
      <c r="H178" s="597"/>
      <c r="I178" s="566" t="s">
        <v>93</v>
      </c>
      <c r="J178" s="4006">
        <v>0</v>
      </c>
      <c r="K178" s="4068">
        <v>100</v>
      </c>
      <c r="L178" s="4070" t="s">
        <v>3569</v>
      </c>
      <c r="M178" s="4068"/>
    </row>
    <row r="179" spans="1:13" s="482" customFormat="1" ht="11.25" customHeight="1" x14ac:dyDescent="0.2">
      <c r="A179" s="483" t="s">
        <v>384</v>
      </c>
      <c r="B179" s="493" t="s">
        <v>1298</v>
      </c>
      <c r="C179" s="375"/>
      <c r="D179" s="485"/>
      <c r="E179" s="540"/>
      <c r="F179" s="486"/>
      <c r="G179" s="486"/>
      <c r="H179" s="486"/>
      <c r="I179" s="485" t="s">
        <v>93</v>
      </c>
      <c r="J179" s="4014"/>
      <c r="K179" s="4069"/>
      <c r="L179" s="4070"/>
      <c r="M179" s="4068"/>
    </row>
    <row r="180" spans="1:13" ht="11.25" customHeight="1" x14ac:dyDescent="0.2">
      <c r="A180" s="495"/>
      <c r="B180" s="532" t="s">
        <v>1197</v>
      </c>
      <c r="C180" s="564" t="s">
        <v>2471</v>
      </c>
      <c r="D180" s="505" t="s">
        <v>1191</v>
      </c>
      <c r="E180" s="543" t="s">
        <v>1219</v>
      </c>
      <c r="F180" s="501" t="s">
        <v>1265</v>
      </c>
      <c r="G180" s="506"/>
      <c r="H180" s="522"/>
      <c r="I180" s="502" t="s">
        <v>2003</v>
      </c>
      <c r="J180" s="4007">
        <v>16</v>
      </c>
      <c r="K180" s="4068">
        <v>24</v>
      </c>
      <c r="L180" s="4070"/>
      <c r="M180" s="4068" t="s">
        <v>3197</v>
      </c>
    </row>
    <row r="181" spans="1:13" ht="11.25" customHeight="1" x14ac:dyDescent="0.25">
      <c r="A181" s="488"/>
      <c r="B181" s="509" t="s">
        <v>1200</v>
      </c>
      <c r="C181" s="563" t="s">
        <v>3807</v>
      </c>
      <c r="D181" s="511" t="s">
        <v>1201</v>
      </c>
      <c r="E181" s="546" t="s">
        <v>1299</v>
      </c>
      <c r="F181" s="501" t="s">
        <v>1265</v>
      </c>
      <c r="G181" s="512"/>
      <c r="H181" s="597"/>
      <c r="I181" s="566" t="s">
        <v>2003</v>
      </c>
      <c r="J181" s="4006">
        <v>16</v>
      </c>
      <c r="K181" s="4068">
        <v>24</v>
      </c>
      <c r="L181" s="4070"/>
      <c r="M181" s="4068" t="s">
        <v>3196</v>
      </c>
    </row>
    <row r="182" spans="1:13" s="482" customFormat="1" ht="11.25" customHeight="1" x14ac:dyDescent="0.2">
      <c r="A182" s="483" t="s">
        <v>391</v>
      </c>
      <c r="B182" s="493" t="s">
        <v>1300</v>
      </c>
      <c r="C182" s="375"/>
      <c r="D182" s="485"/>
      <c r="E182" s="540"/>
      <c r="F182" s="486"/>
      <c r="G182" s="486"/>
      <c r="H182" s="486"/>
      <c r="I182" s="485" t="s">
        <v>93</v>
      </c>
      <c r="J182" s="4014"/>
      <c r="K182" s="4069"/>
      <c r="L182" s="4070"/>
      <c r="M182" s="4068"/>
    </row>
    <row r="183" spans="1:13" ht="11.25" customHeight="1" x14ac:dyDescent="0.2">
      <c r="A183" s="495"/>
      <c r="B183" s="509" t="s">
        <v>1200</v>
      </c>
      <c r="C183" s="510" t="s">
        <v>3961</v>
      </c>
      <c r="D183" s="505" t="s">
        <v>1201</v>
      </c>
      <c r="E183" s="543" t="s">
        <v>1301</v>
      </c>
      <c r="F183" s="501" t="s">
        <v>1265</v>
      </c>
      <c r="G183" s="506"/>
      <c r="H183" s="522"/>
      <c r="I183" s="502" t="s">
        <v>2003</v>
      </c>
      <c r="J183" s="4007">
        <v>10</v>
      </c>
      <c r="K183" s="4068">
        <v>24</v>
      </c>
      <c r="L183" s="4070"/>
      <c r="M183" s="4068" t="s">
        <v>3928</v>
      </c>
    </row>
    <row r="184" spans="1:13" s="482" customFormat="1" ht="11.25" customHeight="1" x14ac:dyDescent="0.2">
      <c r="A184" s="483" t="s">
        <v>419</v>
      </c>
      <c r="B184" s="493" t="s">
        <v>418</v>
      </c>
      <c r="C184" s="375"/>
      <c r="D184" s="485"/>
      <c r="E184" s="540"/>
      <c r="F184" s="486"/>
      <c r="G184" s="486"/>
      <c r="H184" s="486"/>
      <c r="I184" s="485" t="s">
        <v>93</v>
      </c>
      <c r="J184" s="4014"/>
      <c r="K184" s="4069"/>
      <c r="L184" s="4070"/>
      <c r="M184" s="4068"/>
    </row>
    <row r="185" spans="1:13" ht="11.25" customHeight="1" x14ac:dyDescent="0.2">
      <c r="A185" s="495"/>
      <c r="B185" s="509" t="s">
        <v>1213</v>
      </c>
      <c r="C185" s="510" t="s">
        <v>2471</v>
      </c>
      <c r="D185" s="505" t="s">
        <v>1213</v>
      </c>
      <c r="E185" s="543"/>
      <c r="F185" s="501"/>
      <c r="G185" s="506"/>
      <c r="H185" s="522"/>
      <c r="I185" s="502" t="s">
        <v>93</v>
      </c>
      <c r="J185" s="4007">
        <v>1</v>
      </c>
      <c r="K185" s="4068">
        <v>100</v>
      </c>
      <c r="L185" s="4070" t="s">
        <v>3569</v>
      </c>
      <c r="M185" s="4068"/>
    </row>
    <row r="186" spans="1:13" s="482" customFormat="1" ht="11.25" customHeight="1" x14ac:dyDescent="0.2">
      <c r="A186" s="483" t="s">
        <v>424</v>
      </c>
      <c r="B186" s="493" t="s">
        <v>2514</v>
      </c>
      <c r="C186" s="375"/>
      <c r="D186" s="485"/>
      <c r="E186" s="540"/>
      <c r="F186" s="486"/>
      <c r="G186" s="486"/>
      <c r="H186" s="486"/>
      <c r="I186" s="485" t="s">
        <v>93</v>
      </c>
      <c r="J186" s="4014"/>
      <c r="K186" s="4069"/>
      <c r="L186" s="4070"/>
      <c r="M186" s="4068"/>
    </row>
    <row r="187" spans="1:13" ht="11.25" customHeight="1" x14ac:dyDescent="0.2">
      <c r="A187" s="495"/>
      <c r="B187" s="509" t="s">
        <v>1200</v>
      </c>
      <c r="C187" s="510" t="s">
        <v>3511</v>
      </c>
      <c r="D187" s="505" t="s">
        <v>1201</v>
      </c>
      <c r="E187" s="543" t="s">
        <v>1214</v>
      </c>
      <c r="F187" s="3746" t="s">
        <v>1320</v>
      </c>
      <c r="G187" s="506"/>
      <c r="H187" s="522"/>
      <c r="I187" s="502" t="s">
        <v>93</v>
      </c>
      <c r="J187" s="4007">
        <v>3</v>
      </c>
      <c r="K187" s="4068">
        <v>18</v>
      </c>
      <c r="L187" s="4070"/>
      <c r="M187" s="4068" t="s">
        <v>4053</v>
      </c>
    </row>
    <row r="188" spans="1:13" s="482" customFormat="1" ht="11.25" customHeight="1" x14ac:dyDescent="0.2">
      <c r="A188" s="483" t="s">
        <v>339</v>
      </c>
      <c r="B188" s="493" t="s">
        <v>1302</v>
      </c>
      <c r="C188" s="375"/>
      <c r="D188" s="485"/>
      <c r="E188" s="540"/>
      <c r="F188" s="486"/>
      <c r="G188" s="486"/>
      <c r="H188" s="486"/>
      <c r="I188" s="485" t="s">
        <v>93</v>
      </c>
      <c r="J188" s="4014"/>
      <c r="K188" s="4069"/>
      <c r="L188" s="4070"/>
      <c r="M188" s="4068"/>
    </row>
    <row r="189" spans="1:13" ht="11.25" customHeight="1" x14ac:dyDescent="0.2">
      <c r="A189" s="495"/>
      <c r="B189" s="532" t="s">
        <v>1197</v>
      </c>
      <c r="C189" s="564" t="s">
        <v>2474</v>
      </c>
      <c r="D189" s="505" t="s">
        <v>1191</v>
      </c>
      <c r="E189" s="543" t="s">
        <v>1242</v>
      </c>
      <c r="F189" s="522" t="s">
        <v>1272</v>
      </c>
      <c r="G189" s="506"/>
      <c r="H189" s="522"/>
      <c r="I189" s="502">
        <v>24</v>
      </c>
      <c r="J189" s="4007">
        <v>30</v>
      </c>
      <c r="K189" s="4068">
        <v>30</v>
      </c>
      <c r="L189" s="4070"/>
      <c r="M189" s="4068" t="s">
        <v>4006</v>
      </c>
    </row>
    <row r="190" spans="1:13" ht="11.25" customHeight="1" x14ac:dyDescent="0.25">
      <c r="A190" s="488"/>
      <c r="B190" s="509" t="s">
        <v>1213</v>
      </c>
      <c r="C190" s="510" t="s">
        <v>2474</v>
      </c>
      <c r="D190" s="511" t="s">
        <v>1213</v>
      </c>
      <c r="E190" s="512"/>
      <c r="F190" s="597"/>
      <c r="G190" s="512"/>
      <c r="H190" s="597"/>
      <c r="I190" s="566" t="s">
        <v>93</v>
      </c>
      <c r="J190" s="4006">
        <v>0</v>
      </c>
      <c r="K190" s="4068">
        <v>100</v>
      </c>
      <c r="L190" s="4070" t="s">
        <v>3569</v>
      </c>
      <c r="M190" s="4068"/>
    </row>
    <row r="191" spans="1:13" ht="11.25" customHeight="1" x14ac:dyDescent="0.25">
      <c r="A191" s="476" t="s">
        <v>627</v>
      </c>
      <c r="B191" s="3244"/>
      <c r="C191" s="477"/>
      <c r="D191" s="477"/>
      <c r="E191" s="555"/>
      <c r="F191" s="555"/>
      <c r="G191" s="478"/>
      <c r="H191" s="555"/>
      <c r="I191" s="479"/>
      <c r="J191" s="4022"/>
      <c r="K191" s="4071"/>
      <c r="L191" s="4070"/>
      <c r="M191" s="4068"/>
    </row>
    <row r="192" spans="1:13" s="482" customFormat="1" ht="11.25" customHeight="1" x14ac:dyDescent="0.2">
      <c r="A192" s="483" t="s">
        <v>402</v>
      </c>
      <c r="B192" s="493" t="s">
        <v>1303</v>
      </c>
      <c r="C192" s="375"/>
      <c r="D192" s="485"/>
      <c r="E192" s="540"/>
      <c r="F192" s="486"/>
      <c r="G192" s="486"/>
      <c r="H192" s="486"/>
      <c r="I192" s="485" t="s">
        <v>93</v>
      </c>
      <c r="J192" s="4014"/>
      <c r="K192" s="4069"/>
      <c r="L192" s="4070"/>
      <c r="M192" s="4068"/>
    </row>
    <row r="193" spans="1:13" ht="11.25" customHeight="1" x14ac:dyDescent="0.25">
      <c r="A193" s="488"/>
      <c r="B193" s="509" t="s">
        <v>1213</v>
      </c>
      <c r="C193" s="510" t="s">
        <v>2474</v>
      </c>
      <c r="D193" s="511" t="s">
        <v>1213</v>
      </c>
      <c r="E193" s="512"/>
      <c r="F193" s="597"/>
      <c r="G193" s="512"/>
      <c r="H193" s="597"/>
      <c r="I193" s="566" t="s">
        <v>93</v>
      </c>
      <c r="J193" s="4006">
        <v>0</v>
      </c>
      <c r="K193" s="4068">
        <v>100</v>
      </c>
      <c r="L193" s="4070" t="s">
        <v>3569</v>
      </c>
      <c r="M193" s="4068"/>
    </row>
    <row r="194" spans="1:13" s="482" customFormat="1" ht="11.25" customHeight="1" x14ac:dyDescent="0.2">
      <c r="A194" s="483" t="s">
        <v>400</v>
      </c>
      <c r="B194" s="493" t="s">
        <v>399</v>
      </c>
      <c r="C194" s="375"/>
      <c r="D194" s="485"/>
      <c r="E194" s="540"/>
      <c r="F194" s="486"/>
      <c r="G194" s="486"/>
      <c r="H194" s="486"/>
      <c r="I194" s="485" t="s">
        <v>93</v>
      </c>
      <c r="J194" s="4014"/>
      <c r="K194" s="4069"/>
      <c r="L194" s="4070"/>
      <c r="M194" s="4068"/>
    </row>
    <row r="195" spans="1:13" ht="11.25" customHeight="1" x14ac:dyDescent="0.2">
      <c r="A195" s="488"/>
      <c r="B195" s="509" t="s">
        <v>1197</v>
      </c>
      <c r="C195" s="510" t="s">
        <v>4028</v>
      </c>
      <c r="D195" s="511" t="s">
        <v>1191</v>
      </c>
      <c r="E195" s="546" t="s">
        <v>1243</v>
      </c>
      <c r="F195" s="513" t="s">
        <v>1265</v>
      </c>
      <c r="G195" s="512"/>
      <c r="H195" s="491"/>
      <c r="I195" s="514" t="s">
        <v>2003</v>
      </c>
      <c r="J195" s="4006">
        <v>11</v>
      </c>
      <c r="K195" s="4068">
        <v>24</v>
      </c>
      <c r="L195" s="4070"/>
      <c r="M195" s="4068" t="s">
        <v>2872</v>
      </c>
    </row>
    <row r="196" spans="1:13" s="482" customFormat="1" ht="11.1" customHeight="1" x14ac:dyDescent="0.2">
      <c r="A196" s="483" t="s">
        <v>405</v>
      </c>
      <c r="B196" s="493" t="s">
        <v>1304</v>
      </c>
      <c r="C196" s="375"/>
      <c r="D196" s="485"/>
      <c r="E196" s="540"/>
      <c r="F196" s="486"/>
      <c r="G196" s="486"/>
      <c r="H196" s="486"/>
      <c r="I196" s="485" t="s">
        <v>93</v>
      </c>
      <c r="J196" s="4014"/>
      <c r="K196" s="4069"/>
      <c r="L196" s="4070"/>
      <c r="M196" s="4068"/>
    </row>
    <row r="197" spans="1:13" ht="11.1" customHeight="1" x14ac:dyDescent="0.2">
      <c r="A197" s="488"/>
      <c r="B197" s="509" t="s">
        <v>1200</v>
      </c>
      <c r="C197" s="510" t="s">
        <v>3881</v>
      </c>
      <c r="D197" s="511" t="s">
        <v>1201</v>
      </c>
      <c r="E197" s="546" t="s">
        <v>1305</v>
      </c>
      <c r="F197" s="513" t="s">
        <v>1265</v>
      </c>
      <c r="G197" s="512"/>
      <c r="H197" s="491"/>
      <c r="I197" s="492" t="s">
        <v>2003</v>
      </c>
      <c r="J197" s="4006">
        <v>1</v>
      </c>
      <c r="K197" s="4068">
        <v>24</v>
      </c>
      <c r="L197" s="4070"/>
      <c r="M197" s="4068" t="s">
        <v>2871</v>
      </c>
    </row>
    <row r="198" spans="1:13" s="482" customFormat="1" ht="11.25" customHeight="1" x14ac:dyDescent="0.2">
      <c r="A198" s="483" t="s">
        <v>629</v>
      </c>
      <c r="B198" s="493" t="s">
        <v>628</v>
      </c>
      <c r="D198" s="485"/>
      <c r="E198" s="486"/>
      <c r="F198" s="485"/>
      <c r="G198" s="486"/>
      <c r="H198" s="485"/>
      <c r="I198" s="520" t="s">
        <v>93</v>
      </c>
      <c r="J198" s="4013"/>
      <c r="K198" s="4069"/>
      <c r="L198" s="4070"/>
      <c r="M198" s="4068"/>
    </row>
    <row r="199" spans="1:13" ht="11.25" customHeight="1" x14ac:dyDescent="0.25">
      <c r="A199" s="488"/>
      <c r="B199" s="553" t="s">
        <v>1197</v>
      </c>
      <c r="C199" s="510" t="s">
        <v>3255</v>
      </c>
      <c r="D199" s="511" t="s">
        <v>1191</v>
      </c>
      <c r="E199" s="546" t="s">
        <v>1256</v>
      </c>
      <c r="F199" s="513" t="s">
        <v>1265</v>
      </c>
      <c r="G199" s="512"/>
      <c r="H199" s="513"/>
      <c r="I199" s="566">
        <v>24</v>
      </c>
      <c r="J199" s="4006">
        <v>10</v>
      </c>
      <c r="K199" s="4068">
        <v>24</v>
      </c>
      <c r="L199" s="4070"/>
      <c r="M199" s="4068" t="s">
        <v>3200</v>
      </c>
    </row>
    <row r="200" spans="1:13" s="482" customFormat="1" ht="11.25" customHeight="1" x14ac:dyDescent="0.2">
      <c r="A200" s="483" t="s">
        <v>632</v>
      </c>
      <c r="B200" s="493" t="s">
        <v>631</v>
      </c>
      <c r="C200" s="612"/>
      <c r="D200" s="485"/>
      <c r="E200" s="486"/>
      <c r="F200" s="485"/>
      <c r="G200" s="486"/>
      <c r="H200" s="485"/>
      <c r="I200" s="520" t="s">
        <v>93</v>
      </c>
      <c r="J200" s="4013"/>
      <c r="K200" s="4069"/>
      <c r="L200" s="4070"/>
      <c r="M200" s="4068"/>
    </row>
    <row r="201" spans="1:13" ht="11.25" customHeight="1" x14ac:dyDescent="0.25">
      <c r="A201" s="488"/>
      <c r="B201" s="509" t="s">
        <v>1197</v>
      </c>
      <c r="C201" s="613" t="s">
        <v>2475</v>
      </c>
      <c r="D201" s="511" t="s">
        <v>1191</v>
      </c>
      <c r="E201" s="546" t="s">
        <v>1306</v>
      </c>
      <c r="F201" s="547" t="s">
        <v>1265</v>
      </c>
      <c r="G201" s="512"/>
      <c r="H201" s="513"/>
      <c r="I201" s="492" t="s">
        <v>2003</v>
      </c>
      <c r="J201" s="4006">
        <v>12</v>
      </c>
      <c r="K201" s="4068">
        <v>24</v>
      </c>
      <c r="L201" s="4070"/>
      <c r="M201" s="4068" t="s">
        <v>2911</v>
      </c>
    </row>
    <row r="202" spans="1:13" s="482" customFormat="1" ht="11.25" customHeight="1" x14ac:dyDescent="0.2">
      <c r="A202" s="483" t="s">
        <v>635</v>
      </c>
      <c r="B202" s="493" t="s">
        <v>634</v>
      </c>
      <c r="C202" s="614"/>
      <c r="D202" s="485"/>
      <c r="E202" s="486"/>
      <c r="F202" s="485"/>
      <c r="G202" s="486"/>
      <c r="H202" s="485"/>
      <c r="I202" s="520" t="s">
        <v>93</v>
      </c>
      <c r="J202" s="4013"/>
      <c r="K202" s="4069"/>
      <c r="L202" s="4070"/>
      <c r="M202" s="4068"/>
    </row>
    <row r="203" spans="1:13" ht="11.25" customHeight="1" x14ac:dyDescent="0.25">
      <c r="A203" s="488"/>
      <c r="B203" s="509" t="s">
        <v>1197</v>
      </c>
      <c r="C203" s="615" t="s">
        <v>3254</v>
      </c>
      <c r="D203" s="511" t="s">
        <v>1191</v>
      </c>
      <c r="E203" s="512" t="s">
        <v>1255</v>
      </c>
      <c r="F203" s="513" t="s">
        <v>1269</v>
      </c>
      <c r="G203" s="512"/>
      <c r="H203" s="513"/>
      <c r="I203" s="492">
        <v>48</v>
      </c>
      <c r="J203" s="4006">
        <v>46</v>
      </c>
      <c r="K203" s="4068">
        <v>48</v>
      </c>
      <c r="L203" s="4070"/>
      <c r="M203" s="4068" t="s">
        <v>3484</v>
      </c>
    </row>
    <row r="204" spans="1:13" s="482" customFormat="1" ht="11.25" customHeight="1" x14ac:dyDescent="0.2">
      <c r="A204" s="483" t="s">
        <v>3666</v>
      </c>
      <c r="B204" s="493" t="s">
        <v>3667</v>
      </c>
      <c r="C204" s="614"/>
      <c r="D204" s="485"/>
      <c r="E204" s="486"/>
      <c r="F204" s="485"/>
      <c r="G204" s="486"/>
      <c r="H204" s="485"/>
      <c r="I204" s="520" t="s">
        <v>93</v>
      </c>
      <c r="J204" s="4025"/>
      <c r="K204" s="4072"/>
      <c r="L204" s="4070"/>
      <c r="M204" s="4068"/>
    </row>
    <row r="205" spans="1:13" ht="11.25" customHeight="1" x14ac:dyDescent="0.25">
      <c r="A205" s="488"/>
      <c r="B205" s="509" t="s">
        <v>1197</v>
      </c>
      <c r="C205" s="563" t="s">
        <v>3808</v>
      </c>
      <c r="D205" s="511" t="s">
        <v>1191</v>
      </c>
      <c r="E205" s="546" t="s">
        <v>3668</v>
      </c>
      <c r="F205" s="513" t="s">
        <v>1285</v>
      </c>
      <c r="G205" s="512"/>
      <c r="H205" s="513"/>
      <c r="I205" s="492">
        <v>32</v>
      </c>
      <c r="J205" s="4006">
        <v>26</v>
      </c>
      <c r="K205" s="4068">
        <v>32</v>
      </c>
      <c r="L205" s="4070"/>
      <c r="M205" s="4068" t="s">
        <v>3725</v>
      </c>
    </row>
    <row r="206" spans="1:13" s="482" customFormat="1" ht="11.25" customHeight="1" x14ac:dyDescent="0.2">
      <c r="A206" s="483" t="s">
        <v>638</v>
      </c>
      <c r="B206" s="493" t="s">
        <v>637</v>
      </c>
      <c r="C206" s="614"/>
      <c r="D206" s="485"/>
      <c r="E206" s="486"/>
      <c r="F206" s="485"/>
      <c r="G206" s="486"/>
      <c r="H206" s="485"/>
      <c r="I206" s="520" t="s">
        <v>93</v>
      </c>
      <c r="J206" s="4025"/>
      <c r="K206" s="4072"/>
      <c r="L206" s="4070"/>
      <c r="M206" s="4068"/>
    </row>
    <row r="207" spans="1:13" ht="11.25" customHeight="1" x14ac:dyDescent="0.25">
      <c r="A207" s="488"/>
      <c r="B207" s="509" t="s">
        <v>1197</v>
      </c>
      <c r="C207" s="563" t="s">
        <v>2469</v>
      </c>
      <c r="D207" s="511" t="s">
        <v>1191</v>
      </c>
      <c r="E207" s="546" t="s">
        <v>1255</v>
      </c>
      <c r="F207" s="513" t="s">
        <v>934</v>
      </c>
      <c r="G207" s="512"/>
      <c r="H207" s="513"/>
      <c r="I207" s="492">
        <v>32</v>
      </c>
      <c r="J207" s="4006">
        <v>6</v>
      </c>
      <c r="K207" s="4068">
        <v>32</v>
      </c>
      <c r="L207" s="4070"/>
      <c r="M207" s="4068" t="s">
        <v>2912</v>
      </c>
    </row>
    <row r="208" spans="1:13" s="482" customFormat="1" ht="11.25" customHeight="1" x14ac:dyDescent="0.2">
      <c r="A208" s="483" t="s">
        <v>640</v>
      </c>
      <c r="B208" s="493" t="s">
        <v>639</v>
      </c>
      <c r="C208" s="614"/>
      <c r="D208" s="485"/>
      <c r="E208" s="486"/>
      <c r="F208" s="485"/>
      <c r="G208" s="486"/>
      <c r="H208" s="485"/>
      <c r="I208" s="520" t="s">
        <v>93</v>
      </c>
      <c r="J208" s="4025"/>
      <c r="K208" s="4072"/>
      <c r="L208" s="4070"/>
      <c r="M208" s="4068"/>
    </row>
    <row r="209" spans="1:13" ht="11.25" customHeight="1" x14ac:dyDescent="0.25">
      <c r="A209" s="488"/>
      <c r="B209" s="509" t="s">
        <v>1197</v>
      </c>
      <c r="C209" s="563" t="s">
        <v>1277</v>
      </c>
      <c r="D209" s="511" t="s">
        <v>1191</v>
      </c>
      <c r="E209" s="546" t="s">
        <v>1306</v>
      </c>
      <c r="F209" s="547" t="s">
        <v>1275</v>
      </c>
      <c r="G209" s="512"/>
      <c r="H209" s="513"/>
      <c r="I209" s="492">
        <v>12</v>
      </c>
      <c r="J209" s="4006">
        <v>20</v>
      </c>
      <c r="K209" s="4068">
        <v>30</v>
      </c>
      <c r="L209" s="4070"/>
      <c r="M209" s="4068" t="s">
        <v>2913</v>
      </c>
    </row>
    <row r="210" spans="1:13" ht="11.25" customHeight="1" x14ac:dyDescent="0.25">
      <c r="A210" s="476" t="s">
        <v>1257</v>
      </c>
      <c r="B210" s="3244"/>
      <c r="C210" s="477"/>
      <c r="D210" s="477"/>
      <c r="E210" s="555"/>
      <c r="F210" s="479"/>
      <c r="G210" s="478"/>
      <c r="H210" s="479"/>
      <c r="I210" s="481" t="s">
        <v>93</v>
      </c>
      <c r="J210" s="4018"/>
      <c r="K210" s="4066"/>
      <c r="L210" s="4070"/>
      <c r="M210" s="4068"/>
    </row>
    <row r="211" spans="1:13" ht="11.25" customHeight="1" x14ac:dyDescent="0.2">
      <c r="A211" s="616" t="s">
        <v>701</v>
      </c>
      <c r="B211" s="617" t="s">
        <v>1307</v>
      </c>
      <c r="C211" s="375"/>
      <c r="D211" s="618"/>
      <c r="E211" s="619"/>
      <c r="F211" s="620"/>
      <c r="G211" s="620"/>
      <c r="H211" s="620"/>
      <c r="I211" s="621" t="s">
        <v>93</v>
      </c>
      <c r="J211" s="4019"/>
      <c r="K211" s="4066"/>
      <c r="L211" s="4070"/>
      <c r="M211" s="4068"/>
    </row>
    <row r="212" spans="1:13" ht="11.25" customHeight="1" x14ac:dyDescent="0.25">
      <c r="A212" s="622"/>
      <c r="B212" s="532" t="s">
        <v>1197</v>
      </c>
      <c r="C212" s="563" t="s">
        <v>3808</v>
      </c>
      <c r="D212" s="511" t="s">
        <v>1191</v>
      </c>
      <c r="E212" s="512" t="s">
        <v>1194</v>
      </c>
      <c r="F212" s="501" t="s">
        <v>1265</v>
      </c>
      <c r="G212" s="549"/>
      <c r="H212" s="513"/>
      <c r="I212" s="514" t="s">
        <v>2003</v>
      </c>
      <c r="J212" s="4006">
        <v>26</v>
      </c>
      <c r="K212" s="4068">
        <v>26</v>
      </c>
      <c r="L212" s="4070"/>
      <c r="M212" s="4068" t="s">
        <v>2920</v>
      </c>
    </row>
    <row r="213" spans="1:13" ht="11.25" customHeight="1" x14ac:dyDescent="0.25">
      <c r="A213" s="557" t="s">
        <v>705</v>
      </c>
      <c r="B213" s="617" t="s">
        <v>1308</v>
      </c>
      <c r="C213" s="623"/>
      <c r="D213" s="618"/>
      <c r="E213" s="619"/>
      <c r="F213" s="620"/>
      <c r="G213" s="620"/>
      <c r="H213" s="620"/>
      <c r="I213" s="621" t="s">
        <v>93</v>
      </c>
      <c r="J213" s="4019"/>
      <c r="K213" s="4066"/>
      <c r="L213" s="4070"/>
      <c r="M213" s="4068"/>
    </row>
    <row r="214" spans="1:13" ht="11.25" customHeight="1" x14ac:dyDescent="0.25">
      <c r="A214" s="488"/>
      <c r="B214" s="509" t="s">
        <v>1197</v>
      </c>
      <c r="C214" s="624" t="s">
        <v>3256</v>
      </c>
      <c r="D214" s="511" t="s">
        <v>1191</v>
      </c>
      <c r="E214" s="625" t="s">
        <v>1194</v>
      </c>
      <c r="F214" s="626" t="s">
        <v>1285</v>
      </c>
      <c r="G214" s="3895"/>
      <c r="H214" s="3896"/>
      <c r="I214" s="514">
        <v>32</v>
      </c>
      <c r="J214" s="4006">
        <v>32</v>
      </c>
      <c r="K214" s="4068">
        <v>32</v>
      </c>
      <c r="L214" s="4070"/>
      <c r="M214" s="4068" t="s">
        <v>3577</v>
      </c>
    </row>
    <row r="215" spans="1:13" ht="11.25" customHeight="1" x14ac:dyDescent="0.2">
      <c r="A215" s="557" t="s">
        <v>724</v>
      </c>
      <c r="B215" s="617" t="s">
        <v>1309</v>
      </c>
      <c r="C215" s="375"/>
      <c r="D215" s="559"/>
      <c r="E215" s="627"/>
      <c r="F215" s="628"/>
      <c r="G215" s="561"/>
      <c r="H215" s="561"/>
      <c r="I215" s="562" t="s">
        <v>93</v>
      </c>
      <c r="J215" s="4021"/>
      <c r="K215" s="4066"/>
      <c r="L215" s="4070"/>
      <c r="M215" s="4068"/>
    </row>
    <row r="216" spans="1:13" ht="11.25" customHeight="1" x14ac:dyDescent="0.25">
      <c r="A216" s="488"/>
      <c r="B216" s="509" t="s">
        <v>1200</v>
      </c>
      <c r="C216" s="563" t="s">
        <v>3257</v>
      </c>
      <c r="D216" s="511" t="s">
        <v>1201</v>
      </c>
      <c r="E216" s="625" t="s">
        <v>1346</v>
      </c>
      <c r="F216" s="626" t="s">
        <v>1320</v>
      </c>
      <c r="G216" s="549"/>
      <c r="H216" s="513"/>
      <c r="I216" s="514" t="s">
        <v>93</v>
      </c>
      <c r="J216" s="4006">
        <v>11</v>
      </c>
      <c r="K216" s="4068">
        <v>24</v>
      </c>
      <c r="L216" s="4070"/>
      <c r="M216" s="4068" t="s">
        <v>3204</v>
      </c>
    </row>
    <row r="217" spans="1:13" ht="11.25" customHeight="1" x14ac:dyDescent="0.2">
      <c r="A217" s="557" t="s">
        <v>728</v>
      </c>
      <c r="B217" s="558" t="s">
        <v>1310</v>
      </c>
      <c r="C217" s="375"/>
      <c r="D217" s="559"/>
      <c r="E217" s="627"/>
      <c r="F217" s="628"/>
      <c r="G217" s="561"/>
      <c r="H217" s="561"/>
      <c r="I217" s="562" t="s">
        <v>93</v>
      </c>
      <c r="J217" s="4021"/>
      <c r="K217" s="4066"/>
      <c r="L217" s="4070"/>
      <c r="M217" s="4068"/>
    </row>
    <row r="218" spans="1:13" ht="11.25" customHeight="1" x14ac:dyDescent="0.25">
      <c r="A218" s="495"/>
      <c r="B218" s="532" t="s">
        <v>1197</v>
      </c>
      <c r="C218" s="564" t="s">
        <v>3258</v>
      </c>
      <c r="D218" s="534" t="s">
        <v>1191</v>
      </c>
      <c r="E218" s="629" t="s">
        <v>1221</v>
      </c>
      <c r="F218" s="3734" t="s">
        <v>1320</v>
      </c>
      <c r="G218" s="552"/>
      <c r="H218" s="501"/>
      <c r="I218" s="514" t="s">
        <v>93</v>
      </c>
      <c r="J218" s="4007">
        <v>12</v>
      </c>
      <c r="K218" s="4068">
        <v>24</v>
      </c>
      <c r="L218" s="4070"/>
      <c r="M218" s="4068" t="s">
        <v>3202</v>
      </c>
    </row>
    <row r="219" spans="1:13" ht="11.25" customHeight="1" x14ac:dyDescent="0.25">
      <c r="A219" s="495"/>
      <c r="B219" s="532" t="s">
        <v>1213</v>
      </c>
      <c r="C219" s="533" t="s">
        <v>3258</v>
      </c>
      <c r="D219" s="534" t="s">
        <v>1213</v>
      </c>
      <c r="E219" s="629"/>
      <c r="F219" s="631"/>
      <c r="G219" s="500"/>
      <c r="H219" s="499"/>
      <c r="I219" s="536" t="s">
        <v>93</v>
      </c>
      <c r="J219" s="4007">
        <v>0</v>
      </c>
      <c r="K219" s="4068">
        <v>100</v>
      </c>
      <c r="L219" s="4070" t="s">
        <v>3569</v>
      </c>
      <c r="M219" s="4068"/>
    </row>
    <row r="220" spans="1:13" ht="11.25" customHeight="1" x14ac:dyDescent="0.25">
      <c r="A220" s="488"/>
      <c r="B220" s="553" t="s">
        <v>1200</v>
      </c>
      <c r="C220" s="563" t="s">
        <v>3258</v>
      </c>
      <c r="D220" s="489" t="s">
        <v>1201</v>
      </c>
      <c r="E220" s="625" t="s">
        <v>1433</v>
      </c>
      <c r="F220" s="3734" t="s">
        <v>1320</v>
      </c>
      <c r="G220" s="527"/>
      <c r="H220" s="528"/>
      <c r="I220" s="514" t="s">
        <v>93</v>
      </c>
      <c r="J220" s="4010">
        <v>12</v>
      </c>
      <c r="K220" s="4068">
        <v>24</v>
      </c>
      <c r="L220" s="4070"/>
      <c r="M220" s="4068" t="s">
        <v>3201</v>
      </c>
    </row>
    <row r="221" spans="1:13" ht="11.25" customHeight="1" x14ac:dyDescent="0.2">
      <c r="A221" s="557" t="s">
        <v>730</v>
      </c>
      <c r="B221" s="558" t="s">
        <v>1311</v>
      </c>
      <c r="C221" s="375"/>
      <c r="D221" s="559"/>
      <c r="E221" s="627"/>
      <c r="F221" s="628"/>
      <c r="G221" s="561"/>
      <c r="H221" s="561"/>
      <c r="I221" s="562" t="s">
        <v>93</v>
      </c>
      <c r="J221" s="4021"/>
      <c r="K221" s="4066"/>
      <c r="L221" s="4070"/>
      <c r="M221" s="4068"/>
    </row>
    <row r="222" spans="1:13" ht="11.25" customHeight="1" x14ac:dyDescent="0.25">
      <c r="A222" s="488"/>
      <c r="B222" s="509" t="s">
        <v>1197</v>
      </c>
      <c r="C222" s="563" t="s">
        <v>3259</v>
      </c>
      <c r="D222" s="511" t="s">
        <v>1191</v>
      </c>
      <c r="E222" s="625" t="s">
        <v>1215</v>
      </c>
      <c r="F222" s="626" t="s">
        <v>1265</v>
      </c>
      <c r="G222" s="515"/>
      <c r="H222" s="513"/>
      <c r="I222" s="514" t="s">
        <v>2003</v>
      </c>
      <c r="J222" s="4006">
        <v>13</v>
      </c>
      <c r="K222" s="4068">
        <v>24</v>
      </c>
      <c r="L222" s="4070"/>
      <c r="M222" s="4068" t="s">
        <v>2916</v>
      </c>
    </row>
    <row r="223" spans="1:13" ht="11.25" customHeight="1" x14ac:dyDescent="0.2">
      <c r="A223" s="557" t="s">
        <v>732</v>
      </c>
      <c r="B223" s="558" t="s">
        <v>1312</v>
      </c>
      <c r="C223" s="375"/>
      <c r="D223" s="559"/>
      <c r="E223" s="627"/>
      <c r="F223" s="628"/>
      <c r="G223" s="561"/>
      <c r="H223" s="561"/>
      <c r="I223" s="562" t="s">
        <v>93</v>
      </c>
      <c r="J223" s="4021"/>
      <c r="K223" s="4066"/>
      <c r="L223" s="4070"/>
      <c r="M223" s="4068"/>
    </row>
    <row r="224" spans="1:13" ht="11.25" customHeight="1" x14ac:dyDescent="0.25">
      <c r="A224" s="495"/>
      <c r="B224" s="532" t="s">
        <v>1197</v>
      </c>
      <c r="C224" s="564" t="s">
        <v>3882</v>
      </c>
      <c r="D224" s="534" t="s">
        <v>1191</v>
      </c>
      <c r="E224" s="629" t="s">
        <v>1216</v>
      </c>
      <c r="F224" s="630" t="s">
        <v>1265</v>
      </c>
      <c r="G224" s="552"/>
      <c r="H224" s="501"/>
      <c r="I224" s="502" t="s">
        <v>2003</v>
      </c>
      <c r="J224" s="4007">
        <v>10</v>
      </c>
      <c r="K224" s="4068">
        <v>24</v>
      </c>
      <c r="L224" s="4070"/>
      <c r="M224" s="4068" t="s">
        <v>2917</v>
      </c>
    </row>
    <row r="225" spans="1:13" ht="11.25" customHeight="1" x14ac:dyDescent="0.25">
      <c r="A225" s="488"/>
      <c r="B225" s="607" t="s">
        <v>1213</v>
      </c>
      <c r="C225" s="526" t="s">
        <v>2835</v>
      </c>
      <c r="D225" s="489" t="s">
        <v>1213</v>
      </c>
      <c r="E225" s="608"/>
      <c r="F225" s="632"/>
      <c r="G225" s="527"/>
      <c r="H225" s="553"/>
      <c r="I225" s="566" t="s">
        <v>93</v>
      </c>
      <c r="J225" s="4010">
        <v>0</v>
      </c>
      <c r="K225" s="4068">
        <v>100</v>
      </c>
      <c r="L225" s="4070" t="s">
        <v>3569</v>
      </c>
      <c r="M225" s="4068"/>
    </row>
    <row r="226" spans="1:13" ht="11.25" customHeight="1" x14ac:dyDescent="0.2">
      <c r="A226" s="557" t="s">
        <v>734</v>
      </c>
      <c r="B226" s="558" t="s">
        <v>1313</v>
      </c>
      <c r="C226" s="375"/>
      <c r="D226" s="559"/>
      <c r="E226" s="627"/>
      <c r="F226" s="628"/>
      <c r="G226" s="561"/>
      <c r="H226" s="561"/>
      <c r="I226" s="562" t="s">
        <v>93</v>
      </c>
      <c r="J226" s="4021"/>
      <c r="K226" s="4066"/>
      <c r="L226" s="4070"/>
      <c r="M226" s="4068"/>
    </row>
    <row r="227" spans="1:13" ht="11.25" customHeight="1" x14ac:dyDescent="0.25">
      <c r="A227" s="488"/>
      <c r="B227" s="509" t="s">
        <v>1197</v>
      </c>
      <c r="C227" s="563" t="s">
        <v>3260</v>
      </c>
      <c r="D227" s="511" t="s">
        <v>1191</v>
      </c>
      <c r="E227" s="625" t="s">
        <v>1438</v>
      </c>
      <c r="F227" s="3733" t="s">
        <v>1320</v>
      </c>
      <c r="G227" s="549"/>
      <c r="H227" s="513"/>
      <c r="I227" s="515" t="s">
        <v>93</v>
      </c>
      <c r="J227" s="4006">
        <v>13</v>
      </c>
      <c r="K227" s="4068">
        <v>24</v>
      </c>
      <c r="L227" s="4070"/>
      <c r="M227" s="4068" t="s">
        <v>3504</v>
      </c>
    </row>
    <row r="228" spans="1:13" ht="11.25" customHeight="1" x14ac:dyDescent="0.2">
      <c r="A228" s="557" t="s">
        <v>742</v>
      </c>
      <c r="B228" s="558" t="s">
        <v>1314</v>
      </c>
      <c r="C228" s="375"/>
      <c r="D228" s="559"/>
      <c r="E228" s="627"/>
      <c r="F228" s="628"/>
      <c r="G228" s="561"/>
      <c r="H228" s="561"/>
      <c r="I228" s="514" t="s">
        <v>93</v>
      </c>
      <c r="J228" s="4021"/>
      <c r="K228" s="4066"/>
      <c r="L228" s="4070"/>
      <c r="M228" s="4068"/>
    </row>
    <row r="229" spans="1:13" ht="11.25" customHeight="1" x14ac:dyDescent="0.25">
      <c r="A229" s="488"/>
      <c r="B229" s="509" t="s">
        <v>1197</v>
      </c>
      <c r="C229" s="563" t="s">
        <v>3261</v>
      </c>
      <c r="D229" s="511" t="s">
        <v>1191</v>
      </c>
      <c r="E229" s="625" t="s">
        <v>1214</v>
      </c>
      <c r="F229" s="626" t="s">
        <v>1284</v>
      </c>
      <c r="G229" s="549"/>
      <c r="H229" s="513"/>
      <c r="I229" s="514">
        <v>32</v>
      </c>
      <c r="J229" s="4006">
        <v>6</v>
      </c>
      <c r="K229" s="4068">
        <v>32</v>
      </c>
      <c r="L229" s="4070"/>
      <c r="M229" s="4068" t="s">
        <v>3485</v>
      </c>
    </row>
    <row r="230" spans="1:13" ht="11.25" customHeight="1" x14ac:dyDescent="0.2">
      <c r="A230" s="557" t="s">
        <v>744</v>
      </c>
      <c r="B230" s="558" t="s">
        <v>1315</v>
      </c>
      <c r="C230" s="375"/>
      <c r="D230" s="559"/>
      <c r="E230" s="627"/>
      <c r="F230" s="628"/>
      <c r="G230" s="561"/>
      <c r="H230" s="561"/>
      <c r="I230" s="562" t="s">
        <v>93</v>
      </c>
      <c r="J230" s="4021"/>
      <c r="K230" s="4066"/>
      <c r="L230" s="4070"/>
      <c r="M230" s="4068"/>
    </row>
    <row r="231" spans="1:13" ht="11.25" customHeight="1" x14ac:dyDescent="0.25">
      <c r="A231" s="488"/>
      <c r="B231" s="509" t="s">
        <v>1197</v>
      </c>
      <c r="C231" s="633" t="s">
        <v>3262</v>
      </c>
      <c r="D231" s="511" t="s">
        <v>1191</v>
      </c>
      <c r="E231" s="625" t="s">
        <v>1288</v>
      </c>
      <c r="F231" s="626" t="s">
        <v>1290</v>
      </c>
      <c r="G231" s="549"/>
      <c r="H231" s="513"/>
      <c r="I231" s="566">
        <v>32</v>
      </c>
      <c r="J231" s="4006">
        <v>10</v>
      </c>
      <c r="K231" s="4068">
        <v>32</v>
      </c>
      <c r="L231" s="4070"/>
      <c r="M231" s="4068" t="s">
        <v>3486</v>
      </c>
    </row>
    <row r="232" spans="1:13" ht="11.25" customHeight="1" x14ac:dyDescent="0.2">
      <c r="A232" s="557" t="s">
        <v>746</v>
      </c>
      <c r="B232" s="558" t="s">
        <v>1316</v>
      </c>
      <c r="C232" s="375"/>
      <c r="D232" s="559"/>
      <c r="E232" s="627"/>
      <c r="F232" s="628"/>
      <c r="G232" s="561"/>
      <c r="H232" s="561"/>
      <c r="I232" s="562" t="s">
        <v>93</v>
      </c>
      <c r="J232" s="4021"/>
      <c r="K232" s="4066"/>
      <c r="L232" s="4070"/>
      <c r="M232" s="4068"/>
    </row>
    <row r="233" spans="1:13" ht="11.25" customHeight="1" x14ac:dyDescent="0.25">
      <c r="A233" s="495"/>
      <c r="B233" s="532" t="s">
        <v>1197</v>
      </c>
      <c r="C233" s="564" t="s">
        <v>3263</v>
      </c>
      <c r="D233" s="534" t="s">
        <v>1191</v>
      </c>
      <c r="E233" s="629" t="s">
        <v>1211</v>
      </c>
      <c r="F233" s="630" t="s">
        <v>1265</v>
      </c>
      <c r="G233" s="552"/>
      <c r="H233" s="501"/>
      <c r="I233" s="502" t="s">
        <v>2003</v>
      </c>
      <c r="J233" s="4007">
        <v>8</v>
      </c>
      <c r="K233" s="4068">
        <v>24</v>
      </c>
      <c r="L233" s="4070"/>
      <c r="M233" s="4068" t="s">
        <v>2919</v>
      </c>
    </row>
    <row r="234" spans="1:13" ht="11.25" customHeight="1" x14ac:dyDescent="0.25">
      <c r="A234" s="488"/>
      <c r="B234" s="607" t="s">
        <v>1213</v>
      </c>
      <c r="C234" s="526" t="s">
        <v>3254</v>
      </c>
      <c r="D234" s="489" t="s">
        <v>1213</v>
      </c>
      <c r="E234" s="608"/>
      <c r="F234" s="632"/>
      <c r="G234" s="527"/>
      <c r="H234" s="553"/>
      <c r="I234" s="566" t="s">
        <v>93</v>
      </c>
      <c r="J234" s="4010">
        <v>0</v>
      </c>
      <c r="K234" s="4068">
        <v>100</v>
      </c>
      <c r="L234" s="4070" t="s">
        <v>3569</v>
      </c>
      <c r="M234" s="4068"/>
    </row>
    <row r="235" spans="1:13" ht="11.25" customHeight="1" x14ac:dyDescent="0.2">
      <c r="A235" s="557" t="s">
        <v>768</v>
      </c>
      <c r="B235" s="558" t="s">
        <v>767</v>
      </c>
      <c r="C235" s="482"/>
      <c r="D235" s="559"/>
      <c r="E235" s="627"/>
      <c r="F235" s="628"/>
      <c r="G235" s="561"/>
      <c r="H235" s="561"/>
      <c r="I235" s="562" t="s">
        <v>93</v>
      </c>
      <c r="J235" s="4026"/>
      <c r="K235" s="4071"/>
      <c r="L235" s="4070"/>
      <c r="M235" s="4068"/>
    </row>
    <row r="236" spans="1:13" ht="11.1" customHeight="1" x14ac:dyDescent="0.25">
      <c r="A236" s="488"/>
      <c r="B236" s="509" t="s">
        <v>1197</v>
      </c>
      <c r="C236" s="634" t="s">
        <v>2475</v>
      </c>
      <c r="D236" s="511" t="s">
        <v>1191</v>
      </c>
      <c r="E236" s="625" t="s">
        <v>1288</v>
      </c>
      <c r="F236" s="626" t="s">
        <v>1265</v>
      </c>
      <c r="G236" s="549"/>
      <c r="H236" s="513"/>
      <c r="I236" s="514" t="s">
        <v>93</v>
      </c>
      <c r="J236" s="4017">
        <v>10</v>
      </c>
      <c r="K236" s="4068">
        <v>24</v>
      </c>
      <c r="L236" s="4070"/>
      <c r="M236" s="4068" t="s">
        <v>2921</v>
      </c>
    </row>
    <row r="237" spans="1:13" ht="11.25" customHeight="1" x14ac:dyDescent="0.25">
      <c r="A237" s="476" t="s">
        <v>1317</v>
      </c>
      <c r="B237" s="3243"/>
      <c r="C237" s="477"/>
      <c r="D237" s="477"/>
      <c r="E237" s="478"/>
      <c r="F237" s="479"/>
      <c r="G237" s="478"/>
      <c r="H237" s="479"/>
      <c r="I237" s="481" t="s">
        <v>93</v>
      </c>
      <c r="J237" s="4027"/>
      <c r="K237" s="4066"/>
      <c r="L237" s="4070"/>
      <c r="M237" s="4068"/>
    </row>
    <row r="238" spans="1:13" ht="12" x14ac:dyDescent="0.25">
      <c r="A238" s="495" t="s">
        <v>3735</v>
      </c>
      <c r="B238" s="657" t="s">
        <v>3736</v>
      </c>
      <c r="C238" s="635"/>
      <c r="D238" s="589"/>
      <c r="E238" s="524"/>
      <c r="F238" s="571"/>
      <c r="G238" s="524"/>
      <c r="H238" s="571"/>
      <c r="I238" s="520" t="s">
        <v>93</v>
      </c>
      <c r="J238" s="4028"/>
      <c r="K238" s="4066"/>
      <c r="L238" s="4070"/>
      <c r="M238" s="4068"/>
    </row>
    <row r="239" spans="1:13" ht="12" x14ac:dyDescent="0.25">
      <c r="A239" s="495"/>
      <c r="B239" s="532" t="s">
        <v>1197</v>
      </c>
      <c r="C239" s="533" t="s">
        <v>1276</v>
      </c>
      <c r="D239" s="534" t="s">
        <v>1191</v>
      </c>
      <c r="E239" s="3619" t="s">
        <v>1288</v>
      </c>
      <c r="F239" s="499" t="s">
        <v>1272</v>
      </c>
      <c r="G239" s="3619"/>
      <c r="H239" s="499"/>
      <c r="I239" s="502">
        <v>24</v>
      </c>
      <c r="J239" s="4007">
        <v>13</v>
      </c>
      <c r="K239" s="4068">
        <v>30</v>
      </c>
      <c r="L239" s="4070"/>
      <c r="M239" s="4068" t="s">
        <v>2914</v>
      </c>
    </row>
    <row r="240" spans="1:13" ht="12" x14ac:dyDescent="0.25">
      <c r="A240" s="495"/>
      <c r="B240" s="532" t="s">
        <v>1213</v>
      </c>
      <c r="C240" s="533" t="s">
        <v>3245</v>
      </c>
      <c r="D240" s="534" t="s">
        <v>1213</v>
      </c>
      <c r="E240" s="3620"/>
      <c r="F240" s="499"/>
      <c r="G240" s="3619"/>
      <c r="H240" s="499"/>
      <c r="I240" s="502" t="s">
        <v>93</v>
      </c>
      <c r="J240" s="4007">
        <v>0</v>
      </c>
      <c r="K240" s="4068">
        <v>100</v>
      </c>
      <c r="L240" s="4070" t="s">
        <v>3569</v>
      </c>
      <c r="M240" s="4068"/>
    </row>
    <row r="241" spans="1:13" ht="12" x14ac:dyDescent="0.25">
      <c r="A241" s="495"/>
      <c r="B241" s="532" t="s">
        <v>3493</v>
      </c>
      <c r="C241" s="533" t="s">
        <v>1281</v>
      </c>
      <c r="D241" s="534" t="s">
        <v>1271</v>
      </c>
      <c r="E241" s="3620" t="s">
        <v>1318</v>
      </c>
      <c r="F241" s="499" t="s">
        <v>1273</v>
      </c>
      <c r="G241" s="3619"/>
      <c r="H241" s="499"/>
      <c r="I241" s="502">
        <v>12</v>
      </c>
      <c r="J241" s="4007">
        <v>13</v>
      </c>
      <c r="K241" s="4068">
        <v>15</v>
      </c>
      <c r="L241" s="4070"/>
      <c r="M241" s="4068" t="s">
        <v>2528</v>
      </c>
    </row>
    <row r="242" spans="1:13" ht="12" x14ac:dyDescent="0.25">
      <c r="A242" s="495"/>
      <c r="B242" s="532" t="s">
        <v>3494</v>
      </c>
      <c r="C242" s="533" t="s">
        <v>1281</v>
      </c>
      <c r="D242" s="534" t="s">
        <v>1271</v>
      </c>
      <c r="E242" s="3620" t="s">
        <v>1319</v>
      </c>
      <c r="F242" s="499" t="s">
        <v>1274</v>
      </c>
      <c r="G242" s="3619"/>
      <c r="H242" s="499"/>
      <c r="I242" s="502">
        <v>12</v>
      </c>
      <c r="J242" s="4007">
        <v>0</v>
      </c>
      <c r="K242" s="4068">
        <v>0</v>
      </c>
      <c r="L242" s="4070"/>
      <c r="M242" s="4068" t="s">
        <v>2529</v>
      </c>
    </row>
    <row r="243" spans="1:13" ht="11.25" customHeight="1" x14ac:dyDescent="0.25">
      <c r="A243" s="476" t="s">
        <v>641</v>
      </c>
      <c r="B243" s="3243"/>
      <c r="C243" s="477"/>
      <c r="D243" s="477"/>
      <c r="E243" s="478"/>
      <c r="F243" s="479"/>
      <c r="G243" s="478"/>
      <c r="H243" s="479"/>
      <c r="I243" s="481" t="s">
        <v>93</v>
      </c>
      <c r="J243" s="4027"/>
      <c r="K243" s="4066"/>
      <c r="L243" s="4070"/>
      <c r="M243" s="4068"/>
    </row>
    <row r="244" spans="1:13" ht="11.25" customHeight="1" x14ac:dyDescent="0.25">
      <c r="A244" s="480" t="s">
        <v>78</v>
      </c>
      <c r="B244" s="3243"/>
      <c r="C244" s="477"/>
      <c r="D244" s="477"/>
      <c r="E244" s="478"/>
      <c r="F244" s="479"/>
      <c r="G244" s="478"/>
      <c r="H244" s="479"/>
      <c r="I244" s="481" t="s">
        <v>93</v>
      </c>
      <c r="J244" s="4018"/>
      <c r="K244" s="4066"/>
      <c r="L244" s="4070"/>
      <c r="M244" s="4068"/>
    </row>
    <row r="245" spans="1:13" ht="11.25" customHeight="1" x14ac:dyDescent="0.2">
      <c r="A245" s="483" t="s">
        <v>156</v>
      </c>
      <c r="B245" s="484" t="s">
        <v>155</v>
      </c>
      <c r="C245" s="485"/>
      <c r="D245" s="485"/>
      <c r="E245" s="486"/>
      <c r="F245" s="485"/>
      <c r="G245" s="486"/>
      <c r="H245" s="485"/>
      <c r="I245" s="487" t="s">
        <v>93</v>
      </c>
      <c r="J245" s="4013"/>
      <c r="K245" s="4066"/>
      <c r="L245" s="4070"/>
      <c r="M245" s="4068"/>
    </row>
    <row r="246" spans="1:13" ht="11.25" customHeight="1" x14ac:dyDescent="0.25">
      <c r="A246" s="495"/>
      <c r="B246" s="532" t="s">
        <v>1200</v>
      </c>
      <c r="C246" s="533" t="s">
        <v>2477</v>
      </c>
      <c r="D246" s="534" t="s">
        <v>1271</v>
      </c>
      <c r="E246" s="3619" t="s">
        <v>1221</v>
      </c>
      <c r="F246" s="499" t="s">
        <v>941</v>
      </c>
      <c r="G246" s="3619"/>
      <c r="H246" s="499"/>
      <c r="I246" s="502">
        <v>18</v>
      </c>
      <c r="J246" s="4007">
        <v>11</v>
      </c>
      <c r="K246" s="4068">
        <v>18</v>
      </c>
      <c r="L246" s="4070"/>
      <c r="M246" s="4068" t="s">
        <v>2935</v>
      </c>
    </row>
    <row r="247" spans="1:13" ht="11.25" customHeight="1" x14ac:dyDescent="0.25">
      <c r="A247" s="495"/>
      <c r="B247" s="532" t="s">
        <v>1204</v>
      </c>
      <c r="C247" s="533" t="s">
        <v>2477</v>
      </c>
      <c r="D247" s="534" t="s">
        <v>1271</v>
      </c>
      <c r="E247" s="3620" t="s">
        <v>1253</v>
      </c>
      <c r="F247" s="499" t="s">
        <v>941</v>
      </c>
      <c r="G247" s="3619"/>
      <c r="H247" s="499"/>
      <c r="I247" s="502">
        <v>18</v>
      </c>
      <c r="J247" s="4007">
        <v>13</v>
      </c>
      <c r="K247" s="4068">
        <v>18</v>
      </c>
      <c r="L247" s="4070"/>
      <c r="M247" s="4068" t="s">
        <v>3866</v>
      </c>
    </row>
    <row r="248" spans="1:13" ht="11.25" customHeight="1" x14ac:dyDescent="0.2">
      <c r="A248" s="483" t="s">
        <v>176</v>
      </c>
      <c r="B248" s="493" t="s">
        <v>175</v>
      </c>
      <c r="C248" s="482"/>
      <c r="D248" s="518"/>
      <c r="E248" s="519"/>
      <c r="F248" s="518"/>
      <c r="G248" s="519"/>
      <c r="H248" s="518"/>
      <c r="I248" s="520" t="s">
        <v>93</v>
      </c>
      <c r="J248" s="4005"/>
      <c r="K248" s="4066"/>
      <c r="L248" s="4070"/>
      <c r="M248" s="4068"/>
    </row>
    <row r="249" spans="1:13" ht="11.25" customHeight="1" x14ac:dyDescent="0.25">
      <c r="A249" s="495"/>
      <c r="B249" s="532" t="s">
        <v>1197</v>
      </c>
      <c r="C249" s="638" t="s">
        <v>3433</v>
      </c>
      <c r="D249" s="534" t="s">
        <v>1191</v>
      </c>
      <c r="E249" s="500" t="s">
        <v>1288</v>
      </c>
      <c r="F249" s="499" t="s">
        <v>1655</v>
      </c>
      <c r="G249" s="552"/>
      <c r="H249" s="501"/>
      <c r="I249" s="502">
        <v>540</v>
      </c>
      <c r="J249" s="4007">
        <v>281</v>
      </c>
      <c r="K249" s="4068">
        <v>400</v>
      </c>
      <c r="L249" s="4070"/>
      <c r="M249" s="4068" t="s">
        <v>2933</v>
      </c>
    </row>
    <row r="250" spans="1:13" ht="11.25" customHeight="1" x14ac:dyDescent="0.2">
      <c r="A250" s="495"/>
      <c r="B250" s="532" t="s">
        <v>1200</v>
      </c>
      <c r="C250" s="638" t="s">
        <v>4004</v>
      </c>
      <c r="D250" s="592" t="s">
        <v>1271</v>
      </c>
      <c r="E250" s="500" t="s">
        <v>1214</v>
      </c>
      <c r="F250" s="522" t="s">
        <v>941</v>
      </c>
      <c r="G250" s="500"/>
      <c r="H250" s="501"/>
      <c r="I250" s="502">
        <v>18</v>
      </c>
      <c r="J250" s="4007">
        <v>15</v>
      </c>
      <c r="K250" s="4068">
        <v>18</v>
      </c>
      <c r="L250" s="4070"/>
      <c r="M250" s="4068" t="s">
        <v>2932</v>
      </c>
    </row>
    <row r="251" spans="1:13" ht="11.25" customHeight="1" x14ac:dyDescent="0.2">
      <c r="A251" s="495"/>
      <c r="B251" s="532" t="s">
        <v>1204</v>
      </c>
      <c r="C251" s="533" t="s">
        <v>3574</v>
      </c>
      <c r="D251" s="592" t="s">
        <v>1271</v>
      </c>
      <c r="E251" s="500" t="s">
        <v>1214</v>
      </c>
      <c r="F251" s="522" t="s">
        <v>944</v>
      </c>
      <c r="G251" s="500"/>
      <c r="H251" s="501"/>
      <c r="I251" s="502">
        <v>18</v>
      </c>
      <c r="J251" s="4007">
        <v>18</v>
      </c>
      <c r="K251" s="4068">
        <v>18</v>
      </c>
      <c r="L251" s="4070"/>
      <c r="M251" s="4068" t="s">
        <v>2931</v>
      </c>
    </row>
    <row r="252" spans="1:13" ht="11.25" customHeight="1" x14ac:dyDescent="0.2">
      <c r="A252" s="495"/>
      <c r="B252" s="532" t="s">
        <v>1207</v>
      </c>
      <c r="C252" s="638" t="s">
        <v>3492</v>
      </c>
      <c r="D252" s="592" t="s">
        <v>1271</v>
      </c>
      <c r="E252" s="500" t="s">
        <v>1221</v>
      </c>
      <c r="F252" s="522" t="s">
        <v>944</v>
      </c>
      <c r="G252" s="500"/>
      <c r="H252" s="501"/>
      <c r="I252" s="502">
        <v>18</v>
      </c>
      <c r="J252" s="4007">
        <v>18</v>
      </c>
      <c r="K252" s="4068">
        <v>18</v>
      </c>
      <c r="L252" s="4070"/>
      <c r="M252" s="4068" t="s">
        <v>2937</v>
      </c>
    </row>
    <row r="253" spans="1:13" ht="11.25" customHeight="1" x14ac:dyDescent="0.2">
      <c r="A253" s="495"/>
      <c r="B253" s="532" t="s">
        <v>1210</v>
      </c>
      <c r="C253" s="638" t="s">
        <v>3574</v>
      </c>
      <c r="D253" s="592" t="s">
        <v>1271</v>
      </c>
      <c r="E253" s="500" t="s">
        <v>1215</v>
      </c>
      <c r="F253" s="522" t="s">
        <v>944</v>
      </c>
      <c r="G253" s="500"/>
      <c r="H253" s="501"/>
      <c r="I253" s="502">
        <v>18</v>
      </c>
      <c r="J253" s="4007">
        <v>18</v>
      </c>
      <c r="K253" s="4068">
        <v>18</v>
      </c>
      <c r="L253" s="4070"/>
      <c r="M253" s="4068" t="s">
        <v>3205</v>
      </c>
    </row>
    <row r="254" spans="1:13" ht="11.25" customHeight="1" x14ac:dyDescent="0.2">
      <c r="A254" s="495"/>
      <c r="B254" s="532" t="s">
        <v>1218</v>
      </c>
      <c r="C254" s="638" t="s">
        <v>3574</v>
      </c>
      <c r="D254" s="592" t="s">
        <v>1271</v>
      </c>
      <c r="E254" s="500" t="s">
        <v>1216</v>
      </c>
      <c r="F254" s="522" t="s">
        <v>944</v>
      </c>
      <c r="G254" s="500"/>
      <c r="H254" s="501"/>
      <c r="I254" s="502">
        <v>18</v>
      </c>
      <c r="J254" s="4007">
        <v>18</v>
      </c>
      <c r="K254" s="4068">
        <v>18</v>
      </c>
      <c r="L254" s="4070"/>
      <c r="M254" s="4068" t="s">
        <v>2928</v>
      </c>
    </row>
    <row r="255" spans="1:13" ht="11.25" customHeight="1" x14ac:dyDescent="0.2">
      <c r="A255" s="495"/>
      <c r="B255" s="532" t="s">
        <v>1220</v>
      </c>
      <c r="C255" s="533" t="s">
        <v>2476</v>
      </c>
      <c r="D255" s="592" t="s">
        <v>1271</v>
      </c>
      <c r="E255" s="500" t="s">
        <v>1219</v>
      </c>
      <c r="F255" s="522" t="s">
        <v>941</v>
      </c>
      <c r="G255" s="500"/>
      <c r="H255" s="501"/>
      <c r="I255" s="502">
        <v>18</v>
      </c>
      <c r="J255" s="4007">
        <v>18</v>
      </c>
      <c r="K255" s="4068">
        <v>18</v>
      </c>
      <c r="L255" s="4070"/>
      <c r="M255" s="4068" t="s">
        <v>3867</v>
      </c>
    </row>
    <row r="256" spans="1:13" ht="11.25" customHeight="1" x14ac:dyDescent="0.2">
      <c r="A256" s="495"/>
      <c r="B256" s="532" t="s">
        <v>1222</v>
      </c>
      <c r="C256" s="638" t="s">
        <v>3946</v>
      </c>
      <c r="D256" s="592" t="s">
        <v>1271</v>
      </c>
      <c r="E256" s="500" t="s">
        <v>1208</v>
      </c>
      <c r="F256" s="522" t="s">
        <v>944</v>
      </c>
      <c r="G256" s="500"/>
      <c r="H256" s="501"/>
      <c r="I256" s="502">
        <v>18</v>
      </c>
      <c r="J256" s="4007">
        <v>18</v>
      </c>
      <c r="K256" s="4068">
        <v>18</v>
      </c>
      <c r="L256" s="4070"/>
      <c r="M256" s="4068" t="s">
        <v>2930</v>
      </c>
    </row>
    <row r="257" spans="1:13" ht="11.25" customHeight="1" x14ac:dyDescent="0.2">
      <c r="A257" s="495"/>
      <c r="B257" s="532" t="s">
        <v>1223</v>
      </c>
      <c r="C257" s="533" t="s">
        <v>2478</v>
      </c>
      <c r="D257" s="592" t="s">
        <v>1271</v>
      </c>
      <c r="E257" s="500" t="s">
        <v>1208</v>
      </c>
      <c r="F257" s="522" t="s">
        <v>941</v>
      </c>
      <c r="G257" s="506"/>
      <c r="H257" s="507"/>
      <c r="I257" s="502">
        <v>18</v>
      </c>
      <c r="J257" s="4007">
        <v>18</v>
      </c>
      <c r="K257" s="4068">
        <v>18</v>
      </c>
      <c r="L257" s="4070"/>
      <c r="M257" s="4068" t="s">
        <v>2934</v>
      </c>
    </row>
    <row r="258" spans="1:13" ht="11.25" customHeight="1" x14ac:dyDescent="0.2">
      <c r="A258" s="495"/>
      <c r="B258" s="532" t="s">
        <v>1225</v>
      </c>
      <c r="C258" s="639" t="s">
        <v>3946</v>
      </c>
      <c r="D258" s="592" t="s">
        <v>1271</v>
      </c>
      <c r="E258" s="500" t="s">
        <v>1239</v>
      </c>
      <c r="F258" s="522" t="s">
        <v>941</v>
      </c>
      <c r="G258" s="506"/>
      <c r="H258" s="507"/>
      <c r="I258" s="502">
        <v>18</v>
      </c>
      <c r="J258" s="4007">
        <v>18</v>
      </c>
      <c r="K258" s="4068">
        <v>18</v>
      </c>
      <c r="L258" s="4070"/>
      <c r="M258" s="4068" t="s">
        <v>2938</v>
      </c>
    </row>
    <row r="259" spans="1:13" ht="11.25" customHeight="1" x14ac:dyDescent="0.2">
      <c r="A259" s="495"/>
      <c r="B259" s="532" t="s">
        <v>1226</v>
      </c>
      <c r="C259" s="533" t="s">
        <v>2478</v>
      </c>
      <c r="D259" s="592" t="s">
        <v>1271</v>
      </c>
      <c r="E259" s="500" t="s">
        <v>1239</v>
      </c>
      <c r="F259" s="522" t="s">
        <v>944</v>
      </c>
      <c r="G259" s="506"/>
      <c r="H259" s="507"/>
      <c r="I259" s="502">
        <v>18</v>
      </c>
      <c r="J259" s="4007">
        <v>18</v>
      </c>
      <c r="K259" s="4068">
        <v>18</v>
      </c>
      <c r="L259" s="4070"/>
      <c r="M259" s="4068" t="s">
        <v>2929</v>
      </c>
    </row>
    <row r="260" spans="1:13" ht="11.25" customHeight="1" x14ac:dyDescent="0.2">
      <c r="A260" s="495"/>
      <c r="B260" s="3189" t="s">
        <v>1227</v>
      </c>
      <c r="C260" s="533" t="s">
        <v>2476</v>
      </c>
      <c r="D260" s="3079" t="s">
        <v>1271</v>
      </c>
      <c r="E260" s="500" t="s">
        <v>1196</v>
      </c>
      <c r="F260" s="522" t="s">
        <v>941</v>
      </c>
      <c r="G260" s="506"/>
      <c r="H260" s="507"/>
      <c r="I260" s="3080">
        <v>18</v>
      </c>
      <c r="J260" s="4029">
        <v>18</v>
      </c>
      <c r="K260" s="4068">
        <v>18</v>
      </c>
      <c r="L260" s="4070"/>
      <c r="M260" s="4068" t="s">
        <v>3206</v>
      </c>
    </row>
    <row r="261" spans="1:13" ht="11.25" customHeight="1" x14ac:dyDescent="0.2">
      <c r="A261" s="495"/>
      <c r="B261" s="532" t="s">
        <v>1230</v>
      </c>
      <c r="C261" s="533" t="s">
        <v>2476</v>
      </c>
      <c r="D261" s="592" t="s">
        <v>1271</v>
      </c>
      <c r="E261" s="500" t="s">
        <v>1228</v>
      </c>
      <c r="F261" s="522" t="s">
        <v>944</v>
      </c>
      <c r="G261" s="506"/>
      <c r="H261" s="507"/>
      <c r="I261" s="502">
        <v>18</v>
      </c>
      <c r="J261" s="4007">
        <v>18</v>
      </c>
      <c r="K261" s="4068">
        <v>18</v>
      </c>
      <c r="L261" s="4070"/>
      <c r="M261" s="4068" t="s">
        <v>3207</v>
      </c>
    </row>
    <row r="262" spans="1:13" ht="11.25" customHeight="1" x14ac:dyDescent="0.25">
      <c r="A262" s="495"/>
      <c r="B262" s="532" t="s">
        <v>1231</v>
      </c>
      <c r="C262" s="533" t="s">
        <v>3990</v>
      </c>
      <c r="D262" s="534" t="s">
        <v>1271</v>
      </c>
      <c r="E262" s="3620"/>
      <c r="F262" s="499"/>
      <c r="G262" s="3619"/>
      <c r="H262" s="499"/>
      <c r="I262" s="502" t="s">
        <v>93</v>
      </c>
      <c r="J262" s="4007">
        <v>49</v>
      </c>
      <c r="K262" s="4068">
        <v>999</v>
      </c>
      <c r="L262" s="4070" t="s">
        <v>3947</v>
      </c>
      <c r="M262" s="4068"/>
    </row>
    <row r="263" spans="1:13" ht="11.25" customHeight="1" x14ac:dyDescent="0.2">
      <c r="A263" s="495"/>
      <c r="B263" s="509" t="s">
        <v>1278</v>
      </c>
      <c r="C263" s="637" t="s">
        <v>1325</v>
      </c>
      <c r="D263" s="511" t="s">
        <v>1271</v>
      </c>
      <c r="E263" s="3284" t="s">
        <v>1219</v>
      </c>
      <c r="F263" s="491" t="s">
        <v>944</v>
      </c>
      <c r="G263" s="512"/>
      <c r="H263" s="491"/>
      <c r="I263" s="492">
        <v>18</v>
      </c>
      <c r="J263" s="4006">
        <v>18</v>
      </c>
      <c r="K263" s="4068">
        <v>18</v>
      </c>
      <c r="L263" s="4070"/>
      <c r="M263" s="4068" t="s">
        <v>2862</v>
      </c>
    </row>
    <row r="264" spans="1:13" ht="11.25" customHeight="1" x14ac:dyDescent="0.2">
      <c r="A264" s="495"/>
      <c r="B264" s="517" t="s">
        <v>974</v>
      </c>
      <c r="C264" s="482"/>
      <c r="D264" s="518"/>
      <c r="E264" s="519"/>
      <c r="F264" s="518"/>
      <c r="G264" s="519"/>
      <c r="H264" s="518"/>
      <c r="I264" s="520" t="s">
        <v>93</v>
      </c>
      <c r="J264" s="4005"/>
      <c r="K264" s="4066"/>
      <c r="L264" s="4070"/>
      <c r="M264" s="4068"/>
    </row>
    <row r="265" spans="1:13" ht="11.25" customHeight="1" x14ac:dyDescent="0.25">
      <c r="A265" s="495"/>
      <c r="B265" s="532" t="s">
        <v>1193</v>
      </c>
      <c r="C265" s="638" t="s">
        <v>3434</v>
      </c>
      <c r="D265" s="534" t="s">
        <v>1191</v>
      </c>
      <c r="E265" s="500" t="s">
        <v>1208</v>
      </c>
      <c r="F265" s="499" t="s">
        <v>1264</v>
      </c>
      <c r="G265" s="500"/>
      <c r="H265" s="501"/>
      <c r="I265" s="502">
        <v>64</v>
      </c>
      <c r="J265" s="4007">
        <v>34</v>
      </c>
      <c r="K265" s="4068">
        <v>104</v>
      </c>
      <c r="L265" s="4070"/>
      <c r="M265" s="4068" t="s">
        <v>3014</v>
      </c>
    </row>
    <row r="266" spans="1:13" ht="11.25" customHeight="1" x14ac:dyDescent="0.25">
      <c r="A266" s="495"/>
      <c r="B266" s="532" t="s">
        <v>1235</v>
      </c>
      <c r="C266" s="471" t="s">
        <v>3415</v>
      </c>
      <c r="D266" s="534" t="s">
        <v>1271</v>
      </c>
      <c r="E266" s="521" t="s">
        <v>1211</v>
      </c>
      <c r="F266" s="575" t="s">
        <v>944</v>
      </c>
      <c r="G266" s="500"/>
      <c r="H266" s="501"/>
      <c r="I266" s="536">
        <v>18</v>
      </c>
      <c r="J266" s="4007">
        <v>18</v>
      </c>
      <c r="K266" s="4068">
        <v>21</v>
      </c>
      <c r="L266" s="4070"/>
      <c r="M266" s="4068" t="s">
        <v>2936</v>
      </c>
    </row>
    <row r="267" spans="1:13" ht="11.25" customHeight="1" x14ac:dyDescent="0.25">
      <c r="A267" s="495"/>
      <c r="B267" s="532" t="s">
        <v>1236</v>
      </c>
      <c r="C267" s="638" t="s">
        <v>2610</v>
      </c>
      <c r="D267" s="534" t="s">
        <v>1271</v>
      </c>
      <c r="E267" s="610" t="s">
        <v>1224</v>
      </c>
      <c r="F267" s="575" t="s">
        <v>944</v>
      </c>
      <c r="G267" s="500"/>
      <c r="H267" s="501"/>
      <c r="I267" s="536">
        <v>18</v>
      </c>
      <c r="J267" s="4007">
        <v>16</v>
      </c>
      <c r="K267" s="4068">
        <v>18</v>
      </c>
      <c r="L267" s="4070"/>
      <c r="M267" s="4068" t="s">
        <v>3470</v>
      </c>
    </row>
    <row r="268" spans="1:13" ht="11.25" customHeight="1" x14ac:dyDescent="0.2">
      <c r="A268" s="483" t="s">
        <v>545</v>
      </c>
      <c r="B268" s="517" t="s">
        <v>544</v>
      </c>
      <c r="C268" s="482"/>
      <c r="D268" s="518"/>
      <c r="E268" s="550"/>
      <c r="F268" s="519"/>
      <c r="G268" s="519"/>
      <c r="H268" s="519"/>
      <c r="I268" s="520" t="s">
        <v>93</v>
      </c>
      <c r="J268" s="4024"/>
      <c r="K268" s="4066"/>
      <c r="L268" s="4070"/>
      <c r="M268" s="4068"/>
    </row>
    <row r="269" spans="1:13" ht="11.25" customHeight="1" x14ac:dyDescent="0.2">
      <c r="A269" s="495"/>
      <c r="B269" s="532" t="s">
        <v>1197</v>
      </c>
      <c r="C269" s="533" t="s">
        <v>1329</v>
      </c>
      <c r="D269" s="534" t="s">
        <v>1191</v>
      </c>
      <c r="E269" s="552" t="s">
        <v>1283</v>
      </c>
      <c r="F269" s="503" t="s">
        <v>944</v>
      </c>
      <c r="G269" s="500"/>
      <c r="H269" s="499"/>
      <c r="I269" s="502">
        <v>18</v>
      </c>
      <c r="J269" s="4007">
        <v>11</v>
      </c>
      <c r="K269" s="4068">
        <v>18</v>
      </c>
      <c r="L269" s="4070"/>
      <c r="M269" s="4068" t="s">
        <v>2922</v>
      </c>
    </row>
    <row r="270" spans="1:13" ht="11.25" customHeight="1" x14ac:dyDescent="0.25">
      <c r="A270" s="495"/>
      <c r="B270" s="532" t="s">
        <v>1213</v>
      </c>
      <c r="C270" s="533" t="s">
        <v>1329</v>
      </c>
      <c r="D270" s="534" t="s">
        <v>1213</v>
      </c>
      <c r="E270" s="506"/>
      <c r="F270" s="551"/>
      <c r="G270" s="506"/>
      <c r="H270" s="551"/>
      <c r="I270" s="502" t="s">
        <v>93</v>
      </c>
      <c r="J270" s="4007">
        <v>1</v>
      </c>
      <c r="K270" s="4068">
        <v>100</v>
      </c>
      <c r="L270" s="4070" t="s">
        <v>3569</v>
      </c>
      <c r="M270" s="4068"/>
    </row>
    <row r="271" spans="1:13" ht="11.25" customHeight="1" x14ac:dyDescent="0.2">
      <c r="A271" s="495"/>
      <c r="B271" s="553" t="s">
        <v>1200</v>
      </c>
      <c r="C271" s="510" t="s">
        <v>1329</v>
      </c>
      <c r="D271" s="511" t="s">
        <v>1201</v>
      </c>
      <c r="E271" s="641" t="s">
        <v>1194</v>
      </c>
      <c r="F271" s="522" t="s">
        <v>944</v>
      </c>
      <c r="G271" s="549"/>
      <c r="H271" s="597"/>
      <c r="I271" s="492">
        <v>18</v>
      </c>
      <c r="J271" s="4006">
        <v>11</v>
      </c>
      <c r="K271" s="4068">
        <v>18</v>
      </c>
      <c r="L271" s="4070"/>
      <c r="M271" s="4068" t="s">
        <v>2923</v>
      </c>
    </row>
    <row r="272" spans="1:13" s="482" customFormat="1" ht="11.25" customHeight="1" x14ac:dyDescent="0.2">
      <c r="A272" s="483" t="s">
        <v>557</v>
      </c>
      <c r="B272" s="493" t="s">
        <v>1330</v>
      </c>
      <c r="C272" s="635"/>
      <c r="D272" s="485"/>
      <c r="E272" s="540"/>
      <c r="F272" s="486"/>
      <c r="G272" s="486"/>
      <c r="H272" s="486"/>
      <c r="I272" s="485"/>
      <c r="J272" s="4011"/>
      <c r="K272" s="4071"/>
      <c r="L272" s="4070"/>
      <c r="M272" s="4068"/>
    </row>
    <row r="273" spans="1:13" ht="11.25" customHeight="1" x14ac:dyDescent="0.25">
      <c r="A273" s="495"/>
      <c r="B273" s="532" t="s">
        <v>1213</v>
      </c>
      <c r="C273" s="510" t="s">
        <v>1329</v>
      </c>
      <c r="D273" s="534" t="s">
        <v>1213</v>
      </c>
      <c r="E273" s="500"/>
      <c r="F273" s="499"/>
      <c r="G273" s="500"/>
      <c r="H273" s="499"/>
      <c r="I273" s="492" t="s">
        <v>93</v>
      </c>
      <c r="J273" s="4006">
        <v>0</v>
      </c>
      <c r="K273" s="4068">
        <v>100</v>
      </c>
      <c r="L273" s="4070" t="s">
        <v>3569</v>
      </c>
      <c r="M273" s="4068"/>
    </row>
    <row r="274" spans="1:13" ht="11.25" customHeight="1" x14ac:dyDescent="0.2">
      <c r="A274" s="483" t="s">
        <v>565</v>
      </c>
      <c r="B274" s="493" t="s">
        <v>564</v>
      </c>
      <c r="C274" s="482"/>
      <c r="D274" s="485"/>
      <c r="E274" s="540"/>
      <c r="F274" s="486"/>
      <c r="G274" s="486"/>
      <c r="H274" s="486"/>
      <c r="I274" s="520" t="s">
        <v>93</v>
      </c>
      <c r="J274" s="4024"/>
      <c r="K274" s="4066"/>
      <c r="L274" s="4070"/>
      <c r="M274" s="4068"/>
    </row>
    <row r="275" spans="1:13" ht="11.25" customHeight="1" x14ac:dyDescent="0.25">
      <c r="A275" s="495"/>
      <c r="B275" s="532" t="s">
        <v>1197</v>
      </c>
      <c r="C275" s="533" t="s">
        <v>3264</v>
      </c>
      <c r="D275" s="534" t="s">
        <v>1191</v>
      </c>
      <c r="E275" s="552" t="s">
        <v>1254</v>
      </c>
      <c r="F275" s="501" t="s">
        <v>944</v>
      </c>
      <c r="G275" s="500"/>
      <c r="H275" s="499"/>
      <c r="I275" s="502">
        <v>18</v>
      </c>
      <c r="J275" s="4007">
        <v>10</v>
      </c>
      <c r="K275" s="4068">
        <v>18</v>
      </c>
      <c r="L275" s="4070"/>
      <c r="M275" s="4068" t="s">
        <v>2925</v>
      </c>
    </row>
    <row r="276" spans="1:13" ht="11.25" customHeight="1" x14ac:dyDescent="0.25">
      <c r="A276" s="495"/>
      <c r="B276" s="553" t="s">
        <v>1200</v>
      </c>
      <c r="C276" s="510" t="s">
        <v>3265</v>
      </c>
      <c r="D276" s="511" t="s">
        <v>1201</v>
      </c>
      <c r="E276" s="641" t="s">
        <v>1211</v>
      </c>
      <c r="F276" s="575" t="s">
        <v>941</v>
      </c>
      <c r="G276" s="549"/>
      <c r="H276" s="597"/>
      <c r="I276" s="492">
        <v>18</v>
      </c>
      <c r="J276" s="4006">
        <v>10</v>
      </c>
      <c r="K276" s="4068">
        <v>18</v>
      </c>
      <c r="L276" s="4070"/>
      <c r="M276" s="4068" t="s">
        <v>2924</v>
      </c>
    </row>
    <row r="277" spans="1:13" s="482" customFormat="1" ht="11.25" customHeight="1" x14ac:dyDescent="0.2">
      <c r="A277" s="483" t="s">
        <v>575</v>
      </c>
      <c r="B277" s="493" t="s">
        <v>1331</v>
      </c>
      <c r="C277" s="375"/>
      <c r="D277" s="485"/>
      <c r="E277" s="540"/>
      <c r="F277" s="486"/>
      <c r="G277" s="486"/>
      <c r="H277" s="486"/>
      <c r="I277" s="485"/>
      <c r="J277" s="4011"/>
      <c r="K277" s="4071"/>
      <c r="L277" s="4070"/>
      <c r="M277" s="4068"/>
    </row>
    <row r="278" spans="1:13" ht="11.25" customHeight="1" x14ac:dyDescent="0.25">
      <c r="A278" s="495"/>
      <c r="B278" s="532" t="s">
        <v>1213</v>
      </c>
      <c r="C278" s="510" t="s">
        <v>1321</v>
      </c>
      <c r="D278" s="534" t="s">
        <v>1213</v>
      </c>
      <c r="E278" s="500"/>
      <c r="F278" s="499"/>
      <c r="G278" s="500"/>
      <c r="H278" s="499"/>
      <c r="I278" s="492" t="s">
        <v>93</v>
      </c>
      <c r="J278" s="4007">
        <v>0</v>
      </c>
      <c r="K278" s="4068">
        <v>100</v>
      </c>
      <c r="L278" s="4070" t="s">
        <v>3569</v>
      </c>
      <c r="M278" s="4068"/>
    </row>
    <row r="279" spans="1:13" s="482" customFormat="1" ht="11.25" customHeight="1" x14ac:dyDescent="0.2">
      <c r="A279" s="483" t="s">
        <v>568</v>
      </c>
      <c r="B279" s="493" t="s">
        <v>1332</v>
      </c>
      <c r="D279" s="485"/>
      <c r="E279" s="486"/>
      <c r="F279" s="485"/>
      <c r="G279" s="486"/>
      <c r="H279" s="485"/>
      <c r="I279" s="520" t="s">
        <v>93</v>
      </c>
      <c r="J279" s="4013"/>
      <c r="K279" s="4069"/>
      <c r="L279" s="4070"/>
      <c r="M279" s="4068"/>
    </row>
    <row r="280" spans="1:13" ht="11.25" customHeight="1" x14ac:dyDescent="0.25">
      <c r="A280" s="495"/>
      <c r="B280" s="509" t="s">
        <v>1197</v>
      </c>
      <c r="C280" s="510" t="s">
        <v>3495</v>
      </c>
      <c r="D280" s="511" t="s">
        <v>1201</v>
      </c>
      <c r="E280" s="3331" t="s">
        <v>3925</v>
      </c>
      <c r="F280" s="513"/>
      <c r="G280" s="512"/>
      <c r="H280" s="513"/>
      <c r="I280" s="492">
        <v>23</v>
      </c>
      <c r="J280" s="4006">
        <v>8</v>
      </c>
      <c r="K280" s="4068">
        <v>23</v>
      </c>
      <c r="L280" s="4070"/>
      <c r="M280" s="4068"/>
    </row>
    <row r="281" spans="1:13" s="482" customFormat="1" ht="11.25" customHeight="1" x14ac:dyDescent="0.2">
      <c r="A281" s="483" t="s">
        <v>580</v>
      </c>
      <c r="B281" s="493" t="s">
        <v>579</v>
      </c>
      <c r="C281" s="518"/>
      <c r="D281" s="518"/>
      <c r="E281" s="519"/>
      <c r="F281" s="518"/>
      <c r="G281" s="519"/>
      <c r="H281" s="518"/>
      <c r="I281" s="520" t="s">
        <v>93</v>
      </c>
      <c r="J281" s="4013"/>
      <c r="K281" s="4069"/>
      <c r="L281" s="4070"/>
      <c r="M281" s="4068"/>
    </row>
    <row r="282" spans="1:13" ht="11.25" customHeight="1" x14ac:dyDescent="0.2">
      <c r="A282" s="488"/>
      <c r="B282" s="509" t="s">
        <v>1200</v>
      </c>
      <c r="C282" s="526" t="s">
        <v>3573</v>
      </c>
      <c r="D282" s="511" t="s">
        <v>1201</v>
      </c>
      <c r="E282" s="546" t="s">
        <v>1228</v>
      </c>
      <c r="F282" s="491" t="s">
        <v>941</v>
      </c>
      <c r="G282" s="549"/>
      <c r="H282" s="513"/>
      <c r="I282" s="492">
        <v>18</v>
      </c>
      <c r="J282" s="4006">
        <v>6</v>
      </c>
      <c r="K282" s="4068">
        <v>18</v>
      </c>
      <c r="L282" s="4070"/>
      <c r="M282" s="4068" t="s">
        <v>2926</v>
      </c>
    </row>
    <row r="283" spans="1:13" s="482" customFormat="1" ht="11.25" customHeight="1" x14ac:dyDescent="0.2">
      <c r="A283" s="483" t="s">
        <v>414</v>
      </c>
      <c r="B283" s="493" t="s">
        <v>1334</v>
      </c>
      <c r="C283" s="375"/>
      <c r="D283" s="518"/>
      <c r="E283" s="519"/>
      <c r="F283" s="518"/>
      <c r="G283" s="519"/>
      <c r="H283" s="518"/>
      <c r="I283" s="520" t="s">
        <v>93</v>
      </c>
      <c r="J283" s="4013"/>
      <c r="K283" s="4069"/>
      <c r="L283" s="4070"/>
      <c r="M283" s="4068"/>
    </row>
    <row r="284" spans="1:13" ht="11.25" customHeight="1" x14ac:dyDescent="0.25">
      <c r="A284" s="488"/>
      <c r="B284" s="532" t="s">
        <v>1197</v>
      </c>
      <c r="C284" s="510" t="s">
        <v>3809</v>
      </c>
      <c r="D284" s="534" t="s">
        <v>1191</v>
      </c>
      <c r="E284" s="500" t="s">
        <v>1288</v>
      </c>
      <c r="F284" s="499" t="s">
        <v>1285</v>
      </c>
      <c r="G284" s="552"/>
      <c r="H284" s="501"/>
      <c r="I284" s="492">
        <v>32</v>
      </c>
      <c r="J284" s="4007">
        <v>12</v>
      </c>
      <c r="K284" s="4068">
        <v>30</v>
      </c>
      <c r="L284" s="4070"/>
      <c r="M284" s="4068" t="s">
        <v>3578</v>
      </c>
    </row>
    <row r="285" spans="1:13" s="482" customFormat="1" ht="11.25" customHeight="1" x14ac:dyDescent="0.2">
      <c r="A285" s="483" t="s">
        <v>416</v>
      </c>
      <c r="B285" s="493" t="s">
        <v>1335</v>
      </c>
      <c r="D285" s="485"/>
      <c r="E285" s="486"/>
      <c r="F285" s="485"/>
      <c r="G285" s="486"/>
      <c r="H285" s="485"/>
      <c r="I285" s="520" t="s">
        <v>93</v>
      </c>
      <c r="J285" s="4013"/>
      <c r="K285" s="4069"/>
      <c r="L285" s="4070"/>
      <c r="M285" s="4068"/>
    </row>
    <row r="286" spans="1:13" ht="11.25" customHeight="1" x14ac:dyDescent="0.25">
      <c r="A286" s="488"/>
      <c r="B286" s="553" t="s">
        <v>1200</v>
      </c>
      <c r="C286" s="510" t="s">
        <v>3810</v>
      </c>
      <c r="D286" s="511" t="s">
        <v>1201</v>
      </c>
      <c r="E286" s="546" t="s">
        <v>1336</v>
      </c>
      <c r="F286" s="513" t="s">
        <v>941</v>
      </c>
      <c r="G286" s="512"/>
      <c r="H286" s="513"/>
      <c r="I286" s="566">
        <v>24</v>
      </c>
      <c r="J286" s="4006">
        <v>14</v>
      </c>
      <c r="K286" s="4068">
        <v>18</v>
      </c>
      <c r="L286" s="4070" t="s">
        <v>3792</v>
      </c>
      <c r="M286" s="4068" t="s">
        <v>2927</v>
      </c>
    </row>
    <row r="287" spans="1:13" ht="11.25" customHeight="1" x14ac:dyDescent="0.25">
      <c r="A287" s="476" t="s">
        <v>1257</v>
      </c>
      <c r="B287" s="3244"/>
      <c r="C287" s="477"/>
      <c r="D287" s="477"/>
      <c r="E287" s="555"/>
      <c r="F287" s="479"/>
      <c r="G287" s="478"/>
      <c r="H287" s="479"/>
      <c r="I287" s="481" t="s">
        <v>93</v>
      </c>
      <c r="J287" s="4018"/>
      <c r="K287" s="4066"/>
      <c r="L287" s="4070"/>
      <c r="M287" s="4068"/>
    </row>
    <row r="288" spans="1:13" ht="11.25" customHeight="1" x14ac:dyDescent="0.2">
      <c r="A288" s="557" t="s">
        <v>889</v>
      </c>
      <c r="B288" s="558" t="s">
        <v>1342</v>
      </c>
      <c r="C288" s="375"/>
      <c r="D288" s="618"/>
      <c r="E288" s="619"/>
      <c r="F288" s="620"/>
      <c r="G288" s="620"/>
      <c r="H288" s="620"/>
      <c r="I288" s="621" t="s">
        <v>93</v>
      </c>
      <c r="J288" s="4019"/>
      <c r="K288" s="4066"/>
      <c r="L288" s="4070"/>
      <c r="M288" s="4068"/>
    </row>
    <row r="289" spans="1:13" ht="11.25" customHeight="1" x14ac:dyDescent="0.25">
      <c r="A289" s="488"/>
      <c r="B289" s="509" t="s">
        <v>1213</v>
      </c>
      <c r="C289" s="563" t="s">
        <v>3266</v>
      </c>
      <c r="D289" s="511" t="s">
        <v>1213</v>
      </c>
      <c r="E289" s="512"/>
      <c r="F289" s="513"/>
      <c r="G289" s="549"/>
      <c r="H289" s="513"/>
      <c r="I289" s="514" t="s">
        <v>93</v>
      </c>
      <c r="J289" s="4006">
        <v>0</v>
      </c>
      <c r="K289" s="4068">
        <v>100</v>
      </c>
      <c r="L289" s="4070" t="s">
        <v>3569</v>
      </c>
      <c r="M289" s="4068"/>
    </row>
    <row r="290" spans="1:13" ht="11.25" customHeight="1" x14ac:dyDescent="0.2">
      <c r="A290" s="557" t="s">
        <v>2791</v>
      </c>
      <c r="B290" s="2298" t="s">
        <v>2829</v>
      </c>
      <c r="C290" s="2299"/>
      <c r="D290" s="770"/>
      <c r="E290" s="771"/>
      <c r="F290" s="772"/>
      <c r="G290" s="772"/>
      <c r="H290" s="772"/>
      <c r="I290" s="773" t="s">
        <v>93</v>
      </c>
      <c r="J290" s="4030"/>
      <c r="K290" s="4066"/>
      <c r="L290" s="4070"/>
      <c r="M290" s="4068"/>
    </row>
    <row r="291" spans="1:13" ht="11.25" customHeight="1" x14ac:dyDescent="0.2">
      <c r="A291" s="557"/>
      <c r="B291" s="3190" t="s">
        <v>2790</v>
      </c>
      <c r="C291" s="2309"/>
      <c r="D291" s="2310"/>
      <c r="E291" s="2311"/>
      <c r="F291" s="2312"/>
      <c r="G291" s="561"/>
      <c r="H291" s="561"/>
      <c r="I291" s="562" t="s">
        <v>93</v>
      </c>
      <c r="J291" s="4021"/>
      <c r="K291" s="4066"/>
      <c r="L291" s="4070"/>
      <c r="M291" s="4068"/>
    </row>
    <row r="292" spans="1:13" ht="11.25" customHeight="1" x14ac:dyDescent="0.25">
      <c r="A292" s="488"/>
      <c r="B292" s="509" t="s">
        <v>1236</v>
      </c>
      <c r="C292" s="652" t="s">
        <v>3811</v>
      </c>
      <c r="D292" s="511" t="s">
        <v>1271</v>
      </c>
      <c r="E292" s="3162" t="s">
        <v>3143</v>
      </c>
      <c r="F292" s="3167" t="s">
        <v>941</v>
      </c>
      <c r="G292" s="549"/>
      <c r="H292" s="513"/>
      <c r="I292" s="492">
        <v>18</v>
      </c>
      <c r="J292" s="4006">
        <v>19</v>
      </c>
      <c r="K292" s="4068">
        <v>30</v>
      </c>
      <c r="L292" s="4070" t="s">
        <v>3601</v>
      </c>
      <c r="M292" s="4068" t="s">
        <v>3208</v>
      </c>
    </row>
    <row r="293" spans="1:13" ht="11.25" customHeight="1" x14ac:dyDescent="0.2">
      <c r="A293" s="557" t="s">
        <v>819</v>
      </c>
      <c r="B293" s="558" t="s">
        <v>1343</v>
      </c>
      <c r="C293" s="375"/>
      <c r="D293" s="559"/>
      <c r="E293" s="560"/>
      <c r="F293" s="561"/>
      <c r="G293" s="561"/>
      <c r="H293" s="561"/>
      <c r="I293" s="562" t="s">
        <v>93</v>
      </c>
      <c r="J293" s="4021"/>
      <c r="K293" s="4066"/>
      <c r="L293" s="4070"/>
      <c r="M293" s="4068"/>
    </row>
    <row r="294" spans="1:13" ht="11.25" customHeight="1" x14ac:dyDescent="0.25">
      <c r="A294" s="495"/>
      <c r="B294" s="509" t="s">
        <v>1207</v>
      </c>
      <c r="C294" s="652" t="s">
        <v>1323</v>
      </c>
      <c r="D294" s="511" t="s">
        <v>1201</v>
      </c>
      <c r="E294" s="512" t="s">
        <v>1306</v>
      </c>
      <c r="F294" s="597" t="s">
        <v>941</v>
      </c>
      <c r="G294" s="549"/>
      <c r="H294" s="513"/>
      <c r="I294" s="492">
        <v>18</v>
      </c>
      <c r="J294" s="4006">
        <v>11</v>
      </c>
      <c r="K294" s="4068">
        <v>18</v>
      </c>
      <c r="L294" s="4070"/>
      <c r="M294" s="4068" t="s">
        <v>2943</v>
      </c>
    </row>
    <row r="295" spans="1:13" ht="11.25" customHeight="1" x14ac:dyDescent="0.2">
      <c r="A295" s="557"/>
      <c r="B295" s="558" t="s">
        <v>1145</v>
      </c>
      <c r="C295" s="375"/>
      <c r="D295" s="559"/>
      <c r="E295" s="560"/>
      <c r="F295" s="561"/>
      <c r="G295" s="561"/>
      <c r="H295" s="561"/>
      <c r="I295" s="562" t="s">
        <v>93</v>
      </c>
      <c r="J295" s="4021"/>
      <c r="K295" s="4066"/>
      <c r="L295" s="4070"/>
      <c r="M295" s="4068"/>
    </row>
    <row r="296" spans="1:13" ht="11.25" customHeight="1" x14ac:dyDescent="0.25">
      <c r="A296" s="488"/>
      <c r="B296" s="3185" t="s">
        <v>1235</v>
      </c>
      <c r="C296" s="3336" t="s">
        <v>3573</v>
      </c>
      <c r="D296" s="3161" t="s">
        <v>1201</v>
      </c>
      <c r="E296" s="3162" t="s">
        <v>1237</v>
      </c>
      <c r="F296" s="3167" t="s">
        <v>941</v>
      </c>
      <c r="G296" s="3337"/>
      <c r="H296" s="3163"/>
      <c r="I296" s="3164">
        <v>18</v>
      </c>
      <c r="J296" s="4006">
        <v>1</v>
      </c>
      <c r="K296" s="4068">
        <v>18</v>
      </c>
      <c r="L296" s="4070" t="s">
        <v>3601</v>
      </c>
      <c r="M296" s="4068" t="s">
        <v>2941</v>
      </c>
    </row>
    <row r="297" spans="1:13" ht="11.25" customHeight="1" x14ac:dyDescent="0.2">
      <c r="A297" s="557" t="s">
        <v>897</v>
      </c>
      <c r="B297" s="558" t="s">
        <v>1344</v>
      </c>
      <c r="C297" s="375"/>
      <c r="D297" s="559"/>
      <c r="E297" s="560"/>
      <c r="F297" s="561"/>
      <c r="G297" s="561"/>
      <c r="H297" s="561"/>
      <c r="I297" s="562" t="s">
        <v>93</v>
      </c>
      <c r="J297" s="4021"/>
      <c r="K297" s="4066"/>
      <c r="L297" s="4070"/>
      <c r="M297" s="4068"/>
    </row>
    <row r="298" spans="1:13" ht="11.25" customHeight="1" x14ac:dyDescent="0.25">
      <c r="A298" s="495"/>
      <c r="B298" s="532" t="s">
        <v>1197</v>
      </c>
      <c r="C298" s="564" t="s">
        <v>3495</v>
      </c>
      <c r="D298" s="534" t="s">
        <v>1191</v>
      </c>
      <c r="E298" s="500" t="s">
        <v>1345</v>
      </c>
      <c r="F298" s="499" t="s">
        <v>1320</v>
      </c>
      <c r="G298" s="552"/>
      <c r="H298" s="501"/>
      <c r="I298" s="502" t="s">
        <v>93</v>
      </c>
      <c r="J298" s="4007">
        <v>3</v>
      </c>
      <c r="K298" s="4068">
        <v>18</v>
      </c>
      <c r="L298" s="4070"/>
      <c r="M298" s="4068" t="s">
        <v>3610</v>
      </c>
    </row>
    <row r="299" spans="1:13" ht="11.25" customHeight="1" x14ac:dyDescent="0.25">
      <c r="A299" s="488"/>
      <c r="B299" s="3185" t="s">
        <v>1200</v>
      </c>
      <c r="C299" s="3336" t="s">
        <v>3495</v>
      </c>
      <c r="D299" s="3161" t="s">
        <v>1201</v>
      </c>
      <c r="E299" s="3162" t="s">
        <v>1346</v>
      </c>
      <c r="F299" s="3167" t="s">
        <v>1320</v>
      </c>
      <c r="G299" s="3337"/>
      <c r="H299" s="3163"/>
      <c r="I299" s="3164" t="s">
        <v>93</v>
      </c>
      <c r="J299" s="4006">
        <v>3</v>
      </c>
      <c r="K299" s="4068">
        <v>18</v>
      </c>
      <c r="L299" s="4070"/>
      <c r="M299" s="4068" t="s">
        <v>3609</v>
      </c>
    </row>
    <row r="300" spans="1:13" ht="11.25" customHeight="1" x14ac:dyDescent="0.2">
      <c r="A300" s="557" t="s">
        <v>899</v>
      </c>
      <c r="B300" s="558" t="s">
        <v>1347</v>
      </c>
      <c r="C300" s="375"/>
      <c r="D300" s="559"/>
      <c r="E300" s="560"/>
      <c r="F300" s="561"/>
      <c r="G300" s="561"/>
      <c r="H300" s="561"/>
      <c r="I300" s="562" t="s">
        <v>93</v>
      </c>
      <c r="J300" s="4021"/>
      <c r="K300" s="4066"/>
      <c r="L300" s="4070"/>
      <c r="M300" s="4068"/>
    </row>
    <row r="301" spans="1:13" ht="11.25" customHeight="1" x14ac:dyDescent="0.25">
      <c r="A301" s="495"/>
      <c r="B301" s="532" t="s">
        <v>1197</v>
      </c>
      <c r="C301" s="564" t="s">
        <v>3267</v>
      </c>
      <c r="D301" s="534" t="s">
        <v>1191</v>
      </c>
      <c r="E301" s="500" t="s">
        <v>1348</v>
      </c>
      <c r="F301" s="499" t="s">
        <v>1320</v>
      </c>
      <c r="G301" s="552"/>
      <c r="H301" s="501"/>
      <c r="I301" s="502" t="s">
        <v>93</v>
      </c>
      <c r="J301" s="4007">
        <v>3</v>
      </c>
      <c r="K301" s="4068">
        <v>18</v>
      </c>
      <c r="L301" s="4070"/>
      <c r="M301" s="4068" t="s">
        <v>3611</v>
      </c>
    </row>
    <row r="302" spans="1:13" ht="11.25" customHeight="1" x14ac:dyDescent="0.25">
      <c r="A302" s="495"/>
      <c r="B302" s="532" t="s">
        <v>1213</v>
      </c>
      <c r="C302" s="564" t="s">
        <v>1322</v>
      </c>
      <c r="D302" s="534" t="s">
        <v>1213</v>
      </c>
      <c r="E302" s="500"/>
      <c r="F302" s="501"/>
      <c r="G302" s="552"/>
      <c r="H302" s="501"/>
      <c r="I302" s="502" t="s">
        <v>93</v>
      </c>
      <c r="J302" s="4007">
        <v>0</v>
      </c>
      <c r="K302" s="4068">
        <v>100</v>
      </c>
      <c r="L302" s="4070" t="s">
        <v>3569</v>
      </c>
      <c r="M302" s="4068"/>
    </row>
    <row r="303" spans="1:13" ht="11.25" customHeight="1" x14ac:dyDescent="0.25">
      <c r="A303" s="488"/>
      <c r="B303" s="3185" t="s">
        <v>1200</v>
      </c>
      <c r="C303" s="3336" t="s">
        <v>3267</v>
      </c>
      <c r="D303" s="3161" t="s">
        <v>1201</v>
      </c>
      <c r="E303" s="3162" t="s">
        <v>1268</v>
      </c>
      <c r="F303" s="3167" t="s">
        <v>1320</v>
      </c>
      <c r="G303" s="3337"/>
      <c r="H303" s="3163"/>
      <c r="I303" s="3164" t="s">
        <v>93</v>
      </c>
      <c r="J303" s="4006">
        <v>3</v>
      </c>
      <c r="K303" s="4068">
        <v>18</v>
      </c>
      <c r="L303" s="4070"/>
      <c r="M303" s="4068" t="s">
        <v>3612</v>
      </c>
    </row>
    <row r="304" spans="1:13" ht="11.25" customHeight="1" x14ac:dyDescent="0.2">
      <c r="A304" s="557" t="s">
        <v>848</v>
      </c>
      <c r="B304" s="558" t="s">
        <v>1349</v>
      </c>
      <c r="C304" s="375"/>
      <c r="D304" s="559"/>
      <c r="E304" s="560"/>
      <c r="F304" s="561"/>
      <c r="G304" s="561"/>
      <c r="H304" s="561"/>
      <c r="I304" s="562" t="s">
        <v>93</v>
      </c>
      <c r="J304" s="4021"/>
      <c r="K304" s="4066"/>
      <c r="L304" s="4070"/>
      <c r="M304" s="4068"/>
    </row>
    <row r="305" spans="1:13" ht="11.25" customHeight="1" x14ac:dyDescent="0.25">
      <c r="A305" s="495"/>
      <c r="B305" s="532" t="s">
        <v>1197</v>
      </c>
      <c r="C305" s="564" t="s">
        <v>3268</v>
      </c>
      <c r="D305" s="534" t="s">
        <v>1191</v>
      </c>
      <c r="E305" s="500" t="s">
        <v>1350</v>
      </c>
      <c r="F305" s="499" t="s">
        <v>1269</v>
      </c>
      <c r="G305" s="552"/>
      <c r="H305" s="501"/>
      <c r="I305" s="502">
        <v>48</v>
      </c>
      <c r="J305" s="4007">
        <v>4</v>
      </c>
      <c r="K305" s="4068">
        <v>32</v>
      </c>
      <c r="L305" s="4070"/>
      <c r="M305" s="4068" t="s">
        <v>3727</v>
      </c>
    </row>
    <row r="306" spans="1:13" ht="11.25" customHeight="1" x14ac:dyDescent="0.25">
      <c r="A306" s="495"/>
      <c r="B306" s="532" t="s">
        <v>1213</v>
      </c>
      <c r="C306" s="564" t="s">
        <v>1329</v>
      </c>
      <c r="D306" s="534" t="s">
        <v>1213</v>
      </c>
      <c r="E306" s="500"/>
      <c r="F306" s="501"/>
      <c r="G306" s="552"/>
      <c r="H306" s="501"/>
      <c r="I306" s="502" t="s">
        <v>93</v>
      </c>
      <c r="J306" s="4007">
        <v>0</v>
      </c>
      <c r="K306" s="4068">
        <v>100</v>
      </c>
      <c r="L306" s="4070" t="s">
        <v>3569</v>
      </c>
      <c r="M306" s="4068"/>
    </row>
    <row r="307" spans="1:13" ht="11.25" customHeight="1" x14ac:dyDescent="0.25">
      <c r="A307" s="495"/>
      <c r="B307" s="509" t="s">
        <v>1200</v>
      </c>
      <c r="C307" s="563" t="s">
        <v>3269</v>
      </c>
      <c r="D307" s="511" t="s">
        <v>1201</v>
      </c>
      <c r="E307" s="549" t="s">
        <v>1351</v>
      </c>
      <c r="F307" s="900" t="s">
        <v>1269</v>
      </c>
      <c r="G307" s="549"/>
      <c r="H307" s="513"/>
      <c r="I307" s="492">
        <v>48</v>
      </c>
      <c r="J307" s="4006">
        <v>4</v>
      </c>
      <c r="K307" s="4068">
        <v>32</v>
      </c>
      <c r="L307" s="4070"/>
      <c r="M307" s="4068" t="s">
        <v>3726</v>
      </c>
    </row>
    <row r="308" spans="1:13" ht="11.25" customHeight="1" x14ac:dyDescent="0.2">
      <c r="A308" s="557"/>
      <c r="B308" s="558" t="s">
        <v>1159</v>
      </c>
      <c r="C308" s="375"/>
      <c r="D308" s="559"/>
      <c r="E308" s="560"/>
      <c r="F308" s="561"/>
      <c r="G308" s="561"/>
      <c r="H308" s="561"/>
      <c r="I308" s="562" t="s">
        <v>93</v>
      </c>
      <c r="J308" s="4021"/>
      <c r="K308" s="4066"/>
      <c r="L308" s="4070"/>
      <c r="M308" s="4068"/>
    </row>
    <row r="309" spans="1:13" ht="11.25" customHeight="1" x14ac:dyDescent="0.25">
      <c r="A309" s="495"/>
      <c r="B309" s="532" t="s">
        <v>1193</v>
      </c>
      <c r="C309" s="564" t="s">
        <v>3268</v>
      </c>
      <c r="D309" s="534" t="s">
        <v>1191</v>
      </c>
      <c r="E309" s="500" t="s">
        <v>1350</v>
      </c>
      <c r="F309" s="499" t="s">
        <v>1269</v>
      </c>
      <c r="G309" s="552"/>
      <c r="H309" s="501"/>
      <c r="I309" s="502">
        <v>48</v>
      </c>
      <c r="J309" s="4007">
        <v>5</v>
      </c>
      <c r="K309" s="4068">
        <v>24</v>
      </c>
      <c r="L309" s="4070"/>
      <c r="M309" s="4068" t="s">
        <v>3727</v>
      </c>
    </row>
    <row r="310" spans="1:13" ht="11.25" customHeight="1" x14ac:dyDescent="0.25">
      <c r="A310" s="495"/>
      <c r="B310" s="532" t="s">
        <v>1234</v>
      </c>
      <c r="C310" s="564" t="s">
        <v>3245</v>
      </c>
      <c r="D310" s="534" t="s">
        <v>1213</v>
      </c>
      <c r="E310" s="500"/>
      <c r="F310" s="501"/>
      <c r="G310" s="552"/>
      <c r="H310" s="501"/>
      <c r="I310" s="502" t="s">
        <v>93</v>
      </c>
      <c r="J310" s="4007">
        <v>0</v>
      </c>
      <c r="K310" s="4068">
        <v>18</v>
      </c>
      <c r="L310" s="4070" t="s">
        <v>3570</v>
      </c>
      <c r="M310" s="4068"/>
    </row>
    <row r="311" spans="1:13" ht="11.25" customHeight="1" x14ac:dyDescent="0.25">
      <c r="A311" s="488"/>
      <c r="B311" s="509" t="s">
        <v>1235</v>
      </c>
      <c r="C311" s="563" t="s">
        <v>3269</v>
      </c>
      <c r="D311" s="511" t="s">
        <v>1201</v>
      </c>
      <c r="E311" s="549" t="s">
        <v>1351</v>
      </c>
      <c r="F311" s="900" t="s">
        <v>1269</v>
      </c>
      <c r="G311" s="549"/>
      <c r="H311" s="513"/>
      <c r="I311" s="492">
        <v>48</v>
      </c>
      <c r="J311" s="4006">
        <v>5</v>
      </c>
      <c r="K311" s="4068">
        <v>24</v>
      </c>
      <c r="L311" s="4070"/>
      <c r="M311" s="4068" t="s">
        <v>3726</v>
      </c>
    </row>
    <row r="312" spans="1:13" ht="11.25" customHeight="1" x14ac:dyDescent="0.2">
      <c r="A312" s="557" t="s">
        <v>906</v>
      </c>
      <c r="B312" s="558" t="s">
        <v>1352</v>
      </c>
      <c r="C312" s="375"/>
      <c r="D312" s="559"/>
      <c r="E312" s="560"/>
      <c r="F312" s="561"/>
      <c r="G312" s="561"/>
      <c r="H312" s="561"/>
      <c r="I312" s="562" t="s">
        <v>93</v>
      </c>
      <c r="J312" s="4021"/>
      <c r="K312" s="4066"/>
      <c r="L312" s="4070"/>
      <c r="M312" s="4068"/>
    </row>
    <row r="313" spans="1:13" ht="11.25" customHeight="1" x14ac:dyDescent="0.25">
      <c r="A313" s="495"/>
      <c r="B313" s="509" t="s">
        <v>1200</v>
      </c>
      <c r="C313" s="510" t="s">
        <v>3270</v>
      </c>
      <c r="D313" s="511" t="s">
        <v>1201</v>
      </c>
      <c r="E313" s="512" t="s">
        <v>1253</v>
      </c>
      <c r="F313" s="597" t="s">
        <v>926</v>
      </c>
      <c r="G313" s="549"/>
      <c r="H313" s="513"/>
      <c r="I313" s="514">
        <v>32</v>
      </c>
      <c r="J313" s="4006">
        <v>3</v>
      </c>
      <c r="K313" s="4068">
        <v>18</v>
      </c>
      <c r="L313" s="4070"/>
      <c r="M313" s="4068" t="s">
        <v>2940</v>
      </c>
    </row>
    <row r="314" spans="1:13" ht="11.25" customHeight="1" x14ac:dyDescent="0.2">
      <c r="A314" s="557" t="s">
        <v>3461</v>
      </c>
      <c r="B314" s="3190" t="s">
        <v>3460</v>
      </c>
      <c r="C314" s="2309"/>
      <c r="D314" s="2310"/>
      <c r="E314" s="560"/>
      <c r="F314" s="561"/>
      <c r="G314" s="561"/>
      <c r="H314" s="561"/>
      <c r="I314" s="562" t="s">
        <v>93</v>
      </c>
      <c r="J314" s="4021"/>
      <c r="K314" s="4066"/>
      <c r="L314" s="4070"/>
      <c r="M314" s="4068"/>
    </row>
    <row r="315" spans="1:13" ht="11.25" customHeight="1" x14ac:dyDescent="0.2">
      <c r="A315" s="557"/>
      <c r="B315" s="558" t="s">
        <v>3462</v>
      </c>
      <c r="C315" s="375"/>
      <c r="D315" s="559"/>
      <c r="E315" s="560"/>
      <c r="F315" s="561"/>
      <c r="G315" s="561"/>
      <c r="H315" s="561"/>
      <c r="I315" s="562" t="s">
        <v>93</v>
      </c>
      <c r="J315" s="4021"/>
      <c r="K315" s="4066"/>
      <c r="L315" s="4070"/>
      <c r="M315" s="4068"/>
    </row>
    <row r="316" spans="1:13" ht="11.25" customHeight="1" x14ac:dyDescent="0.25">
      <c r="A316" s="488"/>
      <c r="B316" s="509" t="s">
        <v>1193</v>
      </c>
      <c r="C316" s="510" t="s">
        <v>7</v>
      </c>
      <c r="D316" s="511" t="s">
        <v>1191</v>
      </c>
      <c r="E316" s="512" t="s">
        <v>1337</v>
      </c>
      <c r="F316" s="597" t="s">
        <v>1285</v>
      </c>
      <c r="G316" s="549"/>
      <c r="H316" s="513"/>
      <c r="I316" s="514">
        <v>32</v>
      </c>
      <c r="J316" s="4006">
        <v>20</v>
      </c>
      <c r="K316" s="4068">
        <v>24</v>
      </c>
      <c r="L316" s="4070" t="s">
        <v>3929</v>
      </c>
      <c r="M316" s="4068" t="s">
        <v>3728</v>
      </c>
    </row>
    <row r="317" spans="1:13" ht="11.25" customHeight="1" x14ac:dyDescent="0.25">
      <c r="A317" s="476" t="s">
        <v>3873</v>
      </c>
      <c r="B317" s="3245"/>
      <c r="C317" s="653"/>
      <c r="D317" s="653"/>
      <c r="E317" s="654"/>
      <c r="F317" s="654"/>
      <c r="G317" s="655"/>
      <c r="H317" s="654"/>
      <c r="I317" s="656"/>
      <c r="J317" s="4031"/>
      <c r="K317" s="4071"/>
      <c r="L317" s="4070"/>
      <c r="M317" s="4068"/>
    </row>
    <row r="318" spans="1:13" ht="11.25" customHeight="1" x14ac:dyDescent="0.2">
      <c r="A318" s="557" t="s">
        <v>3532</v>
      </c>
      <c r="B318" s="558" t="s">
        <v>818</v>
      </c>
      <c r="C318" s="375"/>
      <c r="D318" s="559"/>
      <c r="E318" s="560"/>
      <c r="F318" s="561"/>
      <c r="G318" s="561"/>
      <c r="H318" s="561"/>
      <c r="I318" s="562" t="s">
        <v>93</v>
      </c>
      <c r="J318" s="4021"/>
      <c r="K318" s="4066"/>
      <c r="L318" s="4070"/>
      <c r="M318" s="4068"/>
    </row>
    <row r="319" spans="1:13" ht="11.25" customHeight="1" x14ac:dyDescent="0.25">
      <c r="A319" s="495"/>
      <c r="B319" s="532" t="s">
        <v>1200</v>
      </c>
      <c r="C319" s="564" t="s">
        <v>1323</v>
      </c>
      <c r="D319" s="534" t="s">
        <v>1271</v>
      </c>
      <c r="E319" s="3674" t="s">
        <v>3874</v>
      </c>
      <c r="F319" s="3675"/>
      <c r="G319" s="3676"/>
      <c r="H319" s="3677"/>
      <c r="I319" s="502" t="s">
        <v>93</v>
      </c>
      <c r="J319" s="4007">
        <v>20</v>
      </c>
      <c r="K319" s="4068">
        <v>40</v>
      </c>
      <c r="L319" s="4070"/>
      <c r="M319" s="4068" t="s">
        <v>3896</v>
      </c>
    </row>
    <row r="320" spans="1:13" ht="11.25" customHeight="1" x14ac:dyDescent="0.2">
      <c r="A320" s="483" t="s">
        <v>3546</v>
      </c>
      <c r="B320" s="484" t="s">
        <v>1349</v>
      </c>
      <c r="C320" s="485"/>
      <c r="D320" s="485"/>
      <c r="E320" s="486"/>
      <c r="F320" s="485"/>
      <c r="G320" s="486"/>
      <c r="H320" s="485"/>
      <c r="I320" s="487" t="s">
        <v>93</v>
      </c>
      <c r="J320" s="4013"/>
      <c r="K320" s="4066"/>
      <c r="L320" s="4070"/>
      <c r="M320" s="4068"/>
    </row>
    <row r="321" spans="1:13" ht="11.25" customHeight="1" x14ac:dyDescent="0.25">
      <c r="A321" s="495"/>
      <c r="B321" s="532" t="s">
        <v>1197</v>
      </c>
      <c r="C321" s="564" t="s">
        <v>3270</v>
      </c>
      <c r="D321" s="534" t="s">
        <v>1191</v>
      </c>
      <c r="E321" s="3674" t="s">
        <v>3874</v>
      </c>
      <c r="F321" s="3675"/>
      <c r="G321" s="3676"/>
      <c r="H321" s="3677"/>
      <c r="I321" s="502" t="s">
        <v>93</v>
      </c>
      <c r="J321" s="4007">
        <v>11</v>
      </c>
      <c r="K321" s="4068">
        <v>40</v>
      </c>
      <c r="L321" s="4070"/>
      <c r="M321" s="4068" t="s">
        <v>3216</v>
      </c>
    </row>
    <row r="322" spans="1:13" ht="11.25" customHeight="1" x14ac:dyDescent="0.25">
      <c r="A322" s="495"/>
      <c r="B322" s="509" t="s">
        <v>1200</v>
      </c>
      <c r="C322" s="563" t="s">
        <v>3270</v>
      </c>
      <c r="D322" s="511" t="s">
        <v>1201</v>
      </c>
      <c r="E322" s="3674" t="s">
        <v>3874</v>
      </c>
      <c r="F322" s="3678"/>
      <c r="G322" s="3679"/>
      <c r="H322" s="1382"/>
      <c r="I322" s="492" t="s">
        <v>93</v>
      </c>
      <c r="J322" s="4006">
        <v>11</v>
      </c>
      <c r="K322" s="4068">
        <v>40</v>
      </c>
      <c r="L322" s="4070"/>
      <c r="M322" s="4068" t="s">
        <v>3216</v>
      </c>
    </row>
    <row r="323" spans="1:13" ht="11.25" customHeight="1" x14ac:dyDescent="0.25">
      <c r="A323" s="476" t="s">
        <v>1353</v>
      </c>
      <c r="B323" s="3245"/>
      <c r="C323" s="653"/>
      <c r="D323" s="653"/>
      <c r="E323" s="654"/>
      <c r="F323" s="654"/>
      <c r="G323" s="655"/>
      <c r="H323" s="654"/>
      <c r="I323" s="656"/>
      <c r="J323" s="4031"/>
      <c r="K323" s="4071"/>
      <c r="L323" s="4070"/>
      <c r="M323" s="4068"/>
    </row>
    <row r="324" spans="1:13" ht="12" x14ac:dyDescent="0.25">
      <c r="A324" s="495" t="s">
        <v>1354</v>
      </c>
      <c r="B324" s="657" t="s">
        <v>2530</v>
      </c>
      <c r="C324" s="635"/>
      <c r="D324" s="589"/>
      <c r="E324" s="524"/>
      <c r="F324" s="571"/>
      <c r="G324" s="524"/>
      <c r="H324" s="571"/>
      <c r="I324" s="520" t="s">
        <v>93</v>
      </c>
      <c r="J324" s="4028"/>
      <c r="K324" s="4068"/>
      <c r="L324" s="4070"/>
      <c r="M324" s="4068"/>
    </row>
    <row r="325" spans="1:13" ht="12" x14ac:dyDescent="0.25">
      <c r="A325" s="488"/>
      <c r="B325" s="509" t="s">
        <v>1200</v>
      </c>
      <c r="C325" s="563" t="s">
        <v>3435</v>
      </c>
      <c r="D325" s="511" t="s">
        <v>1201</v>
      </c>
      <c r="E325" s="512" t="s">
        <v>1253</v>
      </c>
      <c r="F325" s="872" t="s">
        <v>1195</v>
      </c>
      <c r="G325" s="512"/>
      <c r="H325" s="513"/>
      <c r="I325" s="514">
        <v>32</v>
      </c>
      <c r="J325" s="4012">
        <v>14</v>
      </c>
      <c r="K325" s="4068">
        <v>35</v>
      </c>
      <c r="L325" s="4070"/>
      <c r="M325" s="4068" t="s">
        <v>3456</v>
      </c>
    </row>
    <row r="326" spans="1:13" ht="12" x14ac:dyDescent="0.25">
      <c r="A326" s="495" t="s">
        <v>1355</v>
      </c>
      <c r="B326" s="657" t="s">
        <v>199</v>
      </c>
      <c r="C326" s="658"/>
      <c r="D326" s="589"/>
      <c r="E326" s="524"/>
      <c r="F326" s="571"/>
      <c r="G326" s="524"/>
      <c r="H326" s="571"/>
      <c r="I326" s="520" t="s">
        <v>93</v>
      </c>
      <c r="J326" s="4028"/>
      <c r="K326" s="4068"/>
      <c r="L326" s="4070"/>
      <c r="M326" s="4068"/>
    </row>
    <row r="327" spans="1:13" ht="12" x14ac:dyDescent="0.25">
      <c r="A327" s="488"/>
      <c r="B327" s="509" t="s">
        <v>1200</v>
      </c>
      <c r="C327" s="563" t="s">
        <v>3435</v>
      </c>
      <c r="D327" s="511" t="s">
        <v>1201</v>
      </c>
      <c r="E327" s="512" t="s">
        <v>1253</v>
      </c>
      <c r="F327" s="513" t="s">
        <v>1195</v>
      </c>
      <c r="G327" s="512"/>
      <c r="H327" s="513"/>
      <c r="I327" s="514">
        <v>32</v>
      </c>
      <c r="J327" s="4012">
        <v>9</v>
      </c>
      <c r="K327" s="4068">
        <v>20</v>
      </c>
      <c r="L327" s="4070"/>
      <c r="M327" s="4068" t="s">
        <v>3456</v>
      </c>
    </row>
    <row r="328" spans="1:13" ht="12" x14ac:dyDescent="0.25">
      <c r="A328" s="495" t="s">
        <v>3564</v>
      </c>
      <c r="B328" s="657" t="s">
        <v>3565</v>
      </c>
      <c r="C328" s="658"/>
      <c r="D328" s="589"/>
      <c r="E328" s="524"/>
      <c r="F328" s="571"/>
      <c r="G328" s="524"/>
      <c r="H328" s="571"/>
      <c r="I328" s="520" t="s">
        <v>93</v>
      </c>
      <c r="J328" s="4028"/>
      <c r="K328" s="4068"/>
      <c r="L328" s="4070"/>
      <c r="M328" s="4068"/>
    </row>
    <row r="329" spans="1:13" ht="12" x14ac:dyDescent="0.25">
      <c r="A329" s="495"/>
      <c r="B329" s="532" t="s">
        <v>1197</v>
      </c>
      <c r="C329" s="564" t="s">
        <v>3270</v>
      </c>
      <c r="D329" s="534" t="s">
        <v>1191</v>
      </c>
      <c r="E329" s="500" t="s">
        <v>1221</v>
      </c>
      <c r="F329" s="499" t="s">
        <v>1269</v>
      </c>
      <c r="G329" s="3652" t="s">
        <v>1253</v>
      </c>
      <c r="H329" s="3671" t="s">
        <v>926</v>
      </c>
      <c r="I329" s="502">
        <v>28</v>
      </c>
      <c r="J329" s="4007">
        <v>4</v>
      </c>
      <c r="K329" s="4068">
        <v>13</v>
      </c>
      <c r="L329" s="4070"/>
      <c r="M329" s="4068"/>
    </row>
    <row r="330" spans="1:13" ht="12" x14ac:dyDescent="0.25">
      <c r="A330" s="495"/>
      <c r="B330" s="509" t="s">
        <v>1213</v>
      </c>
      <c r="C330" s="563" t="s">
        <v>3245</v>
      </c>
      <c r="D330" s="511" t="s">
        <v>1213</v>
      </c>
      <c r="E330" s="3311"/>
      <c r="F330" s="553"/>
      <c r="G330" s="549"/>
      <c r="H330" s="513"/>
      <c r="I330" s="492" t="s">
        <v>93</v>
      </c>
      <c r="J330" s="4006">
        <v>0</v>
      </c>
      <c r="K330" s="4068">
        <v>32</v>
      </c>
      <c r="L330" s="4070" t="s">
        <v>3569</v>
      </c>
      <c r="M330" s="4068"/>
    </row>
    <row r="331" spans="1:13" ht="11.25" customHeight="1" x14ac:dyDescent="0.2">
      <c r="A331" s="557"/>
      <c r="B331" s="558" t="s">
        <v>3566</v>
      </c>
      <c r="C331" s="375"/>
      <c r="D331" s="559"/>
      <c r="E331" s="560"/>
      <c r="F331" s="561"/>
      <c r="G331" s="561"/>
      <c r="H331" s="561"/>
      <c r="I331" s="562" t="s">
        <v>93</v>
      </c>
      <c r="J331" s="4021"/>
      <c r="K331" s="4066"/>
      <c r="L331" s="4070"/>
      <c r="M331" s="4068"/>
    </row>
    <row r="332" spans="1:13" ht="12" x14ac:dyDescent="0.25">
      <c r="A332" s="495"/>
      <c r="B332" s="532" t="s">
        <v>1193</v>
      </c>
      <c r="C332" s="564" t="s">
        <v>3270</v>
      </c>
      <c r="D332" s="534" t="s">
        <v>1191</v>
      </c>
      <c r="E332" s="500" t="s">
        <v>1221</v>
      </c>
      <c r="F332" s="499" t="s">
        <v>1269</v>
      </c>
      <c r="G332" s="3652" t="s">
        <v>1253</v>
      </c>
      <c r="H332" s="3671" t="s">
        <v>926</v>
      </c>
      <c r="I332" s="502">
        <v>28</v>
      </c>
      <c r="J332" s="4007">
        <v>2</v>
      </c>
      <c r="K332" s="4068">
        <v>13</v>
      </c>
      <c r="L332" s="4070"/>
      <c r="M332" s="4068"/>
    </row>
    <row r="333" spans="1:13" ht="12" x14ac:dyDescent="0.25">
      <c r="A333" s="488"/>
      <c r="B333" s="509" t="s">
        <v>1234</v>
      </c>
      <c r="C333" s="563" t="s">
        <v>3245</v>
      </c>
      <c r="D333" s="511" t="s">
        <v>1213</v>
      </c>
      <c r="E333" s="3311"/>
      <c r="F333" s="553"/>
      <c r="G333" s="549"/>
      <c r="H333" s="513"/>
      <c r="I333" s="492" t="s">
        <v>93</v>
      </c>
      <c r="J333" s="4006">
        <v>0</v>
      </c>
      <c r="K333" s="4068">
        <v>32</v>
      </c>
      <c r="L333" s="4070" t="s">
        <v>3569</v>
      </c>
      <c r="M333" s="4068"/>
    </row>
    <row r="334" spans="1:13" ht="11.25" customHeight="1" x14ac:dyDescent="0.25">
      <c r="A334" s="476" t="s">
        <v>2747</v>
      </c>
      <c r="B334" s="3245"/>
      <c r="C334" s="653"/>
      <c r="D334" s="653"/>
      <c r="E334" s="654"/>
      <c r="F334" s="654"/>
      <c r="G334" s="655"/>
      <c r="H334" s="654"/>
      <c r="I334" s="656"/>
      <c r="J334" s="4031"/>
      <c r="K334" s="4071"/>
      <c r="L334" s="4070"/>
      <c r="M334" s="4068"/>
    </row>
    <row r="335" spans="1:13" ht="12" x14ac:dyDescent="0.25">
      <c r="A335" s="495" t="s">
        <v>2744</v>
      </c>
      <c r="B335" s="657" t="s">
        <v>2745</v>
      </c>
      <c r="C335" s="635"/>
      <c r="D335" s="589"/>
      <c r="E335" s="524"/>
      <c r="F335" s="571"/>
      <c r="G335" s="524"/>
      <c r="H335" s="571"/>
      <c r="I335" s="520" t="s">
        <v>93</v>
      </c>
      <c r="J335" s="4028"/>
      <c r="K335" s="4068"/>
      <c r="L335" s="4070"/>
      <c r="M335" s="4068"/>
    </row>
    <row r="336" spans="1:13" ht="12" x14ac:dyDescent="0.25">
      <c r="A336" s="488"/>
      <c r="B336" s="509" t="s">
        <v>2746</v>
      </c>
      <c r="C336" s="563" t="s">
        <v>7</v>
      </c>
      <c r="D336" s="511" t="s">
        <v>1191</v>
      </c>
      <c r="E336" s="512" t="s">
        <v>1288</v>
      </c>
      <c r="F336" s="513" t="s">
        <v>1320</v>
      </c>
      <c r="G336" s="512"/>
      <c r="H336" s="513"/>
      <c r="I336" s="514" t="s">
        <v>93</v>
      </c>
      <c r="J336" s="4012">
        <v>2</v>
      </c>
      <c r="K336" s="4068">
        <v>10</v>
      </c>
      <c r="L336" s="4070"/>
      <c r="M336" s="4068" t="s">
        <v>2939</v>
      </c>
    </row>
    <row r="337" spans="1:13" ht="11.25" customHeight="1" x14ac:dyDescent="0.25">
      <c r="A337" s="659" t="s">
        <v>647</v>
      </c>
      <c r="B337" s="3245"/>
      <c r="C337" s="653"/>
      <c r="D337" s="653"/>
      <c r="E337" s="654"/>
      <c r="F337" s="654"/>
      <c r="G337" s="655"/>
      <c r="H337" s="654"/>
      <c r="I337" s="656"/>
      <c r="J337" s="4031"/>
      <c r="K337" s="4071"/>
      <c r="L337" s="4070"/>
      <c r="M337" s="4068"/>
    </row>
    <row r="338" spans="1:13" ht="11.25" customHeight="1" x14ac:dyDescent="0.25">
      <c r="A338" s="476" t="s">
        <v>1356</v>
      </c>
      <c r="B338" s="3243"/>
      <c r="C338" s="477"/>
      <c r="D338" s="477"/>
      <c r="E338" s="478"/>
      <c r="F338" s="479"/>
      <c r="G338" s="478"/>
      <c r="H338" s="479"/>
      <c r="I338" s="481" t="s">
        <v>93</v>
      </c>
      <c r="J338" s="4018"/>
      <c r="K338" s="4066"/>
      <c r="L338" s="4070"/>
      <c r="M338" s="4068"/>
    </row>
    <row r="339" spans="1:13" s="482" customFormat="1" ht="11.25" customHeight="1" x14ac:dyDescent="0.2">
      <c r="A339" s="483" t="s">
        <v>158</v>
      </c>
      <c r="B339" s="493" t="s">
        <v>1357</v>
      </c>
      <c r="C339" s="569"/>
      <c r="D339" s="485"/>
      <c r="E339" s="486"/>
      <c r="F339" s="485"/>
      <c r="G339" s="486"/>
      <c r="H339" s="485"/>
      <c r="I339" s="520" t="s">
        <v>93</v>
      </c>
      <c r="J339" s="4013"/>
      <c r="K339" s="4069"/>
      <c r="L339" s="4070"/>
      <c r="M339" s="4068"/>
    </row>
    <row r="340" spans="1:13" ht="11.25" customHeight="1" x14ac:dyDescent="0.25">
      <c r="A340" s="495"/>
      <c r="B340" s="509" t="s">
        <v>1213</v>
      </c>
      <c r="C340" s="510" t="s">
        <v>1402</v>
      </c>
      <c r="D340" s="511" t="s">
        <v>1213</v>
      </c>
      <c r="E340" s="512"/>
      <c r="F340" s="513"/>
      <c r="G340" s="512"/>
      <c r="H340" s="513"/>
      <c r="I340" s="514" t="s">
        <v>93</v>
      </c>
      <c r="J340" s="4006">
        <v>8</v>
      </c>
      <c r="K340" s="4068">
        <v>100</v>
      </c>
      <c r="L340" s="4070" t="s">
        <v>3569</v>
      </c>
      <c r="M340" s="4068"/>
    </row>
    <row r="341" spans="1:13" ht="11.25" customHeight="1" x14ac:dyDescent="0.25">
      <c r="A341" s="495"/>
      <c r="B341" s="636" t="s">
        <v>966</v>
      </c>
      <c r="C341" s="562"/>
      <c r="D341" s="559"/>
      <c r="E341" s="560"/>
      <c r="F341" s="559"/>
      <c r="G341" s="560"/>
      <c r="H341" s="559"/>
      <c r="I341" s="520" t="s">
        <v>93</v>
      </c>
      <c r="J341" s="4024"/>
      <c r="K341" s="4066"/>
      <c r="L341" s="4070"/>
      <c r="M341" s="4068"/>
    </row>
    <row r="342" spans="1:13" ht="11.25" customHeight="1" x14ac:dyDescent="0.25">
      <c r="A342" s="488"/>
      <c r="B342" s="509" t="s">
        <v>1234</v>
      </c>
      <c r="C342" s="510" t="s">
        <v>2479</v>
      </c>
      <c r="D342" s="511" t="s">
        <v>1213</v>
      </c>
      <c r="E342" s="546"/>
      <c r="F342" s="507"/>
      <c r="G342" s="506"/>
      <c r="H342" s="507"/>
      <c r="I342" s="492" t="s">
        <v>93</v>
      </c>
      <c r="J342" s="4007">
        <v>0</v>
      </c>
      <c r="K342" s="4068">
        <v>100</v>
      </c>
      <c r="L342" s="4070" t="s">
        <v>3570</v>
      </c>
      <c r="M342" s="4068"/>
    </row>
    <row r="343" spans="1:13" s="482" customFormat="1" ht="11.25" customHeight="1" x14ac:dyDescent="0.2">
      <c r="A343" s="516" t="s">
        <v>196</v>
      </c>
      <c r="B343" s="517" t="s">
        <v>195</v>
      </c>
      <c r="C343" s="660"/>
      <c r="D343" s="518"/>
      <c r="E343" s="550"/>
      <c r="F343" s="486"/>
      <c r="G343" s="486"/>
      <c r="H343" s="486"/>
      <c r="I343" s="520" t="s">
        <v>93</v>
      </c>
      <c r="J343" s="4013"/>
      <c r="K343" s="4069"/>
      <c r="L343" s="4070"/>
      <c r="M343" s="4068"/>
    </row>
    <row r="344" spans="1:13" ht="11.25" customHeight="1" x14ac:dyDescent="0.25">
      <c r="A344" s="495"/>
      <c r="B344" s="532" t="s">
        <v>1197</v>
      </c>
      <c r="C344" s="533" t="s">
        <v>3271</v>
      </c>
      <c r="D344" s="534" t="s">
        <v>1191</v>
      </c>
      <c r="E344" s="500" t="s">
        <v>1219</v>
      </c>
      <c r="F344" s="499" t="s">
        <v>1270</v>
      </c>
      <c r="G344" s="500"/>
      <c r="H344" s="499"/>
      <c r="I344" s="502">
        <v>224</v>
      </c>
      <c r="J344" s="4007">
        <v>73</v>
      </c>
      <c r="K344" s="4068">
        <v>163</v>
      </c>
      <c r="L344" s="4070"/>
      <c r="M344" s="4068" t="s">
        <v>2959</v>
      </c>
    </row>
    <row r="345" spans="1:13" ht="11.25" customHeight="1" x14ac:dyDescent="0.25">
      <c r="A345" s="495"/>
      <c r="B345" s="532" t="s">
        <v>1213</v>
      </c>
      <c r="C345" s="504" t="s">
        <v>11</v>
      </c>
      <c r="D345" s="534" t="s">
        <v>1213</v>
      </c>
      <c r="E345" s="506"/>
      <c r="F345" s="551"/>
      <c r="G345" s="506"/>
      <c r="H345" s="551"/>
      <c r="I345" s="502" t="s">
        <v>93</v>
      </c>
      <c r="J345" s="4007">
        <v>0</v>
      </c>
      <c r="K345" s="4068">
        <v>100</v>
      </c>
      <c r="L345" s="4070" t="s">
        <v>3569</v>
      </c>
      <c r="M345" s="4068"/>
    </row>
    <row r="346" spans="1:13" ht="11.25" customHeight="1" x14ac:dyDescent="0.25">
      <c r="A346" s="495"/>
      <c r="B346" s="532" t="s">
        <v>1200</v>
      </c>
      <c r="C346" s="533" t="s">
        <v>3812</v>
      </c>
      <c r="D346" s="505" t="s">
        <v>1201</v>
      </c>
      <c r="E346" s="506" t="s">
        <v>1215</v>
      </c>
      <c r="F346" s="507" t="s">
        <v>1358</v>
      </c>
      <c r="G346" s="506"/>
      <c r="H346" s="551"/>
      <c r="I346" s="502">
        <v>20</v>
      </c>
      <c r="J346" s="4007">
        <v>20</v>
      </c>
      <c r="K346" s="4068">
        <v>20</v>
      </c>
      <c r="L346" s="4070"/>
      <c r="M346" s="4068" t="s">
        <v>2960</v>
      </c>
    </row>
    <row r="347" spans="1:13" ht="11.25" customHeight="1" x14ac:dyDescent="0.25">
      <c r="A347" s="495"/>
      <c r="B347" s="532" t="s">
        <v>1204</v>
      </c>
      <c r="C347" s="504" t="s">
        <v>3813</v>
      </c>
      <c r="D347" s="505" t="s">
        <v>1201</v>
      </c>
      <c r="E347" s="500" t="s">
        <v>1211</v>
      </c>
      <c r="F347" s="507" t="s">
        <v>1358</v>
      </c>
      <c r="G347" s="506"/>
      <c r="H347" s="551"/>
      <c r="I347" s="502">
        <v>20</v>
      </c>
      <c r="J347" s="4007">
        <v>13</v>
      </c>
      <c r="K347" s="4068">
        <v>20</v>
      </c>
      <c r="L347" s="4070"/>
      <c r="M347" s="4068" t="s">
        <v>2958</v>
      </c>
    </row>
    <row r="348" spans="1:13" ht="11.25" customHeight="1" x14ac:dyDescent="0.25">
      <c r="A348" s="495"/>
      <c r="B348" s="532" t="s">
        <v>1207</v>
      </c>
      <c r="C348" s="533" t="s">
        <v>3814</v>
      </c>
      <c r="D348" s="534" t="s">
        <v>1201</v>
      </c>
      <c r="E348" s="500" t="s">
        <v>1253</v>
      </c>
      <c r="F348" s="501" t="s">
        <v>1358</v>
      </c>
      <c r="G348" s="500"/>
      <c r="H348" s="499"/>
      <c r="I348" s="502">
        <v>20</v>
      </c>
      <c r="J348" s="4007">
        <v>21</v>
      </c>
      <c r="K348" s="4068">
        <v>21</v>
      </c>
      <c r="L348" s="4070"/>
      <c r="M348" s="4068" t="s">
        <v>2966</v>
      </c>
    </row>
    <row r="349" spans="1:13" ht="11.25" customHeight="1" x14ac:dyDescent="0.25">
      <c r="A349" s="495"/>
      <c r="B349" s="532" t="s">
        <v>1210</v>
      </c>
      <c r="C349" s="533" t="s">
        <v>3815</v>
      </c>
      <c r="D349" s="534" t="s">
        <v>1201</v>
      </c>
      <c r="E349" s="500" t="s">
        <v>1254</v>
      </c>
      <c r="F349" s="501" t="s">
        <v>1358</v>
      </c>
      <c r="G349" s="500"/>
      <c r="H349" s="499"/>
      <c r="I349" s="502">
        <v>20</v>
      </c>
      <c r="J349" s="4032">
        <v>20</v>
      </c>
      <c r="K349" s="4068">
        <v>20</v>
      </c>
      <c r="L349" s="4070"/>
      <c r="M349" s="4068" t="s">
        <v>2964</v>
      </c>
    </row>
    <row r="350" spans="1:13" ht="11.25" customHeight="1" x14ac:dyDescent="0.25">
      <c r="A350" s="495"/>
      <c r="B350" s="3188" t="s">
        <v>1218</v>
      </c>
      <c r="C350" s="533" t="s">
        <v>2520</v>
      </c>
      <c r="D350" s="589" t="s">
        <v>1201</v>
      </c>
      <c r="E350" s="500" t="s">
        <v>1196</v>
      </c>
      <c r="F350" s="501" t="s">
        <v>1358</v>
      </c>
      <c r="G350" s="524"/>
      <c r="H350" s="651"/>
      <c r="I350" s="502">
        <v>20</v>
      </c>
      <c r="J350" s="4024">
        <v>0</v>
      </c>
      <c r="K350" s="4068">
        <v>20</v>
      </c>
      <c r="L350" s="4070"/>
      <c r="M350" s="4068" t="s">
        <v>2963</v>
      </c>
    </row>
    <row r="351" spans="1:13" ht="11.25" customHeight="1" x14ac:dyDescent="0.25">
      <c r="A351" s="495"/>
      <c r="B351" s="509" t="s">
        <v>1220</v>
      </c>
      <c r="C351" s="510" t="s">
        <v>2611</v>
      </c>
      <c r="D351" s="489" t="s">
        <v>1201</v>
      </c>
      <c r="E351" s="512" t="s">
        <v>1228</v>
      </c>
      <c r="F351" s="547" t="s">
        <v>1358</v>
      </c>
      <c r="G351" s="527"/>
      <c r="H351" s="553"/>
      <c r="I351" s="492">
        <v>20</v>
      </c>
      <c r="J351" s="4033">
        <v>0</v>
      </c>
      <c r="K351" s="4068">
        <v>20</v>
      </c>
      <c r="L351" s="4070"/>
      <c r="M351" s="4068" t="s">
        <v>2962</v>
      </c>
    </row>
    <row r="352" spans="1:13" ht="11.25" customHeight="1" x14ac:dyDescent="0.2">
      <c r="A352" s="495"/>
      <c r="B352" s="3192" t="s">
        <v>980</v>
      </c>
      <c r="C352" s="562"/>
      <c r="D352" s="559"/>
      <c r="E352" s="560"/>
      <c r="F352" s="560"/>
      <c r="G352" s="560"/>
      <c r="H352" s="560"/>
      <c r="I352" s="520" t="s">
        <v>93</v>
      </c>
      <c r="J352" s="4024"/>
      <c r="K352" s="4066"/>
      <c r="L352" s="4070"/>
      <c r="M352" s="4068"/>
    </row>
    <row r="353" spans="1:13" ht="11.25" customHeight="1" x14ac:dyDescent="0.25">
      <c r="A353" s="495"/>
      <c r="B353" s="532" t="s">
        <v>1193</v>
      </c>
      <c r="C353" s="638" t="s">
        <v>3816</v>
      </c>
      <c r="D353" s="534" t="s">
        <v>1191</v>
      </c>
      <c r="E353" s="521" t="s">
        <v>1288</v>
      </c>
      <c r="F353" s="507" t="s">
        <v>926</v>
      </c>
      <c r="G353" s="500"/>
      <c r="H353" s="501"/>
      <c r="I353" s="536">
        <v>32</v>
      </c>
      <c r="J353" s="4007">
        <v>14</v>
      </c>
      <c r="K353" s="4068">
        <v>32</v>
      </c>
      <c r="L353" s="4070"/>
      <c r="M353" s="4068" t="s">
        <v>2965</v>
      </c>
    </row>
    <row r="354" spans="1:13" ht="11.25" customHeight="1" x14ac:dyDescent="0.25">
      <c r="A354" s="495"/>
      <c r="B354" s="532" t="s">
        <v>1234</v>
      </c>
      <c r="C354" s="533" t="s">
        <v>11</v>
      </c>
      <c r="D354" s="534" t="s">
        <v>1213</v>
      </c>
      <c r="E354" s="506"/>
      <c r="F354" s="507"/>
      <c r="G354" s="506"/>
      <c r="H354" s="507"/>
      <c r="I354" s="536" t="s">
        <v>93</v>
      </c>
      <c r="J354" s="4007">
        <v>0</v>
      </c>
      <c r="K354" s="4068">
        <v>100</v>
      </c>
      <c r="L354" s="4070" t="s">
        <v>3570</v>
      </c>
      <c r="M354" s="4068"/>
    </row>
    <row r="355" spans="1:13" ht="11.25" customHeight="1" x14ac:dyDescent="0.25">
      <c r="A355" s="495"/>
      <c r="B355" s="509" t="s">
        <v>1235</v>
      </c>
      <c r="C355" s="637" t="s">
        <v>3817</v>
      </c>
      <c r="D355" s="511" t="s">
        <v>1201</v>
      </c>
      <c r="E355" s="546" t="s">
        <v>1242</v>
      </c>
      <c r="F355" s="547" t="s">
        <v>1284</v>
      </c>
      <c r="G355" s="512"/>
      <c r="H355" s="513"/>
      <c r="I355" s="492">
        <v>32</v>
      </c>
      <c r="J355" s="4006">
        <v>13</v>
      </c>
      <c r="K355" s="4068">
        <v>32</v>
      </c>
      <c r="L355" s="4070"/>
      <c r="M355" s="4068" t="s">
        <v>2961</v>
      </c>
    </row>
    <row r="356" spans="1:13" s="482" customFormat="1" ht="11.25" customHeight="1" x14ac:dyDescent="0.2">
      <c r="A356" s="483" t="s">
        <v>220</v>
      </c>
      <c r="B356" s="493" t="s">
        <v>219</v>
      </c>
      <c r="C356" s="661"/>
      <c r="D356" s="485"/>
      <c r="E356" s="540"/>
      <c r="F356" s="486"/>
      <c r="G356" s="486"/>
      <c r="H356" s="486"/>
      <c r="I356" s="520" t="s">
        <v>93</v>
      </c>
      <c r="J356" s="4013"/>
      <c r="K356" s="4069"/>
      <c r="L356" s="4070"/>
      <c r="M356" s="4068"/>
    </row>
    <row r="357" spans="1:13" ht="11.25" customHeight="1" x14ac:dyDescent="0.25">
      <c r="A357" s="495"/>
      <c r="B357" s="532" t="s">
        <v>1197</v>
      </c>
      <c r="C357" s="533" t="s">
        <v>2481</v>
      </c>
      <c r="D357" s="534" t="s">
        <v>1191</v>
      </c>
      <c r="E357" s="500" t="s">
        <v>1228</v>
      </c>
      <c r="F357" s="499" t="s">
        <v>1365</v>
      </c>
      <c r="G357" s="500"/>
      <c r="H357" s="499"/>
      <c r="I357" s="502">
        <v>149</v>
      </c>
      <c r="J357" s="4007">
        <v>91</v>
      </c>
      <c r="K357" s="4068">
        <v>163</v>
      </c>
      <c r="L357" s="4070"/>
      <c r="M357" s="4068" t="s">
        <v>3615</v>
      </c>
    </row>
    <row r="358" spans="1:13" ht="11.25" customHeight="1" x14ac:dyDescent="0.25">
      <c r="A358" s="495"/>
      <c r="B358" s="532" t="s">
        <v>1213</v>
      </c>
      <c r="C358" s="504" t="s">
        <v>2481</v>
      </c>
      <c r="D358" s="534" t="s">
        <v>1213</v>
      </c>
      <c r="E358" s="506"/>
      <c r="F358" s="551"/>
      <c r="G358" s="506"/>
      <c r="H358" s="551"/>
      <c r="I358" s="502" t="s">
        <v>93</v>
      </c>
      <c r="J358" s="4007">
        <v>3</v>
      </c>
      <c r="K358" s="4068">
        <v>100</v>
      </c>
      <c r="L358" s="4070" t="s">
        <v>3569</v>
      </c>
      <c r="M358" s="4068"/>
    </row>
    <row r="359" spans="1:13" ht="11.25" customHeight="1" x14ac:dyDescent="0.25">
      <c r="A359" s="495"/>
      <c r="B359" s="3186" t="s">
        <v>1200</v>
      </c>
      <c r="C359" s="533" t="s">
        <v>3818</v>
      </c>
      <c r="D359" s="505" t="s">
        <v>1201</v>
      </c>
      <c r="E359" s="552" t="s">
        <v>1359</v>
      </c>
      <c r="F359" s="507" t="s">
        <v>1358</v>
      </c>
      <c r="G359" s="535"/>
      <c r="H359" s="551"/>
      <c r="I359" s="502">
        <v>20</v>
      </c>
      <c r="J359" s="4007">
        <v>25</v>
      </c>
      <c r="K359" s="4068">
        <v>25</v>
      </c>
      <c r="L359" s="4070"/>
      <c r="M359" s="4068" t="s">
        <v>2971</v>
      </c>
    </row>
    <row r="360" spans="1:13" ht="11.25" customHeight="1" x14ac:dyDescent="0.25">
      <c r="A360" s="495"/>
      <c r="B360" s="532" t="s">
        <v>1204</v>
      </c>
      <c r="C360" s="533" t="s">
        <v>3818</v>
      </c>
      <c r="D360" s="505" t="s">
        <v>1201</v>
      </c>
      <c r="E360" s="500" t="s">
        <v>1360</v>
      </c>
      <c r="F360" s="507" t="s">
        <v>1358</v>
      </c>
      <c r="G360" s="506"/>
      <c r="H360" s="551"/>
      <c r="I360" s="502">
        <v>20</v>
      </c>
      <c r="J360" s="4007">
        <v>25</v>
      </c>
      <c r="K360" s="4068">
        <v>25</v>
      </c>
      <c r="L360" s="4070"/>
      <c r="M360" s="4068" t="s">
        <v>2971</v>
      </c>
    </row>
    <row r="361" spans="1:13" ht="11.25" customHeight="1" x14ac:dyDescent="0.25">
      <c r="A361" s="495"/>
      <c r="B361" s="532" t="s">
        <v>1207</v>
      </c>
      <c r="C361" s="504" t="s">
        <v>3819</v>
      </c>
      <c r="D361" s="505" t="s">
        <v>1201</v>
      </c>
      <c r="E361" s="552" t="s">
        <v>1326</v>
      </c>
      <c r="F361" s="507" t="s">
        <v>1358</v>
      </c>
      <c r="G361" s="535"/>
      <c r="H361" s="551"/>
      <c r="I361" s="502">
        <v>20</v>
      </c>
      <c r="J361" s="4007">
        <v>15</v>
      </c>
      <c r="K361" s="4068">
        <v>20</v>
      </c>
      <c r="L361" s="4070"/>
      <c r="M361" s="4068" t="s">
        <v>2969</v>
      </c>
    </row>
    <row r="362" spans="1:13" ht="11.25" customHeight="1" x14ac:dyDescent="0.25">
      <c r="A362" s="495"/>
      <c r="B362" s="532" t="s">
        <v>1210</v>
      </c>
      <c r="C362" s="533" t="s">
        <v>3820</v>
      </c>
      <c r="D362" s="534" t="s">
        <v>1201</v>
      </c>
      <c r="E362" s="500" t="s">
        <v>1327</v>
      </c>
      <c r="F362" s="501" t="s">
        <v>1358</v>
      </c>
      <c r="G362" s="500"/>
      <c r="H362" s="499"/>
      <c r="I362" s="502">
        <v>20</v>
      </c>
      <c r="J362" s="4007">
        <v>6</v>
      </c>
      <c r="K362" s="4068">
        <v>20</v>
      </c>
      <c r="L362" s="4070"/>
      <c r="M362" s="4068" t="s">
        <v>2969</v>
      </c>
    </row>
    <row r="363" spans="1:13" ht="11.25" customHeight="1" x14ac:dyDescent="0.25">
      <c r="A363" s="495"/>
      <c r="B363" s="3188" t="s">
        <v>1218</v>
      </c>
      <c r="C363" s="533" t="s">
        <v>3821</v>
      </c>
      <c r="D363" s="538" t="s">
        <v>1201</v>
      </c>
      <c r="E363" s="552" t="s">
        <v>1362</v>
      </c>
      <c r="F363" s="507" t="s">
        <v>1358</v>
      </c>
      <c r="G363" s="636"/>
      <c r="H363" s="541"/>
      <c r="I363" s="502">
        <v>20</v>
      </c>
      <c r="J363" s="4024">
        <v>20</v>
      </c>
      <c r="K363" s="4068">
        <v>20</v>
      </c>
      <c r="L363" s="4070"/>
      <c r="M363" s="4068" t="s">
        <v>2970</v>
      </c>
    </row>
    <row r="364" spans="1:13" ht="11.25" customHeight="1" x14ac:dyDescent="0.25">
      <c r="A364" s="495"/>
      <c r="B364" s="509" t="s">
        <v>1220</v>
      </c>
      <c r="C364" s="510" t="s">
        <v>2611</v>
      </c>
      <c r="D364" s="511" t="s">
        <v>1201</v>
      </c>
      <c r="E364" s="512" t="s">
        <v>1328</v>
      </c>
      <c r="F364" s="513" t="s">
        <v>1358</v>
      </c>
      <c r="G364" s="512"/>
      <c r="H364" s="597"/>
      <c r="I364" s="492">
        <v>20</v>
      </c>
      <c r="J364" s="4006">
        <v>0</v>
      </c>
      <c r="K364" s="4068">
        <v>20</v>
      </c>
      <c r="L364" s="4070"/>
      <c r="M364" s="4068" t="s">
        <v>2970</v>
      </c>
    </row>
    <row r="365" spans="1:13" ht="11.25" customHeight="1" x14ac:dyDescent="0.2">
      <c r="A365" s="495"/>
      <c r="B365" s="517" t="s">
        <v>989</v>
      </c>
      <c r="C365" s="482"/>
      <c r="D365" s="518"/>
      <c r="E365" s="519"/>
      <c r="F365" s="518"/>
      <c r="G365" s="519"/>
      <c r="H365" s="518"/>
      <c r="I365" s="520" t="s">
        <v>93</v>
      </c>
      <c r="J365" s="4024"/>
      <c r="K365" s="4066"/>
      <c r="L365" s="4070"/>
      <c r="M365" s="4068"/>
    </row>
    <row r="366" spans="1:13" ht="11.25" customHeight="1" x14ac:dyDescent="0.25">
      <c r="A366" s="495"/>
      <c r="B366" s="532" t="s">
        <v>1193</v>
      </c>
      <c r="C366" s="662" t="s">
        <v>3822</v>
      </c>
      <c r="D366" s="534" t="s">
        <v>1191</v>
      </c>
      <c r="E366" s="521" t="s">
        <v>1288</v>
      </c>
      <c r="F366" s="507" t="s">
        <v>1358</v>
      </c>
      <c r="G366" s="500"/>
      <c r="H366" s="501"/>
      <c r="I366" s="536">
        <v>36</v>
      </c>
      <c r="J366" s="4007">
        <v>9</v>
      </c>
      <c r="K366" s="4068">
        <v>42</v>
      </c>
      <c r="L366" s="4070"/>
      <c r="M366" s="4068" t="s">
        <v>2968</v>
      </c>
    </row>
    <row r="367" spans="1:13" ht="11.25" customHeight="1" x14ac:dyDescent="0.25">
      <c r="A367" s="495"/>
      <c r="B367" s="532" t="s">
        <v>1234</v>
      </c>
      <c r="C367" s="533" t="s">
        <v>1361</v>
      </c>
      <c r="D367" s="534" t="s">
        <v>1213</v>
      </c>
      <c r="E367" s="506"/>
      <c r="F367" s="507"/>
      <c r="G367" s="506"/>
      <c r="H367" s="507"/>
      <c r="I367" s="536" t="s">
        <v>93</v>
      </c>
      <c r="J367" s="4007">
        <v>2</v>
      </c>
      <c r="K367" s="4068">
        <v>100</v>
      </c>
      <c r="L367" s="4070" t="s">
        <v>3570</v>
      </c>
      <c r="M367" s="4068"/>
    </row>
    <row r="368" spans="1:13" ht="11.25" customHeight="1" x14ac:dyDescent="0.25">
      <c r="A368" s="495"/>
      <c r="B368" s="532" t="s">
        <v>1235</v>
      </c>
      <c r="C368" s="533" t="s">
        <v>3821</v>
      </c>
      <c r="D368" s="534" t="s">
        <v>1201</v>
      </c>
      <c r="E368" s="611" t="s">
        <v>1319</v>
      </c>
      <c r="F368" s="501" t="s">
        <v>1284</v>
      </c>
      <c r="G368" s="500"/>
      <c r="H368" s="501"/>
      <c r="I368" s="536">
        <v>32</v>
      </c>
      <c r="J368" s="4007">
        <v>9</v>
      </c>
      <c r="K368" s="4068">
        <v>36</v>
      </c>
      <c r="L368" s="4070"/>
      <c r="M368" s="4068" t="s">
        <v>2967</v>
      </c>
    </row>
    <row r="369" spans="1:13" ht="11.25" customHeight="1" x14ac:dyDescent="0.25">
      <c r="A369" s="495"/>
      <c r="B369" s="607" t="s">
        <v>1236</v>
      </c>
      <c r="C369" s="526" t="s">
        <v>3821</v>
      </c>
      <c r="D369" s="589" t="s">
        <v>1201</v>
      </c>
      <c r="E369" s="611" t="s">
        <v>1318</v>
      </c>
      <c r="F369" s="528" t="s">
        <v>1284</v>
      </c>
      <c r="G369" s="524"/>
      <c r="H369" s="571"/>
      <c r="I369" s="566">
        <v>36</v>
      </c>
      <c r="J369" s="4010">
        <v>0</v>
      </c>
      <c r="K369" s="4068">
        <v>36</v>
      </c>
      <c r="L369" s="4070"/>
      <c r="M369" s="4068" t="s">
        <v>2967</v>
      </c>
    </row>
    <row r="370" spans="1:13" s="482" customFormat="1" ht="11.25" customHeight="1" x14ac:dyDescent="0.2">
      <c r="A370" s="483" t="s">
        <v>237</v>
      </c>
      <c r="B370" s="493" t="s">
        <v>1363</v>
      </c>
      <c r="D370" s="485"/>
      <c r="E370" s="540"/>
      <c r="F370" s="486"/>
      <c r="G370" s="486"/>
      <c r="H370" s="486"/>
      <c r="I370" s="520" t="s">
        <v>93</v>
      </c>
      <c r="J370" s="4013"/>
      <c r="K370" s="4069"/>
      <c r="L370" s="4070"/>
      <c r="M370" s="4068"/>
    </row>
    <row r="371" spans="1:13" ht="11.25" customHeight="1" x14ac:dyDescent="0.25">
      <c r="A371" s="495"/>
      <c r="B371" s="532" t="s">
        <v>1197</v>
      </c>
      <c r="C371" s="533" t="s">
        <v>3272</v>
      </c>
      <c r="D371" s="534" t="s">
        <v>1191</v>
      </c>
      <c r="E371" s="498" t="s">
        <v>1237</v>
      </c>
      <c r="F371" s="507" t="s">
        <v>1264</v>
      </c>
      <c r="G371" s="498" t="s">
        <v>1246</v>
      </c>
      <c r="H371" s="507" t="s">
        <v>1264</v>
      </c>
      <c r="I371" s="502">
        <v>64</v>
      </c>
      <c r="J371" s="4007">
        <v>36</v>
      </c>
      <c r="K371" s="4068">
        <v>80</v>
      </c>
      <c r="L371" s="4070"/>
      <c r="M371" s="4068" t="s">
        <v>3616</v>
      </c>
    </row>
    <row r="372" spans="1:13" ht="11.25" customHeight="1" x14ac:dyDescent="0.25">
      <c r="A372" s="495"/>
      <c r="B372" s="532" t="s">
        <v>1213</v>
      </c>
      <c r="C372" s="504" t="s">
        <v>3272</v>
      </c>
      <c r="D372" s="534" t="s">
        <v>1213</v>
      </c>
      <c r="E372" s="506"/>
      <c r="F372" s="551"/>
      <c r="G372" s="506"/>
      <c r="H372" s="551"/>
      <c r="I372" s="492" t="s">
        <v>93</v>
      </c>
      <c r="J372" s="4007">
        <v>4</v>
      </c>
      <c r="K372" s="4068">
        <v>100</v>
      </c>
      <c r="L372" s="4070" t="s">
        <v>3569</v>
      </c>
      <c r="M372" s="4068"/>
    </row>
    <row r="373" spans="1:13" ht="11.25" customHeight="1" x14ac:dyDescent="0.2">
      <c r="A373" s="495"/>
      <c r="B373" s="484" t="s">
        <v>996</v>
      </c>
      <c r="C373" s="663"/>
      <c r="D373" s="618"/>
      <c r="E373" s="664"/>
      <c r="F373" s="619"/>
      <c r="G373" s="619"/>
      <c r="H373" s="619"/>
      <c r="I373" s="520" t="s">
        <v>93</v>
      </c>
      <c r="J373" s="4034"/>
      <c r="K373" s="4066"/>
      <c r="L373" s="4070"/>
      <c r="M373" s="4068"/>
    </row>
    <row r="374" spans="1:13" ht="11.25" customHeight="1" x14ac:dyDescent="0.25">
      <c r="A374" s="495"/>
      <c r="B374" s="532" t="s">
        <v>1193</v>
      </c>
      <c r="C374" s="533" t="s">
        <v>3823</v>
      </c>
      <c r="D374" s="534" t="s">
        <v>1191</v>
      </c>
      <c r="E374" s="498" t="s">
        <v>1194</v>
      </c>
      <c r="F374" s="507" t="s">
        <v>931</v>
      </c>
      <c r="G374" s="498" t="s">
        <v>3144</v>
      </c>
      <c r="H374" s="507" t="s">
        <v>931</v>
      </c>
      <c r="I374" s="502">
        <v>32</v>
      </c>
      <c r="J374" s="4007">
        <v>21</v>
      </c>
      <c r="K374" s="4068">
        <v>80</v>
      </c>
      <c r="L374" s="4070"/>
      <c r="M374" s="4068" t="s">
        <v>3209</v>
      </c>
    </row>
    <row r="375" spans="1:13" ht="11.25" customHeight="1" x14ac:dyDescent="0.25">
      <c r="A375" s="495"/>
      <c r="B375" s="509" t="s">
        <v>1234</v>
      </c>
      <c r="C375" s="665" t="s">
        <v>2480</v>
      </c>
      <c r="D375" s="511" t="s">
        <v>1213</v>
      </c>
      <c r="E375" s="554"/>
      <c r="F375" s="597"/>
      <c r="G375" s="512"/>
      <c r="H375" s="597"/>
      <c r="I375" s="492" t="s">
        <v>93</v>
      </c>
      <c r="J375" s="4006">
        <v>3</v>
      </c>
      <c r="K375" s="4068">
        <v>100</v>
      </c>
      <c r="L375" s="4070" t="s">
        <v>3570</v>
      </c>
      <c r="M375" s="4068"/>
    </row>
    <row r="376" spans="1:13" s="482" customFormat="1" ht="11.25" customHeight="1" x14ac:dyDescent="0.2">
      <c r="A376" s="666" t="s">
        <v>279</v>
      </c>
      <c r="B376" s="517" t="s">
        <v>278</v>
      </c>
      <c r="D376" s="518"/>
      <c r="E376" s="519"/>
      <c r="F376" s="518"/>
      <c r="G376" s="519"/>
      <c r="H376" s="518"/>
      <c r="I376" s="520" t="s">
        <v>93</v>
      </c>
      <c r="J376" s="4005"/>
      <c r="K376" s="4069"/>
      <c r="L376" s="4070"/>
      <c r="M376" s="4068"/>
    </row>
    <row r="377" spans="1:13" ht="11.25" customHeight="1" x14ac:dyDescent="0.25">
      <c r="A377" s="495"/>
      <c r="B377" s="532" t="s">
        <v>1197</v>
      </c>
      <c r="C377" s="564" t="s">
        <v>1366</v>
      </c>
      <c r="D377" s="505" t="s">
        <v>1191</v>
      </c>
      <c r="E377" s="552" t="s">
        <v>1327</v>
      </c>
      <c r="F377" s="499" t="s">
        <v>1199</v>
      </c>
      <c r="G377" s="535"/>
      <c r="H377" s="501"/>
      <c r="I377" s="502">
        <v>104</v>
      </c>
      <c r="J377" s="4007">
        <v>59</v>
      </c>
      <c r="K377" s="4068">
        <v>163</v>
      </c>
      <c r="L377" s="4070"/>
      <c r="M377" s="4068" t="s">
        <v>3613</v>
      </c>
    </row>
    <row r="378" spans="1:13" ht="11.25" customHeight="1" x14ac:dyDescent="0.25">
      <c r="A378" s="495"/>
      <c r="B378" s="532" t="s">
        <v>1213</v>
      </c>
      <c r="C378" s="564" t="s">
        <v>1366</v>
      </c>
      <c r="D378" s="505" t="s">
        <v>1213</v>
      </c>
      <c r="E378" s="500"/>
      <c r="F378" s="507"/>
      <c r="G378" s="506"/>
      <c r="H378" s="507"/>
      <c r="I378" s="502" t="s">
        <v>93</v>
      </c>
      <c r="J378" s="4007">
        <v>0</v>
      </c>
      <c r="K378" s="4068">
        <v>100</v>
      </c>
      <c r="L378" s="4070" t="s">
        <v>3569</v>
      </c>
      <c r="M378" s="4068"/>
    </row>
    <row r="379" spans="1:13" ht="11.25" customHeight="1" x14ac:dyDescent="0.2">
      <c r="A379" s="495"/>
      <c r="B379" s="532" t="s">
        <v>1200</v>
      </c>
      <c r="C379" s="667" t="s">
        <v>4029</v>
      </c>
      <c r="D379" s="589" t="s">
        <v>1271</v>
      </c>
      <c r="E379" s="524" t="s">
        <v>1328</v>
      </c>
      <c r="F379" s="668" t="s">
        <v>1367</v>
      </c>
      <c r="G379" s="500"/>
      <c r="H379" s="501"/>
      <c r="I379" s="502" t="s">
        <v>2006</v>
      </c>
      <c r="J379" s="4007">
        <v>23</v>
      </c>
      <c r="K379" s="4068">
        <v>25</v>
      </c>
      <c r="L379" s="4070"/>
      <c r="M379" s="4068" t="s">
        <v>2949</v>
      </c>
    </row>
    <row r="380" spans="1:13" ht="11.25" customHeight="1" x14ac:dyDescent="0.2">
      <c r="A380" s="495"/>
      <c r="B380" s="3188" t="s">
        <v>1204</v>
      </c>
      <c r="C380" s="667" t="s">
        <v>3273</v>
      </c>
      <c r="D380" s="589" t="s">
        <v>1271</v>
      </c>
      <c r="E380" s="611" t="s">
        <v>1319</v>
      </c>
      <c r="F380" s="668" t="s">
        <v>1367</v>
      </c>
      <c r="G380" s="524"/>
      <c r="H380" s="571"/>
      <c r="I380" s="520" t="s">
        <v>2006</v>
      </c>
      <c r="J380" s="4024">
        <v>7</v>
      </c>
      <c r="K380" s="4068">
        <v>25</v>
      </c>
      <c r="L380" s="4070"/>
      <c r="M380" s="4068" t="s">
        <v>2950</v>
      </c>
    </row>
    <row r="381" spans="1:13" ht="11.25" customHeight="1" x14ac:dyDescent="0.2">
      <c r="A381" s="495"/>
      <c r="B381" s="532" t="s">
        <v>1207</v>
      </c>
      <c r="C381" s="667" t="s">
        <v>3273</v>
      </c>
      <c r="D381" s="534" t="s">
        <v>1271</v>
      </c>
      <c r="E381" s="500" t="s">
        <v>1318</v>
      </c>
      <c r="F381" s="669" t="s">
        <v>1367</v>
      </c>
      <c r="G381" s="500"/>
      <c r="H381" s="501"/>
      <c r="I381" s="502" t="s">
        <v>2006</v>
      </c>
      <c r="J381" s="4007">
        <v>12</v>
      </c>
      <c r="K381" s="4068">
        <v>20</v>
      </c>
      <c r="L381" s="4070"/>
      <c r="M381" s="4068" t="s">
        <v>2950</v>
      </c>
    </row>
    <row r="382" spans="1:13" ht="11.25" customHeight="1" x14ac:dyDescent="0.2">
      <c r="A382" s="495"/>
      <c r="B382" s="3193" t="s">
        <v>1210</v>
      </c>
      <c r="C382" s="1449" t="s">
        <v>4030</v>
      </c>
      <c r="D382" s="1450" t="s">
        <v>1271</v>
      </c>
      <c r="E382" s="861" t="s">
        <v>1368</v>
      </c>
      <c r="F382" s="1451" t="s">
        <v>1367</v>
      </c>
      <c r="G382" s="863"/>
      <c r="H382" s="864"/>
      <c r="I382" s="1452" t="s">
        <v>2006</v>
      </c>
      <c r="J382" s="4006">
        <v>17</v>
      </c>
      <c r="K382" s="4068">
        <v>21</v>
      </c>
      <c r="L382" s="4070"/>
      <c r="M382" s="4068" t="s">
        <v>2952</v>
      </c>
    </row>
    <row r="383" spans="1:13" ht="11.25" customHeight="1" x14ac:dyDescent="0.2">
      <c r="A383" s="495"/>
      <c r="B383" s="517" t="s">
        <v>1013</v>
      </c>
      <c r="C383" s="482"/>
      <c r="D383" s="518"/>
      <c r="E383" s="519"/>
      <c r="F383" s="518"/>
      <c r="G383" s="579"/>
      <c r="H383" s="518"/>
      <c r="I383" s="520" t="s">
        <v>93</v>
      </c>
      <c r="J383" s="4005"/>
      <c r="K383" s="4066"/>
      <c r="L383" s="4070"/>
      <c r="M383" s="4068"/>
    </row>
    <row r="384" spans="1:13" ht="11.25" customHeight="1" x14ac:dyDescent="0.25">
      <c r="A384" s="495"/>
      <c r="B384" s="532" t="s">
        <v>1193</v>
      </c>
      <c r="C384" s="670" t="s">
        <v>1366</v>
      </c>
      <c r="D384" s="534" t="s">
        <v>1191</v>
      </c>
      <c r="E384" s="498" t="s">
        <v>1370</v>
      </c>
      <c r="F384" s="507" t="s">
        <v>1358</v>
      </c>
      <c r="G384" s="500"/>
      <c r="H384" s="501"/>
      <c r="I384" s="502">
        <v>36</v>
      </c>
      <c r="J384" s="4007">
        <v>20</v>
      </c>
      <c r="K384" s="4068">
        <v>64</v>
      </c>
      <c r="L384" s="4070"/>
      <c r="M384" s="4068" t="s">
        <v>3579</v>
      </c>
    </row>
    <row r="385" spans="1:13" ht="11.25" customHeight="1" x14ac:dyDescent="0.25">
      <c r="A385" s="495"/>
      <c r="B385" s="532" t="s">
        <v>1234</v>
      </c>
      <c r="C385" s="533" t="s">
        <v>1366</v>
      </c>
      <c r="D385" s="534" t="s">
        <v>1213</v>
      </c>
      <c r="E385" s="500"/>
      <c r="F385" s="501"/>
      <c r="G385" s="500"/>
      <c r="H385" s="501"/>
      <c r="I385" s="536" t="s">
        <v>93</v>
      </c>
      <c r="J385" s="4007">
        <v>0</v>
      </c>
      <c r="K385" s="4068">
        <v>100</v>
      </c>
      <c r="L385" s="4070" t="s">
        <v>3570</v>
      </c>
      <c r="M385" s="4068"/>
    </row>
    <row r="386" spans="1:13" ht="11.25" customHeight="1" x14ac:dyDescent="0.25">
      <c r="A386" s="495"/>
      <c r="B386" s="3194" t="s">
        <v>1235</v>
      </c>
      <c r="C386" s="1457" t="s">
        <v>3275</v>
      </c>
      <c r="D386" s="1458" t="s">
        <v>1271</v>
      </c>
      <c r="E386" s="1459" t="s">
        <v>1371</v>
      </c>
      <c r="F386" s="507" t="s">
        <v>1358</v>
      </c>
      <c r="G386" s="1461"/>
      <c r="H386" s="1460"/>
      <c r="I386" s="1462">
        <v>36</v>
      </c>
      <c r="J386" s="4007">
        <v>20</v>
      </c>
      <c r="K386" s="4068">
        <v>21</v>
      </c>
      <c r="L386" s="4070"/>
      <c r="M386" s="4068" t="s">
        <v>3579</v>
      </c>
    </row>
    <row r="387" spans="1:13" ht="11.25" customHeight="1" x14ac:dyDescent="0.25">
      <c r="A387" s="495"/>
      <c r="B387" s="3188" t="s">
        <v>1236</v>
      </c>
      <c r="C387" s="523" t="s">
        <v>3275</v>
      </c>
      <c r="D387" s="538" t="s">
        <v>1271</v>
      </c>
      <c r="E387" s="671" t="s">
        <v>1372</v>
      </c>
      <c r="F387" s="1421" t="s">
        <v>1367</v>
      </c>
      <c r="G387" s="579"/>
      <c r="H387" s="571"/>
      <c r="I387" s="672" t="s">
        <v>2006</v>
      </c>
      <c r="J387" s="4024">
        <v>0</v>
      </c>
      <c r="K387" s="4068">
        <v>21</v>
      </c>
      <c r="L387" s="4070"/>
      <c r="M387" s="4068" t="s">
        <v>3580</v>
      </c>
    </row>
    <row r="388" spans="1:13" ht="11.25" customHeight="1" x14ac:dyDescent="0.25">
      <c r="A388" s="495"/>
      <c r="B388" s="3195" t="s">
        <v>1238</v>
      </c>
      <c r="C388" s="1454" t="s">
        <v>3275</v>
      </c>
      <c r="D388" s="1455" t="s">
        <v>1271</v>
      </c>
      <c r="E388" s="1459" t="s">
        <v>1371</v>
      </c>
      <c r="F388" s="864" t="s">
        <v>1367</v>
      </c>
      <c r="G388" s="1453"/>
      <c r="H388" s="864"/>
      <c r="I388" s="1456" t="s">
        <v>2006</v>
      </c>
      <c r="J388" s="4006">
        <v>0</v>
      </c>
      <c r="K388" s="4068">
        <v>21</v>
      </c>
      <c r="L388" s="4070"/>
      <c r="M388" s="4068" t="s">
        <v>2951</v>
      </c>
    </row>
    <row r="389" spans="1:13" s="482" customFormat="1" ht="11.25" customHeight="1" x14ac:dyDescent="0.2">
      <c r="A389" s="483" t="s">
        <v>281</v>
      </c>
      <c r="B389" s="493" t="s">
        <v>280</v>
      </c>
      <c r="C389" s="660"/>
      <c r="D389" s="485"/>
      <c r="E389" s="673"/>
      <c r="F389" s="486"/>
      <c r="G389" s="486"/>
      <c r="H389" s="486"/>
      <c r="I389" s="520" t="s">
        <v>93</v>
      </c>
      <c r="J389" s="4013"/>
      <c r="K389" s="4069"/>
      <c r="L389" s="4070"/>
      <c r="M389" s="4068"/>
    </row>
    <row r="390" spans="1:13" ht="11.25" customHeight="1" x14ac:dyDescent="0.25">
      <c r="A390" s="495"/>
      <c r="B390" s="532" t="s">
        <v>1197</v>
      </c>
      <c r="C390" s="670" t="s">
        <v>3824</v>
      </c>
      <c r="D390" s="534" t="s">
        <v>1191</v>
      </c>
      <c r="E390" s="641" t="s">
        <v>1253</v>
      </c>
      <c r="F390" s="499" t="s">
        <v>1199</v>
      </c>
      <c r="G390" s="641"/>
      <c r="H390" s="575"/>
      <c r="I390" s="502">
        <v>104</v>
      </c>
      <c r="J390" s="4007">
        <v>72</v>
      </c>
      <c r="K390" s="4068">
        <v>163</v>
      </c>
      <c r="L390" s="4070"/>
      <c r="M390" s="4068" t="s">
        <v>3614</v>
      </c>
    </row>
    <row r="391" spans="1:13" ht="11.25" customHeight="1" x14ac:dyDescent="0.25">
      <c r="A391" s="495"/>
      <c r="B391" s="3186" t="s">
        <v>1200</v>
      </c>
      <c r="C391" s="670" t="s">
        <v>3825</v>
      </c>
      <c r="D391" s="505" t="s">
        <v>1201</v>
      </c>
      <c r="E391" s="593" t="s">
        <v>1373</v>
      </c>
      <c r="F391" s="507" t="s">
        <v>1358</v>
      </c>
      <c r="G391" s="535"/>
      <c r="H391" s="551"/>
      <c r="I391" s="502">
        <v>20</v>
      </c>
      <c r="J391" s="4007">
        <v>20</v>
      </c>
      <c r="K391" s="4068">
        <v>20</v>
      </c>
      <c r="L391" s="4070"/>
      <c r="M391" s="4068" t="s">
        <v>2957</v>
      </c>
    </row>
    <row r="392" spans="1:13" ht="11.25" customHeight="1" x14ac:dyDescent="0.25">
      <c r="A392" s="495"/>
      <c r="B392" s="532" t="s">
        <v>1204</v>
      </c>
      <c r="C392" s="670" t="s">
        <v>3825</v>
      </c>
      <c r="D392" s="505" t="s">
        <v>1201</v>
      </c>
      <c r="E392" s="593" t="s">
        <v>1374</v>
      </c>
      <c r="F392" s="507" t="s">
        <v>1358</v>
      </c>
      <c r="G392" s="506"/>
      <c r="H392" s="551"/>
      <c r="I392" s="502">
        <v>20</v>
      </c>
      <c r="J392" s="4007">
        <v>11</v>
      </c>
      <c r="K392" s="4068">
        <v>20</v>
      </c>
      <c r="L392" s="4070"/>
      <c r="M392" s="4068" t="s">
        <v>2957</v>
      </c>
    </row>
    <row r="393" spans="1:13" ht="11.25" customHeight="1" x14ac:dyDescent="0.25">
      <c r="A393" s="495"/>
      <c r="B393" s="3186" t="s">
        <v>1207</v>
      </c>
      <c r="C393" s="670" t="s">
        <v>3826</v>
      </c>
      <c r="D393" s="505" t="s">
        <v>1201</v>
      </c>
      <c r="E393" s="593" t="s">
        <v>1375</v>
      </c>
      <c r="F393" s="507" t="s">
        <v>1284</v>
      </c>
      <c r="G393" s="535"/>
      <c r="H393" s="551"/>
      <c r="I393" s="502">
        <v>20</v>
      </c>
      <c r="J393" s="4007">
        <v>12</v>
      </c>
      <c r="K393" s="4068">
        <v>20</v>
      </c>
      <c r="L393" s="4070"/>
      <c r="M393" s="4068" t="s">
        <v>3897</v>
      </c>
    </row>
    <row r="394" spans="1:13" ht="11.25" customHeight="1" x14ac:dyDescent="0.25">
      <c r="A394" s="495"/>
      <c r="B394" s="532" t="s">
        <v>1210</v>
      </c>
      <c r="C394" s="670" t="s">
        <v>3827</v>
      </c>
      <c r="D394" s="505" t="s">
        <v>1201</v>
      </c>
      <c r="E394" s="593" t="s">
        <v>1376</v>
      </c>
      <c r="F394" s="507" t="s">
        <v>1284</v>
      </c>
      <c r="G394" s="506"/>
      <c r="H394" s="551"/>
      <c r="I394" s="502">
        <v>20</v>
      </c>
      <c r="J394" s="4007">
        <v>14</v>
      </c>
      <c r="K394" s="4068">
        <v>20</v>
      </c>
      <c r="L394" s="4070"/>
      <c r="M394" s="4068" t="s">
        <v>3897</v>
      </c>
    </row>
    <row r="395" spans="1:13" ht="11.25" customHeight="1" x14ac:dyDescent="0.25">
      <c r="A395" s="495"/>
      <c r="B395" s="532" t="s">
        <v>1218</v>
      </c>
      <c r="C395" s="674" t="s">
        <v>3825</v>
      </c>
      <c r="D395" s="505" t="s">
        <v>1201</v>
      </c>
      <c r="E395" s="593" t="s">
        <v>1319</v>
      </c>
      <c r="F395" s="507" t="s">
        <v>1358</v>
      </c>
      <c r="G395" s="506"/>
      <c r="H395" s="551"/>
      <c r="I395" s="502">
        <v>20</v>
      </c>
      <c r="J395" s="4007">
        <v>9</v>
      </c>
      <c r="K395" s="4068">
        <v>20</v>
      </c>
      <c r="L395" s="4070"/>
      <c r="M395" s="4068" t="s">
        <v>2953</v>
      </c>
    </row>
    <row r="396" spans="1:13" ht="11.25" customHeight="1" x14ac:dyDescent="0.25">
      <c r="A396" s="495"/>
      <c r="B396" s="3186" t="s">
        <v>1220</v>
      </c>
      <c r="C396" s="674" t="s">
        <v>3825</v>
      </c>
      <c r="D396" s="505" t="s">
        <v>1201</v>
      </c>
      <c r="E396" s="593" t="s">
        <v>1318</v>
      </c>
      <c r="F396" s="507" t="s">
        <v>1358</v>
      </c>
      <c r="G396" s="535"/>
      <c r="H396" s="551"/>
      <c r="I396" s="502">
        <v>20</v>
      </c>
      <c r="J396" s="4007">
        <v>6</v>
      </c>
      <c r="K396" s="4068">
        <v>20</v>
      </c>
      <c r="L396" s="4070"/>
      <c r="M396" s="4068" t="s">
        <v>2953</v>
      </c>
    </row>
    <row r="397" spans="1:13" ht="11.25" customHeight="1" x14ac:dyDescent="0.25">
      <c r="A397" s="495"/>
      <c r="B397" s="532" t="s">
        <v>1222</v>
      </c>
      <c r="C397" s="670" t="s">
        <v>2611</v>
      </c>
      <c r="D397" s="505" t="s">
        <v>1201</v>
      </c>
      <c r="E397" s="593" t="s">
        <v>1246</v>
      </c>
      <c r="F397" s="507" t="s">
        <v>1284</v>
      </c>
      <c r="G397" s="506"/>
      <c r="H397" s="551"/>
      <c r="I397" s="492">
        <v>20</v>
      </c>
      <c r="J397" s="4007">
        <v>0</v>
      </c>
      <c r="K397" s="4068">
        <v>20</v>
      </c>
      <c r="L397" s="4070"/>
      <c r="M397" s="4068" t="s">
        <v>2954</v>
      </c>
    </row>
    <row r="398" spans="1:13" ht="11.25" customHeight="1" x14ac:dyDescent="0.2">
      <c r="A398" s="495"/>
      <c r="B398" s="484" t="s">
        <v>1377</v>
      </c>
      <c r="C398" s="675"/>
      <c r="D398" s="618"/>
      <c r="E398" s="664"/>
      <c r="F398" s="619"/>
      <c r="G398" s="619"/>
      <c r="H398" s="619"/>
      <c r="I398" s="520" t="s">
        <v>93</v>
      </c>
      <c r="J398" s="4034"/>
      <c r="K398" s="4066"/>
      <c r="L398" s="4070"/>
      <c r="M398" s="4068"/>
    </row>
    <row r="399" spans="1:13" ht="11.25" customHeight="1" x14ac:dyDescent="0.25">
      <c r="A399" s="495"/>
      <c r="B399" s="3186" t="s">
        <v>1193</v>
      </c>
      <c r="C399" s="674" t="s">
        <v>1378</v>
      </c>
      <c r="D399" s="505" t="s">
        <v>1191</v>
      </c>
      <c r="E399" s="500" t="s">
        <v>1242</v>
      </c>
      <c r="F399" s="507" t="s">
        <v>1358</v>
      </c>
      <c r="G399" s="552"/>
      <c r="H399" s="507"/>
      <c r="I399" s="502">
        <v>36</v>
      </c>
      <c r="J399" s="4007">
        <v>13</v>
      </c>
      <c r="K399" s="4068">
        <v>60</v>
      </c>
      <c r="L399" s="4070"/>
      <c r="M399" s="4068" t="s">
        <v>2956</v>
      </c>
    </row>
    <row r="400" spans="1:13" ht="11.25" customHeight="1" x14ac:dyDescent="0.25">
      <c r="A400" s="495"/>
      <c r="B400" s="509" t="s">
        <v>1235</v>
      </c>
      <c r="C400" s="676" t="s">
        <v>3828</v>
      </c>
      <c r="D400" s="511" t="s">
        <v>1201</v>
      </c>
      <c r="E400" s="546" t="s">
        <v>1247</v>
      </c>
      <c r="F400" s="872" t="s">
        <v>1358</v>
      </c>
      <c r="G400" s="512"/>
      <c r="H400" s="597"/>
      <c r="I400" s="492">
        <v>36</v>
      </c>
      <c r="J400" s="4006">
        <v>13</v>
      </c>
      <c r="K400" s="4068">
        <v>60</v>
      </c>
      <c r="L400" s="4070"/>
      <c r="M400" s="4068" t="s">
        <v>2955</v>
      </c>
    </row>
    <row r="401" spans="1:13" s="482" customFormat="1" ht="11.25" customHeight="1" x14ac:dyDescent="0.2">
      <c r="A401" s="483" t="s">
        <v>367</v>
      </c>
      <c r="B401" s="517" t="s">
        <v>366</v>
      </c>
      <c r="C401" s="569"/>
      <c r="D401" s="518"/>
      <c r="E401" s="550"/>
      <c r="F401" s="519"/>
      <c r="G401" s="519"/>
      <c r="H401" s="519"/>
      <c r="I401" s="520" t="s">
        <v>93</v>
      </c>
      <c r="J401" s="4005"/>
      <c r="K401" s="4069"/>
      <c r="L401" s="4070"/>
      <c r="M401" s="4068"/>
    </row>
    <row r="402" spans="1:13" ht="11.25" customHeight="1" x14ac:dyDescent="0.25">
      <c r="A402" s="495"/>
      <c r="B402" s="532" t="s">
        <v>1197</v>
      </c>
      <c r="C402" s="670" t="s">
        <v>3829</v>
      </c>
      <c r="D402" s="534" t="s">
        <v>1191</v>
      </c>
      <c r="E402" s="521" t="s">
        <v>1255</v>
      </c>
      <c r="F402" s="507" t="s">
        <v>1284</v>
      </c>
      <c r="G402" s="500" t="s">
        <v>1379</v>
      </c>
      <c r="H402" s="507" t="s">
        <v>1284</v>
      </c>
      <c r="I402" s="502">
        <v>32</v>
      </c>
      <c r="J402" s="4007">
        <v>8</v>
      </c>
      <c r="K402" s="4068">
        <v>36</v>
      </c>
      <c r="L402" s="4070"/>
      <c r="M402" s="4068" t="s">
        <v>2948</v>
      </c>
    </row>
    <row r="403" spans="1:13" ht="11.25" customHeight="1" x14ac:dyDescent="0.25">
      <c r="A403" s="495"/>
      <c r="B403" s="532" t="s">
        <v>1213</v>
      </c>
      <c r="C403" s="670" t="s">
        <v>3277</v>
      </c>
      <c r="D403" s="534" t="s">
        <v>1213</v>
      </c>
      <c r="E403" s="521"/>
      <c r="F403" s="542"/>
      <c r="G403" s="500"/>
      <c r="H403" s="499"/>
      <c r="I403" s="502" t="s">
        <v>93</v>
      </c>
      <c r="J403" s="4007">
        <v>0</v>
      </c>
      <c r="K403" s="4068">
        <v>100</v>
      </c>
      <c r="L403" s="4070" t="s">
        <v>3569</v>
      </c>
      <c r="M403" s="4068"/>
    </row>
    <row r="404" spans="1:13" ht="11.25" customHeight="1" x14ac:dyDescent="0.25">
      <c r="A404" s="488"/>
      <c r="B404" s="553" t="s">
        <v>1200</v>
      </c>
      <c r="C404" s="677" t="s">
        <v>3277</v>
      </c>
      <c r="D404" s="489" t="s">
        <v>1201</v>
      </c>
      <c r="E404" s="549" t="s">
        <v>1380</v>
      </c>
      <c r="F404" s="513" t="s">
        <v>1284</v>
      </c>
      <c r="G404" s="678"/>
      <c r="H404" s="553"/>
      <c r="I404" s="492">
        <v>32</v>
      </c>
      <c r="J404" s="4010">
        <v>8</v>
      </c>
      <c r="K404" s="4068">
        <v>32</v>
      </c>
      <c r="L404" s="4070"/>
      <c r="M404" s="4068" t="s">
        <v>2947</v>
      </c>
    </row>
    <row r="405" spans="1:13" s="482" customFormat="1" ht="11.25" customHeight="1" x14ac:dyDescent="0.2">
      <c r="A405" s="483" t="s">
        <v>369</v>
      </c>
      <c r="B405" s="493" t="s">
        <v>1381</v>
      </c>
      <c r="C405" s="569"/>
      <c r="D405" s="518"/>
      <c r="E405" s="550"/>
      <c r="F405" s="519"/>
      <c r="G405" s="519"/>
      <c r="H405" s="519"/>
      <c r="I405" s="520" t="s">
        <v>93</v>
      </c>
      <c r="J405" s="4005"/>
      <c r="K405" s="4069"/>
      <c r="L405" s="4070"/>
      <c r="M405" s="4068"/>
    </row>
    <row r="406" spans="1:13" ht="11.25" customHeight="1" x14ac:dyDescent="0.25">
      <c r="A406" s="495"/>
      <c r="B406" s="509" t="s">
        <v>1213</v>
      </c>
      <c r="C406" s="676" t="s">
        <v>1366</v>
      </c>
      <c r="D406" s="511" t="s">
        <v>1213</v>
      </c>
      <c r="E406" s="546"/>
      <c r="F406" s="545"/>
      <c r="G406" s="512"/>
      <c r="H406" s="597"/>
      <c r="I406" s="514" t="s">
        <v>93</v>
      </c>
      <c r="J406" s="4006">
        <v>0</v>
      </c>
      <c r="K406" s="4068">
        <v>100</v>
      </c>
      <c r="L406" s="4070" t="s">
        <v>3569</v>
      </c>
      <c r="M406" s="4068"/>
    </row>
    <row r="407" spans="1:13" s="482" customFormat="1" ht="11.25" customHeight="1" x14ac:dyDescent="0.2">
      <c r="A407" s="483" t="s">
        <v>372</v>
      </c>
      <c r="B407" s="517" t="s">
        <v>1382</v>
      </c>
      <c r="C407" s="375"/>
      <c r="D407" s="518"/>
      <c r="E407" s="550"/>
      <c r="F407" s="519"/>
      <c r="G407" s="519"/>
      <c r="H407" s="519"/>
      <c r="I407" s="520" t="s">
        <v>93</v>
      </c>
      <c r="J407" s="4005"/>
      <c r="K407" s="4069"/>
      <c r="L407" s="4070"/>
      <c r="M407" s="4068"/>
    </row>
    <row r="408" spans="1:13" ht="11.25" customHeight="1" x14ac:dyDescent="0.25">
      <c r="A408" s="495"/>
      <c r="B408" s="532" t="s">
        <v>1200</v>
      </c>
      <c r="C408" s="670" t="s">
        <v>3406</v>
      </c>
      <c r="D408" s="534" t="s">
        <v>1201</v>
      </c>
      <c r="E408" s="500" t="s">
        <v>1214</v>
      </c>
      <c r="F408" s="507" t="s">
        <v>1383</v>
      </c>
      <c r="G408" s="552"/>
      <c r="H408" s="507"/>
      <c r="I408" s="502" t="s">
        <v>2008</v>
      </c>
      <c r="J408" s="4007">
        <v>1</v>
      </c>
      <c r="K408" s="4068">
        <v>10</v>
      </c>
      <c r="L408" s="4070"/>
      <c r="M408" s="4068" t="s">
        <v>2946</v>
      </c>
    </row>
    <row r="409" spans="1:13" ht="11.25" customHeight="1" x14ac:dyDescent="0.25">
      <c r="A409" s="488"/>
      <c r="B409" s="607" t="s">
        <v>1204</v>
      </c>
      <c r="C409" s="526" t="s">
        <v>3830</v>
      </c>
      <c r="D409" s="505" t="s">
        <v>1201</v>
      </c>
      <c r="E409" s="500" t="s">
        <v>1214</v>
      </c>
      <c r="F409" s="507" t="s">
        <v>1383</v>
      </c>
      <c r="G409" s="535"/>
      <c r="H409" s="551"/>
      <c r="I409" s="492" t="s">
        <v>2008</v>
      </c>
      <c r="J409" s="4007">
        <v>0</v>
      </c>
      <c r="K409" s="4068">
        <v>8</v>
      </c>
      <c r="L409" s="4070"/>
      <c r="M409" s="4068" t="s">
        <v>2946</v>
      </c>
    </row>
    <row r="410" spans="1:13" s="482" customFormat="1" ht="11.25" customHeight="1" x14ac:dyDescent="0.2">
      <c r="A410" s="483" t="s">
        <v>649</v>
      </c>
      <c r="B410" s="493" t="s">
        <v>648</v>
      </c>
      <c r="C410" s="569"/>
      <c r="D410" s="485"/>
      <c r="E410" s="486"/>
      <c r="F410" s="485"/>
      <c r="G410" s="486"/>
      <c r="H410" s="485"/>
      <c r="I410" s="520" t="s">
        <v>93</v>
      </c>
      <c r="J410" s="4013"/>
      <c r="K410" s="4069"/>
      <c r="L410" s="4070"/>
      <c r="M410" s="4068"/>
    </row>
    <row r="411" spans="1:13" ht="11.25" customHeight="1" x14ac:dyDescent="0.2">
      <c r="A411" s="488"/>
      <c r="B411" s="553" t="s">
        <v>1197</v>
      </c>
      <c r="C411" s="510" t="s">
        <v>3721</v>
      </c>
      <c r="D411" s="511" t="s">
        <v>1191</v>
      </c>
      <c r="E411" s="512" t="s">
        <v>1256</v>
      </c>
      <c r="F411" s="491" t="s">
        <v>1367</v>
      </c>
      <c r="G411" s="512"/>
      <c r="H411" s="513"/>
      <c r="I411" s="492" t="s">
        <v>2006</v>
      </c>
      <c r="J411" s="4006">
        <v>13</v>
      </c>
      <c r="K411" s="4068">
        <v>40</v>
      </c>
      <c r="L411" s="4070"/>
      <c r="M411" s="4068" t="s">
        <v>2972</v>
      </c>
    </row>
    <row r="412" spans="1:13" s="482" customFormat="1" ht="11.25" customHeight="1" x14ac:dyDescent="0.2">
      <c r="A412" s="483" t="s">
        <v>651</v>
      </c>
      <c r="B412" s="493" t="s">
        <v>650</v>
      </c>
      <c r="D412" s="485"/>
      <c r="E412" s="486"/>
      <c r="F412" s="485"/>
      <c r="G412" s="486"/>
      <c r="H412" s="485"/>
      <c r="I412" s="520" t="s">
        <v>93</v>
      </c>
      <c r="J412" s="4013"/>
      <c r="K412" s="4069"/>
      <c r="L412" s="4070"/>
      <c r="M412" s="4068"/>
    </row>
    <row r="413" spans="1:13" ht="11.25" customHeight="1" x14ac:dyDescent="0.25">
      <c r="A413" s="495"/>
      <c r="B413" s="651" t="s">
        <v>1197</v>
      </c>
      <c r="C413" s="533" t="s">
        <v>3831</v>
      </c>
      <c r="D413" s="534" t="s">
        <v>1191</v>
      </c>
      <c r="E413" s="521" t="s">
        <v>1299</v>
      </c>
      <c r="F413" s="507" t="s">
        <v>1358</v>
      </c>
      <c r="G413" s="535"/>
      <c r="H413" s="501"/>
      <c r="I413" s="502">
        <v>36</v>
      </c>
      <c r="J413" s="4007">
        <v>15</v>
      </c>
      <c r="K413" s="4068">
        <v>40</v>
      </c>
      <c r="L413" s="4070"/>
      <c r="M413" s="4068" t="s">
        <v>2973</v>
      </c>
    </row>
    <row r="414" spans="1:13" ht="11.25" customHeight="1" x14ac:dyDescent="0.25">
      <c r="A414" s="495"/>
      <c r="B414" s="509" t="s">
        <v>1204</v>
      </c>
      <c r="C414" s="510" t="s">
        <v>3831</v>
      </c>
      <c r="D414" s="511" t="s">
        <v>1201</v>
      </c>
      <c r="E414" s="512" t="s">
        <v>1301</v>
      </c>
      <c r="F414" s="507" t="s">
        <v>1358</v>
      </c>
      <c r="G414" s="512"/>
      <c r="H414" s="513"/>
      <c r="I414" s="492">
        <v>36</v>
      </c>
      <c r="J414" s="4006">
        <v>15</v>
      </c>
      <c r="K414" s="4068">
        <v>40</v>
      </c>
      <c r="L414" s="4070"/>
      <c r="M414" s="4068" t="s">
        <v>2974</v>
      </c>
    </row>
    <row r="415" spans="1:13" s="482" customFormat="1" ht="11.25" customHeight="1" x14ac:dyDescent="0.2">
      <c r="A415" s="483" t="s">
        <v>653</v>
      </c>
      <c r="B415" s="493" t="s">
        <v>652</v>
      </c>
      <c r="D415" s="485"/>
      <c r="E415" s="679"/>
      <c r="F415" s="680"/>
      <c r="G415" s="486"/>
      <c r="H415" s="485"/>
      <c r="I415" s="520" t="s">
        <v>93</v>
      </c>
      <c r="J415" s="4013"/>
      <c r="K415" s="4069"/>
      <c r="L415" s="4070"/>
      <c r="M415" s="4068"/>
    </row>
    <row r="416" spans="1:13" ht="11.25" customHeight="1" x14ac:dyDescent="0.25">
      <c r="A416" s="488"/>
      <c r="B416" s="509" t="s">
        <v>1197</v>
      </c>
      <c r="C416" s="563" t="s">
        <v>3278</v>
      </c>
      <c r="D416" s="511" t="s">
        <v>1191</v>
      </c>
      <c r="E416" s="546" t="s">
        <v>1255</v>
      </c>
      <c r="F416" s="513" t="s">
        <v>1358</v>
      </c>
      <c r="G416" s="512"/>
      <c r="H416" s="513"/>
      <c r="I416" s="492">
        <v>36</v>
      </c>
      <c r="J416" s="4006">
        <v>4</v>
      </c>
      <c r="K416" s="4068">
        <v>30</v>
      </c>
      <c r="L416" s="4070"/>
      <c r="M416" s="4068" t="s">
        <v>2975</v>
      </c>
    </row>
    <row r="417" spans="1:13" ht="11.25" customHeight="1" x14ac:dyDescent="0.25">
      <c r="A417" s="476" t="s">
        <v>1257</v>
      </c>
      <c r="B417" s="3246"/>
      <c r="C417" s="479"/>
      <c r="D417" s="477"/>
      <c r="E417" s="555"/>
      <c r="F417" s="479"/>
      <c r="G417" s="478"/>
      <c r="H417" s="479"/>
      <c r="I417" s="481" t="s">
        <v>93</v>
      </c>
      <c r="J417" s="4018"/>
      <c r="K417" s="4066"/>
      <c r="L417" s="4070"/>
      <c r="M417" s="4068"/>
    </row>
    <row r="418" spans="1:13" ht="11.25" customHeight="1" x14ac:dyDescent="0.2">
      <c r="A418" s="557" t="s">
        <v>703</v>
      </c>
      <c r="B418" s="558" t="s">
        <v>1385</v>
      </c>
      <c r="C418" s="375"/>
      <c r="D418" s="559"/>
      <c r="E418" s="560"/>
      <c r="F418" s="561"/>
      <c r="G418" s="561"/>
      <c r="H418" s="561"/>
      <c r="I418" s="562" t="s">
        <v>93</v>
      </c>
      <c r="J418" s="4021"/>
      <c r="K418" s="4066"/>
      <c r="L418" s="4070"/>
      <c r="M418" s="4068"/>
    </row>
    <row r="419" spans="1:13" ht="11.25" customHeight="1" x14ac:dyDescent="0.25">
      <c r="A419" s="495"/>
      <c r="B419" s="509" t="s">
        <v>1197</v>
      </c>
      <c r="C419" s="633" t="s">
        <v>3279</v>
      </c>
      <c r="D419" s="511" t="s">
        <v>1191</v>
      </c>
      <c r="E419" s="546" t="s">
        <v>1194</v>
      </c>
      <c r="F419" s="513" t="s">
        <v>1195</v>
      </c>
      <c r="G419" s="549"/>
      <c r="H419" s="513"/>
      <c r="I419" s="514">
        <v>32</v>
      </c>
      <c r="J419" s="4006">
        <v>9</v>
      </c>
      <c r="K419" s="4068">
        <v>149</v>
      </c>
      <c r="L419" s="4070"/>
      <c r="M419" s="4068" t="s">
        <v>3582</v>
      </c>
    </row>
    <row r="420" spans="1:13" s="482" customFormat="1" ht="11.1" customHeight="1" x14ac:dyDescent="0.2">
      <c r="A420" s="495"/>
      <c r="B420" s="617" t="s">
        <v>1093</v>
      </c>
      <c r="C420" s="284"/>
      <c r="D420" s="618"/>
      <c r="E420" s="664"/>
      <c r="F420" s="620"/>
      <c r="G420" s="486"/>
      <c r="H420" s="486"/>
      <c r="I420" s="502" t="s">
        <v>93</v>
      </c>
      <c r="J420" s="4014"/>
      <c r="K420" s="4068"/>
      <c r="L420" s="4070"/>
      <c r="M420" s="4068"/>
    </row>
    <row r="421" spans="1:13" ht="11.25" customHeight="1" x14ac:dyDescent="0.25">
      <c r="A421" s="488"/>
      <c r="B421" s="509" t="s">
        <v>1193</v>
      </c>
      <c r="C421" s="681" t="s">
        <v>3279</v>
      </c>
      <c r="D421" s="682" t="s">
        <v>1191</v>
      </c>
      <c r="E421" s="683" t="s">
        <v>1288</v>
      </c>
      <c r="F421" s="513" t="s">
        <v>1195</v>
      </c>
      <c r="G421" s="684"/>
      <c r="H421" s="685"/>
      <c r="I421" s="686">
        <v>32</v>
      </c>
      <c r="J421" s="4006">
        <v>17</v>
      </c>
      <c r="K421" s="4068">
        <v>80</v>
      </c>
      <c r="L421" s="4070"/>
      <c r="M421" s="4068" t="s">
        <v>3583</v>
      </c>
    </row>
    <row r="422" spans="1:13" ht="11.25" customHeight="1" x14ac:dyDescent="0.2">
      <c r="A422" s="557" t="s">
        <v>749</v>
      </c>
      <c r="B422" s="558" t="s">
        <v>1386</v>
      </c>
      <c r="C422" s="375"/>
      <c r="D422" s="559"/>
      <c r="E422" s="567"/>
      <c r="F422" s="561"/>
      <c r="G422" s="561"/>
      <c r="H422" s="561"/>
      <c r="I422" s="562" t="s">
        <v>93</v>
      </c>
      <c r="J422" s="4021"/>
      <c r="K422" s="4066"/>
      <c r="L422" s="4070"/>
      <c r="M422" s="4068"/>
    </row>
    <row r="423" spans="1:13" ht="11.25" customHeight="1" x14ac:dyDescent="0.25">
      <c r="A423" s="495"/>
      <c r="B423" s="509" t="s">
        <v>1200</v>
      </c>
      <c r="C423" s="633" t="s">
        <v>3280</v>
      </c>
      <c r="D423" s="511" t="s">
        <v>1201</v>
      </c>
      <c r="E423" s="546" t="s">
        <v>1221</v>
      </c>
      <c r="F423" s="547" t="s">
        <v>1367</v>
      </c>
      <c r="G423" s="549"/>
      <c r="H423" s="513"/>
      <c r="I423" s="514" t="s">
        <v>2006</v>
      </c>
      <c r="J423" s="4006">
        <v>6</v>
      </c>
      <c r="K423" s="4068">
        <v>25</v>
      </c>
      <c r="L423" s="4070"/>
      <c r="M423" s="4068" t="s">
        <v>2989</v>
      </c>
    </row>
    <row r="424" spans="1:13" s="482" customFormat="1" ht="11.1" customHeight="1" x14ac:dyDescent="0.2">
      <c r="A424" s="495"/>
      <c r="B424" s="617" t="s">
        <v>1119</v>
      </c>
      <c r="C424" s="375"/>
      <c r="D424" s="618"/>
      <c r="E424" s="687"/>
      <c r="F424" s="688"/>
      <c r="G424" s="486"/>
      <c r="H424" s="486"/>
      <c r="I424" s="502" t="s">
        <v>93</v>
      </c>
      <c r="J424" s="4014"/>
      <c r="K424" s="4068"/>
      <c r="L424" s="4070"/>
      <c r="M424" s="4068"/>
    </row>
    <row r="425" spans="1:13" ht="11.25" customHeight="1" x14ac:dyDescent="0.25">
      <c r="A425" s="488"/>
      <c r="B425" s="509" t="s">
        <v>1235</v>
      </c>
      <c r="C425" s="563" t="s">
        <v>3280</v>
      </c>
      <c r="D425" s="511" t="s">
        <v>1201</v>
      </c>
      <c r="E425" s="546" t="s">
        <v>1208</v>
      </c>
      <c r="F425" s="513" t="s">
        <v>1358</v>
      </c>
      <c r="G425" s="512"/>
      <c r="H425" s="597"/>
      <c r="I425" s="514">
        <v>36</v>
      </c>
      <c r="J425" s="4006">
        <v>3</v>
      </c>
      <c r="K425" s="4068">
        <v>36</v>
      </c>
      <c r="L425" s="4070" t="s">
        <v>3601</v>
      </c>
      <c r="M425" s="4068" t="s">
        <v>2988</v>
      </c>
    </row>
    <row r="426" spans="1:13" ht="11.25" customHeight="1" x14ac:dyDescent="0.25">
      <c r="A426" s="659" t="s">
        <v>647</v>
      </c>
      <c r="B426" s="3245"/>
      <c r="C426" s="653"/>
      <c r="D426" s="653"/>
      <c r="E426" s="654"/>
      <c r="F426" s="654"/>
      <c r="G426" s="655"/>
      <c r="H426" s="654"/>
      <c r="I426" s="656"/>
      <c r="J426" s="4031"/>
      <c r="K426" s="4071"/>
      <c r="L426" s="4070"/>
      <c r="M426" s="4068"/>
    </row>
    <row r="427" spans="1:13" ht="11.25" customHeight="1" x14ac:dyDescent="0.2">
      <c r="A427" s="689" t="s">
        <v>751</v>
      </c>
      <c r="B427" s="3190" t="s">
        <v>1387</v>
      </c>
      <c r="C427" s="284"/>
      <c r="D427" s="559"/>
      <c r="E427" s="560"/>
      <c r="F427" s="561"/>
      <c r="G427" s="561"/>
      <c r="H427" s="561"/>
      <c r="I427" s="562" t="s">
        <v>93</v>
      </c>
      <c r="J427" s="4021"/>
      <c r="K427" s="4066"/>
      <c r="L427" s="4070"/>
      <c r="M427" s="4068"/>
    </row>
    <row r="428" spans="1:13" ht="11.25" customHeight="1" x14ac:dyDescent="0.25">
      <c r="A428" s="690"/>
      <c r="B428" s="532" t="s">
        <v>1197</v>
      </c>
      <c r="C428" s="691" t="s">
        <v>3281</v>
      </c>
      <c r="D428" s="534" t="s">
        <v>1191</v>
      </c>
      <c r="E428" s="500" t="s">
        <v>1388</v>
      </c>
      <c r="F428" s="507" t="s">
        <v>1367</v>
      </c>
      <c r="G428" s="552"/>
      <c r="H428" s="501"/>
      <c r="I428" s="502" t="s">
        <v>2006</v>
      </c>
      <c r="J428" s="4007">
        <v>6</v>
      </c>
      <c r="K428" s="4068">
        <v>25</v>
      </c>
      <c r="L428" s="4070"/>
      <c r="M428" s="4068" t="s">
        <v>2979</v>
      </c>
    </row>
    <row r="429" spans="1:13" ht="11.25" customHeight="1" x14ac:dyDescent="0.25">
      <c r="A429" s="690"/>
      <c r="B429" s="532" t="s">
        <v>1213</v>
      </c>
      <c r="C429" s="670" t="s">
        <v>3281</v>
      </c>
      <c r="D429" s="534" t="s">
        <v>1213</v>
      </c>
      <c r="E429" s="500"/>
      <c r="F429" s="499"/>
      <c r="G429" s="500"/>
      <c r="H429" s="499"/>
      <c r="I429" s="536" t="s">
        <v>93</v>
      </c>
      <c r="J429" s="4007">
        <v>0</v>
      </c>
      <c r="K429" s="4068">
        <v>100</v>
      </c>
      <c r="L429" s="4070" t="s">
        <v>3569</v>
      </c>
      <c r="M429" s="4068"/>
    </row>
    <row r="430" spans="1:13" ht="11.25" customHeight="1" x14ac:dyDescent="0.25">
      <c r="A430" s="690"/>
      <c r="B430" s="607" t="s">
        <v>1200</v>
      </c>
      <c r="C430" s="633" t="s">
        <v>3281</v>
      </c>
      <c r="D430" s="489" t="s">
        <v>1201</v>
      </c>
      <c r="E430" s="512" t="s">
        <v>1389</v>
      </c>
      <c r="F430" s="513" t="s">
        <v>1367</v>
      </c>
      <c r="G430" s="527"/>
      <c r="H430" s="528"/>
      <c r="I430" s="566" t="s">
        <v>2006</v>
      </c>
      <c r="J430" s="4010">
        <v>6</v>
      </c>
      <c r="K430" s="4068">
        <v>25</v>
      </c>
      <c r="L430" s="4070"/>
      <c r="M430" s="4068" t="s">
        <v>2976</v>
      </c>
    </row>
    <row r="431" spans="1:13" ht="11.25" customHeight="1" x14ac:dyDescent="0.2">
      <c r="A431" s="557"/>
      <c r="B431" s="558" t="s">
        <v>1390</v>
      </c>
      <c r="C431" s="284"/>
      <c r="D431" s="559"/>
      <c r="E431" s="560"/>
      <c r="F431" s="561"/>
      <c r="G431" s="561"/>
      <c r="H431" s="561"/>
      <c r="I431" s="562" t="s">
        <v>93</v>
      </c>
      <c r="J431" s="4021"/>
      <c r="K431" s="4066"/>
      <c r="L431" s="4070"/>
      <c r="M431" s="4068"/>
    </row>
    <row r="432" spans="1:13" ht="11.25" customHeight="1" x14ac:dyDescent="0.25">
      <c r="A432" s="495"/>
      <c r="B432" s="532" t="s">
        <v>1193</v>
      </c>
      <c r="C432" s="691" t="s">
        <v>3281</v>
      </c>
      <c r="D432" s="534" t="s">
        <v>1191</v>
      </c>
      <c r="E432" s="500" t="s">
        <v>1214</v>
      </c>
      <c r="F432" s="507" t="s">
        <v>1367</v>
      </c>
      <c r="G432" s="552"/>
      <c r="H432" s="501"/>
      <c r="I432" s="502" t="s">
        <v>2006</v>
      </c>
      <c r="J432" s="4007">
        <v>4</v>
      </c>
      <c r="K432" s="4068">
        <v>40</v>
      </c>
      <c r="L432" s="4070"/>
      <c r="M432" s="4068" t="s">
        <v>2978</v>
      </c>
    </row>
    <row r="433" spans="1:13" ht="11.25" customHeight="1" x14ac:dyDescent="0.25">
      <c r="A433" s="495"/>
      <c r="B433" s="532" t="s">
        <v>1234</v>
      </c>
      <c r="C433" s="670" t="s">
        <v>3281</v>
      </c>
      <c r="D433" s="534" t="s">
        <v>1213</v>
      </c>
      <c r="E433" s="500"/>
      <c r="F433" s="499"/>
      <c r="G433" s="500"/>
      <c r="H433" s="499"/>
      <c r="I433" s="536" t="s">
        <v>93</v>
      </c>
      <c r="J433" s="4007">
        <v>0</v>
      </c>
      <c r="K433" s="4068">
        <v>100</v>
      </c>
      <c r="L433" s="4070" t="s">
        <v>3570</v>
      </c>
      <c r="M433" s="4068"/>
    </row>
    <row r="434" spans="1:13" ht="11.25" customHeight="1" x14ac:dyDescent="0.25">
      <c r="A434" s="488"/>
      <c r="B434" s="553" t="s">
        <v>1235</v>
      </c>
      <c r="C434" s="633" t="s">
        <v>3281</v>
      </c>
      <c r="D434" s="489" t="s">
        <v>1201</v>
      </c>
      <c r="E434" s="512" t="s">
        <v>1391</v>
      </c>
      <c r="F434" s="513" t="s">
        <v>1367</v>
      </c>
      <c r="G434" s="527"/>
      <c r="H434" s="528"/>
      <c r="I434" s="566" t="s">
        <v>2006</v>
      </c>
      <c r="J434" s="4010">
        <v>4</v>
      </c>
      <c r="K434" s="4068">
        <v>40</v>
      </c>
      <c r="L434" s="4070"/>
      <c r="M434" s="4068" t="s">
        <v>2977</v>
      </c>
    </row>
    <row r="435" spans="1:13" ht="11.25" customHeight="1" x14ac:dyDescent="0.25">
      <c r="A435" s="557" t="s">
        <v>755</v>
      </c>
      <c r="B435" s="617" t="s">
        <v>1392</v>
      </c>
      <c r="C435" s="692"/>
      <c r="D435" s="618"/>
      <c r="E435" s="619"/>
      <c r="F435" s="620"/>
      <c r="G435" s="620"/>
      <c r="H435" s="620"/>
      <c r="I435" s="621" t="s">
        <v>93</v>
      </c>
      <c r="J435" s="4019"/>
      <c r="K435" s="4066"/>
      <c r="L435" s="4070"/>
      <c r="M435" s="4068"/>
    </row>
    <row r="436" spans="1:13" ht="11.25" customHeight="1" x14ac:dyDescent="0.25">
      <c r="A436" s="495"/>
      <c r="B436" s="532" t="s">
        <v>1197</v>
      </c>
      <c r="C436" s="564" t="s">
        <v>1566</v>
      </c>
      <c r="D436" s="534" t="s">
        <v>1191</v>
      </c>
      <c r="E436" s="500" t="s">
        <v>1219</v>
      </c>
      <c r="F436" s="507" t="s">
        <v>1320</v>
      </c>
      <c r="G436" s="552"/>
      <c r="H436" s="501"/>
      <c r="I436" s="502" t="s">
        <v>93</v>
      </c>
      <c r="J436" s="4007">
        <v>6</v>
      </c>
      <c r="K436" s="4068">
        <v>25</v>
      </c>
      <c r="L436" s="4070"/>
      <c r="M436" s="4068" t="s">
        <v>3581</v>
      </c>
    </row>
    <row r="437" spans="1:13" ht="11.25" customHeight="1" x14ac:dyDescent="0.25">
      <c r="A437" s="495"/>
      <c r="B437" s="509" t="s">
        <v>1200</v>
      </c>
      <c r="C437" s="563" t="s">
        <v>3276</v>
      </c>
      <c r="D437" s="511" t="s">
        <v>1201</v>
      </c>
      <c r="E437" s="512" t="s">
        <v>1299</v>
      </c>
      <c r="F437" s="513" t="s">
        <v>1367</v>
      </c>
      <c r="G437" s="549"/>
      <c r="H437" s="513"/>
      <c r="I437" s="492" t="s">
        <v>2006</v>
      </c>
      <c r="J437" s="4006">
        <v>6</v>
      </c>
      <c r="K437" s="4068">
        <v>25</v>
      </c>
      <c r="L437" s="4070"/>
      <c r="M437" s="4068" t="s">
        <v>2980</v>
      </c>
    </row>
    <row r="438" spans="1:13" s="482" customFormat="1" ht="11.1" customHeight="1" x14ac:dyDescent="0.2">
      <c r="A438" s="495"/>
      <c r="B438" s="558" t="s">
        <v>1393</v>
      </c>
      <c r="C438" s="375"/>
      <c r="D438" s="559"/>
      <c r="E438" s="560"/>
      <c r="F438" s="561"/>
      <c r="G438" s="519"/>
      <c r="H438" s="519"/>
      <c r="I438" s="562" t="s">
        <v>93</v>
      </c>
      <c r="J438" s="4035"/>
      <c r="K438" s="4068"/>
      <c r="L438" s="4070"/>
      <c r="M438" s="4068"/>
    </row>
    <row r="439" spans="1:13" ht="11.25" customHeight="1" x14ac:dyDescent="0.25">
      <c r="A439" s="495"/>
      <c r="B439" s="532" t="s">
        <v>1193</v>
      </c>
      <c r="C439" s="564" t="s">
        <v>1566</v>
      </c>
      <c r="D439" s="534" t="s">
        <v>1191</v>
      </c>
      <c r="E439" s="500" t="s">
        <v>1239</v>
      </c>
      <c r="F439" s="507" t="s">
        <v>1358</v>
      </c>
      <c r="G439" s="500"/>
      <c r="H439" s="499"/>
      <c r="I439" s="502">
        <v>36</v>
      </c>
      <c r="J439" s="4007">
        <v>6</v>
      </c>
      <c r="K439" s="4068">
        <v>36</v>
      </c>
      <c r="L439" s="4070"/>
      <c r="M439" s="4068" t="s">
        <v>2982</v>
      </c>
    </row>
    <row r="440" spans="1:13" ht="11.25" customHeight="1" x14ac:dyDescent="0.25">
      <c r="A440" s="488"/>
      <c r="B440" s="607" t="s">
        <v>1235</v>
      </c>
      <c r="C440" s="563" t="s">
        <v>3832</v>
      </c>
      <c r="D440" s="489" t="s">
        <v>1201</v>
      </c>
      <c r="E440" s="527" t="s">
        <v>1338</v>
      </c>
      <c r="F440" s="513" t="s">
        <v>1358</v>
      </c>
      <c r="G440" s="527"/>
      <c r="H440" s="553"/>
      <c r="I440" s="566">
        <v>36</v>
      </c>
      <c r="J440" s="4010">
        <v>6</v>
      </c>
      <c r="K440" s="4068">
        <v>36</v>
      </c>
      <c r="L440" s="4070"/>
      <c r="M440" s="4068" t="s">
        <v>2981</v>
      </c>
    </row>
    <row r="441" spans="1:13" ht="11.25" customHeight="1" x14ac:dyDescent="0.2">
      <c r="A441" s="557" t="s">
        <v>757</v>
      </c>
      <c r="B441" s="558" t="s">
        <v>1394</v>
      </c>
      <c r="C441" s="375"/>
      <c r="D441" s="559"/>
      <c r="E441" s="560"/>
      <c r="F441" s="561"/>
      <c r="G441" s="561"/>
      <c r="H441" s="561"/>
      <c r="I441" s="562" t="s">
        <v>93</v>
      </c>
      <c r="J441" s="4021"/>
      <c r="K441" s="4068"/>
      <c r="L441" s="4070"/>
      <c r="M441" s="4068"/>
    </row>
    <row r="442" spans="1:13" ht="11.25" customHeight="1" x14ac:dyDescent="0.25">
      <c r="A442" s="495"/>
      <c r="B442" s="532" t="s">
        <v>1197</v>
      </c>
      <c r="C442" s="564" t="s">
        <v>3833</v>
      </c>
      <c r="D442" s="534" t="s">
        <v>1191</v>
      </c>
      <c r="E442" s="500" t="s">
        <v>1214</v>
      </c>
      <c r="F442" s="3737" t="s">
        <v>2005</v>
      </c>
      <c r="G442" s="500"/>
      <c r="H442" s="507"/>
      <c r="I442" s="502">
        <v>12</v>
      </c>
      <c r="J442" s="4007">
        <v>7</v>
      </c>
      <c r="K442" s="4068">
        <v>25</v>
      </c>
      <c r="L442" s="4070"/>
      <c r="M442" s="4068" t="s">
        <v>4055</v>
      </c>
    </row>
    <row r="443" spans="1:13" ht="11.25" customHeight="1" x14ac:dyDescent="0.25">
      <c r="A443" s="495"/>
      <c r="B443" s="509" t="s">
        <v>1200</v>
      </c>
      <c r="C443" s="563" t="s">
        <v>2481</v>
      </c>
      <c r="D443" s="511" t="s">
        <v>1201</v>
      </c>
      <c r="E443" s="512" t="s">
        <v>1391</v>
      </c>
      <c r="F443" s="3736" t="s">
        <v>2005</v>
      </c>
      <c r="G443" s="512"/>
      <c r="H443" s="513"/>
      <c r="I443" s="492">
        <v>12</v>
      </c>
      <c r="J443" s="4006">
        <v>7</v>
      </c>
      <c r="K443" s="4068">
        <v>25</v>
      </c>
      <c r="L443" s="4070"/>
      <c r="M443" s="4068" t="s">
        <v>4057</v>
      </c>
    </row>
    <row r="444" spans="1:13" s="482" customFormat="1" ht="11.1" customHeight="1" x14ac:dyDescent="0.2">
      <c r="A444" s="495"/>
      <c r="B444" s="558" t="s">
        <v>1395</v>
      </c>
      <c r="C444" s="375"/>
      <c r="D444" s="559"/>
      <c r="E444" s="693"/>
      <c r="F444" s="561"/>
      <c r="G444" s="519"/>
      <c r="H444" s="519"/>
      <c r="I444" s="520" t="s">
        <v>93</v>
      </c>
      <c r="J444" s="4035"/>
      <c r="K444" s="4068"/>
      <c r="L444" s="4070"/>
      <c r="M444" s="4068"/>
    </row>
    <row r="445" spans="1:13" ht="11.25" customHeight="1" x14ac:dyDescent="0.25">
      <c r="A445" s="495"/>
      <c r="B445" s="532" t="s">
        <v>1193</v>
      </c>
      <c r="C445" s="694" t="s">
        <v>3471</v>
      </c>
      <c r="D445" s="497" t="s">
        <v>1191</v>
      </c>
      <c r="E445" s="695" t="s">
        <v>1388</v>
      </c>
      <c r="F445" s="3736" t="s">
        <v>2005</v>
      </c>
      <c r="G445" s="695"/>
      <c r="H445" s="696"/>
      <c r="I445" s="697" t="s">
        <v>93</v>
      </c>
      <c r="J445" s="4007">
        <v>10</v>
      </c>
      <c r="K445" s="4068">
        <v>35</v>
      </c>
      <c r="L445" s="4070"/>
      <c r="M445" s="4068" t="s">
        <v>4054</v>
      </c>
    </row>
    <row r="446" spans="1:13" ht="11.25" customHeight="1" x14ac:dyDescent="0.25">
      <c r="A446" s="488"/>
      <c r="B446" s="607" t="s">
        <v>1235</v>
      </c>
      <c r="C446" s="698" t="s">
        <v>3471</v>
      </c>
      <c r="D446" s="489" t="s">
        <v>1201</v>
      </c>
      <c r="E446" s="701" t="s">
        <v>1389</v>
      </c>
      <c r="F446" s="3736" t="s">
        <v>2005</v>
      </c>
      <c r="G446" s="527"/>
      <c r="H446" s="553"/>
      <c r="I446" s="566" t="s">
        <v>93</v>
      </c>
      <c r="J446" s="4010">
        <v>10</v>
      </c>
      <c r="K446" s="4068">
        <v>35</v>
      </c>
      <c r="L446" s="4070"/>
      <c r="M446" s="4068" t="s">
        <v>4056</v>
      </c>
    </row>
    <row r="447" spans="1:13" ht="11.25" customHeight="1" x14ac:dyDescent="0.2">
      <c r="A447" s="557" t="s">
        <v>760</v>
      </c>
      <c r="B447" s="558" t="s">
        <v>1396</v>
      </c>
      <c r="C447" s="375"/>
      <c r="D447" s="559"/>
      <c r="E447" s="560"/>
      <c r="F447" s="561"/>
      <c r="G447" s="561"/>
      <c r="H447" s="561"/>
      <c r="I447" s="562" t="s">
        <v>93</v>
      </c>
      <c r="J447" s="4021"/>
      <c r="K447" s="4068"/>
      <c r="L447" s="4070"/>
      <c r="M447" s="4068"/>
    </row>
    <row r="448" spans="1:13" ht="11.25" customHeight="1" x14ac:dyDescent="0.25">
      <c r="A448" s="495"/>
      <c r="B448" s="712" t="s">
        <v>1197</v>
      </c>
      <c r="C448" s="699" t="s">
        <v>3274</v>
      </c>
      <c r="D448" s="700" t="s">
        <v>1191</v>
      </c>
      <c r="E448" s="701" t="s">
        <v>1211</v>
      </c>
      <c r="F448" s="702" t="s">
        <v>1367</v>
      </c>
      <c r="G448" s="703"/>
      <c r="H448" s="702"/>
      <c r="I448" s="704" t="s">
        <v>2006</v>
      </c>
      <c r="J448" s="4006">
        <v>6</v>
      </c>
      <c r="K448" s="4068">
        <v>25</v>
      </c>
      <c r="L448" s="4070"/>
      <c r="M448" s="4068" t="s">
        <v>2983</v>
      </c>
    </row>
    <row r="449" spans="1:13" s="482" customFormat="1" ht="11.1" customHeight="1" x14ac:dyDescent="0.2">
      <c r="A449" s="495"/>
      <c r="B449" s="558" t="s">
        <v>1397</v>
      </c>
      <c r="C449" s="375"/>
      <c r="D449" s="559"/>
      <c r="E449" s="693"/>
      <c r="F449" s="561"/>
      <c r="G449" s="519"/>
      <c r="H449" s="519"/>
      <c r="I449" s="520" t="s">
        <v>93</v>
      </c>
      <c r="J449" s="4035"/>
      <c r="K449" s="4068"/>
      <c r="L449" s="4070"/>
      <c r="M449" s="4068"/>
    </row>
    <row r="450" spans="1:13" ht="11.25" customHeight="1" x14ac:dyDescent="0.25">
      <c r="A450" s="488"/>
      <c r="B450" s="712" t="s">
        <v>1193</v>
      </c>
      <c r="C450" s="699" t="s">
        <v>3274</v>
      </c>
      <c r="D450" s="700" t="s">
        <v>1191</v>
      </c>
      <c r="E450" s="705" t="s">
        <v>1253</v>
      </c>
      <c r="F450" s="702" t="s">
        <v>1320</v>
      </c>
      <c r="G450" s="701"/>
      <c r="H450" s="706"/>
      <c r="I450" s="704" t="s">
        <v>93</v>
      </c>
      <c r="J450" s="4006">
        <v>7</v>
      </c>
      <c r="K450" s="4068">
        <v>32</v>
      </c>
      <c r="L450" s="4070"/>
      <c r="M450" s="4068" t="s">
        <v>3868</v>
      </c>
    </row>
    <row r="451" spans="1:13" ht="11.25" customHeight="1" x14ac:dyDescent="0.2">
      <c r="A451" s="557" t="s">
        <v>762</v>
      </c>
      <c r="B451" s="558" t="s">
        <v>1398</v>
      </c>
      <c r="C451" s="707"/>
      <c r="D451" s="618"/>
      <c r="E451" s="687"/>
      <c r="F451" s="620"/>
      <c r="G451" s="620"/>
      <c r="H451" s="620"/>
      <c r="I451" s="621" t="s">
        <v>93</v>
      </c>
      <c r="J451" s="4019"/>
      <c r="K451" s="4066"/>
      <c r="L451" s="4070"/>
      <c r="M451" s="4068"/>
    </row>
    <row r="452" spans="1:13" ht="10.9" customHeight="1" x14ac:dyDescent="0.2">
      <c r="A452" s="495"/>
      <c r="B452" s="712" t="s">
        <v>1197</v>
      </c>
      <c r="C452" s="708" t="s">
        <v>3282</v>
      </c>
      <c r="D452" s="489" t="s">
        <v>1191</v>
      </c>
      <c r="E452" s="527" t="s">
        <v>1253</v>
      </c>
      <c r="F452" s="596" t="s">
        <v>1367</v>
      </c>
      <c r="G452" s="678"/>
      <c r="H452" s="528"/>
      <c r="I452" s="529" t="s">
        <v>2006</v>
      </c>
      <c r="J452" s="4010">
        <v>6</v>
      </c>
      <c r="K452" s="4068">
        <v>25</v>
      </c>
      <c r="L452" s="4070"/>
      <c r="M452" s="4068" t="s">
        <v>2984</v>
      </c>
    </row>
    <row r="453" spans="1:13" s="482" customFormat="1" ht="11.1" customHeight="1" x14ac:dyDescent="0.2">
      <c r="A453" s="495"/>
      <c r="B453" s="617" t="s">
        <v>1399</v>
      </c>
      <c r="C453" s="284"/>
      <c r="D453" s="618"/>
      <c r="E453" s="664"/>
      <c r="F453" s="620"/>
      <c r="G453" s="486"/>
      <c r="H453" s="486"/>
      <c r="I453" s="697" t="s">
        <v>93</v>
      </c>
      <c r="J453" s="4014"/>
      <c r="K453" s="4068"/>
      <c r="L453" s="4070"/>
      <c r="M453" s="4068"/>
    </row>
    <row r="454" spans="1:13" ht="11.25" customHeight="1" x14ac:dyDescent="0.2">
      <c r="A454" s="488"/>
      <c r="B454" s="712" t="s">
        <v>1193</v>
      </c>
      <c r="C454" s="708" t="s">
        <v>4031</v>
      </c>
      <c r="D454" s="700" t="s">
        <v>1191</v>
      </c>
      <c r="E454" s="705" t="s">
        <v>1237</v>
      </c>
      <c r="F454" s="709" t="s">
        <v>1367</v>
      </c>
      <c r="G454" s="701"/>
      <c r="H454" s="706"/>
      <c r="I454" s="704" t="s">
        <v>2006</v>
      </c>
      <c r="J454" s="4006">
        <v>6</v>
      </c>
      <c r="K454" s="4068">
        <v>30</v>
      </c>
      <c r="L454" s="4070"/>
      <c r="M454" s="4068" t="s">
        <v>2985</v>
      </c>
    </row>
    <row r="455" spans="1:13" ht="11.25" customHeight="1" x14ac:dyDescent="0.2">
      <c r="A455" s="557" t="s">
        <v>766</v>
      </c>
      <c r="B455" s="558" t="s">
        <v>1400</v>
      </c>
      <c r="C455" s="284"/>
      <c r="D455" s="559"/>
      <c r="E455" s="560"/>
      <c r="F455" s="561"/>
      <c r="G455" s="561"/>
      <c r="H455" s="561"/>
      <c r="I455" s="562" t="s">
        <v>93</v>
      </c>
      <c r="J455" s="4021"/>
      <c r="K455" s="4066"/>
      <c r="L455" s="4070"/>
      <c r="M455" s="4068"/>
    </row>
    <row r="456" spans="1:13" ht="11.25" customHeight="1" x14ac:dyDescent="0.2">
      <c r="A456" s="495"/>
      <c r="B456" s="712" t="s">
        <v>1197</v>
      </c>
      <c r="C456" s="710" t="s">
        <v>3834</v>
      </c>
      <c r="D456" s="700" t="s">
        <v>1191</v>
      </c>
      <c r="E456" s="711" t="s">
        <v>1254</v>
      </c>
      <c r="F456" s="709" t="s">
        <v>1320</v>
      </c>
      <c r="G456" s="703"/>
      <c r="H456" s="702"/>
      <c r="I456" s="704" t="s">
        <v>93</v>
      </c>
      <c r="J456" s="4006">
        <v>2</v>
      </c>
      <c r="K456" s="4068">
        <v>25</v>
      </c>
      <c r="L456" s="4070"/>
      <c r="M456" s="4068" t="s">
        <v>2987</v>
      </c>
    </row>
    <row r="457" spans="1:13" s="482" customFormat="1" ht="11.1" customHeight="1" x14ac:dyDescent="0.2">
      <c r="A457" s="495"/>
      <c r="B457" s="617" t="s">
        <v>1401</v>
      </c>
      <c r="C457" s="284"/>
      <c r="D457" s="618"/>
      <c r="E457" s="664"/>
      <c r="F457" s="620"/>
      <c r="G457" s="486"/>
      <c r="H457" s="486"/>
      <c r="I457" s="697" t="s">
        <v>93</v>
      </c>
      <c r="J457" s="4014"/>
      <c r="K457" s="4068"/>
      <c r="L457" s="4070"/>
      <c r="M457" s="4068"/>
    </row>
    <row r="458" spans="1:13" ht="11.25" customHeight="1" x14ac:dyDescent="0.2">
      <c r="A458" s="488"/>
      <c r="B458" s="712" t="s">
        <v>1193</v>
      </c>
      <c r="C458" s="710" t="s">
        <v>3835</v>
      </c>
      <c r="D458" s="700" t="s">
        <v>1191</v>
      </c>
      <c r="E458" s="705" t="s">
        <v>1254</v>
      </c>
      <c r="F458" s="709" t="s">
        <v>1367</v>
      </c>
      <c r="G458" s="701"/>
      <c r="H458" s="706"/>
      <c r="I458" s="704" t="s">
        <v>2006</v>
      </c>
      <c r="J458" s="4006">
        <v>16</v>
      </c>
      <c r="K458" s="4068">
        <v>50</v>
      </c>
      <c r="L458" s="4070"/>
      <c r="M458" s="4068" t="s">
        <v>2986</v>
      </c>
    </row>
    <row r="459" spans="1:13" ht="11.25" customHeight="1" x14ac:dyDescent="0.2">
      <c r="A459" s="557" t="s">
        <v>772</v>
      </c>
      <c r="B459" s="558" t="s">
        <v>1403</v>
      </c>
      <c r="C459" s="284"/>
      <c r="D459" s="559"/>
      <c r="E459" s="560"/>
      <c r="F459" s="561"/>
      <c r="G459" s="561"/>
      <c r="H459" s="561"/>
      <c r="I459" s="562" t="s">
        <v>93</v>
      </c>
      <c r="J459" s="4021"/>
      <c r="K459" s="4066"/>
      <c r="L459" s="4070"/>
      <c r="M459" s="4068"/>
    </row>
    <row r="460" spans="1:13" ht="11.25" customHeight="1" x14ac:dyDescent="0.2">
      <c r="A460" s="488"/>
      <c r="B460" s="712" t="s">
        <v>1197</v>
      </c>
      <c r="C460" s="708" t="s">
        <v>2479</v>
      </c>
      <c r="D460" s="700" t="s">
        <v>1191</v>
      </c>
      <c r="E460" s="711" t="s">
        <v>1255</v>
      </c>
      <c r="F460" s="709" t="s">
        <v>1367</v>
      </c>
      <c r="G460" s="703"/>
      <c r="H460" s="702"/>
      <c r="I460" s="704" t="s">
        <v>2006</v>
      </c>
      <c r="J460" s="4006">
        <v>11</v>
      </c>
      <c r="K460" s="4068">
        <v>25</v>
      </c>
      <c r="L460" s="4070"/>
      <c r="M460" s="4068" t="s">
        <v>2991</v>
      </c>
    </row>
    <row r="461" spans="1:13" ht="11.25" customHeight="1" x14ac:dyDescent="0.25">
      <c r="A461" s="476" t="s">
        <v>1353</v>
      </c>
      <c r="B461" s="3245"/>
      <c r="C461" s="653"/>
      <c r="D461" s="653"/>
      <c r="E461" s="654"/>
      <c r="F461" s="654"/>
      <c r="G461" s="655"/>
      <c r="H461" s="654"/>
      <c r="I461" s="656"/>
      <c r="J461" s="4031"/>
      <c r="K461" s="4071"/>
      <c r="L461" s="4070"/>
      <c r="M461" s="4068"/>
    </row>
    <row r="462" spans="1:13" ht="12" x14ac:dyDescent="0.25">
      <c r="A462" s="495" t="s">
        <v>1404</v>
      </c>
      <c r="B462" s="657" t="s">
        <v>1405</v>
      </c>
      <c r="C462" s="658"/>
      <c r="D462" s="589"/>
      <c r="E462" s="524"/>
      <c r="F462" s="571"/>
      <c r="G462" s="524"/>
      <c r="H462" s="571"/>
      <c r="I462" s="520" t="s">
        <v>93</v>
      </c>
      <c r="J462" s="4028"/>
      <c r="K462" s="4068"/>
      <c r="L462" s="4070"/>
      <c r="M462" s="4068"/>
    </row>
    <row r="463" spans="1:13" ht="12" x14ac:dyDescent="0.25">
      <c r="A463" s="488"/>
      <c r="B463" s="712" t="s">
        <v>1197</v>
      </c>
      <c r="C463" s="699" t="s">
        <v>3836</v>
      </c>
      <c r="D463" s="700" t="s">
        <v>1191</v>
      </c>
      <c r="E463" s="701" t="s">
        <v>1388</v>
      </c>
      <c r="F463" s="702" t="s">
        <v>2757</v>
      </c>
      <c r="G463" s="701"/>
      <c r="H463" s="702"/>
      <c r="I463" s="704" t="s">
        <v>93</v>
      </c>
      <c r="J463" s="4012">
        <v>40</v>
      </c>
      <c r="K463" s="4068">
        <v>104</v>
      </c>
      <c r="L463" s="4070"/>
      <c r="M463" s="4068" t="s">
        <v>3930</v>
      </c>
    </row>
    <row r="464" spans="1:13" ht="11.25" customHeight="1" x14ac:dyDescent="0.25">
      <c r="A464" s="476" t="s">
        <v>1406</v>
      </c>
      <c r="B464" s="3243"/>
      <c r="C464" s="477"/>
      <c r="D464" s="477"/>
      <c r="E464" s="478"/>
      <c r="F464" s="479"/>
      <c r="G464" s="478"/>
      <c r="H464" s="479"/>
      <c r="I464" s="481" t="s">
        <v>93</v>
      </c>
      <c r="J464" s="4027"/>
      <c r="K464" s="4066"/>
      <c r="L464" s="4070"/>
      <c r="M464" s="4068"/>
    </row>
    <row r="465" spans="1:13" ht="11.25" customHeight="1" x14ac:dyDescent="0.25">
      <c r="A465" s="476" t="s">
        <v>1356</v>
      </c>
      <c r="B465" s="3243"/>
      <c r="C465" s="477"/>
      <c r="D465" s="477"/>
      <c r="E465" s="478"/>
      <c r="F465" s="479"/>
      <c r="G465" s="478"/>
      <c r="H465" s="479"/>
      <c r="I465" s="481" t="s">
        <v>93</v>
      </c>
      <c r="J465" s="4018"/>
      <c r="K465" s="4066"/>
      <c r="L465" s="4070"/>
      <c r="M465" s="4068"/>
    </row>
    <row r="466" spans="1:13" s="482" customFormat="1" ht="11.25" customHeight="1" x14ac:dyDescent="0.2">
      <c r="A466" s="483" t="s">
        <v>202</v>
      </c>
      <c r="B466" s="713" t="s">
        <v>1407</v>
      </c>
      <c r="C466" s="284"/>
      <c r="D466" s="485"/>
      <c r="E466" s="540"/>
      <c r="F466" s="486"/>
      <c r="G466" s="486"/>
      <c r="H466" s="486"/>
      <c r="I466" s="485"/>
      <c r="J466" s="4011"/>
      <c r="K466" s="4071"/>
      <c r="L466" s="4070"/>
      <c r="M466" s="4068"/>
    </row>
    <row r="467" spans="1:13" ht="11.25" customHeight="1" x14ac:dyDescent="0.25">
      <c r="A467" s="488"/>
      <c r="B467" s="3196" t="s">
        <v>1197</v>
      </c>
      <c r="C467" s="714" t="s">
        <v>3436</v>
      </c>
      <c r="D467" s="700" t="s">
        <v>1191</v>
      </c>
      <c r="E467" s="711" t="s">
        <v>1216</v>
      </c>
      <c r="F467" s="3531" t="s">
        <v>1264</v>
      </c>
      <c r="G467" s="715"/>
      <c r="H467" s="706"/>
      <c r="I467" s="716">
        <v>64</v>
      </c>
      <c r="J467" s="4006">
        <v>33</v>
      </c>
      <c r="K467" s="4068">
        <v>163</v>
      </c>
      <c r="L467" s="4070"/>
      <c r="M467" s="4068" t="s">
        <v>3619</v>
      </c>
    </row>
    <row r="468" spans="1:13" ht="11.25" customHeight="1" x14ac:dyDescent="0.2">
      <c r="A468" s="483" t="s">
        <v>223</v>
      </c>
      <c r="B468" s="717" t="s">
        <v>1408</v>
      </c>
      <c r="C468" s="718"/>
      <c r="D468" s="485"/>
      <c r="E468" s="540"/>
      <c r="F468" s="486"/>
      <c r="G468" s="486"/>
      <c r="H468" s="486"/>
      <c r="I468" s="520" t="s">
        <v>93</v>
      </c>
      <c r="J468" s="4013"/>
      <c r="K468" s="4066"/>
      <c r="L468" s="4070"/>
      <c r="M468" s="4068"/>
    </row>
    <row r="469" spans="1:13" ht="11.25" customHeight="1" x14ac:dyDescent="0.2">
      <c r="A469" s="495"/>
      <c r="B469" s="3197" t="s">
        <v>1197</v>
      </c>
      <c r="C469" s="719" t="s">
        <v>3283</v>
      </c>
      <c r="D469" s="700" t="s">
        <v>1191</v>
      </c>
      <c r="E469" s="701" t="s">
        <v>1214</v>
      </c>
      <c r="F469" s="884" t="s">
        <v>1365</v>
      </c>
      <c r="G469" s="703" t="s">
        <v>1293</v>
      </c>
      <c r="H469" s="884" t="s">
        <v>1365</v>
      </c>
      <c r="I469" s="704">
        <v>149</v>
      </c>
      <c r="J469" s="4006">
        <v>116</v>
      </c>
      <c r="K469" s="4068">
        <v>163</v>
      </c>
      <c r="L469" s="4070"/>
      <c r="M469" s="4068" t="s">
        <v>3012</v>
      </c>
    </row>
    <row r="470" spans="1:13" ht="11.25" customHeight="1" x14ac:dyDescent="0.2">
      <c r="A470" s="495"/>
      <c r="B470" s="720" t="s">
        <v>990</v>
      </c>
      <c r="C470" s="718"/>
      <c r="D470" s="518"/>
      <c r="E470" s="519"/>
      <c r="F470" s="518"/>
      <c r="G470" s="519"/>
      <c r="H470" s="518"/>
      <c r="I470" s="520" t="s">
        <v>93</v>
      </c>
      <c r="J470" s="4005"/>
      <c r="K470" s="4066"/>
      <c r="L470" s="4070"/>
      <c r="M470" s="4068"/>
    </row>
    <row r="471" spans="1:13" ht="11.25" customHeight="1" x14ac:dyDescent="0.25">
      <c r="A471" s="488"/>
      <c r="B471" s="3197" t="s">
        <v>1193</v>
      </c>
      <c r="C471" s="721" t="s">
        <v>3284</v>
      </c>
      <c r="D471" s="700" t="s">
        <v>1191</v>
      </c>
      <c r="E471" s="701" t="s">
        <v>1228</v>
      </c>
      <c r="F471" s="702" t="s">
        <v>1654</v>
      </c>
      <c r="G471" s="701" t="s">
        <v>1359</v>
      </c>
      <c r="H471" s="702" t="s">
        <v>1284</v>
      </c>
      <c r="I471" s="704">
        <v>50</v>
      </c>
      <c r="J471" s="4006">
        <v>23</v>
      </c>
      <c r="K471" s="4068">
        <v>50</v>
      </c>
      <c r="L471" s="4070"/>
      <c r="M471" s="4068" t="s">
        <v>3620</v>
      </c>
    </row>
    <row r="472" spans="1:13" ht="11.25" customHeight="1" x14ac:dyDescent="0.2">
      <c r="A472" s="516" t="s">
        <v>227</v>
      </c>
      <c r="B472" s="720" t="s">
        <v>226</v>
      </c>
      <c r="C472" s="718"/>
      <c r="D472" s="518"/>
      <c r="E472" s="550"/>
      <c r="F472" s="519"/>
      <c r="G472" s="519"/>
      <c r="H472" s="519"/>
      <c r="I472" s="520" t="s">
        <v>93</v>
      </c>
      <c r="J472" s="4005"/>
      <c r="K472" s="4066"/>
      <c r="L472" s="4070"/>
      <c r="M472" s="4068"/>
    </row>
    <row r="473" spans="1:13" ht="11.25" customHeight="1" x14ac:dyDescent="0.25">
      <c r="A473" s="495"/>
      <c r="B473" s="3197" t="s">
        <v>1197</v>
      </c>
      <c r="C473" s="719" t="s">
        <v>3285</v>
      </c>
      <c r="D473" s="700" t="s">
        <v>1191</v>
      </c>
      <c r="E473" s="701" t="s">
        <v>1196</v>
      </c>
      <c r="F473" s="3532" t="s">
        <v>1365</v>
      </c>
      <c r="G473" s="703" t="s">
        <v>1198</v>
      </c>
      <c r="H473" s="3532" t="s">
        <v>1365</v>
      </c>
      <c r="I473" s="704">
        <v>149</v>
      </c>
      <c r="J473" s="4006">
        <v>131</v>
      </c>
      <c r="K473" s="4068">
        <v>163</v>
      </c>
      <c r="L473" s="4070"/>
      <c r="M473" s="4068" t="s">
        <v>3621</v>
      </c>
    </row>
    <row r="474" spans="1:13" ht="11.25" customHeight="1" x14ac:dyDescent="0.2">
      <c r="A474" s="495"/>
      <c r="B474" s="720" t="s">
        <v>991</v>
      </c>
      <c r="C474" s="718"/>
      <c r="D474" s="518"/>
      <c r="E474" s="519"/>
      <c r="F474" s="518"/>
      <c r="G474" s="519"/>
      <c r="H474" s="518"/>
      <c r="I474" s="520" t="s">
        <v>93</v>
      </c>
      <c r="J474" s="4005"/>
      <c r="K474" s="4066"/>
      <c r="L474" s="4070"/>
      <c r="M474" s="4068"/>
    </row>
    <row r="475" spans="1:13" ht="11.25" customHeight="1" x14ac:dyDescent="0.25">
      <c r="A475" s="495"/>
      <c r="B475" s="3197" t="s">
        <v>1193</v>
      </c>
      <c r="C475" s="722" t="s">
        <v>2483</v>
      </c>
      <c r="D475" s="700" t="s">
        <v>1191</v>
      </c>
      <c r="E475" s="711" t="s">
        <v>1237</v>
      </c>
      <c r="F475" s="702" t="s">
        <v>1383</v>
      </c>
      <c r="G475" s="701" t="s">
        <v>1327</v>
      </c>
      <c r="H475" s="702" t="s">
        <v>1383</v>
      </c>
      <c r="I475" s="704" t="s">
        <v>2008</v>
      </c>
      <c r="J475" s="4006">
        <v>17</v>
      </c>
      <c r="K475" s="4068">
        <v>48</v>
      </c>
      <c r="L475" s="4070"/>
      <c r="M475" s="4068" t="s">
        <v>4008</v>
      </c>
    </row>
    <row r="476" spans="1:13" ht="11.25" customHeight="1" x14ac:dyDescent="0.2">
      <c r="A476" s="483" t="s">
        <v>264</v>
      </c>
      <c r="B476" s="717" t="s">
        <v>263</v>
      </c>
      <c r="C476" s="723"/>
      <c r="D476" s="485"/>
      <c r="E476" s="540"/>
      <c r="F476" s="486"/>
      <c r="G476" s="486"/>
      <c r="H476" s="486"/>
      <c r="I476" s="520" t="s">
        <v>93</v>
      </c>
      <c r="J476" s="4013"/>
      <c r="K476" s="4066"/>
      <c r="L476" s="4070"/>
      <c r="M476" s="4068"/>
    </row>
    <row r="477" spans="1:13" ht="11.25" customHeight="1" x14ac:dyDescent="0.25">
      <c r="A477" s="495"/>
      <c r="B477" s="3197" t="s">
        <v>1197</v>
      </c>
      <c r="C477" s="719" t="s">
        <v>3286</v>
      </c>
      <c r="D477" s="700" t="s">
        <v>1191</v>
      </c>
      <c r="E477" s="3277" t="s">
        <v>1391</v>
      </c>
      <c r="F477" s="900" t="s">
        <v>1269</v>
      </c>
      <c r="G477" s="3069" t="s">
        <v>1214</v>
      </c>
      <c r="H477" s="3068" t="s">
        <v>1269</v>
      </c>
      <c r="I477" s="704">
        <v>48</v>
      </c>
      <c r="J477" s="4006">
        <v>35</v>
      </c>
      <c r="K477" s="4068">
        <v>104</v>
      </c>
      <c r="L477" s="4070"/>
      <c r="M477" s="4068" t="s">
        <v>3214</v>
      </c>
    </row>
    <row r="478" spans="1:13" ht="11.25" customHeight="1" x14ac:dyDescent="0.2">
      <c r="A478" s="495"/>
      <c r="B478" s="725" t="s">
        <v>1008</v>
      </c>
      <c r="C478" s="718"/>
      <c r="D478" s="518"/>
      <c r="E478" s="519"/>
      <c r="F478" s="518"/>
      <c r="G478" s="519"/>
      <c r="H478" s="518"/>
      <c r="I478" s="520" t="s">
        <v>93</v>
      </c>
      <c r="J478" s="4005"/>
      <c r="K478" s="4066"/>
      <c r="L478" s="4070"/>
      <c r="M478" s="4068"/>
    </row>
    <row r="479" spans="1:13" ht="11.25" customHeight="1" x14ac:dyDescent="0.2">
      <c r="A479" s="488"/>
      <c r="B479" s="3197" t="s">
        <v>1193</v>
      </c>
      <c r="C479" s="726" t="s">
        <v>3287</v>
      </c>
      <c r="D479" s="700" t="s">
        <v>1191</v>
      </c>
      <c r="E479" s="701" t="s">
        <v>1216</v>
      </c>
      <c r="F479" s="706" t="s">
        <v>1287</v>
      </c>
      <c r="G479" s="703" t="s">
        <v>1445</v>
      </c>
      <c r="H479" s="706" t="s">
        <v>1287</v>
      </c>
      <c r="I479" s="704">
        <v>48</v>
      </c>
      <c r="J479" s="4006">
        <v>7</v>
      </c>
      <c r="K479" s="4068">
        <v>36</v>
      </c>
      <c r="L479" s="4070"/>
      <c r="M479" s="4068" t="s">
        <v>3215</v>
      </c>
    </row>
    <row r="480" spans="1:13" ht="11.25" customHeight="1" x14ac:dyDescent="0.2">
      <c r="A480" s="516" t="s">
        <v>268</v>
      </c>
      <c r="B480" s="720" t="s">
        <v>267</v>
      </c>
      <c r="C480" s="718"/>
      <c r="D480" s="518"/>
      <c r="E480" s="550"/>
      <c r="F480" s="519"/>
      <c r="G480" s="519"/>
      <c r="H480" s="519"/>
      <c r="I480" s="520" t="s">
        <v>93</v>
      </c>
      <c r="J480" s="4005"/>
      <c r="K480" s="4066"/>
      <c r="L480" s="4070"/>
      <c r="M480" s="4068"/>
    </row>
    <row r="481" spans="1:13" ht="11.25" customHeight="1" x14ac:dyDescent="0.25">
      <c r="A481" s="495"/>
      <c r="B481" s="3198" t="s">
        <v>1197</v>
      </c>
      <c r="C481" s="727" t="s">
        <v>3288</v>
      </c>
      <c r="D481" s="497" t="s">
        <v>1191</v>
      </c>
      <c r="E481" s="695" t="s">
        <v>1237</v>
      </c>
      <c r="F481" s="696" t="s">
        <v>1287</v>
      </c>
      <c r="G481" s="695"/>
      <c r="H481" s="696"/>
      <c r="I481" s="697">
        <v>48</v>
      </c>
      <c r="J481" s="4007">
        <v>41</v>
      </c>
      <c r="K481" s="4068">
        <v>104</v>
      </c>
      <c r="L481" s="4070"/>
      <c r="M481" s="4068" t="s">
        <v>3584</v>
      </c>
    </row>
    <row r="482" spans="1:13" ht="11.25" customHeight="1" x14ac:dyDescent="0.25">
      <c r="A482" s="495"/>
      <c r="B482" s="3197" t="s">
        <v>1200</v>
      </c>
      <c r="C482" s="719" t="s">
        <v>2518</v>
      </c>
      <c r="D482" s="728" t="s">
        <v>1201</v>
      </c>
      <c r="E482" s="3277" t="s">
        <v>1327</v>
      </c>
      <c r="F482" s="696" t="s">
        <v>1287</v>
      </c>
      <c r="G482" s="701"/>
      <c r="H482" s="706"/>
      <c r="I482" s="704">
        <v>48</v>
      </c>
      <c r="J482" s="4007">
        <v>41</v>
      </c>
      <c r="K482" s="4068">
        <v>104</v>
      </c>
      <c r="L482" s="4070"/>
      <c r="M482" s="4068" t="s">
        <v>3729</v>
      </c>
    </row>
    <row r="483" spans="1:13" ht="11.25" customHeight="1" x14ac:dyDescent="0.2">
      <c r="A483" s="483" t="s">
        <v>270</v>
      </c>
      <c r="B483" s="720" t="s">
        <v>1410</v>
      </c>
      <c r="C483" s="718"/>
      <c r="D483" s="518"/>
      <c r="E483" s="550"/>
      <c r="F483" s="519"/>
      <c r="G483" s="519"/>
      <c r="H483" s="519"/>
      <c r="I483" s="520" t="s">
        <v>93</v>
      </c>
      <c r="J483" s="4013"/>
      <c r="K483" s="4066"/>
      <c r="L483" s="4070"/>
      <c r="M483" s="4068"/>
    </row>
    <row r="484" spans="1:13" ht="11.25" customHeight="1" x14ac:dyDescent="0.25">
      <c r="A484" s="495"/>
      <c r="B484" s="3198" t="s">
        <v>1197</v>
      </c>
      <c r="C484" s="727" t="s">
        <v>3289</v>
      </c>
      <c r="D484" s="497" t="s">
        <v>1191</v>
      </c>
      <c r="E484" s="731" t="s">
        <v>1196</v>
      </c>
      <c r="F484" s="696" t="s">
        <v>926</v>
      </c>
      <c r="G484" s="695"/>
      <c r="H484" s="696"/>
      <c r="I484" s="697">
        <v>32</v>
      </c>
      <c r="J484" s="4007">
        <v>33</v>
      </c>
      <c r="K484" s="4068">
        <v>149</v>
      </c>
      <c r="L484" s="4070"/>
      <c r="M484" s="4068" t="s">
        <v>3617</v>
      </c>
    </row>
    <row r="485" spans="1:13" ht="11.25" customHeight="1" x14ac:dyDescent="0.25">
      <c r="A485" s="495"/>
      <c r="B485" s="3197" t="s">
        <v>1213</v>
      </c>
      <c r="C485" s="719" t="s">
        <v>2534</v>
      </c>
      <c r="D485" s="700" t="s">
        <v>1213</v>
      </c>
      <c r="E485" s="701"/>
      <c r="F485" s="706"/>
      <c r="G485" s="701"/>
      <c r="H485" s="706"/>
      <c r="I485" s="704" t="s">
        <v>93</v>
      </c>
      <c r="J485" s="4006">
        <v>15</v>
      </c>
      <c r="K485" s="4068">
        <v>100</v>
      </c>
      <c r="L485" s="4070" t="s">
        <v>3569</v>
      </c>
      <c r="M485" s="4068"/>
    </row>
    <row r="486" spans="1:13" ht="11.25" customHeight="1" x14ac:dyDescent="0.2">
      <c r="A486" s="495"/>
      <c r="B486" s="720" t="s">
        <v>1010</v>
      </c>
      <c r="C486" s="718"/>
      <c r="D486" s="518"/>
      <c r="E486" s="519"/>
      <c r="F486" s="518"/>
      <c r="G486" s="519"/>
      <c r="H486" s="518"/>
      <c r="I486" s="520" t="s">
        <v>93</v>
      </c>
      <c r="J486" s="4005"/>
      <c r="K486" s="4066"/>
      <c r="L486" s="4070"/>
      <c r="M486" s="4068"/>
    </row>
    <row r="487" spans="1:13" ht="11.25" customHeight="1" x14ac:dyDescent="0.25">
      <c r="A487" s="495"/>
      <c r="B487" s="3198" t="s">
        <v>1193</v>
      </c>
      <c r="C487" s="732" t="s">
        <v>2519</v>
      </c>
      <c r="D487" s="497" t="s">
        <v>1191</v>
      </c>
      <c r="E487" s="695" t="s">
        <v>1215</v>
      </c>
      <c r="F487" s="551" t="s">
        <v>1287</v>
      </c>
      <c r="G487" s="733"/>
      <c r="H487" s="734"/>
      <c r="I487" s="697">
        <v>48</v>
      </c>
      <c r="J487" s="4007">
        <v>5</v>
      </c>
      <c r="K487" s="4068">
        <v>48</v>
      </c>
      <c r="L487" s="4070"/>
      <c r="M487" s="4068" t="s">
        <v>3008</v>
      </c>
    </row>
    <row r="488" spans="1:13" ht="11.25" customHeight="1" x14ac:dyDescent="0.25">
      <c r="A488" s="495"/>
      <c r="B488" s="3199" t="s">
        <v>1234</v>
      </c>
      <c r="C488" s="719" t="s">
        <v>2519</v>
      </c>
      <c r="D488" s="700" t="s">
        <v>1213</v>
      </c>
      <c r="E488" s="701"/>
      <c r="F488" s="706"/>
      <c r="G488" s="701"/>
      <c r="H488" s="706"/>
      <c r="I488" s="704" t="s">
        <v>93</v>
      </c>
      <c r="J488" s="4006">
        <v>1</v>
      </c>
      <c r="K488" s="4068">
        <v>100</v>
      </c>
      <c r="L488" s="4070" t="s">
        <v>3570</v>
      </c>
      <c r="M488" s="4068"/>
    </row>
    <row r="489" spans="1:13" ht="11.25" customHeight="1" x14ac:dyDescent="0.2">
      <c r="A489" s="483" t="s">
        <v>253</v>
      </c>
      <c r="B489" s="717" t="s">
        <v>252</v>
      </c>
      <c r="C489" s="718"/>
      <c r="D489" s="518"/>
      <c r="E489" s="550"/>
      <c r="F489" s="519"/>
      <c r="G489" s="519"/>
      <c r="H489" s="519"/>
      <c r="I489" s="520" t="s">
        <v>93</v>
      </c>
      <c r="J489" s="4013"/>
      <c r="K489" s="4066"/>
      <c r="L489" s="4070"/>
      <c r="M489" s="4068"/>
    </row>
    <row r="490" spans="1:13" ht="11.25" customHeight="1" x14ac:dyDescent="0.25">
      <c r="A490" s="495"/>
      <c r="B490" s="3197" t="s">
        <v>1197</v>
      </c>
      <c r="C490" s="719" t="s">
        <v>3290</v>
      </c>
      <c r="D490" s="728" t="s">
        <v>1191</v>
      </c>
      <c r="E490" s="711" t="s">
        <v>1224</v>
      </c>
      <c r="F490" s="499" t="s">
        <v>1365</v>
      </c>
      <c r="G490" s="701"/>
      <c r="H490" s="706"/>
      <c r="I490" s="704">
        <v>149</v>
      </c>
      <c r="J490" s="4006">
        <v>92</v>
      </c>
      <c r="K490" s="4068">
        <v>163</v>
      </c>
      <c r="L490" s="4070"/>
      <c r="M490" s="4068" t="s">
        <v>3423</v>
      </c>
    </row>
    <row r="491" spans="1:13" ht="11.25" customHeight="1" x14ac:dyDescent="0.2">
      <c r="A491" s="495"/>
      <c r="B491" s="720" t="s">
        <v>1004</v>
      </c>
      <c r="C491" s="718"/>
      <c r="D491" s="518"/>
      <c r="E491" s="519"/>
      <c r="F491" s="518"/>
      <c r="G491" s="519"/>
      <c r="H491" s="518"/>
      <c r="I491" s="520" t="s">
        <v>93</v>
      </c>
      <c r="J491" s="4005"/>
      <c r="K491" s="4066"/>
      <c r="L491" s="4070"/>
      <c r="M491" s="4068"/>
    </row>
    <row r="492" spans="1:13" ht="11.25" customHeight="1" x14ac:dyDescent="0.25">
      <c r="A492" s="488"/>
      <c r="B492" s="3197" t="s">
        <v>1193</v>
      </c>
      <c r="C492" s="722" t="s">
        <v>3290</v>
      </c>
      <c r="D492" s="700" t="s">
        <v>1191</v>
      </c>
      <c r="E492" s="701" t="s">
        <v>1208</v>
      </c>
      <c r="F492" s="528" t="s">
        <v>1287</v>
      </c>
      <c r="G492" s="701"/>
      <c r="H492" s="702"/>
      <c r="I492" s="704">
        <v>48</v>
      </c>
      <c r="J492" s="4006">
        <v>24</v>
      </c>
      <c r="K492" s="4068">
        <v>50</v>
      </c>
      <c r="L492" s="4070"/>
      <c r="M492" s="4068" t="s">
        <v>3009</v>
      </c>
    </row>
    <row r="493" spans="1:13" s="482" customFormat="1" ht="11.25" customHeight="1" x14ac:dyDescent="0.2">
      <c r="A493" s="483" t="s">
        <v>284</v>
      </c>
      <c r="B493" s="735" t="s">
        <v>1411</v>
      </c>
      <c r="C493" s="736"/>
      <c r="D493" s="485"/>
      <c r="E493" s="540"/>
      <c r="F493" s="486"/>
      <c r="G493" s="486"/>
      <c r="H493" s="486"/>
      <c r="I493" s="520"/>
      <c r="J493" s="4036"/>
      <c r="K493" s="4071"/>
      <c r="L493" s="4070"/>
      <c r="M493" s="4068"/>
    </row>
    <row r="494" spans="1:13" ht="11.25" customHeight="1" x14ac:dyDescent="0.2">
      <c r="A494" s="495"/>
      <c r="B494" s="3200" t="s">
        <v>1200</v>
      </c>
      <c r="C494" s="719" t="s">
        <v>2484</v>
      </c>
      <c r="D494" s="700" t="s">
        <v>1271</v>
      </c>
      <c r="E494" s="701" t="s">
        <v>1305</v>
      </c>
      <c r="F494" s="706" t="s">
        <v>1199</v>
      </c>
      <c r="G494" s="701"/>
      <c r="H494" s="709"/>
      <c r="I494" s="704">
        <v>104</v>
      </c>
      <c r="J494" s="4037">
        <v>76</v>
      </c>
      <c r="K494" s="4068">
        <v>104</v>
      </c>
      <c r="L494" s="4070"/>
      <c r="M494" s="4068" t="s">
        <v>3618</v>
      </c>
    </row>
    <row r="495" spans="1:13" ht="11.25" customHeight="1" x14ac:dyDescent="0.2">
      <c r="A495" s="495"/>
      <c r="B495" s="720" t="s">
        <v>1015</v>
      </c>
      <c r="C495" s="718"/>
      <c r="D495" s="518"/>
      <c r="E495" s="519"/>
      <c r="F495" s="518"/>
      <c r="G495" s="519"/>
      <c r="H495" s="518"/>
      <c r="I495" s="520" t="s">
        <v>93</v>
      </c>
      <c r="J495" s="4005"/>
      <c r="K495" s="4066"/>
      <c r="L495" s="4070"/>
      <c r="M495" s="4068"/>
    </row>
    <row r="496" spans="1:13" ht="11.25" customHeight="1" x14ac:dyDescent="0.25">
      <c r="A496" s="495"/>
      <c r="B496" s="3197" t="s">
        <v>1235</v>
      </c>
      <c r="C496" s="722" t="s">
        <v>2484</v>
      </c>
      <c r="D496" s="700" t="s">
        <v>1271</v>
      </c>
      <c r="E496" s="701" t="s">
        <v>1194</v>
      </c>
      <c r="F496" s="528" t="s">
        <v>1287</v>
      </c>
      <c r="G496" s="715"/>
      <c r="H496" s="702"/>
      <c r="I496" s="704">
        <v>48</v>
      </c>
      <c r="J496" s="4006">
        <v>20</v>
      </c>
      <c r="K496" s="4068">
        <v>65</v>
      </c>
      <c r="L496" s="4070"/>
      <c r="M496" s="4068" t="s">
        <v>3010</v>
      </c>
    </row>
    <row r="497" spans="1:13" s="482" customFormat="1" ht="11.25" customHeight="1" x14ac:dyDescent="0.2">
      <c r="A497" s="483" t="s">
        <v>272</v>
      </c>
      <c r="B497" s="720" t="s">
        <v>1412</v>
      </c>
      <c r="C497" s="718"/>
      <c r="D497" s="518"/>
      <c r="E497" s="550"/>
      <c r="F497" s="519"/>
      <c r="G497" s="519"/>
      <c r="H497" s="519"/>
      <c r="I497" s="520" t="s">
        <v>93</v>
      </c>
      <c r="J497" s="4005"/>
      <c r="K497" s="4069"/>
      <c r="L497" s="4070"/>
      <c r="M497" s="4068"/>
    </row>
    <row r="498" spans="1:13" ht="11.25" customHeight="1" x14ac:dyDescent="0.2">
      <c r="A498" s="495"/>
      <c r="B498" s="3201" t="s">
        <v>1200</v>
      </c>
      <c r="C498" s="2313" t="s">
        <v>3837</v>
      </c>
      <c r="D498" s="2304" t="s">
        <v>1271</v>
      </c>
      <c r="E498" s="2305" t="s">
        <v>1413</v>
      </c>
      <c r="F498" s="2314" t="s">
        <v>1267</v>
      </c>
      <c r="G498" s="2305" t="s">
        <v>1413</v>
      </c>
      <c r="H498" s="2315" t="s">
        <v>1272</v>
      </c>
      <c r="I498" s="2307">
        <v>24</v>
      </c>
      <c r="J498" s="4007">
        <v>15</v>
      </c>
      <c r="K498" s="4068">
        <v>24</v>
      </c>
      <c r="L498" s="4070" t="s">
        <v>3601</v>
      </c>
      <c r="M498" s="4068" t="s">
        <v>3011</v>
      </c>
    </row>
    <row r="499" spans="1:13" ht="11.25" customHeight="1" x14ac:dyDescent="0.2">
      <c r="A499" s="495"/>
      <c r="B499" s="3202" t="s">
        <v>1204</v>
      </c>
      <c r="C499" s="1442" t="s">
        <v>3837</v>
      </c>
      <c r="D499" s="1443" t="s">
        <v>1271</v>
      </c>
      <c r="E499" s="1444" t="s">
        <v>1413</v>
      </c>
      <c r="F499" s="1445" t="s">
        <v>1267</v>
      </c>
      <c r="G499" s="1444" t="s">
        <v>1413</v>
      </c>
      <c r="H499" s="1446" t="s">
        <v>1273</v>
      </c>
      <c r="I499" s="1447">
        <v>24</v>
      </c>
      <c r="J499" s="4024">
        <v>0</v>
      </c>
      <c r="K499" s="4068">
        <v>0</v>
      </c>
      <c r="L499" s="4070" t="s">
        <v>2531</v>
      </c>
      <c r="M499" s="4068" t="s">
        <v>3213</v>
      </c>
    </row>
    <row r="500" spans="1:13" ht="11.25" customHeight="1" x14ac:dyDescent="0.2">
      <c r="A500" s="495"/>
      <c r="B500" s="3198" t="s">
        <v>1207</v>
      </c>
      <c r="C500" s="727" t="s">
        <v>3837</v>
      </c>
      <c r="D500" s="497" t="s">
        <v>1271</v>
      </c>
      <c r="E500" s="695" t="s">
        <v>1413</v>
      </c>
      <c r="F500" s="696" t="s">
        <v>1267</v>
      </c>
      <c r="G500" s="695" t="s">
        <v>1413</v>
      </c>
      <c r="H500" s="737" t="s">
        <v>1274</v>
      </c>
      <c r="I500" s="697">
        <v>24</v>
      </c>
      <c r="J500" s="4007">
        <v>0</v>
      </c>
      <c r="K500" s="4068">
        <v>0</v>
      </c>
      <c r="L500" s="4070" t="s">
        <v>2531</v>
      </c>
      <c r="M500" s="4068" t="s">
        <v>3211</v>
      </c>
    </row>
    <row r="501" spans="1:13" ht="11.25" customHeight="1" x14ac:dyDescent="0.2">
      <c r="A501" s="495"/>
      <c r="B501" s="3203" t="s">
        <v>1210</v>
      </c>
      <c r="C501" s="729" t="s">
        <v>3837</v>
      </c>
      <c r="D501" s="489" t="s">
        <v>1271</v>
      </c>
      <c r="E501" s="527" t="s">
        <v>1413</v>
      </c>
      <c r="F501" s="553" t="s">
        <v>1267</v>
      </c>
      <c r="G501" s="527" t="s">
        <v>1413</v>
      </c>
      <c r="H501" s="596" t="s">
        <v>1275</v>
      </c>
      <c r="I501" s="529">
        <v>24</v>
      </c>
      <c r="J501" s="4010">
        <v>0</v>
      </c>
      <c r="K501" s="4068">
        <v>0</v>
      </c>
      <c r="L501" s="4070" t="s">
        <v>2531</v>
      </c>
      <c r="M501" s="4068" t="s">
        <v>3212</v>
      </c>
    </row>
    <row r="502" spans="1:13" s="482" customFormat="1" ht="11.25" customHeight="1" x14ac:dyDescent="0.2">
      <c r="A502" s="483" t="s">
        <v>313</v>
      </c>
      <c r="B502" s="717" t="s">
        <v>1414</v>
      </c>
      <c r="C502" s="718"/>
      <c r="D502" s="485"/>
      <c r="E502" s="486"/>
      <c r="F502" s="485"/>
      <c r="G502" s="486"/>
      <c r="H502" s="485"/>
      <c r="I502" s="520" t="s">
        <v>93</v>
      </c>
      <c r="J502" s="4038"/>
      <c r="K502" s="4069"/>
      <c r="L502" s="4070"/>
      <c r="M502" s="4068"/>
    </row>
    <row r="503" spans="1:13" ht="11.25" customHeight="1" x14ac:dyDescent="0.2">
      <c r="A503" s="495"/>
      <c r="B503" s="3198" t="s">
        <v>1197</v>
      </c>
      <c r="C503" s="738" t="s">
        <v>3291</v>
      </c>
      <c r="D503" s="739" t="s">
        <v>1191</v>
      </c>
      <c r="E503" s="695" t="s">
        <v>1224</v>
      </c>
      <c r="F503" s="734" t="s">
        <v>1287</v>
      </c>
      <c r="G503" s="741" t="s">
        <v>1364</v>
      </c>
      <c r="H503" s="734" t="s">
        <v>1287</v>
      </c>
      <c r="I503" s="697">
        <v>48</v>
      </c>
      <c r="J503" s="4039">
        <v>40</v>
      </c>
      <c r="K503" s="4068">
        <v>48</v>
      </c>
      <c r="L503" s="4070"/>
      <c r="M503" s="4068" t="s">
        <v>2994</v>
      </c>
    </row>
    <row r="504" spans="1:13" ht="11.25" customHeight="1" x14ac:dyDescent="0.25">
      <c r="A504" s="495"/>
      <c r="B504" s="3198" t="s">
        <v>1213</v>
      </c>
      <c r="C504" s="740" t="s">
        <v>2485</v>
      </c>
      <c r="D504" s="505" t="s">
        <v>1213</v>
      </c>
      <c r="E504" s="506"/>
      <c r="F504" s="539"/>
      <c r="G504" s="644"/>
      <c r="H504" s="539"/>
      <c r="I504" s="697" t="s">
        <v>93</v>
      </c>
      <c r="J504" s="4039">
        <v>4</v>
      </c>
      <c r="K504" s="4068">
        <v>100</v>
      </c>
      <c r="L504" s="4070" t="s">
        <v>3569</v>
      </c>
      <c r="M504" s="4068"/>
    </row>
    <row r="505" spans="1:13" ht="11.25" customHeight="1" x14ac:dyDescent="0.25">
      <c r="A505" s="495"/>
      <c r="B505" s="3197" t="s">
        <v>1200</v>
      </c>
      <c r="C505" s="719" t="s">
        <v>3292</v>
      </c>
      <c r="D505" s="700" t="s">
        <v>1201</v>
      </c>
      <c r="E505" s="701" t="s">
        <v>1415</v>
      </c>
      <c r="F505" s="702" t="s">
        <v>1287</v>
      </c>
      <c r="G505" s="701"/>
      <c r="H505" s="702"/>
      <c r="I505" s="716">
        <v>48</v>
      </c>
      <c r="J505" s="4040">
        <v>40</v>
      </c>
      <c r="K505" s="4068">
        <v>48</v>
      </c>
      <c r="L505" s="4070"/>
      <c r="M505" s="4068" t="s">
        <v>2995</v>
      </c>
    </row>
    <row r="506" spans="1:13" ht="11.25" customHeight="1" x14ac:dyDescent="0.2">
      <c r="A506" s="495"/>
      <c r="B506" s="725" t="s">
        <v>1022</v>
      </c>
      <c r="C506" s="718"/>
      <c r="D506" s="518"/>
      <c r="E506" s="519"/>
      <c r="F506" s="518"/>
      <c r="G506" s="519"/>
      <c r="H506" s="518"/>
      <c r="I506" s="520" t="s">
        <v>93</v>
      </c>
      <c r="J506" s="4005"/>
      <c r="K506" s="4066"/>
      <c r="L506" s="4070"/>
      <c r="M506" s="4068"/>
    </row>
    <row r="507" spans="1:13" ht="11.25" customHeight="1" x14ac:dyDescent="0.2">
      <c r="A507" s="495"/>
      <c r="B507" s="3198" t="s">
        <v>1193</v>
      </c>
      <c r="C507" s="738" t="s">
        <v>3293</v>
      </c>
      <c r="D507" s="497" t="s">
        <v>1191</v>
      </c>
      <c r="E507" s="695" t="s">
        <v>1254</v>
      </c>
      <c r="F507" s="551" t="s">
        <v>1267</v>
      </c>
      <c r="G507" s="741" t="s">
        <v>1416</v>
      </c>
      <c r="H507" s="551" t="s">
        <v>1267</v>
      </c>
      <c r="I507" s="697">
        <v>36</v>
      </c>
      <c r="J507" s="4007">
        <v>10</v>
      </c>
      <c r="K507" s="4068">
        <v>40</v>
      </c>
      <c r="L507" s="4070"/>
      <c r="M507" s="4068" t="s">
        <v>3898</v>
      </c>
    </row>
    <row r="508" spans="1:13" ht="11.25" customHeight="1" x14ac:dyDescent="0.25">
      <c r="A508" s="495"/>
      <c r="B508" s="3199" t="s">
        <v>1234</v>
      </c>
      <c r="C508" s="727" t="s">
        <v>2485</v>
      </c>
      <c r="D508" s="497" t="s">
        <v>1213</v>
      </c>
      <c r="E508" s="506"/>
      <c r="F508" s="696"/>
      <c r="G508" s="644"/>
      <c r="H508" s="551"/>
      <c r="I508" s="697" t="s">
        <v>93</v>
      </c>
      <c r="J508" s="4007">
        <v>5</v>
      </c>
      <c r="K508" s="4068">
        <v>100</v>
      </c>
      <c r="L508" s="4070" t="s">
        <v>3570</v>
      </c>
      <c r="M508" s="4068"/>
    </row>
    <row r="509" spans="1:13" ht="11.25" customHeight="1" x14ac:dyDescent="0.25">
      <c r="A509" s="488"/>
      <c r="B509" s="3197" t="s">
        <v>1235</v>
      </c>
      <c r="C509" s="729" t="s">
        <v>3292</v>
      </c>
      <c r="D509" s="700" t="s">
        <v>1201</v>
      </c>
      <c r="E509" s="701" t="s">
        <v>1417</v>
      </c>
      <c r="F509" s="706" t="s">
        <v>1267</v>
      </c>
      <c r="G509" s="701"/>
      <c r="H509" s="702"/>
      <c r="I509" s="716">
        <v>36</v>
      </c>
      <c r="J509" s="4006">
        <v>10</v>
      </c>
      <c r="K509" s="4068">
        <v>40</v>
      </c>
      <c r="L509" s="4070"/>
      <c r="M509" s="4068" t="s">
        <v>2993</v>
      </c>
    </row>
    <row r="510" spans="1:13" s="482" customFormat="1" ht="11.25" customHeight="1" x14ac:dyDescent="0.2">
      <c r="A510" s="483" t="s">
        <v>315</v>
      </c>
      <c r="B510" s="3204" t="s">
        <v>1418</v>
      </c>
      <c r="C510" s="723"/>
      <c r="D510" s="518"/>
      <c r="E510" s="519"/>
      <c r="F510" s="518"/>
      <c r="G510" s="519"/>
      <c r="H510" s="518"/>
      <c r="I510" s="520" t="s">
        <v>93</v>
      </c>
      <c r="J510" s="4013"/>
      <c r="K510" s="4069"/>
      <c r="L510" s="4070"/>
      <c r="M510" s="4068"/>
    </row>
    <row r="511" spans="1:13" ht="11.25" customHeight="1" x14ac:dyDescent="0.25">
      <c r="A511" s="495"/>
      <c r="B511" s="3205" t="s">
        <v>1197</v>
      </c>
      <c r="C511" s="727" t="s">
        <v>3294</v>
      </c>
      <c r="D511" s="497" t="s">
        <v>1191</v>
      </c>
      <c r="E511" s="695" t="s">
        <v>1254</v>
      </c>
      <c r="F511" s="734" t="s">
        <v>1287</v>
      </c>
      <c r="G511" s="741" t="s">
        <v>1370</v>
      </c>
      <c r="H511" s="734" t="s">
        <v>1287</v>
      </c>
      <c r="I511" s="742">
        <v>48</v>
      </c>
      <c r="J511" s="4007">
        <v>37</v>
      </c>
      <c r="K511" s="4068">
        <v>48</v>
      </c>
      <c r="L511" s="4070"/>
      <c r="M511" s="4068" t="s">
        <v>2998</v>
      </c>
    </row>
    <row r="512" spans="1:13" ht="11.25" customHeight="1" x14ac:dyDescent="0.25">
      <c r="A512" s="495"/>
      <c r="B512" s="3205" t="s">
        <v>1213</v>
      </c>
      <c r="C512" s="740" t="s">
        <v>2486</v>
      </c>
      <c r="D512" s="497" t="s">
        <v>1213</v>
      </c>
      <c r="E512" s="506"/>
      <c r="F512" s="539"/>
      <c r="G512" s="644"/>
      <c r="H512" s="539"/>
      <c r="I512" s="520" t="s">
        <v>93</v>
      </c>
      <c r="J512" s="4007">
        <v>12</v>
      </c>
      <c r="K512" s="4068">
        <v>100</v>
      </c>
      <c r="L512" s="4070" t="s">
        <v>3569</v>
      </c>
      <c r="M512" s="4068"/>
    </row>
    <row r="513" spans="1:13" ht="11.25" customHeight="1" x14ac:dyDescent="0.25">
      <c r="A513" s="495"/>
      <c r="B513" s="3206" t="s">
        <v>1200</v>
      </c>
      <c r="C513" s="719" t="s">
        <v>3295</v>
      </c>
      <c r="D513" s="700" t="s">
        <v>1201</v>
      </c>
      <c r="E513" s="701" t="s">
        <v>1371</v>
      </c>
      <c r="F513" s="702" t="s">
        <v>1287</v>
      </c>
      <c r="G513" s="701"/>
      <c r="H513" s="702"/>
      <c r="I513" s="704">
        <v>48</v>
      </c>
      <c r="J513" s="4006">
        <v>37</v>
      </c>
      <c r="K513" s="4068">
        <v>48</v>
      </c>
      <c r="L513" s="4070"/>
      <c r="M513" s="4068" t="s">
        <v>2996</v>
      </c>
    </row>
    <row r="514" spans="1:13" ht="11.25" customHeight="1" x14ac:dyDescent="0.2">
      <c r="A514" s="495"/>
      <c r="B514" s="743" t="s">
        <v>1419</v>
      </c>
      <c r="C514" s="718"/>
      <c r="D514" s="518"/>
      <c r="E514" s="519"/>
      <c r="F514" s="518"/>
      <c r="G514" s="519"/>
      <c r="H514" s="518"/>
      <c r="I514" s="520" t="s">
        <v>93</v>
      </c>
      <c r="J514" s="4005"/>
      <c r="K514" s="4066"/>
      <c r="L514" s="4070"/>
      <c r="M514" s="4068"/>
    </row>
    <row r="515" spans="1:13" ht="11.25" customHeight="1" x14ac:dyDescent="0.25">
      <c r="A515" s="495"/>
      <c r="B515" s="3198" t="s">
        <v>1193</v>
      </c>
      <c r="C515" s="744" t="s">
        <v>3472</v>
      </c>
      <c r="D515" s="497" t="s">
        <v>1191</v>
      </c>
      <c r="E515" s="731" t="s">
        <v>1221</v>
      </c>
      <c r="F515" s="551" t="s">
        <v>1267</v>
      </c>
      <c r="G515" s="741" t="s">
        <v>1368</v>
      </c>
      <c r="H515" s="696" t="s">
        <v>1267</v>
      </c>
      <c r="I515" s="697">
        <v>36</v>
      </c>
      <c r="J515" s="4007">
        <v>14</v>
      </c>
      <c r="K515" s="4068">
        <v>44</v>
      </c>
      <c r="L515" s="4070"/>
      <c r="M515" s="4068" t="s">
        <v>2999</v>
      </c>
    </row>
    <row r="516" spans="1:13" ht="11.25" customHeight="1" x14ac:dyDescent="0.25">
      <c r="A516" s="495"/>
      <c r="B516" s="3199" t="s">
        <v>1234</v>
      </c>
      <c r="C516" s="727" t="s">
        <v>2486</v>
      </c>
      <c r="D516" s="497" t="s">
        <v>1213</v>
      </c>
      <c r="E516" s="506"/>
      <c r="F516" s="696"/>
      <c r="G516" s="644"/>
      <c r="H516" s="541"/>
      <c r="I516" s="697" t="s">
        <v>93</v>
      </c>
      <c r="J516" s="4007">
        <v>11</v>
      </c>
      <c r="K516" s="4068">
        <v>100</v>
      </c>
      <c r="L516" s="4070" t="s">
        <v>3570</v>
      </c>
      <c r="M516" s="4068"/>
    </row>
    <row r="517" spans="1:13" ht="11.25" customHeight="1" x14ac:dyDescent="0.25">
      <c r="A517" s="488"/>
      <c r="B517" s="3197" t="s">
        <v>1235</v>
      </c>
      <c r="C517" s="729" t="s">
        <v>3295</v>
      </c>
      <c r="D517" s="700" t="s">
        <v>1201</v>
      </c>
      <c r="E517" s="701" t="s">
        <v>1369</v>
      </c>
      <c r="F517" s="706" t="s">
        <v>1267</v>
      </c>
      <c r="G517" s="701"/>
      <c r="H517" s="702"/>
      <c r="I517" s="716">
        <v>36</v>
      </c>
      <c r="J517" s="4006">
        <v>14</v>
      </c>
      <c r="K517" s="4068">
        <v>44</v>
      </c>
      <c r="L517" s="4070"/>
      <c r="M517" s="4068" t="s">
        <v>2997</v>
      </c>
    </row>
    <row r="518" spans="1:13" s="482" customFormat="1" ht="11.25" customHeight="1" x14ac:dyDescent="0.2">
      <c r="A518" s="483" t="s">
        <v>323</v>
      </c>
      <c r="B518" s="517" t="s">
        <v>1420</v>
      </c>
      <c r="C518" s="375"/>
      <c r="D518" s="518"/>
      <c r="E518" s="519"/>
      <c r="F518" s="518"/>
      <c r="G518" s="519"/>
      <c r="H518" s="518"/>
      <c r="I518" s="520" t="s">
        <v>93</v>
      </c>
      <c r="J518" s="4013"/>
      <c r="K518" s="4069"/>
      <c r="L518" s="4070"/>
      <c r="M518" s="4068"/>
    </row>
    <row r="519" spans="1:13" ht="11.25" customHeight="1" x14ac:dyDescent="0.25">
      <c r="A519" s="495"/>
      <c r="B519" s="2335" t="s">
        <v>1200</v>
      </c>
      <c r="C519" s="727" t="s">
        <v>4032</v>
      </c>
      <c r="D519" s="497" t="s">
        <v>1201</v>
      </c>
      <c r="E519" s="745" t="s">
        <v>1268</v>
      </c>
      <c r="F519" s="734" t="s">
        <v>934</v>
      </c>
      <c r="G519" s="741"/>
      <c r="H519" s="734"/>
      <c r="I519" s="742">
        <v>32</v>
      </c>
      <c r="J519" s="4007">
        <v>9</v>
      </c>
      <c r="K519" s="4068">
        <v>48</v>
      </c>
      <c r="L519" s="4070"/>
      <c r="M519" s="4068" t="s">
        <v>2992</v>
      </c>
    </row>
    <row r="520" spans="1:13" ht="11.25" customHeight="1" x14ac:dyDescent="0.25">
      <c r="A520" s="495"/>
      <c r="B520" s="607" t="s">
        <v>1204</v>
      </c>
      <c r="C520" s="746" t="s">
        <v>3512</v>
      </c>
      <c r="D520" s="700" t="s">
        <v>1201</v>
      </c>
      <c r="E520" s="745" t="s">
        <v>1268</v>
      </c>
      <c r="F520" s="702" t="s">
        <v>934</v>
      </c>
      <c r="G520" s="701"/>
      <c r="H520" s="702"/>
      <c r="I520" s="704">
        <v>32</v>
      </c>
      <c r="J520" s="4006">
        <v>3</v>
      </c>
      <c r="K520" s="4068">
        <v>48</v>
      </c>
      <c r="L520" s="4070"/>
      <c r="M520" s="4068" t="s">
        <v>2992</v>
      </c>
    </row>
    <row r="521" spans="1:13" s="482" customFormat="1" ht="11.25" customHeight="1" x14ac:dyDescent="0.25">
      <c r="A521" s="483" t="s">
        <v>349</v>
      </c>
      <c r="B521" s="3204" t="s">
        <v>1421</v>
      </c>
      <c r="C521" s="747"/>
      <c r="D521" s="485"/>
      <c r="E521" s="486"/>
      <c r="F521" s="485"/>
      <c r="G521" s="486"/>
      <c r="H521" s="485"/>
      <c r="I521" s="520" t="s">
        <v>93</v>
      </c>
      <c r="J521" s="4038"/>
      <c r="K521" s="4069"/>
      <c r="L521" s="4070"/>
      <c r="M521" s="4068"/>
    </row>
    <row r="522" spans="1:13" ht="11.25" customHeight="1" x14ac:dyDescent="0.25">
      <c r="A522" s="495"/>
      <c r="B522" s="3205" t="s">
        <v>1197</v>
      </c>
      <c r="C522" s="727" t="s">
        <v>1422</v>
      </c>
      <c r="D522" s="497" t="s">
        <v>1191</v>
      </c>
      <c r="E522" s="745" t="s">
        <v>1196</v>
      </c>
      <c r="F522" s="734" t="s">
        <v>1287</v>
      </c>
      <c r="G522" s="748" t="s">
        <v>1416</v>
      </c>
      <c r="H522" s="734" t="s">
        <v>1287</v>
      </c>
      <c r="I522" s="742">
        <v>48</v>
      </c>
      <c r="J522" s="4007">
        <v>14</v>
      </c>
      <c r="K522" s="4068">
        <v>48</v>
      </c>
      <c r="L522" s="4070"/>
      <c r="M522" s="4068" t="s">
        <v>3002</v>
      </c>
    </row>
    <row r="523" spans="1:13" ht="11.25" customHeight="1" x14ac:dyDescent="0.25">
      <c r="A523" s="495"/>
      <c r="B523" s="3205" t="s">
        <v>1213</v>
      </c>
      <c r="C523" s="727" t="s">
        <v>1422</v>
      </c>
      <c r="D523" s="497" t="s">
        <v>1213</v>
      </c>
      <c r="E523" s="695"/>
      <c r="F523" s="571"/>
      <c r="G523" s="524"/>
      <c r="H523" s="571"/>
      <c r="I523" s="697" t="s">
        <v>93</v>
      </c>
      <c r="J523" s="4039">
        <v>2</v>
      </c>
      <c r="K523" s="4068">
        <v>100</v>
      </c>
      <c r="L523" s="4070" t="s">
        <v>3569</v>
      </c>
      <c r="M523" s="4068"/>
    </row>
    <row r="524" spans="1:13" ht="11.25" customHeight="1" x14ac:dyDescent="0.25">
      <c r="A524" s="495"/>
      <c r="B524" s="3206" t="s">
        <v>1200</v>
      </c>
      <c r="C524" s="729" t="s">
        <v>9</v>
      </c>
      <c r="D524" s="489" t="s">
        <v>1201</v>
      </c>
      <c r="E524" s="724" t="s">
        <v>1417</v>
      </c>
      <c r="F524" s="702" t="s">
        <v>1287</v>
      </c>
      <c r="G524" s="527"/>
      <c r="H524" s="528"/>
      <c r="I524" s="529">
        <v>48</v>
      </c>
      <c r="J524" s="4010">
        <v>14</v>
      </c>
      <c r="K524" s="4068">
        <v>48</v>
      </c>
      <c r="L524" s="4070"/>
      <c r="M524" s="4068" t="s">
        <v>3001</v>
      </c>
    </row>
    <row r="525" spans="1:13" s="482" customFormat="1" ht="11.25" customHeight="1" x14ac:dyDescent="0.25">
      <c r="A525" s="483" t="s">
        <v>352</v>
      </c>
      <c r="B525" s="3204" t="s">
        <v>1423</v>
      </c>
      <c r="C525" s="747"/>
      <c r="D525" s="518"/>
      <c r="E525" s="519"/>
      <c r="F525" s="518"/>
      <c r="G525" s="519"/>
      <c r="H525" s="518"/>
      <c r="I525" s="520" t="s">
        <v>93</v>
      </c>
      <c r="J525" s="4038"/>
      <c r="K525" s="4069"/>
      <c r="L525" s="4070"/>
      <c r="M525" s="4068"/>
    </row>
    <row r="526" spans="1:13" ht="11.25" customHeight="1" x14ac:dyDescent="0.25">
      <c r="A526" s="495"/>
      <c r="B526" s="3205" t="s">
        <v>1197</v>
      </c>
      <c r="C526" s="727" t="s">
        <v>3296</v>
      </c>
      <c r="D526" s="497" t="s">
        <v>1191</v>
      </c>
      <c r="E526" s="695" t="s">
        <v>1239</v>
      </c>
      <c r="F526" s="734" t="s">
        <v>1287</v>
      </c>
      <c r="G526" s="741"/>
      <c r="H526" s="734"/>
      <c r="I526" s="742">
        <v>48</v>
      </c>
      <c r="J526" s="4007">
        <v>16</v>
      </c>
      <c r="K526" s="4068">
        <v>48</v>
      </c>
      <c r="L526" s="4070"/>
      <c r="M526" s="4068" t="s">
        <v>3003</v>
      </c>
    </row>
    <row r="527" spans="1:13" ht="11.25" customHeight="1" x14ac:dyDescent="0.25">
      <c r="A527" s="495"/>
      <c r="B527" s="3205" t="s">
        <v>1213</v>
      </c>
      <c r="C527" s="727" t="s">
        <v>2482</v>
      </c>
      <c r="D527" s="497" t="s">
        <v>1213</v>
      </c>
      <c r="E527" s="695"/>
      <c r="F527" s="734"/>
      <c r="G527" s="695"/>
      <c r="H527" s="734"/>
      <c r="I527" s="697" t="s">
        <v>93</v>
      </c>
      <c r="J527" s="4039">
        <v>0</v>
      </c>
      <c r="K527" s="4068">
        <v>100</v>
      </c>
      <c r="L527" s="4070" t="s">
        <v>3569</v>
      </c>
      <c r="M527" s="4068"/>
    </row>
    <row r="528" spans="1:13" ht="11.25" customHeight="1" x14ac:dyDescent="0.25">
      <c r="A528" s="495"/>
      <c r="B528" s="3206" t="s">
        <v>1200</v>
      </c>
      <c r="C528" s="729" t="s">
        <v>3297</v>
      </c>
      <c r="D528" s="489" t="s">
        <v>1201</v>
      </c>
      <c r="E528" s="527" t="s">
        <v>1338</v>
      </c>
      <c r="F528" s="702" t="s">
        <v>1287</v>
      </c>
      <c r="G528" s="527"/>
      <c r="H528" s="528"/>
      <c r="I528" s="529">
        <v>48</v>
      </c>
      <c r="J528" s="4010">
        <v>16</v>
      </c>
      <c r="K528" s="4068">
        <v>48</v>
      </c>
      <c r="L528" s="4070"/>
      <c r="M528" s="4068" t="s">
        <v>3005</v>
      </c>
    </row>
    <row r="529" spans="1:13" ht="11.25" customHeight="1" x14ac:dyDescent="0.2">
      <c r="A529" s="495"/>
      <c r="B529" s="743" t="s">
        <v>1038</v>
      </c>
      <c r="C529" s="749"/>
      <c r="D529" s="518"/>
      <c r="E529" s="519"/>
      <c r="F529" s="518"/>
      <c r="G529" s="519"/>
      <c r="H529" s="518"/>
      <c r="I529" s="520" t="s">
        <v>93</v>
      </c>
      <c r="J529" s="4005"/>
      <c r="K529" s="4066"/>
      <c r="L529" s="4070"/>
      <c r="M529" s="4068"/>
    </row>
    <row r="530" spans="1:13" ht="11.25" customHeight="1" x14ac:dyDescent="0.25">
      <c r="A530" s="495"/>
      <c r="B530" s="3198" t="s">
        <v>1193</v>
      </c>
      <c r="C530" s="750" t="s">
        <v>3297</v>
      </c>
      <c r="D530" s="497" t="s">
        <v>1191</v>
      </c>
      <c r="E530" s="695" t="s">
        <v>1305</v>
      </c>
      <c r="F530" s="734" t="s">
        <v>1287</v>
      </c>
      <c r="G530" s="741"/>
      <c r="H530" s="696"/>
      <c r="I530" s="697">
        <v>48</v>
      </c>
      <c r="J530" s="4007">
        <v>5</v>
      </c>
      <c r="K530" s="4068">
        <v>48</v>
      </c>
      <c r="L530" s="4070"/>
      <c r="M530" s="4068" t="s">
        <v>3006</v>
      </c>
    </row>
    <row r="531" spans="1:13" ht="11.25" customHeight="1" x14ac:dyDescent="0.25">
      <c r="A531" s="495"/>
      <c r="B531" s="3199" t="s">
        <v>1234</v>
      </c>
      <c r="C531" s="750" t="s">
        <v>2482</v>
      </c>
      <c r="D531" s="497" t="s">
        <v>1213</v>
      </c>
      <c r="E531" s="506"/>
      <c r="F531" s="696"/>
      <c r="G531" s="644"/>
      <c r="H531" s="541"/>
      <c r="I531" s="697" t="s">
        <v>93</v>
      </c>
      <c r="J531" s="4007">
        <v>0</v>
      </c>
      <c r="K531" s="4068">
        <v>100</v>
      </c>
      <c r="L531" s="4070" t="s">
        <v>3570</v>
      </c>
      <c r="M531" s="4068"/>
    </row>
    <row r="532" spans="1:13" ht="11.25" customHeight="1" x14ac:dyDescent="0.25">
      <c r="A532" s="488"/>
      <c r="B532" s="3197" t="s">
        <v>1235</v>
      </c>
      <c r="C532" s="729" t="s">
        <v>3297</v>
      </c>
      <c r="D532" s="700" t="s">
        <v>1201</v>
      </c>
      <c r="E532" s="701" t="s">
        <v>1424</v>
      </c>
      <c r="F532" s="702" t="s">
        <v>1287</v>
      </c>
      <c r="G532" s="701"/>
      <c r="H532" s="702"/>
      <c r="I532" s="716">
        <v>48</v>
      </c>
      <c r="J532" s="4006">
        <v>5</v>
      </c>
      <c r="K532" s="4068">
        <v>48</v>
      </c>
      <c r="L532" s="4070"/>
      <c r="M532" s="4068" t="s">
        <v>3004</v>
      </c>
    </row>
    <row r="533" spans="1:13" s="482" customFormat="1" ht="11.25" customHeight="1" x14ac:dyDescent="0.25">
      <c r="A533" s="483" t="s">
        <v>354</v>
      </c>
      <c r="B533" s="751" t="s">
        <v>1425</v>
      </c>
      <c r="C533" s="752"/>
      <c r="D533" s="485"/>
      <c r="E533" s="519"/>
      <c r="F533" s="518"/>
      <c r="G533" s="519"/>
      <c r="H533" s="518"/>
      <c r="I533" s="520" t="s">
        <v>93</v>
      </c>
      <c r="J533" s="4038"/>
      <c r="K533" s="4069"/>
      <c r="L533" s="4070"/>
      <c r="M533" s="4068"/>
    </row>
    <row r="534" spans="1:13" ht="11.25" customHeight="1" x14ac:dyDescent="0.25">
      <c r="A534" s="495"/>
      <c r="B534" s="3207" t="s">
        <v>1213</v>
      </c>
      <c r="C534" s="729" t="s">
        <v>2482</v>
      </c>
      <c r="D534" s="489" t="s">
        <v>1213</v>
      </c>
      <c r="E534" s="527"/>
      <c r="F534" s="528"/>
      <c r="G534" s="527"/>
      <c r="H534" s="528"/>
      <c r="I534" s="730" t="s">
        <v>93</v>
      </c>
      <c r="J534" s="4038">
        <v>3</v>
      </c>
      <c r="K534" s="4068">
        <v>100</v>
      </c>
      <c r="L534" s="4070" t="s">
        <v>3569</v>
      </c>
      <c r="M534" s="4068"/>
    </row>
    <row r="535" spans="1:13" s="482" customFormat="1" ht="11.25" customHeight="1" x14ac:dyDescent="0.2">
      <c r="A535" s="516"/>
      <c r="B535" s="3208" t="s">
        <v>1025</v>
      </c>
      <c r="C535" s="284"/>
      <c r="D535" s="485"/>
      <c r="E535" s="540"/>
      <c r="F535" s="486"/>
      <c r="G535" s="486"/>
      <c r="H535" s="486"/>
      <c r="I535" s="485" t="s">
        <v>93</v>
      </c>
      <c r="J535" s="4011"/>
      <c r="K535" s="4071"/>
      <c r="L535" s="4070"/>
      <c r="M535" s="4068"/>
    </row>
    <row r="536" spans="1:13" ht="11.25" customHeight="1" x14ac:dyDescent="0.25">
      <c r="A536" s="495"/>
      <c r="B536" s="3209" t="s">
        <v>1193</v>
      </c>
      <c r="C536" s="753" t="s">
        <v>3298</v>
      </c>
      <c r="D536" s="754" t="s">
        <v>1191</v>
      </c>
      <c r="E536" s="755" t="s">
        <v>1224</v>
      </c>
      <c r="F536" s="756" t="s">
        <v>931</v>
      </c>
      <c r="G536" s="755"/>
      <c r="H536" s="757"/>
      <c r="I536" s="756">
        <v>32</v>
      </c>
      <c r="J536" s="4015">
        <v>15</v>
      </c>
      <c r="K536" s="4071">
        <v>25</v>
      </c>
      <c r="L536" s="4070"/>
      <c r="M536" s="4068" t="s">
        <v>3007</v>
      </c>
    </row>
    <row r="537" spans="1:13" ht="11.25" customHeight="1" x14ac:dyDescent="0.25">
      <c r="A537" s="488"/>
      <c r="B537" s="3210" t="s">
        <v>1234</v>
      </c>
      <c r="C537" s="758" t="s">
        <v>2482</v>
      </c>
      <c r="D537" s="759" t="s">
        <v>1213</v>
      </c>
      <c r="E537" s="527"/>
      <c r="F537" s="553"/>
      <c r="G537" s="527"/>
      <c r="H537" s="553"/>
      <c r="I537" s="529" t="s">
        <v>93</v>
      </c>
      <c r="J537" s="4041">
        <v>8</v>
      </c>
      <c r="K537" s="4071"/>
      <c r="L537" s="4070" t="s">
        <v>3570</v>
      </c>
      <c r="M537" s="4068"/>
    </row>
    <row r="538" spans="1:13" s="482" customFormat="1" ht="11.25" customHeight="1" x14ac:dyDescent="0.2">
      <c r="A538" s="516" t="s">
        <v>357</v>
      </c>
      <c r="B538" s="517" t="s">
        <v>1426</v>
      </c>
      <c r="C538" s="284"/>
      <c r="D538" s="518"/>
      <c r="E538" s="519"/>
      <c r="F538" s="518"/>
      <c r="G538" s="519"/>
      <c r="H538" s="518"/>
      <c r="I538" s="520" t="s">
        <v>93</v>
      </c>
      <c r="J538" s="4005"/>
      <c r="K538" s="4069"/>
      <c r="L538" s="4070"/>
      <c r="M538" s="4068"/>
    </row>
    <row r="539" spans="1:13" ht="11.25" customHeight="1" x14ac:dyDescent="0.25">
      <c r="A539" s="495"/>
      <c r="B539" s="3211" t="s">
        <v>1200</v>
      </c>
      <c r="C539" s="760" t="s">
        <v>3299</v>
      </c>
      <c r="D539" s="759" t="s">
        <v>1201</v>
      </c>
      <c r="E539" s="761" t="s">
        <v>1608</v>
      </c>
      <c r="F539" s="762" t="s">
        <v>1287</v>
      </c>
      <c r="G539" s="763"/>
      <c r="H539" s="762"/>
      <c r="I539" s="764">
        <v>48</v>
      </c>
      <c r="J539" s="4006">
        <v>5</v>
      </c>
      <c r="K539" s="4068">
        <v>48</v>
      </c>
      <c r="L539" s="4070"/>
      <c r="M539" s="4068" t="s">
        <v>3000</v>
      </c>
    </row>
    <row r="540" spans="1:13" ht="11.25" customHeight="1" x14ac:dyDescent="0.2">
      <c r="A540" s="483" t="s">
        <v>1027</v>
      </c>
      <c r="B540" s="517" t="s">
        <v>1026</v>
      </c>
      <c r="C540" s="284"/>
      <c r="D540" s="518"/>
      <c r="E540" s="519"/>
      <c r="F540" s="518"/>
      <c r="G540" s="519"/>
      <c r="H540" s="518"/>
      <c r="I540" s="520" t="s">
        <v>93</v>
      </c>
      <c r="J540" s="4005"/>
      <c r="K540" s="4066"/>
      <c r="L540" s="4070"/>
      <c r="M540" s="4068"/>
    </row>
    <row r="541" spans="1:13" ht="11.25" customHeight="1" x14ac:dyDescent="0.25">
      <c r="A541" s="488"/>
      <c r="B541" s="3211" t="s">
        <v>1235</v>
      </c>
      <c r="C541" s="760" t="s">
        <v>3473</v>
      </c>
      <c r="D541" s="759" t="s">
        <v>1201</v>
      </c>
      <c r="E541" s="777" t="s">
        <v>1253</v>
      </c>
      <c r="F541" s="777" t="s">
        <v>1287</v>
      </c>
      <c r="G541" s="765"/>
      <c r="H541" s="762"/>
      <c r="I541" s="764">
        <v>48</v>
      </c>
      <c r="J541" s="4006">
        <v>5</v>
      </c>
      <c r="K541" s="4068">
        <v>48</v>
      </c>
      <c r="L541" s="4070" t="s">
        <v>3601</v>
      </c>
      <c r="M541" s="4068" t="s">
        <v>3210</v>
      </c>
    </row>
    <row r="542" spans="1:13" s="482" customFormat="1" ht="11.25" customHeight="1" x14ac:dyDescent="0.2">
      <c r="A542" s="483" t="s">
        <v>656</v>
      </c>
      <c r="B542" s="3212" t="s">
        <v>655</v>
      </c>
      <c r="C542" s="736"/>
      <c r="D542" s="518"/>
      <c r="E542" s="519"/>
      <c r="F542" s="518"/>
      <c r="G542" s="519"/>
      <c r="H542" s="518"/>
      <c r="I542" s="520" t="s">
        <v>93</v>
      </c>
      <c r="J542" s="4005"/>
      <c r="K542" s="4069"/>
      <c r="L542" s="4070"/>
      <c r="M542" s="4068"/>
    </row>
    <row r="543" spans="1:13" ht="11.25" customHeight="1" x14ac:dyDescent="0.25">
      <c r="A543" s="488"/>
      <c r="B543" s="3213" t="s">
        <v>1197</v>
      </c>
      <c r="C543" s="766" t="s">
        <v>3300</v>
      </c>
      <c r="D543" s="759" t="s">
        <v>1201</v>
      </c>
      <c r="E543" s="767" t="s">
        <v>1268</v>
      </c>
      <c r="F543" s="762" t="s">
        <v>1287</v>
      </c>
      <c r="G543" s="763"/>
      <c r="H543" s="762"/>
      <c r="I543" s="764">
        <v>48</v>
      </c>
      <c r="J543" s="4006">
        <v>3</v>
      </c>
      <c r="K543" s="4068">
        <v>30</v>
      </c>
      <c r="L543" s="4070"/>
      <c r="M543" s="4068" t="s">
        <v>3013</v>
      </c>
    </row>
    <row r="544" spans="1:13" ht="11.25" customHeight="1" x14ac:dyDescent="0.25">
      <c r="A544" s="476" t="s">
        <v>1257</v>
      </c>
      <c r="B544" s="3247"/>
      <c r="C544" s="768"/>
      <c r="D544" s="477"/>
      <c r="E544" s="555"/>
      <c r="F544" s="479"/>
      <c r="G544" s="478"/>
      <c r="H544" s="479"/>
      <c r="I544" s="481" t="s">
        <v>93</v>
      </c>
      <c r="J544" s="4018"/>
      <c r="K544" s="4066"/>
      <c r="L544" s="4070"/>
      <c r="M544" s="4068"/>
    </row>
    <row r="545" spans="1:13" ht="11.25" customHeight="1" x14ac:dyDescent="0.2">
      <c r="A545" s="557" t="s">
        <v>696</v>
      </c>
      <c r="B545" s="2298" t="s">
        <v>3390</v>
      </c>
      <c r="C545" s="769"/>
      <c r="D545" s="770"/>
      <c r="E545" s="771"/>
      <c r="F545" s="772"/>
      <c r="G545" s="772"/>
      <c r="H545" s="772"/>
      <c r="I545" s="773" t="s">
        <v>93</v>
      </c>
      <c r="J545" s="4030"/>
      <c r="K545" s="4066"/>
      <c r="L545" s="4070"/>
      <c r="M545" s="4068"/>
    </row>
    <row r="546" spans="1:13" ht="11.25" customHeight="1" x14ac:dyDescent="0.2">
      <c r="A546" s="557"/>
      <c r="B546" s="3286" t="s">
        <v>1091</v>
      </c>
      <c r="C546" s="284"/>
      <c r="D546" s="559"/>
      <c r="E546" s="560"/>
      <c r="F546" s="561"/>
      <c r="G546" s="561"/>
      <c r="H546" s="561"/>
      <c r="I546" s="562" t="s">
        <v>93</v>
      </c>
      <c r="J546" s="4021"/>
      <c r="K546" s="4066"/>
      <c r="L546" s="4070"/>
      <c r="M546" s="4068"/>
    </row>
    <row r="547" spans="1:13" ht="11.25" customHeight="1" x14ac:dyDescent="0.2">
      <c r="A547" s="495"/>
      <c r="B547" s="3191" t="s">
        <v>1193</v>
      </c>
      <c r="C547" s="753" t="s">
        <v>3474</v>
      </c>
      <c r="D547" s="754" t="s">
        <v>1191</v>
      </c>
      <c r="E547" s="3314" t="s">
        <v>3391</v>
      </c>
      <c r="F547" s="3273" t="s">
        <v>1287</v>
      </c>
      <c r="G547" s="775"/>
      <c r="H547" s="756"/>
      <c r="I547" s="776">
        <v>48</v>
      </c>
      <c r="J547" s="4007">
        <v>8</v>
      </c>
      <c r="K547" s="4068">
        <v>50</v>
      </c>
      <c r="L547" s="4070"/>
      <c r="M547" s="4068" t="s">
        <v>3425</v>
      </c>
    </row>
    <row r="548" spans="1:13" ht="11.25" customHeight="1" x14ac:dyDescent="0.2">
      <c r="A548" s="488"/>
      <c r="B548" s="553" t="s">
        <v>1235</v>
      </c>
      <c r="C548" s="758" t="s">
        <v>3474</v>
      </c>
      <c r="D548" s="489" t="s">
        <v>1201</v>
      </c>
      <c r="E548" s="3275" t="s">
        <v>3392</v>
      </c>
      <c r="F548" s="3274" t="s">
        <v>1287</v>
      </c>
      <c r="G548" s="527"/>
      <c r="H548" s="528"/>
      <c r="I548" s="566">
        <v>48</v>
      </c>
      <c r="J548" s="4010">
        <v>8</v>
      </c>
      <c r="K548" s="4068">
        <v>50</v>
      </c>
      <c r="L548" s="4070"/>
      <c r="M548" s="4068" t="s">
        <v>3424</v>
      </c>
    </row>
    <row r="549" spans="1:13" ht="11.25" customHeight="1" x14ac:dyDescent="0.2">
      <c r="A549" s="557" t="s">
        <v>2793</v>
      </c>
      <c r="B549" s="3214" t="s">
        <v>2830</v>
      </c>
      <c r="C549" s="769"/>
      <c r="D549" s="770"/>
      <c r="E549" s="771"/>
      <c r="F549" s="772"/>
      <c r="G549" s="772"/>
      <c r="H549" s="772"/>
      <c r="I549" s="773" t="s">
        <v>93</v>
      </c>
      <c r="J549" s="4030"/>
      <c r="K549" s="4066"/>
      <c r="L549" s="4070"/>
      <c r="M549" s="4068"/>
    </row>
    <row r="550" spans="1:13" ht="11.25" customHeight="1" x14ac:dyDescent="0.2">
      <c r="A550" s="557"/>
      <c r="B550" s="3212" t="s">
        <v>2792</v>
      </c>
      <c r="C550" s="284"/>
      <c r="D550" s="559"/>
      <c r="E550" s="560"/>
      <c r="F550" s="561"/>
      <c r="G550" s="561"/>
      <c r="H550" s="561"/>
      <c r="I550" s="562" t="s">
        <v>93</v>
      </c>
      <c r="J550" s="4021"/>
      <c r="K550" s="4066"/>
      <c r="L550" s="4070"/>
      <c r="M550" s="4068"/>
    </row>
    <row r="551" spans="1:13" ht="11.25" customHeight="1" x14ac:dyDescent="0.2">
      <c r="A551" s="495"/>
      <c r="B551" s="3209" t="s">
        <v>1193</v>
      </c>
      <c r="C551" s="753" t="s">
        <v>2484</v>
      </c>
      <c r="D551" s="754" t="s">
        <v>1191</v>
      </c>
      <c r="E551" s="775" t="s">
        <v>1368</v>
      </c>
      <c r="F551" s="3533" t="s">
        <v>1285</v>
      </c>
      <c r="G551" s="775"/>
      <c r="H551" s="756"/>
      <c r="I551" s="776">
        <v>32</v>
      </c>
      <c r="J551" s="4007">
        <v>18</v>
      </c>
      <c r="K551" s="4068">
        <v>30</v>
      </c>
      <c r="L551" s="4070" t="s">
        <v>3601</v>
      </c>
      <c r="M551" s="4068" t="s">
        <v>3585</v>
      </c>
    </row>
    <row r="552" spans="1:13" ht="11.25" customHeight="1" x14ac:dyDescent="0.2">
      <c r="A552" s="488"/>
      <c r="B552" s="553" t="s">
        <v>1235</v>
      </c>
      <c r="C552" s="758" t="s">
        <v>2484</v>
      </c>
      <c r="D552" s="489" t="s">
        <v>1201</v>
      </c>
      <c r="E552" s="765" t="s">
        <v>1228</v>
      </c>
      <c r="F552" s="3533" t="s">
        <v>1285</v>
      </c>
      <c r="G552" s="527"/>
      <c r="H552" s="528"/>
      <c r="I552" s="566">
        <v>32</v>
      </c>
      <c r="J552" s="4010">
        <v>18</v>
      </c>
      <c r="K552" s="4068">
        <v>30</v>
      </c>
      <c r="L552" s="4070" t="s">
        <v>3601</v>
      </c>
      <c r="M552" s="4068" t="s">
        <v>3586</v>
      </c>
    </row>
    <row r="553" spans="1:13" ht="11.25" customHeight="1" x14ac:dyDescent="0.25">
      <c r="A553" s="476" t="s">
        <v>1406</v>
      </c>
      <c r="B553" s="3248"/>
      <c r="C553" s="779"/>
      <c r="D553" s="477"/>
      <c r="E553" s="478"/>
      <c r="F553" s="479"/>
      <c r="G553" s="478"/>
      <c r="H553" s="479"/>
      <c r="I553" s="481" t="s">
        <v>93</v>
      </c>
      <c r="J553" s="4027"/>
      <c r="K553" s="4066"/>
      <c r="L553" s="4070"/>
      <c r="M553" s="4068"/>
    </row>
    <row r="554" spans="1:13" ht="11.25" customHeight="1" x14ac:dyDescent="0.2">
      <c r="A554" s="557" t="s">
        <v>711</v>
      </c>
      <c r="B554" s="735" t="s">
        <v>1427</v>
      </c>
      <c r="C554" s="284"/>
      <c r="D554" s="559"/>
      <c r="E554" s="560"/>
      <c r="F554" s="561"/>
      <c r="G554" s="561"/>
      <c r="H554" s="561"/>
      <c r="I554" s="562" t="s">
        <v>93</v>
      </c>
      <c r="J554" s="4021"/>
      <c r="K554" s="4066"/>
      <c r="L554" s="4070"/>
      <c r="M554" s="4068"/>
    </row>
    <row r="555" spans="1:13" ht="11.25" customHeight="1" x14ac:dyDescent="0.25">
      <c r="A555" s="495"/>
      <c r="B555" s="3211" t="s">
        <v>1213</v>
      </c>
      <c r="C555" s="760" t="s">
        <v>2515</v>
      </c>
      <c r="D555" s="759" t="s">
        <v>1213</v>
      </c>
      <c r="E555" s="765"/>
      <c r="F555" s="777"/>
      <c r="G555" s="765"/>
      <c r="H555" s="777"/>
      <c r="I555" s="764" t="s">
        <v>93</v>
      </c>
      <c r="J555" s="4006">
        <v>0</v>
      </c>
      <c r="K555" s="4068">
        <v>100</v>
      </c>
      <c r="L555" s="4070" t="s">
        <v>3569</v>
      </c>
      <c r="M555" s="4068"/>
    </row>
    <row r="556" spans="1:13" ht="11.25" customHeight="1" x14ac:dyDescent="0.2">
      <c r="A556" s="557"/>
      <c r="B556" s="3212" t="s">
        <v>1428</v>
      </c>
      <c r="C556" s="284"/>
      <c r="D556" s="559"/>
      <c r="E556" s="560"/>
      <c r="F556" s="561"/>
      <c r="G556" s="561"/>
      <c r="H556" s="561"/>
      <c r="I556" s="562" t="s">
        <v>93</v>
      </c>
      <c r="J556" s="4021"/>
      <c r="K556" s="4066"/>
      <c r="L556" s="4070"/>
      <c r="M556" s="4068"/>
    </row>
    <row r="557" spans="1:13" ht="11.25" customHeight="1" x14ac:dyDescent="0.25">
      <c r="A557" s="488"/>
      <c r="B557" s="3213" t="s">
        <v>1234</v>
      </c>
      <c r="C557" s="778" t="s">
        <v>2515</v>
      </c>
      <c r="D557" s="759" t="s">
        <v>1213</v>
      </c>
      <c r="E557" s="765"/>
      <c r="F557" s="777"/>
      <c r="G557" s="765"/>
      <c r="H557" s="777"/>
      <c r="I557" s="764" t="s">
        <v>93</v>
      </c>
      <c r="J557" s="4006">
        <v>1</v>
      </c>
      <c r="K557" s="4068">
        <v>100</v>
      </c>
      <c r="L557" s="4070" t="s">
        <v>3570</v>
      </c>
      <c r="M557" s="4068"/>
    </row>
    <row r="558" spans="1:13" ht="11.25" customHeight="1" x14ac:dyDescent="0.2">
      <c r="A558" s="557" t="s">
        <v>825</v>
      </c>
      <c r="B558" s="558" t="s">
        <v>1429</v>
      </c>
      <c r="C558" s="284"/>
      <c r="D558" s="559"/>
      <c r="E558" s="560"/>
      <c r="F558" s="561"/>
      <c r="G558" s="561"/>
      <c r="H558" s="561"/>
      <c r="I558" s="562" t="s">
        <v>93</v>
      </c>
      <c r="J558" s="4021"/>
      <c r="K558" s="4066"/>
      <c r="L558" s="4070"/>
      <c r="M558" s="4068"/>
    </row>
    <row r="559" spans="1:13" ht="11.25" customHeight="1" x14ac:dyDescent="0.2">
      <c r="A559" s="557"/>
      <c r="B559" s="558" t="s">
        <v>1148</v>
      </c>
      <c r="C559" s="284"/>
      <c r="D559" s="559"/>
      <c r="E559" s="560"/>
      <c r="F559" s="561"/>
      <c r="G559" s="561"/>
      <c r="H559" s="561"/>
      <c r="I559" s="562" t="s">
        <v>93</v>
      </c>
      <c r="J559" s="4021"/>
      <c r="K559" s="4066"/>
      <c r="L559" s="4070"/>
      <c r="M559" s="4068"/>
    </row>
    <row r="560" spans="1:13" ht="11.25" customHeight="1" x14ac:dyDescent="0.25">
      <c r="A560" s="495"/>
      <c r="B560" s="3209" t="s">
        <v>1193</v>
      </c>
      <c r="C560" s="780" t="s">
        <v>3496</v>
      </c>
      <c r="D560" s="754" t="s">
        <v>1191</v>
      </c>
      <c r="E560" s="755" t="s">
        <v>1239</v>
      </c>
      <c r="F560" s="756" t="s">
        <v>1654</v>
      </c>
      <c r="G560" s="775"/>
      <c r="H560" s="756"/>
      <c r="I560" s="776">
        <v>50</v>
      </c>
      <c r="J560" s="4007">
        <v>7</v>
      </c>
      <c r="K560" s="4068">
        <v>60</v>
      </c>
      <c r="L560" s="4070"/>
      <c r="M560" s="4068" t="s">
        <v>3730</v>
      </c>
    </row>
    <row r="561" spans="1:13" ht="11.25" customHeight="1" x14ac:dyDescent="0.25">
      <c r="A561" s="488"/>
      <c r="B561" s="3211" t="s">
        <v>1234</v>
      </c>
      <c r="C561" s="760" t="s">
        <v>3496</v>
      </c>
      <c r="D561" s="759" t="s">
        <v>1213</v>
      </c>
      <c r="E561" s="765"/>
      <c r="F561" s="777"/>
      <c r="G561" s="765"/>
      <c r="H561" s="777"/>
      <c r="I561" s="764" t="s">
        <v>93</v>
      </c>
      <c r="J561" s="4006">
        <v>0</v>
      </c>
      <c r="K561" s="4068">
        <v>60</v>
      </c>
      <c r="L561" s="4070" t="s">
        <v>3570</v>
      </c>
      <c r="M561" s="4068"/>
    </row>
    <row r="562" spans="1:13" ht="11.25" customHeight="1" x14ac:dyDescent="0.2">
      <c r="A562" s="557" t="s">
        <v>805</v>
      </c>
      <c r="B562" s="617" t="s">
        <v>1430</v>
      </c>
      <c r="C562" s="284"/>
      <c r="D562" s="559"/>
      <c r="E562" s="567"/>
      <c r="F562" s="561"/>
      <c r="G562" s="561"/>
      <c r="H562" s="561"/>
      <c r="I562" s="562" t="s">
        <v>93</v>
      </c>
      <c r="J562" s="4021"/>
      <c r="K562" s="4066"/>
      <c r="L562" s="4070"/>
      <c r="M562" s="4068"/>
    </row>
    <row r="563" spans="1:13" ht="11.25" customHeight="1" x14ac:dyDescent="0.25">
      <c r="A563" s="495"/>
      <c r="B563" s="3211" t="s">
        <v>1200</v>
      </c>
      <c r="C563" s="781" t="s">
        <v>3838</v>
      </c>
      <c r="D563" s="759" t="s">
        <v>1201</v>
      </c>
      <c r="E563" s="761" t="s">
        <v>1431</v>
      </c>
      <c r="F563" s="783" t="s">
        <v>1287</v>
      </c>
      <c r="G563" s="763"/>
      <c r="H563" s="762"/>
      <c r="I563" s="782">
        <v>48</v>
      </c>
      <c r="J563" s="4006">
        <v>39</v>
      </c>
      <c r="K563" s="4068">
        <v>50</v>
      </c>
      <c r="L563" s="4070"/>
      <c r="M563" s="4068" t="s">
        <v>3452</v>
      </c>
    </row>
    <row r="564" spans="1:13" s="482" customFormat="1" ht="11.1" customHeight="1" x14ac:dyDescent="0.2">
      <c r="A564" s="495"/>
      <c r="B564" s="617" t="s">
        <v>1112</v>
      </c>
      <c r="C564" s="284"/>
      <c r="D564" s="618"/>
      <c r="E564" s="664"/>
      <c r="F564" s="620"/>
      <c r="G564" s="486"/>
      <c r="H564" s="486"/>
      <c r="I564" s="776" t="s">
        <v>93</v>
      </c>
      <c r="J564" s="4014"/>
      <c r="K564" s="4068"/>
      <c r="L564" s="4070"/>
      <c r="M564" s="4068"/>
    </row>
    <row r="565" spans="1:13" ht="11.25" customHeight="1" x14ac:dyDescent="0.25">
      <c r="A565" s="488"/>
      <c r="B565" s="3211" t="s">
        <v>1235</v>
      </c>
      <c r="C565" s="781" t="s">
        <v>3839</v>
      </c>
      <c r="D565" s="759" t="s">
        <v>1201</v>
      </c>
      <c r="E565" s="761" t="s">
        <v>1194</v>
      </c>
      <c r="F565" s="783" t="s">
        <v>921</v>
      </c>
      <c r="G565" s="765"/>
      <c r="H565" s="777"/>
      <c r="I565" s="782">
        <v>25</v>
      </c>
      <c r="J565" s="4006">
        <v>12</v>
      </c>
      <c r="K565" s="4068">
        <v>45</v>
      </c>
      <c r="L565" s="4070" t="s">
        <v>3601</v>
      </c>
      <c r="M565" s="4068" t="s">
        <v>3623</v>
      </c>
    </row>
    <row r="566" spans="1:13" ht="11.25" customHeight="1" x14ac:dyDescent="0.2">
      <c r="A566" s="557" t="s">
        <v>807</v>
      </c>
      <c r="B566" s="558" t="s">
        <v>1432</v>
      </c>
      <c r="C566" s="284"/>
      <c r="D566" s="559"/>
      <c r="E566" s="560"/>
      <c r="F566" s="561"/>
      <c r="G566" s="561"/>
      <c r="H566" s="561"/>
      <c r="I566" s="562" t="s">
        <v>93</v>
      </c>
      <c r="J566" s="4021"/>
      <c r="K566" s="4066"/>
      <c r="L566" s="4070"/>
      <c r="M566" s="4068"/>
    </row>
    <row r="567" spans="1:13" ht="11.25" customHeight="1" x14ac:dyDescent="0.25">
      <c r="A567" s="495"/>
      <c r="B567" s="3209" t="s">
        <v>1197</v>
      </c>
      <c r="C567" s="780" t="s">
        <v>3301</v>
      </c>
      <c r="D567" s="754" t="s">
        <v>1191</v>
      </c>
      <c r="E567" s="784" t="s">
        <v>1221</v>
      </c>
      <c r="F567" s="757" t="s">
        <v>1264</v>
      </c>
      <c r="G567" s="775"/>
      <c r="H567" s="756"/>
      <c r="I567" s="776">
        <v>64</v>
      </c>
      <c r="J567" s="4007">
        <v>38</v>
      </c>
      <c r="K567" s="4068">
        <v>50</v>
      </c>
      <c r="L567" s="4070"/>
      <c r="M567" s="4068" t="s">
        <v>3220</v>
      </c>
    </row>
    <row r="568" spans="1:13" ht="11.25" customHeight="1" x14ac:dyDescent="0.25">
      <c r="A568" s="495"/>
      <c r="B568" s="3209" t="s">
        <v>1213</v>
      </c>
      <c r="C568" s="785" t="s">
        <v>2487</v>
      </c>
      <c r="D568" s="754" t="s">
        <v>1213</v>
      </c>
      <c r="E568" s="755"/>
      <c r="F568" s="757"/>
      <c r="G568" s="755"/>
      <c r="H568" s="757"/>
      <c r="I568" s="786" t="s">
        <v>93</v>
      </c>
      <c r="J568" s="4007">
        <v>0</v>
      </c>
      <c r="K568" s="4068">
        <v>100</v>
      </c>
      <c r="L568" s="4070" t="s">
        <v>3569</v>
      </c>
      <c r="M568" s="4068"/>
    </row>
    <row r="569" spans="1:13" ht="11.25" customHeight="1" x14ac:dyDescent="0.25">
      <c r="A569" s="495"/>
      <c r="B569" s="553" t="s">
        <v>1200</v>
      </c>
      <c r="C569" s="781" t="s">
        <v>2487</v>
      </c>
      <c r="D569" s="489" t="s">
        <v>1201</v>
      </c>
      <c r="E569" s="787" t="s">
        <v>1433</v>
      </c>
      <c r="F569" s="777" t="s">
        <v>1264</v>
      </c>
      <c r="G569" s="527"/>
      <c r="H569" s="528"/>
      <c r="I569" s="566">
        <v>64</v>
      </c>
      <c r="J569" s="4010">
        <v>38</v>
      </c>
      <c r="K569" s="4068">
        <v>50</v>
      </c>
      <c r="L569" s="4070"/>
      <c r="M569" s="4068" t="s">
        <v>3219</v>
      </c>
    </row>
    <row r="570" spans="1:13" ht="11.25" customHeight="1" x14ac:dyDescent="0.2">
      <c r="A570" s="557"/>
      <c r="B570" s="558" t="s">
        <v>1434</v>
      </c>
      <c r="C570" s="284"/>
      <c r="D570" s="559"/>
      <c r="E570" s="560"/>
      <c r="F570" s="561"/>
      <c r="G570" s="561"/>
      <c r="H570" s="561"/>
      <c r="I570" s="562" t="s">
        <v>93</v>
      </c>
      <c r="J570" s="4021"/>
      <c r="K570" s="4066"/>
      <c r="L570" s="4070"/>
      <c r="M570" s="4068"/>
    </row>
    <row r="571" spans="1:13" ht="11.25" customHeight="1" x14ac:dyDescent="0.25">
      <c r="A571" s="495"/>
      <c r="B571" s="3209" t="s">
        <v>1193</v>
      </c>
      <c r="C571" s="780" t="s">
        <v>3437</v>
      </c>
      <c r="D571" s="754" t="s">
        <v>1191</v>
      </c>
      <c r="E571" s="1422" t="s">
        <v>1214</v>
      </c>
      <c r="F571" s="757" t="s">
        <v>1285</v>
      </c>
      <c r="G571" s="784"/>
      <c r="H571" s="757"/>
      <c r="I571" s="776">
        <v>32</v>
      </c>
      <c r="J571" s="4007">
        <v>15</v>
      </c>
      <c r="K571" s="4068">
        <v>48</v>
      </c>
      <c r="L571" s="4070"/>
      <c r="M571" s="4068" t="s">
        <v>3025</v>
      </c>
    </row>
    <row r="572" spans="1:13" ht="11.25" customHeight="1" x14ac:dyDescent="0.25">
      <c r="A572" s="495"/>
      <c r="B572" s="3209" t="s">
        <v>1234</v>
      </c>
      <c r="C572" s="785" t="s">
        <v>2487</v>
      </c>
      <c r="D572" s="754" t="s">
        <v>1213</v>
      </c>
      <c r="E572" s="755"/>
      <c r="F572" s="757"/>
      <c r="G572" s="755"/>
      <c r="H572" s="757"/>
      <c r="I572" s="786" t="s">
        <v>93</v>
      </c>
      <c r="J572" s="4007">
        <v>0</v>
      </c>
      <c r="K572" s="4068">
        <v>100</v>
      </c>
      <c r="L572" s="4070" t="s">
        <v>3570</v>
      </c>
      <c r="M572" s="4068"/>
    </row>
    <row r="573" spans="1:13" ht="11.25" customHeight="1" x14ac:dyDescent="0.25">
      <c r="A573" s="488"/>
      <c r="B573" s="553" t="s">
        <v>1235</v>
      </c>
      <c r="C573" s="781" t="s">
        <v>2517</v>
      </c>
      <c r="D573" s="489" t="s">
        <v>1201</v>
      </c>
      <c r="E573" s="767" t="s">
        <v>1391</v>
      </c>
      <c r="F573" s="777" t="s">
        <v>1285</v>
      </c>
      <c r="G573" s="527"/>
      <c r="H573" s="528"/>
      <c r="I573" s="566">
        <v>32</v>
      </c>
      <c r="J573" s="4010">
        <v>15</v>
      </c>
      <c r="K573" s="4068">
        <v>48</v>
      </c>
      <c r="L573" s="4070"/>
      <c r="M573" s="4068" t="s">
        <v>3624</v>
      </c>
    </row>
    <row r="574" spans="1:13" ht="11.25" customHeight="1" x14ac:dyDescent="0.2">
      <c r="A574" s="557" t="s">
        <v>791</v>
      </c>
      <c r="B574" s="558" t="s">
        <v>1435</v>
      </c>
      <c r="C574" s="284"/>
      <c r="D574" s="559"/>
      <c r="E574" s="560"/>
      <c r="F574" s="561"/>
      <c r="G574" s="561"/>
      <c r="H574" s="561"/>
      <c r="I574" s="562" t="s">
        <v>93</v>
      </c>
      <c r="J574" s="4021"/>
      <c r="K574" s="4066"/>
      <c r="L574" s="4070"/>
      <c r="M574" s="4068"/>
    </row>
    <row r="575" spans="1:13" ht="11.25" customHeight="1" x14ac:dyDescent="0.2">
      <c r="A575" s="495"/>
      <c r="B575" s="3209" t="s">
        <v>1197</v>
      </c>
      <c r="C575" s="780" t="s">
        <v>3302</v>
      </c>
      <c r="D575" s="754" t="s">
        <v>1191</v>
      </c>
      <c r="E575" s="774" t="s">
        <v>1219</v>
      </c>
      <c r="F575" s="3533" t="s">
        <v>1269</v>
      </c>
      <c r="G575" s="755"/>
      <c r="H575" s="756"/>
      <c r="I575" s="776">
        <v>48</v>
      </c>
      <c r="J575" s="4007">
        <v>38</v>
      </c>
      <c r="K575" s="4068">
        <v>149</v>
      </c>
      <c r="L575" s="4070"/>
      <c r="M575" s="4068" t="s">
        <v>3226</v>
      </c>
    </row>
    <row r="576" spans="1:13" ht="11.25" customHeight="1" x14ac:dyDescent="0.25">
      <c r="A576" s="495"/>
      <c r="B576" s="3209" t="s">
        <v>1213</v>
      </c>
      <c r="C576" s="785" t="s">
        <v>1422</v>
      </c>
      <c r="D576" s="754" t="s">
        <v>1213</v>
      </c>
      <c r="E576" s="755"/>
      <c r="F576" s="757"/>
      <c r="G576" s="755"/>
      <c r="H576" s="757"/>
      <c r="I576" s="786" t="s">
        <v>93</v>
      </c>
      <c r="J576" s="4007">
        <v>1</v>
      </c>
      <c r="K576" s="4068">
        <v>100</v>
      </c>
      <c r="L576" s="4070" t="s">
        <v>3569</v>
      </c>
      <c r="M576" s="4068"/>
    </row>
    <row r="577" spans="1:13" ht="11.25" customHeight="1" x14ac:dyDescent="0.2">
      <c r="A577" s="495"/>
      <c r="B577" s="553" t="s">
        <v>1200</v>
      </c>
      <c r="C577" s="781" t="s">
        <v>3302</v>
      </c>
      <c r="D577" s="489" t="s">
        <v>1201</v>
      </c>
      <c r="E577" s="765" t="s">
        <v>1299</v>
      </c>
      <c r="F577" s="3534" t="s">
        <v>1269</v>
      </c>
      <c r="G577" s="765"/>
      <c r="H577" s="528"/>
      <c r="I577" s="566">
        <v>48</v>
      </c>
      <c r="J577" s="4010">
        <v>38</v>
      </c>
      <c r="K577" s="4068">
        <v>149</v>
      </c>
      <c r="L577" s="4070"/>
      <c r="M577" s="4068" t="s">
        <v>3040</v>
      </c>
    </row>
    <row r="578" spans="1:13" ht="11.25" customHeight="1" x14ac:dyDescent="0.2">
      <c r="A578" s="557"/>
      <c r="B578" s="558" t="s">
        <v>1436</v>
      </c>
      <c r="C578" s="284"/>
      <c r="D578" s="559"/>
      <c r="E578" s="560"/>
      <c r="F578" s="561"/>
      <c r="G578" s="561"/>
      <c r="H578" s="561"/>
      <c r="I578" s="562" t="s">
        <v>93</v>
      </c>
      <c r="J578" s="4021"/>
      <c r="K578" s="4066"/>
      <c r="L578" s="4070"/>
      <c r="M578" s="4068"/>
    </row>
    <row r="579" spans="1:13" ht="11.25" customHeight="1" x14ac:dyDescent="0.2">
      <c r="A579" s="495"/>
      <c r="B579" s="3209" t="s">
        <v>1193</v>
      </c>
      <c r="C579" s="780" t="s">
        <v>9</v>
      </c>
      <c r="D579" s="754" t="s">
        <v>1191</v>
      </c>
      <c r="E579" s="755" t="s">
        <v>1208</v>
      </c>
      <c r="F579" s="3533" t="s">
        <v>921</v>
      </c>
      <c r="G579" s="775"/>
      <c r="H579" s="756"/>
      <c r="I579" s="776">
        <v>25</v>
      </c>
      <c r="J579" s="4007">
        <v>16</v>
      </c>
      <c r="K579" s="4068">
        <v>64</v>
      </c>
      <c r="L579" s="4070"/>
      <c r="M579" s="4068" t="s">
        <v>3626</v>
      </c>
    </row>
    <row r="580" spans="1:13" ht="11.25" customHeight="1" x14ac:dyDescent="0.25">
      <c r="A580" s="495"/>
      <c r="B580" s="3209" t="s">
        <v>1234</v>
      </c>
      <c r="C580" s="785" t="s">
        <v>9</v>
      </c>
      <c r="D580" s="754" t="s">
        <v>1213</v>
      </c>
      <c r="E580" s="755"/>
      <c r="F580" s="757"/>
      <c r="G580" s="755"/>
      <c r="H580" s="757"/>
      <c r="I580" s="786" t="s">
        <v>93</v>
      </c>
      <c r="J580" s="4007">
        <v>0</v>
      </c>
      <c r="K580" s="4068">
        <v>100</v>
      </c>
      <c r="L580" s="4070" t="s">
        <v>3570</v>
      </c>
      <c r="M580" s="4068"/>
    </row>
    <row r="581" spans="1:13" ht="11.25" customHeight="1" x14ac:dyDescent="0.2">
      <c r="A581" s="488"/>
      <c r="B581" s="553" t="s">
        <v>1235</v>
      </c>
      <c r="C581" s="781" t="s">
        <v>9</v>
      </c>
      <c r="D581" s="489" t="s">
        <v>1201</v>
      </c>
      <c r="E581" s="765" t="s">
        <v>2713</v>
      </c>
      <c r="F581" s="3534" t="s">
        <v>921</v>
      </c>
      <c r="G581" s="527"/>
      <c r="H581" s="528"/>
      <c r="I581" s="566">
        <v>25</v>
      </c>
      <c r="J581" s="4010">
        <v>16</v>
      </c>
      <c r="K581" s="4068">
        <v>64</v>
      </c>
      <c r="L581" s="4070"/>
      <c r="M581" s="4068" t="s">
        <v>3625</v>
      </c>
    </row>
    <row r="582" spans="1:13" ht="11.25" customHeight="1" x14ac:dyDescent="0.2">
      <c r="A582" s="557" t="s">
        <v>810</v>
      </c>
      <c r="B582" s="3215" t="s">
        <v>1437</v>
      </c>
      <c r="C582" s="723"/>
      <c r="D582" s="559"/>
      <c r="E582" s="560"/>
      <c r="F582" s="561"/>
      <c r="G582" s="561"/>
      <c r="H582" s="561"/>
      <c r="I582" s="562" t="s">
        <v>93</v>
      </c>
      <c r="J582" s="4021"/>
      <c r="K582" s="4068"/>
      <c r="L582" s="4070"/>
      <c r="M582" s="4068"/>
    </row>
    <row r="583" spans="1:13" ht="11.25" customHeight="1" x14ac:dyDescent="0.25">
      <c r="A583" s="495"/>
      <c r="B583" s="3216" t="s">
        <v>1197</v>
      </c>
      <c r="C583" s="788" t="s">
        <v>3303</v>
      </c>
      <c r="D583" s="754" t="s">
        <v>1191</v>
      </c>
      <c r="E583" s="755" t="s">
        <v>1214</v>
      </c>
      <c r="F583" s="734" t="s">
        <v>1199</v>
      </c>
      <c r="G583" s="755"/>
      <c r="H583" s="756"/>
      <c r="I583" s="776">
        <v>104</v>
      </c>
      <c r="J583" s="4007">
        <v>40</v>
      </c>
      <c r="K583" s="4068">
        <v>149</v>
      </c>
      <c r="L583" s="4070"/>
      <c r="M583" s="4068" t="s">
        <v>3218</v>
      </c>
    </row>
    <row r="584" spans="1:13" ht="11.25" customHeight="1" x14ac:dyDescent="0.25">
      <c r="A584" s="495"/>
      <c r="B584" s="3210" t="s">
        <v>1200</v>
      </c>
      <c r="C584" s="789" t="s">
        <v>3304</v>
      </c>
      <c r="D584" s="759" t="s">
        <v>1201</v>
      </c>
      <c r="E584" s="765" t="s">
        <v>1391</v>
      </c>
      <c r="F584" s="872" t="s">
        <v>1199</v>
      </c>
      <c r="G584" s="765"/>
      <c r="H584" s="762"/>
      <c r="I584" s="764">
        <v>104</v>
      </c>
      <c r="J584" s="4006">
        <v>40</v>
      </c>
      <c r="K584" s="4068">
        <v>149</v>
      </c>
      <c r="L584" s="4070"/>
      <c r="M584" s="4068" t="s">
        <v>3217</v>
      </c>
    </row>
    <row r="585" spans="1:13" s="482" customFormat="1" ht="11.1" customHeight="1" x14ac:dyDescent="0.2">
      <c r="A585" s="495"/>
      <c r="B585" s="3215" t="s">
        <v>1440</v>
      </c>
      <c r="C585" s="723"/>
      <c r="D585" s="559"/>
      <c r="E585" s="693"/>
      <c r="F585" s="561"/>
      <c r="G585" s="486"/>
      <c r="H585" s="486"/>
      <c r="I585" s="485" t="s">
        <v>93</v>
      </c>
      <c r="J585" s="4014"/>
      <c r="K585" s="4068"/>
      <c r="L585" s="4070"/>
      <c r="M585" s="4068"/>
    </row>
    <row r="586" spans="1:13" ht="11.25" customHeight="1" x14ac:dyDescent="0.2">
      <c r="A586" s="495"/>
      <c r="B586" s="3216" t="s">
        <v>1193</v>
      </c>
      <c r="C586" s="788" t="s">
        <v>3303</v>
      </c>
      <c r="D586" s="754" t="s">
        <v>1191</v>
      </c>
      <c r="E586" s="1422" t="s">
        <v>1221</v>
      </c>
      <c r="F586" s="3534" t="s">
        <v>1284</v>
      </c>
      <c r="G586" s="784"/>
      <c r="H586" s="757"/>
      <c r="I586" s="756">
        <v>32</v>
      </c>
      <c r="J586" s="4007">
        <v>13</v>
      </c>
      <c r="K586" s="4068">
        <v>36</v>
      </c>
      <c r="L586" s="4070"/>
      <c r="M586" s="4068" t="s">
        <v>3447</v>
      </c>
    </row>
    <row r="587" spans="1:13" ht="11.25" customHeight="1" x14ac:dyDescent="0.2">
      <c r="A587" s="488"/>
      <c r="B587" s="3210" t="s">
        <v>1235</v>
      </c>
      <c r="C587" s="789" t="s">
        <v>3304</v>
      </c>
      <c r="D587" s="759" t="s">
        <v>1201</v>
      </c>
      <c r="E587" s="767" t="s">
        <v>1433</v>
      </c>
      <c r="F587" s="3534" t="s">
        <v>1284</v>
      </c>
      <c r="G587" s="765"/>
      <c r="H587" s="777"/>
      <c r="I587" s="762">
        <v>32</v>
      </c>
      <c r="J587" s="4006">
        <v>13</v>
      </c>
      <c r="K587" s="4068">
        <v>36</v>
      </c>
      <c r="L587" s="4070"/>
      <c r="M587" s="4068" t="s">
        <v>3627</v>
      </c>
    </row>
    <row r="588" spans="1:13" ht="11.25" customHeight="1" x14ac:dyDescent="0.2">
      <c r="A588" s="557" t="s">
        <v>813</v>
      </c>
      <c r="B588" s="3215" t="s">
        <v>1441</v>
      </c>
      <c r="C588" s="723"/>
      <c r="D588" s="559"/>
      <c r="E588" s="560"/>
      <c r="F588" s="561"/>
      <c r="G588" s="561"/>
      <c r="H588" s="561"/>
      <c r="I588" s="562" t="s">
        <v>93</v>
      </c>
      <c r="J588" s="4021"/>
      <c r="K588" s="4068"/>
      <c r="L588" s="4070"/>
      <c r="M588" s="4068"/>
    </row>
    <row r="589" spans="1:13" ht="11.25" customHeight="1" x14ac:dyDescent="0.25">
      <c r="A589" s="495"/>
      <c r="B589" s="3216" t="s">
        <v>1197</v>
      </c>
      <c r="C589" s="790" t="s">
        <v>3840</v>
      </c>
      <c r="D589" s="754" t="s">
        <v>1191</v>
      </c>
      <c r="E589" s="755" t="s">
        <v>1438</v>
      </c>
      <c r="F589" s="756" t="s">
        <v>1269</v>
      </c>
      <c r="G589" s="755"/>
      <c r="H589" s="756"/>
      <c r="I589" s="776">
        <v>48</v>
      </c>
      <c r="J589" s="4007">
        <v>35</v>
      </c>
      <c r="K589" s="4068">
        <v>149</v>
      </c>
      <c r="L589" s="4070"/>
      <c r="M589" s="4068" t="s">
        <v>3629</v>
      </c>
    </row>
    <row r="590" spans="1:13" ht="11.25" customHeight="1" x14ac:dyDescent="0.25">
      <c r="A590" s="495"/>
      <c r="B590" s="3210" t="s">
        <v>1200</v>
      </c>
      <c r="C590" s="766" t="s">
        <v>3840</v>
      </c>
      <c r="D590" s="759" t="s">
        <v>1201</v>
      </c>
      <c r="E590" s="765" t="s">
        <v>1439</v>
      </c>
      <c r="F590" s="762" t="s">
        <v>1269</v>
      </c>
      <c r="G590" s="763"/>
      <c r="H590" s="762"/>
      <c r="I590" s="764">
        <v>48</v>
      </c>
      <c r="J590" s="4006">
        <v>35</v>
      </c>
      <c r="K590" s="4068">
        <v>149</v>
      </c>
      <c r="L590" s="4070"/>
      <c r="M590" s="4068" t="s">
        <v>3628</v>
      </c>
    </row>
    <row r="591" spans="1:13" s="482" customFormat="1" ht="11.1" customHeight="1" x14ac:dyDescent="0.2">
      <c r="A591" s="495"/>
      <c r="B591" s="3215" t="s">
        <v>1442</v>
      </c>
      <c r="C591" s="723"/>
      <c r="D591" s="559"/>
      <c r="E591" s="693"/>
      <c r="F591" s="561"/>
      <c r="G591" s="486"/>
      <c r="H591" s="486"/>
      <c r="I591" s="485" t="s">
        <v>93</v>
      </c>
      <c r="J591" s="4014"/>
      <c r="K591" s="4068"/>
      <c r="L591" s="4070"/>
      <c r="M591" s="4068"/>
    </row>
    <row r="592" spans="1:13" ht="11.25" customHeight="1" x14ac:dyDescent="0.25">
      <c r="A592" s="495"/>
      <c r="B592" s="3216" t="s">
        <v>1193</v>
      </c>
      <c r="C592" s="790" t="s">
        <v>3840</v>
      </c>
      <c r="D592" s="754" t="s">
        <v>1191</v>
      </c>
      <c r="E592" s="774" t="s">
        <v>1211</v>
      </c>
      <c r="F592" s="757" t="s">
        <v>926</v>
      </c>
      <c r="G592" s="774"/>
      <c r="H592" s="757"/>
      <c r="I592" s="756">
        <v>32</v>
      </c>
      <c r="J592" s="4007">
        <v>8</v>
      </c>
      <c r="K592" s="4068">
        <v>32</v>
      </c>
      <c r="L592" s="4070"/>
      <c r="M592" s="4068" t="s">
        <v>3631</v>
      </c>
    </row>
    <row r="593" spans="1:13" ht="11.25" customHeight="1" x14ac:dyDescent="0.25">
      <c r="A593" s="488"/>
      <c r="B593" s="3210" t="s">
        <v>1235</v>
      </c>
      <c r="C593" s="766" t="s">
        <v>3840</v>
      </c>
      <c r="D593" s="759" t="s">
        <v>1201</v>
      </c>
      <c r="E593" s="761" t="s">
        <v>1443</v>
      </c>
      <c r="F593" s="820" t="s">
        <v>926</v>
      </c>
      <c r="G593" s="761"/>
      <c r="H593" s="777"/>
      <c r="I593" s="762">
        <v>32</v>
      </c>
      <c r="J593" s="4006">
        <v>8</v>
      </c>
      <c r="K593" s="4068">
        <v>32</v>
      </c>
      <c r="L593" s="4070"/>
      <c r="M593" s="4068" t="s">
        <v>3630</v>
      </c>
    </row>
    <row r="594" spans="1:13" ht="11.25" customHeight="1" x14ac:dyDescent="0.2">
      <c r="A594" s="557" t="s">
        <v>815</v>
      </c>
      <c r="B594" s="3215" t="s">
        <v>1444</v>
      </c>
      <c r="C594" s="723"/>
      <c r="D594" s="559"/>
      <c r="E594" s="560"/>
      <c r="F594" s="561"/>
      <c r="G594" s="561"/>
      <c r="H594" s="561"/>
      <c r="I594" s="562" t="s">
        <v>93</v>
      </c>
      <c r="J594" s="4021"/>
      <c r="K594" s="4068"/>
      <c r="L594" s="4070"/>
      <c r="M594" s="4068"/>
    </row>
    <row r="595" spans="1:13" ht="11.25" customHeight="1" x14ac:dyDescent="0.25">
      <c r="A595" s="495"/>
      <c r="B595" s="3216" t="s">
        <v>1197</v>
      </c>
      <c r="C595" s="790" t="s">
        <v>3305</v>
      </c>
      <c r="D595" s="754" t="s">
        <v>1191</v>
      </c>
      <c r="E595" s="755" t="s">
        <v>1389</v>
      </c>
      <c r="F595" s="3147" t="s">
        <v>1269</v>
      </c>
      <c r="G595" s="755"/>
      <c r="H595" s="756"/>
      <c r="I595" s="776">
        <v>48</v>
      </c>
      <c r="J595" s="4007">
        <v>24</v>
      </c>
      <c r="K595" s="4068">
        <v>149</v>
      </c>
      <c r="L595" s="4070"/>
      <c r="M595" s="4068" t="s">
        <v>3376</v>
      </c>
    </row>
    <row r="596" spans="1:13" ht="11.25" customHeight="1" x14ac:dyDescent="0.25">
      <c r="A596" s="495"/>
      <c r="B596" s="3210" t="s">
        <v>1200</v>
      </c>
      <c r="C596" s="766" t="s">
        <v>3305</v>
      </c>
      <c r="D596" s="759" t="s">
        <v>1201</v>
      </c>
      <c r="E596" s="765" t="s">
        <v>1445</v>
      </c>
      <c r="F596" s="528" t="s">
        <v>1269</v>
      </c>
      <c r="G596" s="763"/>
      <c r="H596" s="762"/>
      <c r="I596" s="764">
        <v>48</v>
      </c>
      <c r="J596" s="4006">
        <v>24</v>
      </c>
      <c r="K596" s="4068">
        <v>149</v>
      </c>
      <c r="L596" s="4070"/>
      <c r="M596" s="4068" t="s">
        <v>3375</v>
      </c>
    </row>
    <row r="597" spans="1:13" s="482" customFormat="1" ht="11.1" customHeight="1" x14ac:dyDescent="0.2">
      <c r="A597" s="495"/>
      <c r="B597" s="3215" t="s">
        <v>1446</v>
      </c>
      <c r="C597" s="723"/>
      <c r="D597" s="559"/>
      <c r="E597" s="693"/>
      <c r="F597" s="561"/>
      <c r="G597" s="486"/>
      <c r="H597" s="486"/>
      <c r="I597" s="485" t="s">
        <v>93</v>
      </c>
      <c r="J597" s="4014"/>
      <c r="K597" s="4068"/>
      <c r="L597" s="4070"/>
      <c r="M597" s="4068"/>
    </row>
    <row r="598" spans="1:13" ht="11.25" customHeight="1" x14ac:dyDescent="0.25">
      <c r="A598" s="495"/>
      <c r="B598" s="3216" t="s">
        <v>1193</v>
      </c>
      <c r="C598" s="791" t="s">
        <v>3298</v>
      </c>
      <c r="D598" s="497" t="s">
        <v>1191</v>
      </c>
      <c r="E598" s="695" t="s">
        <v>1447</v>
      </c>
      <c r="F598" s="696" t="s">
        <v>1287</v>
      </c>
      <c r="G598" s="695"/>
      <c r="H598" s="696"/>
      <c r="I598" s="734">
        <v>48</v>
      </c>
      <c r="J598" s="4007">
        <v>7</v>
      </c>
      <c r="K598" s="4068">
        <v>48</v>
      </c>
      <c r="L598" s="4070"/>
      <c r="M598" s="4068" t="s">
        <v>3221</v>
      </c>
    </row>
    <row r="599" spans="1:13" ht="11.25" customHeight="1" x14ac:dyDescent="0.25">
      <c r="A599" s="488"/>
      <c r="B599" s="3206" t="s">
        <v>1235</v>
      </c>
      <c r="C599" s="792" t="s">
        <v>3298</v>
      </c>
      <c r="D599" s="700" t="s">
        <v>1201</v>
      </c>
      <c r="E599" s="701" t="s">
        <v>1448</v>
      </c>
      <c r="F599" s="706" t="s">
        <v>1287</v>
      </c>
      <c r="G599" s="701"/>
      <c r="H599" s="706"/>
      <c r="I599" s="702">
        <v>48</v>
      </c>
      <c r="J599" s="4006">
        <v>7</v>
      </c>
      <c r="K599" s="4068">
        <v>48</v>
      </c>
      <c r="L599" s="4070"/>
      <c r="M599" s="4068" t="s">
        <v>3222</v>
      </c>
    </row>
    <row r="600" spans="1:13" ht="11.25" customHeight="1" x14ac:dyDescent="0.2">
      <c r="A600" s="557" t="s">
        <v>817</v>
      </c>
      <c r="B600" s="3215" t="s">
        <v>1449</v>
      </c>
      <c r="C600" s="723"/>
      <c r="D600" s="559"/>
      <c r="E600" s="560"/>
      <c r="F600" s="561"/>
      <c r="G600" s="561"/>
      <c r="H600" s="561"/>
      <c r="I600" s="562" t="s">
        <v>93</v>
      </c>
      <c r="J600" s="4021"/>
      <c r="K600" s="4068"/>
      <c r="L600" s="4070"/>
      <c r="M600" s="4068"/>
    </row>
    <row r="601" spans="1:13" ht="11.25" customHeight="1" x14ac:dyDescent="0.25">
      <c r="A601" s="495"/>
      <c r="B601" s="3205" t="s">
        <v>1197</v>
      </c>
      <c r="C601" s="793" t="s">
        <v>3306</v>
      </c>
      <c r="D601" s="497" t="s">
        <v>1191</v>
      </c>
      <c r="E601" s="695" t="s">
        <v>1450</v>
      </c>
      <c r="F601" s="3147" t="s">
        <v>1269</v>
      </c>
      <c r="G601" s="695"/>
      <c r="H601" s="734"/>
      <c r="I601" s="697">
        <v>48</v>
      </c>
      <c r="J601" s="4007">
        <v>31</v>
      </c>
      <c r="K601" s="4068">
        <v>149</v>
      </c>
      <c r="L601" s="4070"/>
      <c r="M601" s="4068" t="s">
        <v>3377</v>
      </c>
    </row>
    <row r="602" spans="1:13" ht="11.25" customHeight="1" x14ac:dyDescent="0.25">
      <c r="A602" s="495"/>
      <c r="B602" s="3206" t="s">
        <v>1200</v>
      </c>
      <c r="C602" s="794" t="s">
        <v>3306</v>
      </c>
      <c r="D602" s="700" t="s">
        <v>1201</v>
      </c>
      <c r="E602" s="711" t="s">
        <v>1451</v>
      </c>
      <c r="F602" s="528" t="s">
        <v>1269</v>
      </c>
      <c r="G602" s="703"/>
      <c r="H602" s="702"/>
      <c r="I602" s="716">
        <v>48</v>
      </c>
      <c r="J602" s="4006">
        <v>31</v>
      </c>
      <c r="K602" s="4068">
        <v>149</v>
      </c>
      <c r="L602" s="4070"/>
      <c r="M602" s="4068" t="s">
        <v>3378</v>
      </c>
    </row>
    <row r="603" spans="1:13" s="482" customFormat="1" ht="11.1" customHeight="1" x14ac:dyDescent="0.2">
      <c r="A603" s="495"/>
      <c r="B603" s="3215" t="s">
        <v>1452</v>
      </c>
      <c r="C603" s="723"/>
      <c r="D603" s="559"/>
      <c r="E603" s="693"/>
      <c r="F603" s="561"/>
      <c r="G603" s="486"/>
      <c r="H603" s="486"/>
      <c r="I603" s="485" t="s">
        <v>93</v>
      </c>
      <c r="J603" s="4014"/>
      <c r="K603" s="4068"/>
      <c r="L603" s="4070"/>
      <c r="M603" s="4068"/>
    </row>
    <row r="604" spans="1:13" ht="11.25" customHeight="1" x14ac:dyDescent="0.25">
      <c r="A604" s="495"/>
      <c r="B604" s="3205" t="s">
        <v>1193</v>
      </c>
      <c r="C604" s="793" t="s">
        <v>3497</v>
      </c>
      <c r="D604" s="497" t="s">
        <v>1191</v>
      </c>
      <c r="E604" s="731" t="s">
        <v>1453</v>
      </c>
      <c r="F604" s="696" t="s">
        <v>1267</v>
      </c>
      <c r="G604" s="695"/>
      <c r="H604" s="696"/>
      <c r="I604" s="734">
        <v>36</v>
      </c>
      <c r="J604" s="4007">
        <v>17</v>
      </c>
      <c r="K604" s="4068">
        <v>37</v>
      </c>
      <c r="L604" s="4070"/>
      <c r="M604" s="4068" t="s">
        <v>3223</v>
      </c>
    </row>
    <row r="605" spans="1:13" ht="11.25" customHeight="1" x14ac:dyDescent="0.25">
      <c r="A605" s="488"/>
      <c r="B605" s="3206" t="s">
        <v>1235</v>
      </c>
      <c r="C605" s="794" t="s">
        <v>3497</v>
      </c>
      <c r="D605" s="700" t="s">
        <v>1201</v>
      </c>
      <c r="E605" s="711" t="s">
        <v>1454</v>
      </c>
      <c r="F605" s="706" t="s">
        <v>1267</v>
      </c>
      <c r="G605" s="701"/>
      <c r="H605" s="706"/>
      <c r="I605" s="702">
        <v>36</v>
      </c>
      <c r="J605" s="4006">
        <v>17</v>
      </c>
      <c r="K605" s="4068">
        <v>37</v>
      </c>
      <c r="L605" s="4070"/>
      <c r="M605" s="4068" t="s">
        <v>3224</v>
      </c>
    </row>
    <row r="606" spans="1:13" ht="11.25" customHeight="1" x14ac:dyDescent="0.2">
      <c r="A606" s="557" t="s">
        <v>3184</v>
      </c>
      <c r="B606" s="3215" t="s">
        <v>3183</v>
      </c>
      <c r="C606" s="723"/>
      <c r="D606" s="559"/>
      <c r="E606" s="560"/>
      <c r="F606" s="561"/>
      <c r="G606" s="561"/>
      <c r="H606" s="561"/>
      <c r="I606" s="562" t="s">
        <v>93</v>
      </c>
      <c r="J606" s="4021"/>
      <c r="K606" s="4068"/>
      <c r="L606" s="4070"/>
      <c r="M606" s="4068"/>
    </row>
    <row r="607" spans="1:13" ht="11.25" customHeight="1" x14ac:dyDescent="0.25">
      <c r="A607" s="488"/>
      <c r="B607" s="3262" t="s">
        <v>1197</v>
      </c>
      <c r="C607" s="3263" t="s">
        <v>4033</v>
      </c>
      <c r="D607" s="3161" t="s">
        <v>1191</v>
      </c>
      <c r="E607" s="3162" t="s">
        <v>1301</v>
      </c>
      <c r="F607" s="3163" t="s">
        <v>1285</v>
      </c>
      <c r="G607" s="3162"/>
      <c r="H607" s="3163"/>
      <c r="I607" s="3164">
        <v>32</v>
      </c>
      <c r="J607" s="4006">
        <v>16</v>
      </c>
      <c r="K607" s="4068">
        <v>32</v>
      </c>
      <c r="L607" s="4070"/>
      <c r="M607" s="4068" t="s">
        <v>3731</v>
      </c>
    </row>
    <row r="608" spans="1:13" ht="11.25" customHeight="1" x14ac:dyDescent="0.25">
      <c r="A608" s="476" t="s">
        <v>3873</v>
      </c>
      <c r="B608" s="3245"/>
      <c r="C608" s="653"/>
      <c r="D608" s="653"/>
      <c r="E608" s="654"/>
      <c r="F608" s="654"/>
      <c r="G608" s="655"/>
      <c r="H608" s="654"/>
      <c r="I608" s="656"/>
      <c r="J608" s="4031"/>
      <c r="K608" s="4071"/>
      <c r="L608" s="4070"/>
      <c r="M608" s="4068"/>
    </row>
    <row r="609" spans="1:13" ht="11.25" customHeight="1" x14ac:dyDescent="0.2">
      <c r="A609" s="557" t="s">
        <v>3535</v>
      </c>
      <c r="B609" s="3215" t="s">
        <v>824</v>
      </c>
      <c r="C609" s="375"/>
      <c r="D609" s="559"/>
      <c r="E609" s="560"/>
      <c r="F609" s="561"/>
      <c r="G609" s="561"/>
      <c r="H609" s="561"/>
      <c r="I609" s="562" t="s">
        <v>93</v>
      </c>
      <c r="J609" s="4021"/>
      <c r="K609" s="4066"/>
      <c r="L609" s="4070"/>
      <c r="M609" s="4068"/>
    </row>
    <row r="610" spans="1:13" ht="11.25" customHeight="1" x14ac:dyDescent="0.25">
      <c r="A610" s="495"/>
      <c r="B610" s="532" t="s">
        <v>1197</v>
      </c>
      <c r="C610" s="564" t="s">
        <v>3496</v>
      </c>
      <c r="D610" s="534" t="s">
        <v>1191</v>
      </c>
      <c r="E610" s="3674" t="s">
        <v>3874</v>
      </c>
      <c r="F610" s="3675"/>
      <c r="G610" s="3676"/>
      <c r="H610" s="3677"/>
      <c r="I610" s="502" t="s">
        <v>93</v>
      </c>
      <c r="J610" s="4007">
        <v>20</v>
      </c>
      <c r="K610" s="4068">
        <v>40</v>
      </c>
      <c r="L610" s="4070"/>
      <c r="M610" s="4068" t="s">
        <v>3899</v>
      </c>
    </row>
    <row r="611" spans="1:13" ht="11.25" customHeight="1" x14ac:dyDescent="0.25">
      <c r="A611" s="495"/>
      <c r="B611" s="532" t="s">
        <v>1213</v>
      </c>
      <c r="C611" s="564" t="s">
        <v>2521</v>
      </c>
      <c r="D611" s="534" t="s">
        <v>1213</v>
      </c>
      <c r="E611" s="3674" t="s">
        <v>3874</v>
      </c>
      <c r="F611" s="3675"/>
      <c r="G611" s="3676"/>
      <c r="H611" s="3677"/>
      <c r="I611" s="502" t="s">
        <v>93</v>
      </c>
      <c r="J611" s="4007">
        <v>0</v>
      </c>
      <c r="K611" s="4068">
        <v>40</v>
      </c>
      <c r="L611" s="4070" t="s">
        <v>3569</v>
      </c>
      <c r="M611" s="4068"/>
    </row>
    <row r="612" spans="1:13" ht="11.25" customHeight="1" x14ac:dyDescent="0.25">
      <c r="A612" s="476" t="s">
        <v>1455</v>
      </c>
      <c r="B612" s="3243"/>
      <c r="C612" s="477"/>
      <c r="D612" s="477"/>
      <c r="E612" s="478"/>
      <c r="F612" s="479"/>
      <c r="G612" s="478"/>
      <c r="H612" s="479"/>
      <c r="I612" s="481" t="s">
        <v>93</v>
      </c>
      <c r="J612" s="4027"/>
      <c r="K612" s="4066"/>
      <c r="L612" s="4070"/>
      <c r="M612" s="4068"/>
    </row>
    <row r="613" spans="1:13" ht="11.25" customHeight="1" x14ac:dyDescent="0.25">
      <c r="A613" s="480" t="s">
        <v>78</v>
      </c>
      <c r="B613" s="3243"/>
      <c r="C613" s="477"/>
      <c r="D613" s="477"/>
      <c r="E613" s="478"/>
      <c r="F613" s="479"/>
      <c r="G613" s="478"/>
      <c r="H613" s="479"/>
      <c r="I613" s="481" t="s">
        <v>93</v>
      </c>
      <c r="J613" s="4018"/>
      <c r="K613" s="4066"/>
      <c r="L613" s="4070"/>
      <c r="M613" s="4068"/>
    </row>
    <row r="614" spans="1:13" s="482" customFormat="1" ht="11.25" customHeight="1" x14ac:dyDescent="0.2">
      <c r="A614" s="666" t="s">
        <v>913</v>
      </c>
      <c r="B614" s="484" t="s">
        <v>1456</v>
      </c>
      <c r="C614" s="485"/>
      <c r="D614" s="485"/>
      <c r="E614" s="486"/>
      <c r="F614" s="485"/>
      <c r="G614" s="486"/>
      <c r="H614" s="485"/>
      <c r="I614" s="487" t="s">
        <v>93</v>
      </c>
      <c r="J614" s="4042"/>
      <c r="K614" s="4066"/>
      <c r="L614" s="4070"/>
      <c r="M614" s="4068"/>
    </row>
    <row r="615" spans="1:13" ht="11.1" customHeight="1" x14ac:dyDescent="0.25">
      <c r="A615" s="495"/>
      <c r="B615" s="3209" t="s">
        <v>1213</v>
      </c>
      <c r="C615" s="795" t="s">
        <v>2488</v>
      </c>
      <c r="D615" s="796" t="s">
        <v>1213</v>
      </c>
      <c r="E615" s="797"/>
      <c r="F615" s="798"/>
      <c r="G615" s="797"/>
      <c r="H615" s="798"/>
      <c r="I615" s="756" t="s">
        <v>93</v>
      </c>
      <c r="J615" s="4015">
        <v>13</v>
      </c>
      <c r="K615" s="4068">
        <v>100</v>
      </c>
      <c r="L615" s="4070" t="s">
        <v>3569</v>
      </c>
      <c r="M615" s="4068"/>
    </row>
    <row r="616" spans="1:13" ht="11.1" customHeight="1" x14ac:dyDescent="0.25">
      <c r="A616" s="495"/>
      <c r="B616" s="3893" t="s">
        <v>1200</v>
      </c>
      <c r="C616" s="3707" t="s">
        <v>2489</v>
      </c>
      <c r="D616" s="799" t="s">
        <v>1201</v>
      </c>
      <c r="E616" s="801" t="s">
        <v>1196</v>
      </c>
      <c r="F616" s="802" t="s">
        <v>1654</v>
      </c>
      <c r="G616" s="801" t="s">
        <v>1286</v>
      </c>
      <c r="H616" s="802" t="s">
        <v>1654</v>
      </c>
      <c r="I616" s="800">
        <v>50</v>
      </c>
      <c r="J616" s="4015">
        <v>20</v>
      </c>
      <c r="K616" s="4068">
        <v>48</v>
      </c>
      <c r="L616" s="4070"/>
      <c r="M616" s="4068" t="s">
        <v>3457</v>
      </c>
    </row>
    <row r="617" spans="1:13" ht="11.1" customHeight="1" x14ac:dyDescent="0.25">
      <c r="A617" s="495"/>
      <c r="B617" s="3897"/>
      <c r="C617" s="3708" t="s">
        <v>3245</v>
      </c>
      <c r="D617" s="799" t="s">
        <v>1201</v>
      </c>
      <c r="E617" s="801" t="s">
        <v>1242</v>
      </c>
      <c r="F617" s="802" t="s">
        <v>1654</v>
      </c>
      <c r="G617" s="801"/>
      <c r="H617" s="802"/>
      <c r="I617" s="800">
        <v>50</v>
      </c>
      <c r="J617" s="4015"/>
      <c r="K617" s="4071"/>
      <c r="L617" s="4070"/>
      <c r="M617" s="4068"/>
    </row>
    <row r="618" spans="1:13" ht="11.1" customHeight="1" x14ac:dyDescent="0.25">
      <c r="A618" s="495"/>
      <c r="B618" s="3893" t="s">
        <v>1204</v>
      </c>
      <c r="C618" s="3707" t="s">
        <v>3962</v>
      </c>
      <c r="D618" s="803" t="s">
        <v>1201</v>
      </c>
      <c r="E618" s="809" t="s">
        <v>1215</v>
      </c>
      <c r="F618" s="802" t="s">
        <v>1654</v>
      </c>
      <c r="G618" s="1423" t="s">
        <v>1293</v>
      </c>
      <c r="H618" s="802" t="s">
        <v>1654</v>
      </c>
      <c r="I618" s="804">
        <v>50</v>
      </c>
      <c r="J618" s="4015">
        <v>48</v>
      </c>
      <c r="K618" s="4068">
        <v>48</v>
      </c>
      <c r="L618" s="4070"/>
      <c r="M618" s="4068" t="s">
        <v>3458</v>
      </c>
    </row>
    <row r="619" spans="1:13" ht="11.1" customHeight="1" x14ac:dyDescent="0.25">
      <c r="A619" s="495"/>
      <c r="B619" s="3897"/>
      <c r="C619" s="3709" t="s">
        <v>3245</v>
      </c>
      <c r="D619" s="796" t="s">
        <v>1201</v>
      </c>
      <c r="E619" s="809" t="s">
        <v>1224</v>
      </c>
      <c r="F619" s="802" t="s">
        <v>1654</v>
      </c>
      <c r="G619" s="817"/>
      <c r="H619" s="816"/>
      <c r="I619" s="805">
        <v>50</v>
      </c>
      <c r="J619" s="4020"/>
      <c r="K619" s="4071"/>
      <c r="L619" s="4070"/>
      <c r="M619" s="4068"/>
    </row>
    <row r="620" spans="1:13" s="482" customFormat="1" ht="11.1" customHeight="1" x14ac:dyDescent="0.2">
      <c r="A620" s="516"/>
      <c r="B620" s="484" t="s">
        <v>968</v>
      </c>
      <c r="C620" s="485"/>
      <c r="D620" s="485"/>
      <c r="E620" s="540"/>
      <c r="F620" s="485"/>
      <c r="G620" s="486"/>
      <c r="H620" s="485"/>
      <c r="I620" s="806" t="s">
        <v>93</v>
      </c>
      <c r="J620" s="2310"/>
      <c r="K620" s="4071"/>
      <c r="L620" s="4070"/>
      <c r="M620" s="4068"/>
    </row>
    <row r="621" spans="1:13" ht="11.25" customHeight="1" x14ac:dyDescent="0.25">
      <c r="A621" s="495"/>
      <c r="B621" s="3188" t="s">
        <v>1234</v>
      </c>
      <c r="C621" s="807" t="s">
        <v>1458</v>
      </c>
      <c r="D621" s="589" t="s">
        <v>1213</v>
      </c>
      <c r="E621" s="524"/>
      <c r="F621" s="651"/>
      <c r="G621" s="524"/>
      <c r="H621" s="651"/>
      <c r="I621" s="571" t="s">
        <v>93</v>
      </c>
      <c r="J621" s="4028">
        <v>0</v>
      </c>
      <c r="K621" s="4068">
        <v>100</v>
      </c>
      <c r="L621" s="4070" t="s">
        <v>3570</v>
      </c>
      <c r="M621" s="4068"/>
    </row>
    <row r="622" spans="1:13" ht="11.1" customHeight="1" x14ac:dyDescent="0.25">
      <c r="A622" s="495"/>
      <c r="B622" s="3893" t="s">
        <v>1235</v>
      </c>
      <c r="C622" s="3707" t="s">
        <v>2523</v>
      </c>
      <c r="D622" s="808" t="s">
        <v>1201</v>
      </c>
      <c r="E622" s="809" t="s">
        <v>1215</v>
      </c>
      <c r="F622" s="810" t="s">
        <v>921</v>
      </c>
      <c r="G622" s="809" t="s">
        <v>1293</v>
      </c>
      <c r="H622" s="810" t="s">
        <v>921</v>
      </c>
      <c r="I622" s="810">
        <v>25</v>
      </c>
      <c r="J622" s="4015">
        <v>11</v>
      </c>
      <c r="K622" s="4068">
        <v>40</v>
      </c>
      <c r="L622" s="4070"/>
      <c r="M622" s="4068" t="s">
        <v>3633</v>
      </c>
    </row>
    <row r="623" spans="1:13" ht="11.1" customHeight="1" x14ac:dyDescent="0.25">
      <c r="A623" s="495"/>
      <c r="B623" s="3894"/>
      <c r="C623" s="3710" t="s">
        <v>3245</v>
      </c>
      <c r="D623" s="489" t="s">
        <v>1201</v>
      </c>
      <c r="E623" s="811" t="s">
        <v>1254</v>
      </c>
      <c r="F623" s="528" t="s">
        <v>1383</v>
      </c>
      <c r="G623" s="678"/>
      <c r="H623" s="812"/>
      <c r="I623" s="810" t="s">
        <v>2008</v>
      </c>
      <c r="J623" s="4015"/>
      <c r="K623" s="4068"/>
      <c r="L623" s="4070"/>
      <c r="M623" s="4068"/>
    </row>
    <row r="624" spans="1:13" s="482" customFormat="1" ht="11.1" customHeight="1" x14ac:dyDescent="0.2">
      <c r="A624" s="483" t="s">
        <v>181</v>
      </c>
      <c r="B624" s="493" t="s">
        <v>180</v>
      </c>
      <c r="D624" s="813"/>
      <c r="E624" s="814"/>
      <c r="F624" s="815"/>
      <c r="G624" s="486"/>
      <c r="H624" s="486"/>
      <c r="I624" s="485" t="s">
        <v>93</v>
      </c>
      <c r="J624" s="4011"/>
      <c r="K624" s="4071"/>
      <c r="L624" s="4070"/>
      <c r="M624" s="4068"/>
    </row>
    <row r="625" spans="1:13" ht="11.1" customHeight="1" x14ac:dyDescent="0.25">
      <c r="A625" s="495"/>
      <c r="B625" s="3893" t="s">
        <v>1200</v>
      </c>
      <c r="C625" s="3707" t="s">
        <v>2490</v>
      </c>
      <c r="D625" s="808" t="s">
        <v>1201</v>
      </c>
      <c r="E625" s="809" t="s">
        <v>1215</v>
      </c>
      <c r="F625" s="816" t="s">
        <v>1264</v>
      </c>
      <c r="G625" s="1423" t="s">
        <v>1198</v>
      </c>
      <c r="H625" s="816" t="s">
        <v>1264</v>
      </c>
      <c r="I625" s="810">
        <v>64</v>
      </c>
      <c r="J625" s="4015">
        <v>64</v>
      </c>
      <c r="K625" s="4068">
        <v>64</v>
      </c>
      <c r="L625" s="4070"/>
      <c r="M625" s="4068" t="s">
        <v>3983</v>
      </c>
    </row>
    <row r="626" spans="1:13" ht="11.1" customHeight="1" x14ac:dyDescent="0.25">
      <c r="A626" s="495"/>
      <c r="B626" s="3897"/>
      <c r="C626" s="3708" t="s">
        <v>3245</v>
      </c>
      <c r="D626" s="808" t="s">
        <v>1201</v>
      </c>
      <c r="E626" s="809" t="s">
        <v>1224</v>
      </c>
      <c r="F626" s="816" t="s">
        <v>1264</v>
      </c>
      <c r="G626" s="817"/>
      <c r="H626" s="816"/>
      <c r="I626" s="810">
        <v>64</v>
      </c>
      <c r="J626" s="4015"/>
      <c r="K626" s="4071"/>
      <c r="L626" s="4070"/>
      <c r="M626" s="4068"/>
    </row>
    <row r="627" spans="1:13" ht="11.1" customHeight="1" x14ac:dyDescent="0.25">
      <c r="A627" s="495"/>
      <c r="B627" s="3893" t="s">
        <v>1204</v>
      </c>
      <c r="C627" s="3707" t="s">
        <v>2496</v>
      </c>
      <c r="D627" s="808" t="s">
        <v>1201</v>
      </c>
      <c r="E627" s="809" t="s">
        <v>1216</v>
      </c>
      <c r="F627" s="816" t="s">
        <v>934</v>
      </c>
      <c r="G627" s="1423" t="s">
        <v>1293</v>
      </c>
      <c r="H627" s="816" t="s">
        <v>934</v>
      </c>
      <c r="I627" s="810">
        <v>32</v>
      </c>
      <c r="J627" s="4015">
        <v>32</v>
      </c>
      <c r="K627" s="4068">
        <v>32</v>
      </c>
      <c r="L627" s="4070"/>
      <c r="M627" s="4068" t="s">
        <v>3380</v>
      </c>
    </row>
    <row r="628" spans="1:13" ht="11.1" customHeight="1" x14ac:dyDescent="0.25">
      <c r="A628" s="495"/>
      <c r="B628" s="3897"/>
      <c r="C628" s="3708" t="s">
        <v>3245</v>
      </c>
      <c r="D628" s="808" t="s">
        <v>1201</v>
      </c>
      <c r="E628" s="809" t="s">
        <v>1228</v>
      </c>
      <c r="F628" s="816" t="s">
        <v>1290</v>
      </c>
      <c r="G628" s="817"/>
      <c r="H628" s="816"/>
      <c r="I628" s="810">
        <v>32</v>
      </c>
      <c r="J628" s="4015"/>
      <c r="K628" s="4071"/>
      <c r="L628" s="4070"/>
      <c r="M628" s="4068"/>
    </row>
    <row r="629" spans="1:13" ht="11.1" customHeight="1" x14ac:dyDescent="0.25">
      <c r="A629" s="495"/>
      <c r="B629" s="3893" t="s">
        <v>1207</v>
      </c>
      <c r="C629" s="3707" t="s">
        <v>3463</v>
      </c>
      <c r="D629" s="808" t="s">
        <v>1201</v>
      </c>
      <c r="E629" s="809" t="s">
        <v>1215</v>
      </c>
      <c r="F629" s="816" t="s">
        <v>934</v>
      </c>
      <c r="G629" s="1423" t="s">
        <v>1198</v>
      </c>
      <c r="H629" s="816" t="s">
        <v>926</v>
      </c>
      <c r="I629" s="810">
        <v>32</v>
      </c>
      <c r="J629" s="4015">
        <v>32</v>
      </c>
      <c r="K629" s="4068">
        <v>32</v>
      </c>
      <c r="L629" s="4070"/>
      <c r="M629" s="4068" t="s">
        <v>3383</v>
      </c>
    </row>
    <row r="630" spans="1:13" ht="11.1" customHeight="1" x14ac:dyDescent="0.25">
      <c r="A630" s="495"/>
      <c r="B630" s="3897"/>
      <c r="C630" s="3708" t="s">
        <v>3245</v>
      </c>
      <c r="D630" s="808" t="s">
        <v>1201</v>
      </c>
      <c r="E630" s="809" t="s">
        <v>1224</v>
      </c>
      <c r="F630" s="816" t="s">
        <v>934</v>
      </c>
      <c r="G630" s="817"/>
      <c r="H630" s="816"/>
      <c r="I630" s="810">
        <v>32</v>
      </c>
      <c r="J630" s="4015"/>
      <c r="K630" s="4071"/>
      <c r="L630" s="4070"/>
      <c r="M630" s="4068"/>
    </row>
    <row r="631" spans="1:13" ht="11.1" customHeight="1" x14ac:dyDescent="0.25">
      <c r="A631" s="495"/>
      <c r="B631" s="3893" t="s">
        <v>1210</v>
      </c>
      <c r="C631" s="3707" t="s">
        <v>2491</v>
      </c>
      <c r="D631" s="808" t="s">
        <v>1201</v>
      </c>
      <c r="E631" s="809" t="s">
        <v>1216</v>
      </c>
      <c r="F631" s="816" t="s">
        <v>926</v>
      </c>
      <c r="G631" s="1423" t="s">
        <v>1293</v>
      </c>
      <c r="H631" s="816" t="s">
        <v>926</v>
      </c>
      <c r="I631" s="810">
        <v>32</v>
      </c>
      <c r="J631" s="4015">
        <v>33</v>
      </c>
      <c r="K631" s="4068">
        <v>33</v>
      </c>
      <c r="L631" s="4070"/>
      <c r="M631" s="4068" t="s">
        <v>3382</v>
      </c>
    </row>
    <row r="632" spans="1:13" ht="11.1" customHeight="1" x14ac:dyDescent="0.25">
      <c r="A632" s="495"/>
      <c r="B632" s="3897"/>
      <c r="C632" s="3709" t="s">
        <v>3245</v>
      </c>
      <c r="D632" s="808" t="s">
        <v>1201</v>
      </c>
      <c r="E632" s="809" t="s">
        <v>1228</v>
      </c>
      <c r="F632" s="816" t="s">
        <v>926</v>
      </c>
      <c r="G632" s="817"/>
      <c r="H632" s="816"/>
      <c r="I632" s="810">
        <v>32</v>
      </c>
      <c r="J632" s="4015"/>
      <c r="K632" s="4071"/>
      <c r="L632" s="4070"/>
      <c r="M632" s="4068"/>
    </row>
    <row r="633" spans="1:13" ht="11.1" customHeight="1" x14ac:dyDescent="0.25">
      <c r="A633" s="495"/>
      <c r="B633" s="3893" t="s">
        <v>1218</v>
      </c>
      <c r="C633" s="3898" t="s">
        <v>1458</v>
      </c>
      <c r="D633" s="808" t="s">
        <v>1201</v>
      </c>
      <c r="E633" s="809" t="s">
        <v>1215</v>
      </c>
      <c r="F633" s="816" t="s">
        <v>1290</v>
      </c>
      <c r="G633" s="1423" t="s">
        <v>1198</v>
      </c>
      <c r="H633" s="816" t="s">
        <v>934</v>
      </c>
      <c r="I633" s="810">
        <v>32</v>
      </c>
      <c r="J633" s="4015">
        <v>32</v>
      </c>
      <c r="K633" s="4068">
        <v>32</v>
      </c>
      <c r="L633" s="4070"/>
      <c r="M633" s="4068" t="s">
        <v>3381</v>
      </c>
    </row>
    <row r="634" spans="1:13" ht="11.1" customHeight="1" x14ac:dyDescent="0.25">
      <c r="A634" s="495"/>
      <c r="B634" s="3897"/>
      <c r="C634" s="3900" t="s">
        <v>3245</v>
      </c>
      <c r="D634" s="808" t="s">
        <v>1201</v>
      </c>
      <c r="E634" s="809" t="s">
        <v>1224</v>
      </c>
      <c r="F634" s="816" t="s">
        <v>1290</v>
      </c>
      <c r="G634" s="817"/>
      <c r="H634" s="816"/>
      <c r="I634" s="810">
        <v>32</v>
      </c>
      <c r="J634" s="4015"/>
      <c r="K634" s="4071"/>
      <c r="L634" s="4070"/>
      <c r="M634" s="4068"/>
    </row>
    <row r="635" spans="1:13" ht="11.1" customHeight="1" x14ac:dyDescent="0.25">
      <c r="A635" s="495"/>
      <c r="B635" s="3893" t="s">
        <v>1220</v>
      </c>
      <c r="C635" s="3898" t="s">
        <v>3963</v>
      </c>
      <c r="D635" s="808" t="s">
        <v>1201</v>
      </c>
      <c r="E635" s="809" t="s">
        <v>1216</v>
      </c>
      <c r="F635" s="816" t="s">
        <v>931</v>
      </c>
      <c r="G635" s="1423" t="s">
        <v>1293</v>
      </c>
      <c r="H635" s="816" t="s">
        <v>1290</v>
      </c>
      <c r="I635" s="810">
        <v>32</v>
      </c>
      <c r="J635" s="4015">
        <v>32</v>
      </c>
      <c r="K635" s="4068">
        <v>32</v>
      </c>
      <c r="L635" s="4070"/>
      <c r="M635" s="4068" t="s">
        <v>3379</v>
      </c>
    </row>
    <row r="636" spans="1:13" ht="11.1" customHeight="1" x14ac:dyDescent="0.25">
      <c r="A636" s="495"/>
      <c r="B636" s="3894"/>
      <c r="C636" s="3899" t="s">
        <v>3245</v>
      </c>
      <c r="D636" s="818" t="s">
        <v>1201</v>
      </c>
      <c r="E636" s="819" t="s">
        <v>1228</v>
      </c>
      <c r="F636" s="820" t="s">
        <v>934</v>
      </c>
      <c r="G636" s="821"/>
      <c r="H636" s="820"/>
      <c r="I636" s="822">
        <v>32</v>
      </c>
      <c r="J636" s="4017"/>
      <c r="K636" s="4071"/>
      <c r="L636" s="4070"/>
      <c r="M636" s="4068"/>
    </row>
    <row r="637" spans="1:13" ht="11.25" customHeight="1" x14ac:dyDescent="0.2">
      <c r="A637" s="495"/>
      <c r="B637" s="517" t="s">
        <v>976</v>
      </c>
      <c r="C637" s="569"/>
      <c r="D637" s="518"/>
      <c r="E637" s="823"/>
      <c r="F637" s="824"/>
      <c r="G637" s="825"/>
      <c r="H637" s="824"/>
      <c r="I637" s="826" t="s">
        <v>93</v>
      </c>
      <c r="J637" s="4005"/>
      <c r="K637" s="4066"/>
      <c r="L637" s="4070"/>
      <c r="M637" s="4068"/>
    </row>
    <row r="638" spans="1:13" ht="11.1" customHeight="1" x14ac:dyDescent="0.25">
      <c r="A638" s="495"/>
      <c r="B638" s="3893" t="s">
        <v>1235</v>
      </c>
      <c r="C638" s="3902" t="s">
        <v>3841</v>
      </c>
      <c r="D638" s="827" t="s">
        <v>1201</v>
      </c>
      <c r="E638" s="828" t="s">
        <v>1216</v>
      </c>
      <c r="F638" s="829" t="s">
        <v>1290</v>
      </c>
      <c r="G638" s="830" t="s">
        <v>1337</v>
      </c>
      <c r="H638" s="829" t="s">
        <v>1290</v>
      </c>
      <c r="I638" s="829">
        <v>32</v>
      </c>
      <c r="J638" s="4015">
        <v>17</v>
      </c>
      <c r="K638" s="4068">
        <v>32</v>
      </c>
      <c r="L638" s="4070"/>
      <c r="M638" s="4068" t="s">
        <v>3487</v>
      </c>
    </row>
    <row r="639" spans="1:13" ht="11.1" customHeight="1" x14ac:dyDescent="0.25">
      <c r="A639" s="495"/>
      <c r="B639" s="3897"/>
      <c r="C639" s="3903" t="s">
        <v>3245</v>
      </c>
      <c r="D639" s="589" t="s">
        <v>1201</v>
      </c>
      <c r="E639" s="831" t="s">
        <v>1459</v>
      </c>
      <c r="F639" s="829" t="s">
        <v>1383</v>
      </c>
      <c r="G639" s="831"/>
      <c r="H639" s="832"/>
      <c r="I639" s="829" t="s">
        <v>2008</v>
      </c>
      <c r="J639" s="4015"/>
      <c r="K639" s="4071"/>
      <c r="L639" s="4070"/>
      <c r="M639" s="4068"/>
    </row>
    <row r="640" spans="1:13" ht="11.1" customHeight="1" x14ac:dyDescent="0.25">
      <c r="A640" s="495"/>
      <c r="B640" s="3893" t="s">
        <v>1236</v>
      </c>
      <c r="C640" s="3907" t="s">
        <v>3245</v>
      </c>
      <c r="D640" s="827" t="s">
        <v>1201</v>
      </c>
      <c r="E640" s="828" t="s">
        <v>1216</v>
      </c>
      <c r="F640" s="829" t="s">
        <v>1383</v>
      </c>
      <c r="G640" s="830" t="s">
        <v>1337</v>
      </c>
      <c r="H640" s="829" t="s">
        <v>1383</v>
      </c>
      <c r="I640" s="829" t="s">
        <v>2008</v>
      </c>
      <c r="J640" s="4015">
        <v>0</v>
      </c>
      <c r="K640" s="4068">
        <v>32</v>
      </c>
      <c r="L640" s="4070"/>
      <c r="M640" s="4068" t="s">
        <v>3384</v>
      </c>
    </row>
    <row r="641" spans="1:13" ht="11.1" customHeight="1" x14ac:dyDescent="0.25">
      <c r="A641" s="495"/>
      <c r="B641" s="3894"/>
      <c r="C641" s="3908"/>
      <c r="D641" s="589" t="s">
        <v>1201</v>
      </c>
      <c r="E641" s="831" t="s">
        <v>1245</v>
      </c>
      <c r="F641" s="829" t="s">
        <v>1383</v>
      </c>
      <c r="G641" s="831"/>
      <c r="H641" s="832"/>
      <c r="I641" s="829" t="s">
        <v>2008</v>
      </c>
      <c r="J641" s="4015"/>
      <c r="K641" s="4071"/>
      <c r="L641" s="4070"/>
      <c r="M641" s="4068"/>
    </row>
    <row r="642" spans="1:13" s="482" customFormat="1" ht="11.25" customHeight="1" x14ac:dyDescent="0.2">
      <c r="A642" s="483" t="s">
        <v>204</v>
      </c>
      <c r="B642" s="493" t="s">
        <v>1460</v>
      </c>
      <c r="C642" s="661"/>
      <c r="D642" s="485"/>
      <c r="E642" s="486"/>
      <c r="F642" s="485"/>
      <c r="G642" s="486"/>
      <c r="H642" s="485"/>
      <c r="I642" s="494" t="s">
        <v>93</v>
      </c>
      <c r="J642" s="4043"/>
      <c r="K642" s="4071"/>
      <c r="L642" s="4070"/>
      <c r="M642" s="4068"/>
    </row>
    <row r="643" spans="1:13" ht="11.25" customHeight="1" x14ac:dyDescent="0.25">
      <c r="A643" s="495"/>
      <c r="B643" s="3217" t="s">
        <v>1197</v>
      </c>
      <c r="C643" s="833" t="s">
        <v>3307</v>
      </c>
      <c r="D643" s="808" t="s">
        <v>1191</v>
      </c>
      <c r="E643" s="809" t="s">
        <v>1208</v>
      </c>
      <c r="F643" s="499" t="s">
        <v>1199</v>
      </c>
      <c r="G643" s="809" t="s">
        <v>1221</v>
      </c>
      <c r="H643" s="816" t="s">
        <v>1365</v>
      </c>
      <c r="I643" s="810">
        <v>104</v>
      </c>
      <c r="J643" s="4015">
        <v>86</v>
      </c>
      <c r="K643" s="4068">
        <v>163</v>
      </c>
      <c r="L643" s="4070"/>
      <c r="M643" s="4068" t="s">
        <v>3634</v>
      </c>
    </row>
    <row r="644" spans="1:13" ht="11.25" customHeight="1" x14ac:dyDescent="0.25">
      <c r="A644" s="495"/>
      <c r="B644" s="3218" t="s">
        <v>1213</v>
      </c>
      <c r="C644" s="834" t="s">
        <v>3307</v>
      </c>
      <c r="D644" s="835" t="s">
        <v>1213</v>
      </c>
      <c r="E644" s="527"/>
      <c r="F644" s="836"/>
      <c r="G644" s="837"/>
      <c r="H644" s="836"/>
      <c r="I644" s="836" t="s">
        <v>93</v>
      </c>
      <c r="J644" s="4017">
        <v>14</v>
      </c>
      <c r="K644" s="4068">
        <v>100</v>
      </c>
      <c r="L644" s="4070" t="s">
        <v>3569</v>
      </c>
      <c r="M644" s="4068"/>
    </row>
    <row r="645" spans="1:13" s="482" customFormat="1" ht="11.1" customHeight="1" x14ac:dyDescent="0.2">
      <c r="A645" s="516"/>
      <c r="B645" s="517" t="s">
        <v>983</v>
      </c>
      <c r="C645" s="661"/>
      <c r="D645" s="518"/>
      <c r="E645" s="550"/>
      <c r="F645" s="518"/>
      <c r="G645" s="519"/>
      <c r="H645" s="518"/>
      <c r="I645" s="824" t="s">
        <v>93</v>
      </c>
      <c r="J645" s="4028"/>
      <c r="K645" s="4071"/>
      <c r="L645" s="4070"/>
      <c r="M645" s="4068"/>
    </row>
    <row r="646" spans="1:13" ht="11.1" customHeight="1" x14ac:dyDescent="0.25">
      <c r="A646" s="495"/>
      <c r="B646" s="3219" t="s">
        <v>1193</v>
      </c>
      <c r="C646" s="838" t="s">
        <v>2492</v>
      </c>
      <c r="D646" s="839" t="s">
        <v>1191</v>
      </c>
      <c r="E646" s="1424" t="s">
        <v>1254</v>
      </c>
      <c r="F646" s="804" t="s">
        <v>1264</v>
      </c>
      <c r="G646" s="840" t="s">
        <v>1306</v>
      </c>
      <c r="H646" s="804" t="s">
        <v>926</v>
      </c>
      <c r="I646" s="804">
        <v>64</v>
      </c>
      <c r="J646" s="4015">
        <v>20</v>
      </c>
      <c r="K646" s="4068">
        <v>64</v>
      </c>
      <c r="L646" s="4070"/>
      <c r="M646" s="4068" t="s">
        <v>3508</v>
      </c>
    </row>
    <row r="647" spans="1:13" ht="11.25" customHeight="1" x14ac:dyDescent="0.25">
      <c r="A647" s="495"/>
      <c r="B647" s="3220" t="s">
        <v>1234</v>
      </c>
      <c r="C647" s="841" t="s">
        <v>2492</v>
      </c>
      <c r="D647" s="799" t="s">
        <v>1213</v>
      </c>
      <c r="E647" s="825"/>
      <c r="F647" s="812"/>
      <c r="G647" s="801"/>
      <c r="H647" s="842"/>
      <c r="I647" s="800" t="s">
        <v>93</v>
      </c>
      <c r="J647" s="4015">
        <v>9</v>
      </c>
      <c r="K647" s="4068">
        <v>100</v>
      </c>
      <c r="L647" s="4070" t="s">
        <v>3570</v>
      </c>
      <c r="M647" s="4068"/>
    </row>
    <row r="648" spans="1:13" s="482" customFormat="1" ht="11.25" customHeight="1" x14ac:dyDescent="0.2">
      <c r="A648" s="483" t="s">
        <v>255</v>
      </c>
      <c r="B648" s="493" t="s">
        <v>1461</v>
      </c>
      <c r="C648" s="661"/>
      <c r="D648" s="485"/>
      <c r="E648" s="486"/>
      <c r="F648" s="485"/>
      <c r="G648" s="486"/>
      <c r="H648" s="485"/>
      <c r="I648" s="494" t="s">
        <v>93</v>
      </c>
      <c r="J648" s="4043"/>
      <c r="K648" s="4071"/>
      <c r="L648" s="4070"/>
      <c r="M648" s="4068"/>
    </row>
    <row r="649" spans="1:13" ht="11.25" customHeight="1" x14ac:dyDescent="0.25">
      <c r="A649" s="495"/>
      <c r="B649" s="3220" t="s">
        <v>1197</v>
      </c>
      <c r="C649" s="843" t="s">
        <v>2493</v>
      </c>
      <c r="D649" s="799" t="s">
        <v>1191</v>
      </c>
      <c r="E649" s="844" t="s">
        <v>1254</v>
      </c>
      <c r="F649" s="499" t="s">
        <v>1365</v>
      </c>
      <c r="G649" s="801"/>
      <c r="H649" s="802"/>
      <c r="I649" s="800">
        <v>149</v>
      </c>
      <c r="J649" s="4015">
        <v>89</v>
      </c>
      <c r="K649" s="4068">
        <v>163</v>
      </c>
      <c r="L649" s="4070"/>
      <c r="M649" s="4068" t="s">
        <v>3199</v>
      </c>
    </row>
    <row r="650" spans="1:13" ht="11.25" customHeight="1" x14ac:dyDescent="0.25">
      <c r="A650" s="495"/>
      <c r="B650" s="3221" t="s">
        <v>1213</v>
      </c>
      <c r="C650" s="845" t="s">
        <v>1458</v>
      </c>
      <c r="D650" s="835" t="s">
        <v>1213</v>
      </c>
      <c r="E650" s="527"/>
      <c r="F650" s="836"/>
      <c r="G650" s="837"/>
      <c r="H650" s="836"/>
      <c r="I650" s="836" t="s">
        <v>93</v>
      </c>
      <c r="J650" s="4017">
        <v>9</v>
      </c>
      <c r="K650" s="4068">
        <v>100</v>
      </c>
      <c r="L650" s="4070" t="s">
        <v>3569</v>
      </c>
      <c r="M650" s="4068"/>
    </row>
    <row r="651" spans="1:13" s="482" customFormat="1" ht="11.1" customHeight="1" x14ac:dyDescent="0.2">
      <c r="A651" s="516"/>
      <c r="B651" s="517" t="s">
        <v>1005</v>
      </c>
      <c r="C651" s="661"/>
      <c r="D651" s="518"/>
      <c r="E651" s="550"/>
      <c r="F651" s="518"/>
      <c r="G651" s="519"/>
      <c r="H651" s="518"/>
      <c r="I651" s="824" t="s">
        <v>93</v>
      </c>
      <c r="J651" s="4028"/>
      <c r="K651" s="4071"/>
      <c r="L651" s="4070"/>
      <c r="M651" s="4068"/>
    </row>
    <row r="652" spans="1:13" ht="11.1" customHeight="1" x14ac:dyDescent="0.2">
      <c r="A652" s="495"/>
      <c r="B652" s="3222" t="s">
        <v>1193</v>
      </c>
      <c r="C652" s="846" t="s">
        <v>2493</v>
      </c>
      <c r="D652" s="847" t="s">
        <v>1191</v>
      </c>
      <c r="E652" s="774" t="s">
        <v>1239</v>
      </c>
      <c r="F652" s="3533" t="s">
        <v>1285</v>
      </c>
      <c r="G652" s="755"/>
      <c r="H652" s="756"/>
      <c r="I652" s="756">
        <v>32</v>
      </c>
      <c r="J652" s="4015">
        <v>16</v>
      </c>
      <c r="K652" s="4068">
        <v>100</v>
      </c>
      <c r="L652" s="4070"/>
      <c r="M652" s="4068" t="s">
        <v>3622</v>
      </c>
    </row>
    <row r="653" spans="1:13" ht="11.25" customHeight="1" x14ac:dyDescent="0.25">
      <c r="A653" s="495"/>
      <c r="B653" s="3209" t="s">
        <v>1234</v>
      </c>
      <c r="C653" s="848" t="s">
        <v>1458</v>
      </c>
      <c r="D653" s="497" t="s">
        <v>1213</v>
      </c>
      <c r="E653" s="825"/>
      <c r="F653" s="812"/>
      <c r="G653" s="695"/>
      <c r="H653" s="551"/>
      <c r="I653" s="734" t="s">
        <v>93</v>
      </c>
      <c r="J653" s="4015">
        <v>3</v>
      </c>
      <c r="K653" s="4068">
        <v>100</v>
      </c>
      <c r="L653" s="4070" t="s">
        <v>3570</v>
      </c>
      <c r="M653" s="4068"/>
    </row>
    <row r="654" spans="1:13" s="482" customFormat="1" ht="11.25" customHeight="1" x14ac:dyDescent="0.2">
      <c r="A654" s="483" t="s">
        <v>274</v>
      </c>
      <c r="B654" s="493" t="s">
        <v>273</v>
      </c>
      <c r="D654" s="485"/>
      <c r="E654" s="486"/>
      <c r="F654" s="485"/>
      <c r="G654" s="486"/>
      <c r="H654" s="485"/>
      <c r="I654" s="494" t="s">
        <v>93</v>
      </c>
      <c r="J654" s="4043"/>
      <c r="K654" s="4071"/>
      <c r="L654" s="4070"/>
      <c r="M654" s="4068"/>
    </row>
    <row r="655" spans="1:13" ht="11.25" customHeight="1" x14ac:dyDescent="0.25">
      <c r="A655" s="495"/>
      <c r="B655" s="3209" t="s">
        <v>1197</v>
      </c>
      <c r="C655" s="849" t="s">
        <v>3308</v>
      </c>
      <c r="D655" s="497" t="s">
        <v>1191</v>
      </c>
      <c r="E655" s="695" t="s">
        <v>1216</v>
      </c>
      <c r="F655" s="696" t="s">
        <v>1199</v>
      </c>
      <c r="G655" s="741" t="s">
        <v>1326</v>
      </c>
      <c r="H655" s="499" t="s">
        <v>1199</v>
      </c>
      <c r="I655" s="734">
        <v>104</v>
      </c>
      <c r="J655" s="4015">
        <v>36</v>
      </c>
      <c r="K655" s="4068">
        <v>104</v>
      </c>
      <c r="L655" s="4070"/>
      <c r="M655" s="4068" t="s">
        <v>3632</v>
      </c>
    </row>
    <row r="656" spans="1:13" ht="11.25" customHeight="1" x14ac:dyDescent="0.2">
      <c r="A656" s="495"/>
      <c r="B656" s="2335" t="s">
        <v>1200</v>
      </c>
      <c r="C656" s="850" t="s">
        <v>3308</v>
      </c>
      <c r="D656" s="851" t="s">
        <v>1201</v>
      </c>
      <c r="E656" s="852" t="s">
        <v>1362</v>
      </c>
      <c r="F656" s="853" t="s">
        <v>1290</v>
      </c>
      <c r="G656" s="854"/>
      <c r="H656" s="855"/>
      <c r="I656" s="855">
        <v>32</v>
      </c>
      <c r="J656" s="4015">
        <v>15</v>
      </c>
      <c r="K656" s="4068">
        <v>32</v>
      </c>
      <c r="L656" s="4070"/>
      <c r="M656" s="4068" t="s">
        <v>3017</v>
      </c>
    </row>
    <row r="657" spans="1:13" ht="11.25" customHeight="1" x14ac:dyDescent="0.2">
      <c r="A657" s="495"/>
      <c r="B657" s="856" t="s">
        <v>1204</v>
      </c>
      <c r="C657" s="857" t="s">
        <v>3308</v>
      </c>
      <c r="D657" s="851" t="s">
        <v>1201</v>
      </c>
      <c r="E657" s="852" t="s">
        <v>1328</v>
      </c>
      <c r="F657" s="853" t="s">
        <v>1290</v>
      </c>
      <c r="G657" s="854"/>
      <c r="H657" s="855"/>
      <c r="I657" s="855">
        <v>32</v>
      </c>
      <c r="J657" s="4016">
        <v>0</v>
      </c>
      <c r="K657" s="4068">
        <v>32</v>
      </c>
      <c r="L657" s="4070" t="s">
        <v>2531</v>
      </c>
      <c r="M657" s="4068" t="s">
        <v>3017</v>
      </c>
    </row>
    <row r="658" spans="1:13" ht="11.25" customHeight="1" x14ac:dyDescent="0.2">
      <c r="A658" s="495"/>
      <c r="B658" s="3188" t="s">
        <v>1207</v>
      </c>
      <c r="C658" s="850" t="s">
        <v>2494</v>
      </c>
      <c r="D658" s="589" t="s">
        <v>1201</v>
      </c>
      <c r="E658" s="858" t="s">
        <v>1319</v>
      </c>
      <c r="F658" s="853" t="s">
        <v>1383</v>
      </c>
      <c r="G658" s="825"/>
      <c r="H658" s="824"/>
      <c r="I658" s="824">
        <v>32</v>
      </c>
      <c r="J658" s="4028">
        <v>21</v>
      </c>
      <c r="K658" s="4068">
        <v>24</v>
      </c>
      <c r="L658" s="4070"/>
      <c r="M658" s="4068" t="s">
        <v>3016</v>
      </c>
    </row>
    <row r="659" spans="1:13" ht="11.25" customHeight="1" x14ac:dyDescent="0.2">
      <c r="A659" s="488"/>
      <c r="B659" s="3223" t="s">
        <v>1210</v>
      </c>
      <c r="C659" s="859" t="s">
        <v>2494</v>
      </c>
      <c r="D659" s="860" t="s">
        <v>1201</v>
      </c>
      <c r="E659" s="861" t="s">
        <v>1318</v>
      </c>
      <c r="F659" s="862" t="s">
        <v>1383</v>
      </c>
      <c r="G659" s="863"/>
      <c r="H659" s="864"/>
      <c r="I659" s="864">
        <v>32</v>
      </c>
      <c r="J659" s="4017">
        <v>0</v>
      </c>
      <c r="K659" s="4068">
        <v>24</v>
      </c>
      <c r="L659" s="4070"/>
      <c r="M659" s="4068" t="s">
        <v>3016</v>
      </c>
    </row>
    <row r="660" spans="1:13" s="482" customFormat="1" ht="11.25" customHeight="1" x14ac:dyDescent="0.2">
      <c r="A660" s="516" t="s">
        <v>295</v>
      </c>
      <c r="B660" s="517" t="s">
        <v>294</v>
      </c>
      <c r="C660" s="569"/>
      <c r="D660" s="518"/>
      <c r="E660" s="519"/>
      <c r="F660" s="518"/>
      <c r="G660" s="519"/>
      <c r="H660" s="518"/>
      <c r="I660" s="865" t="s">
        <v>93</v>
      </c>
      <c r="J660" s="4044"/>
      <c r="K660" s="4071"/>
      <c r="L660" s="4070"/>
      <c r="M660" s="4068"/>
    </row>
    <row r="661" spans="1:13" ht="11.25" customHeight="1" x14ac:dyDescent="0.25">
      <c r="A661" s="488"/>
      <c r="B661" s="3223" t="s">
        <v>1197</v>
      </c>
      <c r="C661" s="866" t="s">
        <v>3309</v>
      </c>
      <c r="D661" s="860" t="s">
        <v>1191</v>
      </c>
      <c r="E661" s="863" t="s">
        <v>1243</v>
      </c>
      <c r="F661" s="867" t="s">
        <v>1199</v>
      </c>
      <c r="G661" s="861"/>
      <c r="H661" s="867"/>
      <c r="I661" s="864">
        <v>104</v>
      </c>
      <c r="J661" s="4017">
        <v>42</v>
      </c>
      <c r="K661" s="4068">
        <v>104</v>
      </c>
      <c r="L661" s="4070"/>
      <c r="M661" s="4068" t="s">
        <v>3047</v>
      </c>
    </row>
    <row r="662" spans="1:13" s="482" customFormat="1" ht="11.25" customHeight="1" x14ac:dyDescent="0.2">
      <c r="A662" s="483" t="s">
        <v>661</v>
      </c>
      <c r="B662" s="493" t="s">
        <v>660</v>
      </c>
      <c r="C662" s="569"/>
      <c r="D662" s="485"/>
      <c r="E662" s="486"/>
      <c r="F662" s="485"/>
      <c r="G662" s="486"/>
      <c r="H662" s="485"/>
      <c r="I662" s="494" t="s">
        <v>93</v>
      </c>
      <c r="J662" s="4043"/>
      <c r="K662" s="4071"/>
      <c r="L662" s="4070"/>
      <c r="M662" s="4068"/>
    </row>
    <row r="663" spans="1:13" ht="11.25" customHeight="1" x14ac:dyDescent="0.25">
      <c r="A663" s="488"/>
      <c r="B663" s="3223" t="s">
        <v>1197</v>
      </c>
      <c r="C663" s="868" t="s">
        <v>2488</v>
      </c>
      <c r="D663" s="860" t="s">
        <v>1191</v>
      </c>
      <c r="E663" s="863" t="s">
        <v>1268</v>
      </c>
      <c r="F663" s="3735" t="s">
        <v>1383</v>
      </c>
      <c r="G663" s="861"/>
      <c r="H663" s="867"/>
      <c r="I663" s="864" t="s">
        <v>2008</v>
      </c>
      <c r="J663" s="4017">
        <v>15</v>
      </c>
      <c r="K663" s="4068">
        <v>36</v>
      </c>
      <c r="L663" s="4070"/>
      <c r="M663" s="4068" t="s">
        <v>4058</v>
      </c>
    </row>
    <row r="664" spans="1:13" s="482" customFormat="1" ht="11.25" customHeight="1" x14ac:dyDescent="0.2">
      <c r="A664" s="3701" t="s">
        <v>3918</v>
      </c>
      <c r="B664" s="3702" t="s">
        <v>3919</v>
      </c>
      <c r="C664" s="569"/>
      <c r="D664" s="485"/>
      <c r="E664" s="486"/>
      <c r="F664" s="485"/>
      <c r="G664" s="486"/>
      <c r="H664" s="485"/>
      <c r="I664" s="494" t="s">
        <v>93</v>
      </c>
      <c r="J664" s="4043"/>
      <c r="K664" s="4071"/>
      <c r="L664" s="4070"/>
      <c r="M664" s="4068"/>
    </row>
    <row r="665" spans="1:13" ht="11.25" customHeight="1" x14ac:dyDescent="0.25">
      <c r="A665" s="488"/>
      <c r="B665" s="3223" t="s">
        <v>1235</v>
      </c>
      <c r="C665" s="868" t="s">
        <v>4034</v>
      </c>
      <c r="D665" s="3703" t="s">
        <v>1271</v>
      </c>
      <c r="E665" s="863" t="s">
        <v>1256</v>
      </c>
      <c r="F665" s="3735" t="s">
        <v>941</v>
      </c>
      <c r="G665" s="861"/>
      <c r="H665" s="867"/>
      <c r="I665" s="864">
        <v>18</v>
      </c>
      <c r="J665" s="4017">
        <v>18</v>
      </c>
      <c r="K665" s="4068">
        <v>18</v>
      </c>
      <c r="L665" s="4070"/>
      <c r="M665" s="4068" t="s">
        <v>2942</v>
      </c>
    </row>
    <row r="666" spans="1:13" ht="11.25" customHeight="1" x14ac:dyDescent="0.25">
      <c r="A666" s="476" t="s">
        <v>1257</v>
      </c>
      <c r="B666" s="3246"/>
      <c r="C666" s="869"/>
      <c r="D666" s="477"/>
      <c r="E666" s="555"/>
      <c r="F666" s="479"/>
      <c r="G666" s="478"/>
      <c r="H666" s="479"/>
      <c r="I666" s="481" t="s">
        <v>93</v>
      </c>
      <c r="J666" s="4018"/>
      <c r="K666" s="4066"/>
      <c r="L666" s="4070"/>
      <c r="M666" s="4068"/>
    </row>
    <row r="667" spans="1:13" ht="11.25" customHeight="1" x14ac:dyDescent="0.2">
      <c r="A667" s="870" t="s">
        <v>707</v>
      </c>
      <c r="B667" s="617" t="s">
        <v>1463</v>
      </c>
      <c r="C667" s="284"/>
      <c r="D667" s="559"/>
      <c r="E667" s="567"/>
      <c r="F667" s="561"/>
      <c r="G667" s="561"/>
      <c r="H667" s="561"/>
      <c r="I667" s="562" t="s">
        <v>93</v>
      </c>
      <c r="J667" s="4021"/>
      <c r="K667" s="4066"/>
      <c r="L667" s="4070"/>
      <c r="M667" s="4068"/>
    </row>
    <row r="668" spans="1:13" ht="11.25" customHeight="1" x14ac:dyDescent="0.25">
      <c r="A668" s="495"/>
      <c r="B668" s="908" t="s">
        <v>1213</v>
      </c>
      <c r="C668" s="871" t="s">
        <v>3310</v>
      </c>
      <c r="D668" s="860" t="s">
        <v>1213</v>
      </c>
      <c r="E668" s="527"/>
      <c r="F668" s="872"/>
      <c r="G668" s="873"/>
      <c r="H668" s="872"/>
      <c r="I668" s="872" t="s">
        <v>93</v>
      </c>
      <c r="J668" s="4017">
        <v>2</v>
      </c>
      <c r="K668" s="4068">
        <v>100</v>
      </c>
      <c r="L668" s="4070" t="s">
        <v>3569</v>
      </c>
      <c r="M668" s="4068"/>
    </row>
    <row r="669" spans="1:13" ht="11.25" customHeight="1" x14ac:dyDescent="0.2">
      <c r="A669" s="495"/>
      <c r="B669" s="558" t="s">
        <v>1464</v>
      </c>
      <c r="C669" s="284"/>
      <c r="D669" s="559"/>
      <c r="E669" s="567"/>
      <c r="F669" s="561"/>
      <c r="G669" s="561"/>
      <c r="H669" s="561"/>
      <c r="I669" s="562" t="s">
        <v>93</v>
      </c>
      <c r="J669" s="4021"/>
      <c r="K669" s="4066"/>
      <c r="L669" s="4070"/>
      <c r="M669" s="4068"/>
    </row>
    <row r="670" spans="1:13" ht="11.25" customHeight="1" x14ac:dyDescent="0.25">
      <c r="A670" s="488"/>
      <c r="B670" s="3224" t="s">
        <v>1234</v>
      </c>
      <c r="C670" s="874" t="s">
        <v>3310</v>
      </c>
      <c r="D670" s="875" t="s">
        <v>1213</v>
      </c>
      <c r="E670" s="527"/>
      <c r="F670" s="872"/>
      <c r="G670" s="873"/>
      <c r="H670" s="872"/>
      <c r="I670" s="872" t="s">
        <v>93</v>
      </c>
      <c r="J670" s="4017">
        <v>1</v>
      </c>
      <c r="K670" s="4068">
        <v>100</v>
      </c>
      <c r="L670" s="4070" t="s">
        <v>3570</v>
      </c>
      <c r="M670" s="4068"/>
    </row>
    <row r="671" spans="1:13" ht="11.25" customHeight="1" x14ac:dyDescent="0.2">
      <c r="A671" s="557" t="s">
        <v>787</v>
      </c>
      <c r="B671" s="558" t="s">
        <v>1465</v>
      </c>
      <c r="C671" s="375"/>
      <c r="D671" s="559"/>
      <c r="E671" s="567"/>
      <c r="F671" s="561"/>
      <c r="G671" s="561"/>
      <c r="H671" s="561"/>
      <c r="I671" s="562" t="s">
        <v>93</v>
      </c>
      <c r="J671" s="4021"/>
      <c r="K671" s="4066"/>
      <c r="L671" s="4070"/>
      <c r="M671" s="4068"/>
    </row>
    <row r="672" spans="1:13" ht="11.25" customHeight="1" x14ac:dyDescent="0.25">
      <c r="A672" s="488"/>
      <c r="B672" s="908" t="s">
        <v>1235</v>
      </c>
      <c r="C672" s="876" t="s">
        <v>1458</v>
      </c>
      <c r="D672" s="875" t="s">
        <v>1201</v>
      </c>
      <c r="E672" s="877" t="s">
        <v>1196</v>
      </c>
      <c r="F672" s="878" t="s">
        <v>1383</v>
      </c>
      <c r="G672" s="879"/>
      <c r="H672" s="872"/>
      <c r="I672" s="880" t="s">
        <v>2008</v>
      </c>
      <c r="J672" s="4006">
        <v>0</v>
      </c>
      <c r="K672" s="4068">
        <v>26</v>
      </c>
      <c r="L672" s="4070" t="s">
        <v>3601</v>
      </c>
      <c r="M672" s="4068" t="s">
        <v>3019</v>
      </c>
    </row>
    <row r="673" spans="1:13" ht="11.25" customHeight="1" x14ac:dyDescent="0.2">
      <c r="A673" s="557" t="s">
        <v>789</v>
      </c>
      <c r="B673" s="558" t="s">
        <v>1466</v>
      </c>
      <c r="C673" s="375"/>
      <c r="D673" s="559"/>
      <c r="E673" s="560"/>
      <c r="F673" s="561"/>
      <c r="G673" s="561"/>
      <c r="H673" s="561"/>
      <c r="I673" s="562" t="s">
        <v>93</v>
      </c>
      <c r="J673" s="4021"/>
      <c r="K673" s="4066"/>
      <c r="L673" s="4070"/>
      <c r="M673" s="4068"/>
    </row>
    <row r="674" spans="1:13" ht="11.25" customHeight="1" x14ac:dyDescent="0.2">
      <c r="A674" s="495"/>
      <c r="B674" s="856" t="s">
        <v>1193</v>
      </c>
      <c r="C674" s="881" t="s">
        <v>2495</v>
      </c>
      <c r="D674" s="851" t="s">
        <v>1191</v>
      </c>
      <c r="E674" s="854" t="s">
        <v>1388</v>
      </c>
      <c r="F674" s="853" t="s">
        <v>1285</v>
      </c>
      <c r="G674" s="852"/>
      <c r="H674" s="855"/>
      <c r="I674" s="882">
        <v>32</v>
      </c>
      <c r="J674" s="4007">
        <v>17</v>
      </c>
      <c r="K674" s="4068">
        <v>64</v>
      </c>
      <c r="L674" s="4070"/>
      <c r="M674" s="4068" t="s">
        <v>3635</v>
      </c>
    </row>
    <row r="675" spans="1:13" ht="11.25" customHeight="1" x14ac:dyDescent="0.2">
      <c r="A675" s="488"/>
      <c r="B675" s="553" t="s">
        <v>1235</v>
      </c>
      <c r="C675" s="526" t="s">
        <v>2522</v>
      </c>
      <c r="D675" s="489" t="s">
        <v>1201</v>
      </c>
      <c r="E675" s="883" t="s">
        <v>1389</v>
      </c>
      <c r="F675" s="884" t="s">
        <v>1285</v>
      </c>
      <c r="G675" s="527"/>
      <c r="H675" s="528"/>
      <c r="I675" s="566">
        <v>32</v>
      </c>
      <c r="J675" s="4010">
        <v>17</v>
      </c>
      <c r="K675" s="4068">
        <v>64</v>
      </c>
      <c r="L675" s="4070"/>
      <c r="M675" s="4068" t="s">
        <v>3636</v>
      </c>
    </row>
    <row r="676" spans="1:13" ht="11.25" customHeight="1" x14ac:dyDescent="0.2">
      <c r="A676" s="870" t="s">
        <v>793</v>
      </c>
      <c r="B676" s="558" t="s">
        <v>1467</v>
      </c>
      <c r="C676" s="375"/>
      <c r="D676" s="559"/>
      <c r="E676" s="567"/>
      <c r="F676" s="561"/>
      <c r="G676" s="561"/>
      <c r="H676" s="561"/>
      <c r="I676" s="562" t="s">
        <v>93</v>
      </c>
      <c r="J676" s="4021"/>
      <c r="K676" s="4066"/>
      <c r="L676" s="4070"/>
      <c r="M676" s="4068"/>
    </row>
    <row r="677" spans="1:13" ht="11.25" customHeight="1" x14ac:dyDescent="0.25">
      <c r="A677" s="488"/>
      <c r="B677" s="3224" t="s">
        <v>1234</v>
      </c>
      <c r="C677" s="874" t="s">
        <v>3311</v>
      </c>
      <c r="D677" s="875" t="s">
        <v>1213</v>
      </c>
      <c r="E677" s="527"/>
      <c r="F677" s="872"/>
      <c r="G677" s="873"/>
      <c r="H677" s="872"/>
      <c r="I677" s="872" t="s">
        <v>93</v>
      </c>
      <c r="J677" s="4017">
        <v>0</v>
      </c>
      <c r="K677" s="4068">
        <v>100</v>
      </c>
      <c r="L677" s="4070" t="s">
        <v>3570</v>
      </c>
      <c r="M677" s="4068"/>
    </row>
    <row r="678" spans="1:13" ht="11.25" customHeight="1" x14ac:dyDescent="0.2">
      <c r="A678" s="557" t="s">
        <v>796</v>
      </c>
      <c r="B678" s="558" t="s">
        <v>1468</v>
      </c>
      <c r="C678" s="375"/>
      <c r="D678" s="559"/>
      <c r="E678" s="560"/>
      <c r="F678" s="561"/>
      <c r="G678" s="561"/>
      <c r="H678" s="561"/>
      <c r="I678" s="562" t="s">
        <v>93</v>
      </c>
      <c r="J678" s="4021"/>
      <c r="K678" s="4066"/>
      <c r="L678" s="4070"/>
      <c r="M678" s="4068"/>
    </row>
    <row r="679" spans="1:13" ht="11.25" customHeight="1" x14ac:dyDescent="0.2">
      <c r="A679" s="495"/>
      <c r="B679" s="856" t="s">
        <v>1193</v>
      </c>
      <c r="C679" s="881" t="s">
        <v>1462</v>
      </c>
      <c r="D679" s="851" t="s">
        <v>1191</v>
      </c>
      <c r="E679" s="854" t="s">
        <v>1472</v>
      </c>
      <c r="F679" s="853" t="s">
        <v>1383</v>
      </c>
      <c r="G679" s="852"/>
      <c r="H679" s="855"/>
      <c r="I679" s="882" t="s">
        <v>2008</v>
      </c>
      <c r="J679" s="4007">
        <v>0</v>
      </c>
      <c r="K679" s="4068">
        <v>26</v>
      </c>
      <c r="L679" s="4070"/>
      <c r="M679" s="4068" t="s">
        <v>3386</v>
      </c>
    </row>
    <row r="680" spans="1:13" ht="11.25" customHeight="1" x14ac:dyDescent="0.2">
      <c r="A680" s="488"/>
      <c r="B680" s="553" t="s">
        <v>1235</v>
      </c>
      <c r="C680" s="876" t="s">
        <v>1462</v>
      </c>
      <c r="D680" s="489" t="s">
        <v>1201</v>
      </c>
      <c r="E680" s="883" t="s">
        <v>1338</v>
      </c>
      <c r="F680" s="884" t="s">
        <v>1383</v>
      </c>
      <c r="G680" s="527"/>
      <c r="H680" s="528"/>
      <c r="I680" s="566" t="s">
        <v>2008</v>
      </c>
      <c r="J680" s="4010">
        <v>0</v>
      </c>
      <c r="K680" s="4068">
        <v>26</v>
      </c>
      <c r="L680" s="4070"/>
      <c r="M680" s="4068" t="s">
        <v>3385</v>
      </c>
    </row>
    <row r="681" spans="1:13" ht="11.25" customHeight="1" x14ac:dyDescent="0.2">
      <c r="A681" s="557" t="s">
        <v>798</v>
      </c>
      <c r="B681" s="558" t="s">
        <v>1470</v>
      </c>
      <c r="C681" s="375"/>
      <c r="D681" s="559"/>
      <c r="E681" s="560"/>
      <c r="F681" s="561"/>
      <c r="G681" s="561"/>
      <c r="H681" s="561"/>
      <c r="I681" s="562" t="s">
        <v>93</v>
      </c>
      <c r="J681" s="4021"/>
      <c r="K681" s="4066"/>
      <c r="L681" s="4070"/>
      <c r="M681" s="4068"/>
    </row>
    <row r="682" spans="1:13" ht="11.25" customHeight="1" x14ac:dyDescent="0.2">
      <c r="A682" s="488"/>
      <c r="B682" s="908" t="s">
        <v>1193</v>
      </c>
      <c r="C682" s="876" t="s">
        <v>3842</v>
      </c>
      <c r="D682" s="875" t="s">
        <v>1191</v>
      </c>
      <c r="E682" s="883" t="s">
        <v>1438</v>
      </c>
      <c r="F682" s="884" t="s">
        <v>1285</v>
      </c>
      <c r="G682" s="879"/>
      <c r="H682" s="872"/>
      <c r="I682" s="880">
        <v>32</v>
      </c>
      <c r="J682" s="4006">
        <v>0</v>
      </c>
      <c r="K682" s="4068">
        <v>0</v>
      </c>
      <c r="L682" s="4070"/>
      <c r="M682" s="4068" t="s">
        <v>3018</v>
      </c>
    </row>
    <row r="683" spans="1:13" ht="11.25" customHeight="1" x14ac:dyDescent="0.2">
      <c r="A683" s="557" t="s">
        <v>800</v>
      </c>
      <c r="B683" s="558" t="s">
        <v>1471</v>
      </c>
      <c r="C683" s="375"/>
      <c r="D683" s="559"/>
      <c r="E683" s="560"/>
      <c r="F683" s="561"/>
      <c r="G683" s="561"/>
      <c r="H683" s="561"/>
      <c r="I683" s="562" t="s">
        <v>93</v>
      </c>
      <c r="J683" s="4021"/>
      <c r="K683" s="4066"/>
      <c r="L683" s="4070"/>
      <c r="M683" s="4068"/>
    </row>
    <row r="684" spans="1:13" ht="11.25" customHeight="1" x14ac:dyDescent="0.2">
      <c r="A684" s="495"/>
      <c r="B684" s="856" t="s">
        <v>1193</v>
      </c>
      <c r="C684" s="885" t="s">
        <v>3312</v>
      </c>
      <c r="D684" s="851" t="s">
        <v>1191</v>
      </c>
      <c r="E684" s="854" t="s">
        <v>1333</v>
      </c>
      <c r="F684" s="853" t="s">
        <v>1383</v>
      </c>
      <c r="G684" s="852"/>
      <c r="H684" s="855"/>
      <c r="I684" s="882" t="s">
        <v>2008</v>
      </c>
      <c r="J684" s="4007">
        <v>0</v>
      </c>
      <c r="K684" s="4068">
        <v>26</v>
      </c>
      <c r="L684" s="4070"/>
      <c r="M684" s="4068" t="s">
        <v>3427</v>
      </c>
    </row>
    <row r="685" spans="1:13" ht="11.25" customHeight="1" x14ac:dyDescent="0.2">
      <c r="A685" s="488"/>
      <c r="B685" s="553" t="s">
        <v>1235</v>
      </c>
      <c r="C685" s="677" t="s">
        <v>3312</v>
      </c>
      <c r="D685" s="489" t="s">
        <v>1201</v>
      </c>
      <c r="E685" s="883" t="s">
        <v>1469</v>
      </c>
      <c r="F685" s="884" t="s">
        <v>1383</v>
      </c>
      <c r="G685" s="527"/>
      <c r="H685" s="528"/>
      <c r="I685" s="566" t="s">
        <v>2008</v>
      </c>
      <c r="J685" s="4010">
        <v>0</v>
      </c>
      <c r="K685" s="4068">
        <v>26</v>
      </c>
      <c r="L685" s="4070"/>
      <c r="M685" s="4068" t="s">
        <v>3426</v>
      </c>
    </row>
    <row r="686" spans="1:13" ht="11.25" customHeight="1" x14ac:dyDescent="0.2">
      <c r="A686" s="557" t="s">
        <v>802</v>
      </c>
      <c r="B686" s="558" t="s">
        <v>1473</v>
      </c>
      <c r="C686" s="284"/>
      <c r="D686" s="559"/>
      <c r="E686" s="560"/>
      <c r="F686" s="561"/>
      <c r="G686" s="561"/>
      <c r="H686" s="561"/>
      <c r="I686" s="562" t="s">
        <v>93</v>
      </c>
      <c r="J686" s="4021"/>
      <c r="K686" s="4066"/>
      <c r="L686" s="4070"/>
      <c r="M686" s="4068"/>
    </row>
    <row r="687" spans="1:13" ht="11.25" customHeight="1" x14ac:dyDescent="0.2">
      <c r="A687" s="495"/>
      <c r="B687" s="856" t="s">
        <v>1193</v>
      </c>
      <c r="C687" s="885" t="s">
        <v>2493</v>
      </c>
      <c r="D687" s="851" t="s">
        <v>1191</v>
      </c>
      <c r="E687" s="854" t="s">
        <v>1339</v>
      </c>
      <c r="F687" s="884" t="s">
        <v>1383</v>
      </c>
      <c r="G687" s="886"/>
      <c r="H687" s="887"/>
      <c r="I687" s="888">
        <v>10</v>
      </c>
      <c r="J687" s="4007">
        <v>0</v>
      </c>
      <c r="K687" s="4068">
        <v>0</v>
      </c>
      <c r="L687" s="4070"/>
      <c r="M687" s="4068" t="s">
        <v>3901</v>
      </c>
    </row>
    <row r="688" spans="1:13" ht="11.25" customHeight="1" x14ac:dyDescent="0.2">
      <c r="A688" s="488"/>
      <c r="B688" s="553" t="s">
        <v>1235</v>
      </c>
      <c r="C688" s="889" t="s">
        <v>2493</v>
      </c>
      <c r="D688" s="489" t="s">
        <v>1201</v>
      </c>
      <c r="E688" s="883" t="s">
        <v>3872</v>
      </c>
      <c r="F688" s="884" t="s">
        <v>1383</v>
      </c>
      <c r="G688" s="650"/>
      <c r="H688" s="890"/>
      <c r="I688" s="891">
        <v>10</v>
      </c>
      <c r="J688" s="4010">
        <v>0</v>
      </c>
      <c r="K688" s="4068">
        <v>0</v>
      </c>
      <c r="L688" s="4070"/>
      <c r="M688" s="4068" t="s">
        <v>3900</v>
      </c>
    </row>
    <row r="689" spans="1:13" ht="11.25" customHeight="1" x14ac:dyDescent="0.25">
      <c r="A689" s="476" t="s">
        <v>1474</v>
      </c>
      <c r="B689" s="3244"/>
      <c r="C689" s="477"/>
      <c r="D689" s="477"/>
      <c r="E689" s="555"/>
      <c r="F689" s="479"/>
      <c r="G689" s="478"/>
      <c r="H689" s="479"/>
      <c r="I689" s="481" t="s">
        <v>93</v>
      </c>
      <c r="J689" s="4018"/>
      <c r="K689" s="4066"/>
      <c r="L689" s="4070"/>
      <c r="M689" s="4068"/>
    </row>
    <row r="690" spans="1:13" ht="11.25" customHeight="1" x14ac:dyDescent="0.2">
      <c r="A690" s="557" t="s">
        <v>1475</v>
      </c>
      <c r="B690" s="558" t="s">
        <v>1476</v>
      </c>
      <c r="C690" s="375"/>
      <c r="D690" s="559"/>
      <c r="E690" s="560"/>
      <c r="F690" s="561"/>
      <c r="G690" s="561"/>
      <c r="H690" s="561"/>
      <c r="I690" s="562" t="s">
        <v>93</v>
      </c>
      <c r="J690" s="4021"/>
      <c r="K690" s="4066"/>
      <c r="L690" s="4070"/>
      <c r="M690" s="4068"/>
    </row>
    <row r="691" spans="1:13" ht="11.25" customHeight="1" x14ac:dyDescent="0.2">
      <c r="A691" s="495"/>
      <c r="B691" s="856" t="s">
        <v>1197</v>
      </c>
      <c r="C691" s="885" t="s">
        <v>4035</v>
      </c>
      <c r="D691" s="851" t="s">
        <v>1191</v>
      </c>
      <c r="E691" s="854" t="s">
        <v>1196</v>
      </c>
      <c r="F691" s="853" t="s">
        <v>1199</v>
      </c>
      <c r="G691" s="852"/>
      <c r="H691" s="855"/>
      <c r="I691" s="882">
        <v>104</v>
      </c>
      <c r="J691" s="4007">
        <v>50</v>
      </c>
      <c r="K691" s="4068">
        <v>65</v>
      </c>
      <c r="L691" s="4070"/>
      <c r="M691" s="4068" t="s">
        <v>4024</v>
      </c>
    </row>
    <row r="692" spans="1:13" ht="11.25" customHeight="1" x14ac:dyDescent="0.2">
      <c r="A692" s="488"/>
      <c r="B692" s="553" t="s">
        <v>1200</v>
      </c>
      <c r="C692" s="677" t="s">
        <v>4035</v>
      </c>
      <c r="D692" s="489" t="s">
        <v>1201</v>
      </c>
      <c r="E692" s="883" t="s">
        <v>1228</v>
      </c>
      <c r="F692" s="884" t="s">
        <v>1199</v>
      </c>
      <c r="G692" s="527"/>
      <c r="H692" s="528"/>
      <c r="I692" s="566">
        <v>104</v>
      </c>
      <c r="J692" s="4010">
        <v>50</v>
      </c>
      <c r="K692" s="4068">
        <v>65</v>
      </c>
      <c r="L692" s="4070"/>
      <c r="M692" s="4068" t="s">
        <v>4023</v>
      </c>
    </row>
    <row r="693" spans="1:13" ht="11.25" customHeight="1" x14ac:dyDescent="0.25">
      <c r="A693" s="476" t="s">
        <v>1477</v>
      </c>
      <c r="B693" s="3243"/>
      <c r="C693" s="477"/>
      <c r="D693" s="477"/>
      <c r="E693" s="478"/>
      <c r="F693" s="479"/>
      <c r="G693" s="478"/>
      <c r="H693" s="479"/>
      <c r="I693" s="481" t="s">
        <v>93</v>
      </c>
      <c r="J693" s="4027"/>
      <c r="K693" s="4066"/>
      <c r="L693" s="4070"/>
      <c r="M693" s="4068"/>
    </row>
    <row r="694" spans="1:13" ht="11.25" customHeight="1" x14ac:dyDescent="0.25">
      <c r="A694" s="476" t="s">
        <v>1356</v>
      </c>
      <c r="B694" s="3243"/>
      <c r="C694" s="477"/>
      <c r="D694" s="477"/>
      <c r="E694" s="478"/>
      <c r="F694" s="479"/>
      <c r="G694" s="478"/>
      <c r="H694" s="479"/>
      <c r="I694" s="481" t="s">
        <v>93</v>
      </c>
      <c r="J694" s="4018"/>
      <c r="K694" s="4066"/>
      <c r="L694" s="4070"/>
      <c r="M694" s="4068"/>
    </row>
    <row r="695" spans="1:13" s="482" customFormat="1" ht="11.25" customHeight="1" x14ac:dyDescent="0.2">
      <c r="A695" s="483" t="s">
        <v>206</v>
      </c>
      <c r="B695" s="517" t="s">
        <v>205</v>
      </c>
      <c r="C695" s="892"/>
      <c r="D695" s="518"/>
      <c r="E695" s="550"/>
      <c r="F695" s="519"/>
      <c r="G695" s="519"/>
      <c r="H695" s="519"/>
      <c r="I695" s="826" t="s">
        <v>93</v>
      </c>
      <c r="J695" s="4005"/>
      <c r="K695" s="4069"/>
      <c r="L695" s="4070"/>
      <c r="M695" s="4068"/>
    </row>
    <row r="696" spans="1:13" ht="11.25" customHeight="1" x14ac:dyDescent="0.25">
      <c r="A696" s="495"/>
      <c r="B696" s="856" t="s">
        <v>1197</v>
      </c>
      <c r="C696" s="893" t="s">
        <v>2497</v>
      </c>
      <c r="D696" s="851" t="s">
        <v>1191</v>
      </c>
      <c r="E696" s="854" t="s">
        <v>1486</v>
      </c>
      <c r="F696" s="894" t="s">
        <v>1199</v>
      </c>
      <c r="G696" s="854"/>
      <c r="H696" s="894"/>
      <c r="I696" s="882">
        <v>104</v>
      </c>
      <c r="J696" s="4007">
        <v>40</v>
      </c>
      <c r="K696" s="4068">
        <v>45</v>
      </c>
      <c r="L696" s="4070"/>
      <c r="M696" s="4068" t="s">
        <v>4009</v>
      </c>
    </row>
    <row r="697" spans="1:13" ht="11.25" customHeight="1" x14ac:dyDescent="0.25">
      <c r="A697" s="495"/>
      <c r="B697" s="908" t="s">
        <v>1213</v>
      </c>
      <c r="C697" s="895" t="s">
        <v>2497</v>
      </c>
      <c r="D697" s="875" t="s">
        <v>1213</v>
      </c>
      <c r="E697" s="883"/>
      <c r="F697" s="872"/>
      <c r="G697" s="883"/>
      <c r="H697" s="872"/>
      <c r="I697" s="880" t="s">
        <v>93</v>
      </c>
      <c r="J697" s="4006">
        <v>5</v>
      </c>
      <c r="K697" s="4068">
        <v>100</v>
      </c>
      <c r="L697" s="4070" t="s">
        <v>3569</v>
      </c>
      <c r="M697" s="4068"/>
    </row>
    <row r="698" spans="1:13" ht="11.25" customHeight="1" x14ac:dyDescent="0.2">
      <c r="A698" s="495"/>
      <c r="B698" s="517" t="s">
        <v>1478</v>
      </c>
      <c r="C698" s="892"/>
      <c r="D698" s="518"/>
      <c r="E698" s="519"/>
      <c r="F698" s="518"/>
      <c r="G698" s="896"/>
      <c r="H698" s="518"/>
      <c r="I698" s="826" t="s">
        <v>93</v>
      </c>
      <c r="J698" s="4005"/>
      <c r="K698" s="4066"/>
      <c r="L698" s="4070"/>
      <c r="M698" s="4068"/>
    </row>
    <row r="699" spans="1:13" ht="11.25" customHeight="1" x14ac:dyDescent="0.25">
      <c r="A699" s="495"/>
      <c r="B699" s="856" t="s">
        <v>1193</v>
      </c>
      <c r="C699" s="897" t="s">
        <v>3843</v>
      </c>
      <c r="D699" s="851" t="s">
        <v>1191</v>
      </c>
      <c r="E699" s="854" t="s">
        <v>1479</v>
      </c>
      <c r="F699" s="894" t="s">
        <v>1487</v>
      </c>
      <c r="G699" s="898"/>
      <c r="H699" s="894"/>
      <c r="I699" s="826">
        <v>32</v>
      </c>
      <c r="J699" s="4015">
        <v>8</v>
      </c>
      <c r="K699" s="4068">
        <v>32</v>
      </c>
      <c r="L699" s="4070"/>
      <c r="M699" s="4068" t="s">
        <v>3902</v>
      </c>
    </row>
    <row r="700" spans="1:13" ht="11.25" customHeight="1" x14ac:dyDescent="0.25">
      <c r="A700" s="495"/>
      <c r="B700" s="856" t="s">
        <v>1234</v>
      </c>
      <c r="C700" s="895" t="s">
        <v>1480</v>
      </c>
      <c r="D700" s="875" t="s">
        <v>1213</v>
      </c>
      <c r="E700" s="883"/>
      <c r="F700" s="872"/>
      <c r="G700" s="883"/>
      <c r="H700" s="872"/>
      <c r="I700" s="880" t="s">
        <v>93</v>
      </c>
      <c r="J700" s="4006">
        <v>0</v>
      </c>
      <c r="K700" s="4068">
        <v>30</v>
      </c>
      <c r="L700" s="4070" t="s">
        <v>3570</v>
      </c>
      <c r="M700" s="4068"/>
    </row>
    <row r="701" spans="1:13" s="482" customFormat="1" ht="11.25" customHeight="1" x14ac:dyDescent="0.2">
      <c r="A701" s="483" t="s">
        <v>229</v>
      </c>
      <c r="B701" s="493" t="s">
        <v>228</v>
      </c>
      <c r="D701" s="518"/>
      <c r="E701" s="550"/>
      <c r="F701" s="519"/>
      <c r="G701" s="519"/>
      <c r="H701" s="519"/>
      <c r="I701" s="826" t="s">
        <v>93</v>
      </c>
      <c r="J701" s="4005"/>
      <c r="K701" s="4069"/>
      <c r="L701" s="4070"/>
      <c r="M701" s="4068"/>
    </row>
    <row r="702" spans="1:13" ht="11.25" customHeight="1" x14ac:dyDescent="0.25">
      <c r="A702" s="495"/>
      <c r="B702" s="908" t="s">
        <v>1197</v>
      </c>
      <c r="C702" s="899" t="s">
        <v>2498</v>
      </c>
      <c r="D702" s="875" t="s">
        <v>1191</v>
      </c>
      <c r="E702" s="877" t="s">
        <v>1239</v>
      </c>
      <c r="F702" s="900" t="s">
        <v>1270</v>
      </c>
      <c r="G702" s="873"/>
      <c r="H702" s="900"/>
      <c r="I702" s="880">
        <v>224</v>
      </c>
      <c r="J702" s="4006">
        <v>153</v>
      </c>
      <c r="K702" s="4068">
        <v>163</v>
      </c>
      <c r="L702" s="4070"/>
      <c r="M702" s="4068" t="s">
        <v>3023</v>
      </c>
    </row>
    <row r="703" spans="1:13" ht="11.25" customHeight="1" x14ac:dyDescent="0.2">
      <c r="A703" s="495"/>
      <c r="B703" s="517" t="s">
        <v>992</v>
      </c>
      <c r="C703" s="901"/>
      <c r="D703" s="518"/>
      <c r="E703" s="519"/>
      <c r="F703" s="518"/>
      <c r="G703" s="896"/>
      <c r="H703" s="518"/>
      <c r="I703" s="826" t="s">
        <v>93</v>
      </c>
      <c r="J703" s="4005"/>
      <c r="K703" s="4066"/>
      <c r="L703" s="4070"/>
      <c r="M703" s="4068"/>
    </row>
    <row r="704" spans="1:13" ht="11.25" customHeight="1" x14ac:dyDescent="0.2">
      <c r="A704" s="495"/>
      <c r="B704" s="908" t="s">
        <v>1193</v>
      </c>
      <c r="C704" s="902" t="s">
        <v>2499</v>
      </c>
      <c r="D704" s="875" t="s">
        <v>1191</v>
      </c>
      <c r="E704" s="877" t="s">
        <v>1211</v>
      </c>
      <c r="F704" s="3731" t="s">
        <v>1233</v>
      </c>
      <c r="G704" s="883"/>
      <c r="H704" s="884"/>
      <c r="I704" s="880">
        <v>25</v>
      </c>
      <c r="J704" s="4006">
        <v>29</v>
      </c>
      <c r="K704" s="4068">
        <v>57</v>
      </c>
      <c r="L704" s="4070"/>
      <c r="M704" s="4068" t="s">
        <v>4061</v>
      </c>
    </row>
    <row r="705" spans="1:13" s="482" customFormat="1" ht="11.25" customHeight="1" x14ac:dyDescent="0.2">
      <c r="A705" s="483" t="s">
        <v>247</v>
      </c>
      <c r="B705" s="493" t="s">
        <v>246</v>
      </c>
      <c r="C705" s="901"/>
      <c r="D705" s="485"/>
      <c r="E705" s="486"/>
      <c r="F705" s="485"/>
      <c r="G705" s="486"/>
      <c r="H705" s="485"/>
      <c r="I705" s="826" t="s">
        <v>93</v>
      </c>
      <c r="J705" s="4013"/>
      <c r="K705" s="4069"/>
      <c r="L705" s="4070"/>
      <c r="M705" s="4068"/>
    </row>
    <row r="706" spans="1:13" ht="11.25" customHeight="1" x14ac:dyDescent="0.25">
      <c r="A706" s="488"/>
      <c r="B706" s="553" t="s">
        <v>1197</v>
      </c>
      <c r="C706" s="902" t="s">
        <v>3313</v>
      </c>
      <c r="D706" s="875" t="s">
        <v>1191</v>
      </c>
      <c r="E706" s="854" t="s">
        <v>1237</v>
      </c>
      <c r="F706" s="872" t="s">
        <v>1285</v>
      </c>
      <c r="G706" s="854"/>
      <c r="H706" s="872"/>
      <c r="I706" s="903">
        <v>32</v>
      </c>
      <c r="J706" s="4006">
        <v>40</v>
      </c>
      <c r="K706" s="4068">
        <v>149</v>
      </c>
      <c r="L706" s="4070"/>
      <c r="M706" s="4068" t="s">
        <v>3638</v>
      </c>
    </row>
    <row r="707" spans="1:13" s="482" customFormat="1" ht="11.25" customHeight="1" x14ac:dyDescent="0.2">
      <c r="A707" s="483" t="s">
        <v>290</v>
      </c>
      <c r="B707" s="493" t="s">
        <v>1481</v>
      </c>
      <c r="C707" s="901"/>
      <c r="D707" s="485"/>
      <c r="E707" s="486"/>
      <c r="F707" s="485"/>
      <c r="G707" s="486"/>
      <c r="H707" s="485"/>
      <c r="I707" s="826" t="s">
        <v>93</v>
      </c>
      <c r="J707" s="4013"/>
      <c r="K707" s="4069"/>
      <c r="L707" s="4070"/>
      <c r="M707" s="4068"/>
    </row>
    <row r="708" spans="1:13" ht="11.25" customHeight="1" x14ac:dyDescent="0.25">
      <c r="A708" s="488"/>
      <c r="B708" s="553" t="s">
        <v>1197</v>
      </c>
      <c r="C708" s="902" t="s">
        <v>3314</v>
      </c>
      <c r="D708" s="875" t="s">
        <v>1191</v>
      </c>
      <c r="E708" s="883" t="s">
        <v>1288</v>
      </c>
      <c r="F708" s="872" t="s">
        <v>1654</v>
      </c>
      <c r="G708" s="854"/>
      <c r="H708" s="872"/>
      <c r="I708" s="903">
        <v>50</v>
      </c>
      <c r="J708" s="4006">
        <v>35</v>
      </c>
      <c r="K708" s="4068">
        <v>149</v>
      </c>
      <c r="L708" s="4070"/>
      <c r="M708" s="4068" t="s">
        <v>3639</v>
      </c>
    </row>
    <row r="709" spans="1:13" s="482" customFormat="1" ht="11.25" customHeight="1" x14ac:dyDescent="0.2">
      <c r="A709" s="483" t="s">
        <v>306</v>
      </c>
      <c r="B709" s="493" t="s">
        <v>1482</v>
      </c>
      <c r="C709" s="901"/>
      <c r="D709" s="485"/>
      <c r="E709" s="540"/>
      <c r="F709" s="486"/>
      <c r="G709" s="486"/>
      <c r="H709" s="486"/>
      <c r="I709" s="826" t="s">
        <v>93</v>
      </c>
      <c r="J709" s="4013"/>
      <c r="K709" s="4069"/>
      <c r="L709" s="4070"/>
      <c r="M709" s="4068"/>
    </row>
    <row r="710" spans="1:13" ht="11.25" customHeight="1" x14ac:dyDescent="0.2">
      <c r="A710" s="495"/>
      <c r="B710" s="856" t="s">
        <v>1213</v>
      </c>
      <c r="C710" s="904" t="s">
        <v>3315</v>
      </c>
      <c r="D710" s="875" t="s">
        <v>1213</v>
      </c>
      <c r="E710" s="883"/>
      <c r="F710" s="900"/>
      <c r="G710" s="873"/>
      <c r="H710" s="900"/>
      <c r="I710" s="903" t="s">
        <v>93</v>
      </c>
      <c r="J710" s="4007">
        <v>2</v>
      </c>
      <c r="K710" s="4068">
        <v>100</v>
      </c>
      <c r="L710" s="4070" t="s">
        <v>3569</v>
      </c>
      <c r="M710" s="4068"/>
    </row>
    <row r="711" spans="1:13" s="482" customFormat="1" ht="11.25" customHeight="1" x14ac:dyDescent="0.2">
      <c r="A711" s="516"/>
      <c r="B711" s="493" t="s">
        <v>1049</v>
      </c>
      <c r="C711" s="901"/>
      <c r="D711" s="485"/>
      <c r="E711" s="540"/>
      <c r="F711" s="486"/>
      <c r="G711" s="486"/>
      <c r="H711" s="486"/>
      <c r="I711" s="826" t="s">
        <v>93</v>
      </c>
      <c r="J711" s="4013"/>
      <c r="K711" s="4069"/>
      <c r="L711" s="4070"/>
      <c r="M711" s="4068"/>
    </row>
    <row r="712" spans="1:13" ht="11.25" customHeight="1" x14ac:dyDescent="0.2">
      <c r="A712" s="495"/>
      <c r="B712" s="856" t="s">
        <v>1234</v>
      </c>
      <c r="C712" s="904" t="s">
        <v>3315</v>
      </c>
      <c r="D712" s="875" t="s">
        <v>1213</v>
      </c>
      <c r="E712" s="883"/>
      <c r="F712" s="900"/>
      <c r="G712" s="873"/>
      <c r="H712" s="900"/>
      <c r="I712" s="903" t="s">
        <v>93</v>
      </c>
      <c r="J712" s="4007">
        <v>0</v>
      </c>
      <c r="K712" s="4068">
        <v>100</v>
      </c>
      <c r="L712" s="4070" t="s">
        <v>3570</v>
      </c>
      <c r="M712" s="4068"/>
    </row>
    <row r="713" spans="1:13" s="482" customFormat="1" ht="11.25" customHeight="1" x14ac:dyDescent="0.2">
      <c r="A713" s="483" t="s">
        <v>453</v>
      </c>
      <c r="B713" s="493" t="s">
        <v>452</v>
      </c>
      <c r="C713" s="901"/>
      <c r="D713" s="518"/>
      <c r="E713" s="519"/>
      <c r="F713" s="518"/>
      <c r="G713" s="519"/>
      <c r="H713" s="518"/>
      <c r="I713" s="826" t="s">
        <v>93</v>
      </c>
      <c r="J713" s="4013"/>
      <c r="K713" s="4069"/>
      <c r="L713" s="4070"/>
      <c r="M713" s="4068"/>
    </row>
    <row r="714" spans="1:13" ht="11.25" customHeight="1" x14ac:dyDescent="0.25">
      <c r="A714" s="495"/>
      <c r="B714" s="3185" t="s">
        <v>1197</v>
      </c>
      <c r="C714" s="3160" t="s">
        <v>3316</v>
      </c>
      <c r="D714" s="3161" t="s">
        <v>1191</v>
      </c>
      <c r="E714" s="3162" t="s">
        <v>1214</v>
      </c>
      <c r="F714" s="3163" t="s">
        <v>1654</v>
      </c>
      <c r="G714" s="3162"/>
      <c r="H714" s="3163"/>
      <c r="I714" s="3164">
        <v>50</v>
      </c>
      <c r="J714" s="4007">
        <v>33</v>
      </c>
      <c r="K714" s="4068">
        <v>104</v>
      </c>
      <c r="L714" s="4070"/>
      <c r="M714" s="4068" t="s">
        <v>3637</v>
      </c>
    </row>
    <row r="715" spans="1:13" s="482" customFormat="1" ht="11.25" customHeight="1" x14ac:dyDescent="0.2">
      <c r="A715" s="516"/>
      <c r="B715" s="3225" t="s">
        <v>1055</v>
      </c>
      <c r="C715" s="901"/>
      <c r="D715" s="3157"/>
      <c r="E715" s="3158"/>
      <c r="F715" s="3157"/>
      <c r="G715" s="3158"/>
      <c r="H715" s="3157"/>
      <c r="I715" s="3159" t="s">
        <v>93</v>
      </c>
      <c r="J715" s="4013"/>
      <c r="K715" s="4069"/>
      <c r="L715" s="4070"/>
      <c r="M715" s="4068"/>
    </row>
    <row r="716" spans="1:13" ht="11.25" customHeight="1" x14ac:dyDescent="0.25">
      <c r="A716" s="495"/>
      <c r="B716" s="3185" t="s">
        <v>1193</v>
      </c>
      <c r="C716" s="3160" t="s">
        <v>2498</v>
      </c>
      <c r="D716" s="3161" t="s">
        <v>1191</v>
      </c>
      <c r="E716" s="3265" t="s">
        <v>1254</v>
      </c>
      <c r="F716" s="3730" t="s">
        <v>1233</v>
      </c>
      <c r="G716" s="854"/>
      <c r="H716" s="855"/>
      <c r="I716" s="882">
        <v>25</v>
      </c>
      <c r="J716" s="4007">
        <v>30</v>
      </c>
      <c r="K716" s="4068">
        <v>32</v>
      </c>
      <c r="L716" s="4070"/>
      <c r="M716" s="4068" t="s">
        <v>4060</v>
      </c>
    </row>
    <row r="717" spans="1:13" s="482" customFormat="1" ht="11.25" customHeight="1" x14ac:dyDescent="0.2">
      <c r="A717" s="483" t="s">
        <v>442</v>
      </c>
      <c r="B717" s="3225" t="s">
        <v>441</v>
      </c>
      <c r="C717" s="906"/>
      <c r="D717" s="3157"/>
      <c r="E717" s="540"/>
      <c r="F717" s="486"/>
      <c r="G717" s="486"/>
      <c r="H717" s="486"/>
      <c r="I717" s="485" t="s">
        <v>93</v>
      </c>
      <c r="J717" s="4011"/>
      <c r="K717" s="4068"/>
      <c r="L717" s="4070"/>
      <c r="M717" s="4068"/>
    </row>
    <row r="718" spans="1:13" ht="11.25" customHeight="1" x14ac:dyDescent="0.25">
      <c r="A718" s="495"/>
      <c r="B718" s="908" t="s">
        <v>1213</v>
      </c>
      <c r="C718" s="909" t="s">
        <v>3317</v>
      </c>
      <c r="D718" s="875" t="s">
        <v>1213</v>
      </c>
      <c r="E718" s="883"/>
      <c r="F718" s="900"/>
      <c r="G718" s="883"/>
      <c r="H718" s="900"/>
      <c r="I718" s="872" t="s">
        <v>93</v>
      </c>
      <c r="J718" s="4017">
        <v>1</v>
      </c>
      <c r="K718" s="4068">
        <v>100</v>
      </c>
      <c r="L718" s="4070" t="s">
        <v>3569</v>
      </c>
      <c r="M718" s="4068"/>
    </row>
    <row r="719" spans="1:13" s="482" customFormat="1" ht="11.25" customHeight="1" x14ac:dyDescent="0.2">
      <c r="A719" s="516"/>
      <c r="B719" s="493" t="s">
        <v>1050</v>
      </c>
      <c r="C719" s="906"/>
      <c r="D719" s="485"/>
      <c r="E719" s="540"/>
      <c r="F719" s="486"/>
      <c r="G719" s="486"/>
      <c r="H719" s="486"/>
      <c r="I719" s="485" t="s">
        <v>93</v>
      </c>
      <c r="J719" s="4011"/>
      <c r="K719" s="4068"/>
      <c r="L719" s="4070"/>
      <c r="M719" s="4068"/>
    </row>
    <row r="720" spans="1:13" ht="11.25" customHeight="1" x14ac:dyDescent="0.25">
      <c r="A720" s="488"/>
      <c r="B720" s="908" t="s">
        <v>1234</v>
      </c>
      <c r="C720" s="909" t="s">
        <v>3317</v>
      </c>
      <c r="D720" s="875" t="s">
        <v>1213</v>
      </c>
      <c r="E720" s="883"/>
      <c r="F720" s="900"/>
      <c r="G720" s="883"/>
      <c r="H720" s="900"/>
      <c r="I720" s="872" t="s">
        <v>93</v>
      </c>
      <c r="J720" s="4017">
        <v>0</v>
      </c>
      <c r="K720" s="4068">
        <v>100</v>
      </c>
      <c r="L720" s="4070" t="s">
        <v>3570</v>
      </c>
      <c r="M720" s="4068"/>
    </row>
    <row r="721" spans="1:13" s="482" customFormat="1" ht="11.25" customHeight="1" x14ac:dyDescent="0.2">
      <c r="A721" s="516" t="s">
        <v>455</v>
      </c>
      <c r="B721" s="517" t="s">
        <v>1483</v>
      </c>
      <c r="C721" s="901"/>
      <c r="D721" s="518"/>
      <c r="E721" s="519"/>
      <c r="F721" s="518"/>
      <c r="G721" s="519"/>
      <c r="H721" s="518"/>
      <c r="I721" s="826" t="s">
        <v>93</v>
      </c>
      <c r="J721" s="4005"/>
      <c r="K721" s="4069"/>
      <c r="L721" s="4070"/>
      <c r="M721" s="4068"/>
    </row>
    <row r="722" spans="1:13" ht="11.25" customHeight="1" x14ac:dyDescent="0.25">
      <c r="A722" s="495"/>
      <c r="B722" s="856" t="s">
        <v>1200</v>
      </c>
      <c r="C722" s="910" t="s">
        <v>4036</v>
      </c>
      <c r="D722" s="851" t="s">
        <v>1271</v>
      </c>
      <c r="E722" s="911" t="s">
        <v>1479</v>
      </c>
      <c r="F722" s="855" t="s">
        <v>1484</v>
      </c>
      <c r="G722" s="911" t="s">
        <v>1479</v>
      </c>
      <c r="H722" s="894" t="s">
        <v>1267</v>
      </c>
      <c r="I722" s="882" t="s">
        <v>93</v>
      </c>
      <c r="J722" s="4007">
        <v>13</v>
      </c>
      <c r="K722" s="4068">
        <v>18</v>
      </c>
      <c r="L722" s="4070"/>
      <c r="M722" s="4068" t="s">
        <v>3429</v>
      </c>
    </row>
    <row r="723" spans="1:13" ht="11.25" customHeight="1" x14ac:dyDescent="0.2">
      <c r="A723" s="495"/>
      <c r="B723" s="3747" t="s">
        <v>1204</v>
      </c>
      <c r="C723" s="3748" t="s">
        <v>3318</v>
      </c>
      <c r="D723" s="3749" t="s">
        <v>1271</v>
      </c>
      <c r="E723" s="3750" t="s">
        <v>1485</v>
      </c>
      <c r="F723" s="3751" t="s">
        <v>1484</v>
      </c>
      <c r="G723" s="3750" t="s">
        <v>1485</v>
      </c>
      <c r="H723" s="3752" t="s">
        <v>1267</v>
      </c>
      <c r="I723" s="3753" t="s">
        <v>93</v>
      </c>
      <c r="J723" s="4006">
        <v>11</v>
      </c>
      <c r="K723" s="4068">
        <v>18</v>
      </c>
      <c r="L723" s="4070"/>
      <c r="M723" s="4068" t="s">
        <v>3225</v>
      </c>
    </row>
    <row r="724" spans="1:13" s="482" customFormat="1" ht="11.25" customHeight="1" x14ac:dyDescent="0.2">
      <c r="A724" s="516"/>
      <c r="B724" s="517" t="s">
        <v>2730</v>
      </c>
      <c r="C724" s="901"/>
      <c r="D724" s="518"/>
      <c r="E724" s="519"/>
      <c r="F724" s="518"/>
      <c r="G724" s="519"/>
      <c r="H724" s="518"/>
      <c r="I724" s="826" t="s">
        <v>93</v>
      </c>
      <c r="J724" s="4005"/>
      <c r="K724" s="4069"/>
      <c r="L724" s="4070"/>
      <c r="M724" s="4068"/>
    </row>
    <row r="725" spans="1:13" ht="11.25" customHeight="1" x14ac:dyDescent="0.25">
      <c r="A725" s="495"/>
      <c r="B725" s="3185" t="s">
        <v>1235</v>
      </c>
      <c r="C725" s="3168" t="s">
        <v>3318</v>
      </c>
      <c r="D725" s="3161" t="s">
        <v>1271</v>
      </c>
      <c r="E725" s="3253" t="s">
        <v>3397</v>
      </c>
      <c r="F725" s="3163" t="s">
        <v>1484</v>
      </c>
      <c r="G725" s="3253" t="s">
        <v>3397</v>
      </c>
      <c r="H725" s="3167" t="s">
        <v>1267</v>
      </c>
      <c r="I725" s="3164" t="s">
        <v>93</v>
      </c>
      <c r="J725" s="4006">
        <v>11</v>
      </c>
      <c r="K725" s="4068">
        <v>40</v>
      </c>
      <c r="L725" s="4070" t="s">
        <v>3601</v>
      </c>
      <c r="M725" s="4068" t="s">
        <v>3428</v>
      </c>
    </row>
    <row r="726" spans="1:13" s="482" customFormat="1" ht="11.25" customHeight="1" x14ac:dyDescent="0.2">
      <c r="A726" s="483" t="s">
        <v>433</v>
      </c>
      <c r="B726" s="517" t="s">
        <v>432</v>
      </c>
      <c r="C726" s="892"/>
      <c r="D726" s="518"/>
      <c r="E726" s="914"/>
      <c r="F726" s="915"/>
      <c r="G726" s="914"/>
      <c r="H726" s="518"/>
      <c r="I726" s="826" t="s">
        <v>93</v>
      </c>
      <c r="J726" s="4005"/>
      <c r="K726" s="4069"/>
      <c r="L726" s="4070"/>
      <c r="M726" s="4068"/>
    </row>
    <row r="727" spans="1:13" ht="11.25" customHeight="1" x14ac:dyDescent="0.25">
      <c r="A727" s="495"/>
      <c r="B727" s="3716" t="s">
        <v>1200</v>
      </c>
      <c r="C727" s="3727" t="s">
        <v>3964</v>
      </c>
      <c r="D727" s="3718" t="s">
        <v>1271</v>
      </c>
      <c r="E727" s="3728" t="s">
        <v>1237</v>
      </c>
      <c r="F727" s="3720" t="s">
        <v>1233</v>
      </c>
      <c r="G727" s="3729"/>
      <c r="H727" s="3720"/>
      <c r="I727" s="3722">
        <v>35</v>
      </c>
      <c r="J727" s="4006">
        <v>29</v>
      </c>
      <c r="K727" s="4068">
        <v>35</v>
      </c>
      <c r="L727" s="4070"/>
      <c r="M727" s="4068" t="s">
        <v>3022</v>
      </c>
    </row>
    <row r="728" spans="1:13" s="482" customFormat="1" ht="11.25" customHeight="1" x14ac:dyDescent="0.2">
      <c r="A728" s="483" t="s">
        <v>475</v>
      </c>
      <c r="B728" s="517" t="s">
        <v>474</v>
      </c>
      <c r="C728" s="901"/>
      <c r="D728" s="518"/>
      <c r="E728" s="519"/>
      <c r="F728" s="518"/>
      <c r="G728" s="519"/>
      <c r="H728" s="518"/>
      <c r="I728" s="826" t="s">
        <v>93</v>
      </c>
      <c r="J728" s="4045"/>
      <c r="K728" s="4069"/>
      <c r="L728" s="4070"/>
      <c r="M728" s="4068"/>
    </row>
    <row r="729" spans="1:13" ht="11.25" customHeight="1" x14ac:dyDescent="0.25">
      <c r="A729" s="495"/>
      <c r="B729" s="856" t="s">
        <v>1213</v>
      </c>
      <c r="C729" s="902" t="s">
        <v>1572</v>
      </c>
      <c r="D729" s="875" t="s">
        <v>1213</v>
      </c>
      <c r="E729" s="883"/>
      <c r="F729" s="872"/>
      <c r="G729" s="883"/>
      <c r="H729" s="872"/>
      <c r="I729" s="880" t="s">
        <v>93</v>
      </c>
      <c r="J729" s="4017">
        <v>0</v>
      </c>
      <c r="K729" s="4068">
        <v>100</v>
      </c>
      <c r="L729" s="4070" t="s">
        <v>3569</v>
      </c>
      <c r="M729" s="4068"/>
    </row>
    <row r="730" spans="1:13" s="482" customFormat="1" ht="11.25" customHeight="1" x14ac:dyDescent="0.2">
      <c r="A730" s="483" t="s">
        <v>477</v>
      </c>
      <c r="B730" s="493" t="s">
        <v>476</v>
      </c>
      <c r="C730" s="901"/>
      <c r="D730" s="518"/>
      <c r="E730" s="519"/>
      <c r="F730" s="518"/>
      <c r="G730" s="519"/>
      <c r="H730" s="518"/>
      <c r="I730" s="826" t="s">
        <v>93</v>
      </c>
      <c r="J730" s="4045"/>
      <c r="K730" s="4069"/>
      <c r="L730" s="4070"/>
      <c r="M730" s="4068"/>
    </row>
    <row r="731" spans="1:13" ht="11.25" customHeight="1" x14ac:dyDescent="0.25">
      <c r="A731" s="495"/>
      <c r="B731" s="856" t="s">
        <v>1213</v>
      </c>
      <c r="C731" s="902" t="s">
        <v>1480</v>
      </c>
      <c r="D731" s="875" t="s">
        <v>1213</v>
      </c>
      <c r="E731" s="883"/>
      <c r="F731" s="872"/>
      <c r="G731" s="883"/>
      <c r="H731" s="872"/>
      <c r="I731" s="880" t="s">
        <v>93</v>
      </c>
      <c r="J731" s="4017">
        <v>0</v>
      </c>
      <c r="K731" s="4068">
        <v>100</v>
      </c>
      <c r="L731" s="4070" t="s">
        <v>3569</v>
      </c>
      <c r="M731" s="4068"/>
    </row>
    <row r="732" spans="1:13" s="482" customFormat="1" ht="11.25" customHeight="1" x14ac:dyDescent="0.2">
      <c r="A732" s="483" t="s">
        <v>471</v>
      </c>
      <c r="B732" s="493" t="s">
        <v>1488</v>
      </c>
      <c r="C732" s="901"/>
      <c r="D732" s="518"/>
      <c r="E732" s="519"/>
      <c r="F732" s="518"/>
      <c r="G732" s="519"/>
      <c r="H732" s="518"/>
      <c r="I732" s="826" t="s">
        <v>93</v>
      </c>
      <c r="J732" s="4005"/>
      <c r="K732" s="4069"/>
      <c r="L732" s="4070"/>
      <c r="M732" s="4068"/>
    </row>
    <row r="733" spans="1:13" ht="11.25" customHeight="1" x14ac:dyDescent="0.25">
      <c r="A733" s="495"/>
      <c r="B733" s="856" t="s">
        <v>1197</v>
      </c>
      <c r="C733" s="919" t="s">
        <v>3575</v>
      </c>
      <c r="D733" s="851" t="s">
        <v>1191</v>
      </c>
      <c r="E733" s="854" t="s">
        <v>2644</v>
      </c>
      <c r="F733" s="855" t="s">
        <v>1233</v>
      </c>
      <c r="G733" s="854"/>
      <c r="H733" s="855"/>
      <c r="I733" s="882">
        <v>25</v>
      </c>
      <c r="J733" s="4007">
        <v>24</v>
      </c>
      <c r="K733" s="4068">
        <v>45</v>
      </c>
      <c r="L733" s="4070"/>
      <c r="M733" s="4068" t="s">
        <v>3020</v>
      </c>
    </row>
    <row r="734" spans="1:13" ht="11.25" customHeight="1" x14ac:dyDescent="0.25">
      <c r="A734" s="495"/>
      <c r="B734" s="3188" t="s">
        <v>1213</v>
      </c>
      <c r="C734" s="902" t="s">
        <v>3575</v>
      </c>
      <c r="D734" s="851" t="s">
        <v>1213</v>
      </c>
      <c r="E734" s="644"/>
      <c r="F734" s="539"/>
      <c r="G734" s="644"/>
      <c r="H734" s="539"/>
      <c r="I734" s="903" t="s">
        <v>93</v>
      </c>
      <c r="J734" s="4024">
        <v>1</v>
      </c>
      <c r="K734" s="4068">
        <v>100</v>
      </c>
      <c r="L734" s="4070" t="s">
        <v>3569</v>
      </c>
      <c r="M734" s="4068"/>
    </row>
    <row r="735" spans="1:13" s="482" customFormat="1" ht="11.25" customHeight="1" x14ac:dyDescent="0.2">
      <c r="A735" s="483" t="s">
        <v>473</v>
      </c>
      <c r="B735" s="493" t="s">
        <v>1489</v>
      </c>
      <c r="C735" s="901"/>
      <c r="D735" s="485"/>
      <c r="E735" s="486"/>
      <c r="F735" s="485"/>
      <c r="G735" s="486"/>
      <c r="H735" s="485"/>
      <c r="I735" s="826" t="s">
        <v>93</v>
      </c>
      <c r="J735" s="4013"/>
      <c r="K735" s="4069"/>
      <c r="L735" s="4070"/>
      <c r="M735" s="4068"/>
    </row>
    <row r="736" spans="1:13" ht="11.25" customHeight="1" x14ac:dyDescent="0.25">
      <c r="A736" s="495"/>
      <c r="B736" s="856" t="s">
        <v>1197</v>
      </c>
      <c r="C736" s="919" t="s">
        <v>3319</v>
      </c>
      <c r="D736" s="851" t="s">
        <v>1191</v>
      </c>
      <c r="E736" s="973" t="s">
        <v>1490</v>
      </c>
      <c r="F736" s="855" t="s">
        <v>1409</v>
      </c>
      <c r="G736" s="854"/>
      <c r="H736" s="855"/>
      <c r="I736" s="882">
        <v>48</v>
      </c>
      <c r="J736" s="4007">
        <v>23</v>
      </c>
      <c r="K736" s="4068">
        <v>45</v>
      </c>
      <c r="L736" s="4070"/>
      <c r="M736" s="4068" t="s">
        <v>3021</v>
      </c>
    </row>
    <row r="737" spans="1:13" ht="11.25" customHeight="1" x14ac:dyDescent="0.25">
      <c r="A737" s="495"/>
      <c r="B737" s="908" t="s">
        <v>1213</v>
      </c>
      <c r="C737" s="902" t="s">
        <v>2500</v>
      </c>
      <c r="D737" s="851" t="s">
        <v>1213</v>
      </c>
      <c r="E737" s="644"/>
      <c r="F737" s="539"/>
      <c r="G737" s="644"/>
      <c r="H737" s="539"/>
      <c r="I737" s="903" t="s">
        <v>93</v>
      </c>
      <c r="J737" s="4024">
        <v>1</v>
      </c>
      <c r="K737" s="4068">
        <v>100</v>
      </c>
      <c r="L737" s="4070" t="s">
        <v>3569</v>
      </c>
      <c r="M737" s="4068"/>
    </row>
    <row r="738" spans="1:13" s="482" customFormat="1" ht="11.25" customHeight="1" x14ac:dyDescent="0.2">
      <c r="A738" s="483" t="s">
        <v>482</v>
      </c>
      <c r="B738" s="517" t="s">
        <v>1491</v>
      </c>
      <c r="C738" s="375"/>
      <c r="D738" s="485"/>
      <c r="E738" s="486"/>
      <c r="F738" s="485"/>
      <c r="G738" s="486"/>
      <c r="H738" s="485"/>
      <c r="I738" s="826" t="s">
        <v>93</v>
      </c>
      <c r="J738" s="4013"/>
      <c r="K738" s="4069"/>
      <c r="L738" s="4070"/>
      <c r="M738" s="4068"/>
    </row>
    <row r="739" spans="1:13" ht="11.25" customHeight="1" x14ac:dyDescent="0.25">
      <c r="A739" s="495"/>
      <c r="B739" s="856" t="s">
        <v>1200</v>
      </c>
      <c r="C739" s="920" t="s">
        <v>3320</v>
      </c>
      <c r="D739" s="851" t="s">
        <v>1201</v>
      </c>
      <c r="E739" s="898" t="s">
        <v>1438</v>
      </c>
      <c r="F739" s="3732" t="s">
        <v>1320</v>
      </c>
      <c r="G739" s="854"/>
      <c r="H739" s="855"/>
      <c r="I739" s="903" t="s">
        <v>93</v>
      </c>
      <c r="J739" s="4007">
        <v>1</v>
      </c>
      <c r="K739" s="4068">
        <v>45</v>
      </c>
      <c r="L739" s="4070"/>
      <c r="M739" s="4068" t="s">
        <v>4059</v>
      </c>
    </row>
    <row r="740" spans="1:13" s="482" customFormat="1" ht="11.25" customHeight="1" x14ac:dyDescent="0.2">
      <c r="A740" s="483" t="s">
        <v>1064</v>
      </c>
      <c r="B740" s="517" t="s">
        <v>2736</v>
      </c>
      <c r="C740" s="375"/>
      <c r="D740" s="485"/>
      <c r="E740" s="486"/>
      <c r="F740" s="485"/>
      <c r="G740" s="486"/>
      <c r="H740" s="485"/>
      <c r="I740" s="826" t="s">
        <v>93</v>
      </c>
      <c r="J740" s="4013"/>
      <c r="K740" s="4069"/>
      <c r="L740" s="4070"/>
      <c r="M740" s="4068"/>
    </row>
    <row r="741" spans="1:13" ht="11.25" customHeight="1" x14ac:dyDescent="0.25">
      <c r="A741" s="495"/>
      <c r="B741" s="856" t="s">
        <v>1235</v>
      </c>
      <c r="C741" s="920" t="s">
        <v>3965</v>
      </c>
      <c r="D741" s="851" t="s">
        <v>1201</v>
      </c>
      <c r="E741" s="854" t="s">
        <v>1254</v>
      </c>
      <c r="F741" s="855" t="s">
        <v>1320</v>
      </c>
      <c r="G741" s="854"/>
      <c r="H741" s="855"/>
      <c r="I741" s="903" t="s">
        <v>93</v>
      </c>
      <c r="J741" s="4007">
        <v>2</v>
      </c>
      <c r="K741" s="4068">
        <v>45</v>
      </c>
      <c r="L741" s="4070"/>
      <c r="M741" s="4068" t="s">
        <v>3931</v>
      </c>
    </row>
    <row r="742" spans="1:13" s="482" customFormat="1" ht="11.25" customHeight="1" x14ac:dyDescent="0.2">
      <c r="A742" s="483" t="s">
        <v>668</v>
      </c>
      <c r="B742" s="493" t="s">
        <v>1492</v>
      </c>
      <c r="C742" s="901"/>
      <c r="D742" s="485"/>
      <c r="E742" s="921"/>
      <c r="F742" s="922"/>
      <c r="G742" s="921"/>
      <c r="H742" s="485"/>
      <c r="I742" s="826" t="s">
        <v>93</v>
      </c>
      <c r="J742" s="4013"/>
      <c r="K742" s="4069"/>
      <c r="L742" s="4070"/>
      <c r="M742" s="4068"/>
    </row>
    <row r="743" spans="1:13" ht="11.25" customHeight="1" x14ac:dyDescent="0.25">
      <c r="A743" s="488"/>
      <c r="B743" s="553" t="s">
        <v>1200</v>
      </c>
      <c r="C743" s="902" t="s">
        <v>2500</v>
      </c>
      <c r="D743" s="875" t="s">
        <v>1201</v>
      </c>
      <c r="E743" s="917"/>
      <c r="F743" s="918"/>
      <c r="G743" s="917"/>
      <c r="H743" s="872"/>
      <c r="I743" s="903" t="s">
        <v>93</v>
      </c>
      <c r="J743" s="4006">
        <v>2</v>
      </c>
      <c r="K743" s="4068">
        <v>20</v>
      </c>
      <c r="L743" s="4070"/>
      <c r="M743" s="4068"/>
    </row>
    <row r="744" spans="1:13" ht="11.25" customHeight="1" x14ac:dyDescent="0.25">
      <c r="A744" s="476" t="s">
        <v>1257</v>
      </c>
      <c r="B744" s="3244"/>
      <c r="C744" s="923"/>
      <c r="D744" s="477"/>
      <c r="E744" s="924"/>
      <c r="F744" s="925"/>
      <c r="G744" s="926"/>
      <c r="H744" s="479"/>
      <c r="I744" s="481" t="s">
        <v>93</v>
      </c>
      <c r="J744" s="4018"/>
      <c r="K744" s="4066"/>
      <c r="L744" s="4070"/>
      <c r="M744" s="4068"/>
    </row>
    <row r="745" spans="1:13" s="482" customFormat="1" ht="11.25" customHeight="1" x14ac:dyDescent="0.2">
      <c r="A745" s="483" t="s">
        <v>833</v>
      </c>
      <c r="B745" s="493" t="s">
        <v>1493</v>
      </c>
      <c r="C745" s="3669"/>
      <c r="D745" s="485"/>
      <c r="E745" s="927"/>
      <c r="F745" s="921"/>
      <c r="G745" s="921"/>
      <c r="H745" s="486"/>
      <c r="I745" s="485" t="s">
        <v>93</v>
      </c>
      <c r="J745" s="4014"/>
      <c r="K745" s="4069"/>
      <c r="L745" s="4070"/>
      <c r="M745" s="4068"/>
    </row>
    <row r="746" spans="1:13" ht="11.25" customHeight="1" x14ac:dyDescent="0.25">
      <c r="A746" s="495"/>
      <c r="B746" s="541" t="s">
        <v>1213</v>
      </c>
      <c r="C746" s="919" t="s">
        <v>1480</v>
      </c>
      <c r="D746" s="796" t="s">
        <v>1213</v>
      </c>
      <c r="E746" s="916"/>
      <c r="F746" s="1417"/>
      <c r="G746" s="916"/>
      <c r="H746" s="894"/>
      <c r="I746" s="855" t="s">
        <v>93</v>
      </c>
      <c r="J746" s="4007">
        <v>0</v>
      </c>
      <c r="K746" s="4068">
        <v>100</v>
      </c>
      <c r="L746" s="4070"/>
      <c r="M746" s="4068"/>
    </row>
    <row r="747" spans="1:13" s="482" customFormat="1" ht="11.25" customHeight="1" x14ac:dyDescent="0.2">
      <c r="A747" s="516"/>
      <c r="B747" s="493" t="s">
        <v>1152</v>
      </c>
      <c r="C747" s="901"/>
      <c r="D747" s="485"/>
      <c r="E747" s="927"/>
      <c r="F747" s="921"/>
      <c r="G747" s="921"/>
      <c r="H747" s="486"/>
      <c r="I747" s="485" t="s">
        <v>93</v>
      </c>
      <c r="J747" s="4014"/>
      <c r="K747" s="4069"/>
      <c r="L747" s="4070"/>
      <c r="M747" s="4068"/>
    </row>
    <row r="748" spans="1:13" ht="11.25" customHeight="1" x14ac:dyDescent="0.25">
      <c r="A748" s="495"/>
      <c r="B748" s="856" t="s">
        <v>1193</v>
      </c>
      <c r="C748" s="919" t="s">
        <v>3321</v>
      </c>
      <c r="D748" s="928" t="s">
        <v>1191</v>
      </c>
      <c r="E748" s="929" t="s">
        <v>1214</v>
      </c>
      <c r="F748" s="1417" t="s">
        <v>1233</v>
      </c>
      <c r="G748" s="916"/>
      <c r="H748" s="894"/>
      <c r="I748" s="855">
        <v>25</v>
      </c>
      <c r="J748" s="4007">
        <v>7</v>
      </c>
      <c r="K748" s="4068">
        <v>30</v>
      </c>
      <c r="L748" s="4070"/>
      <c r="M748" s="4068" t="s">
        <v>3387</v>
      </c>
    </row>
    <row r="749" spans="1:13" ht="11.25" customHeight="1" x14ac:dyDescent="0.25">
      <c r="A749" s="495"/>
      <c r="B749" s="541" t="s">
        <v>1234</v>
      </c>
      <c r="C749" s="919" t="s">
        <v>1480</v>
      </c>
      <c r="D749" s="796" t="s">
        <v>1213</v>
      </c>
      <c r="E749" s="916"/>
      <c r="F749" s="1417"/>
      <c r="G749" s="916"/>
      <c r="H749" s="894"/>
      <c r="I749" s="855" t="s">
        <v>93</v>
      </c>
      <c r="J749" s="4007">
        <v>0</v>
      </c>
      <c r="K749" s="4068">
        <v>30</v>
      </c>
      <c r="L749" s="4070" t="s">
        <v>3570</v>
      </c>
      <c r="M749" s="4068"/>
    </row>
    <row r="750" spans="1:13" ht="11.25" customHeight="1" x14ac:dyDescent="0.25">
      <c r="A750" s="488"/>
      <c r="B750" s="908" t="s">
        <v>1235</v>
      </c>
      <c r="C750" s="905" t="s">
        <v>3321</v>
      </c>
      <c r="D750" s="930" t="s">
        <v>1201</v>
      </c>
      <c r="E750" s="917" t="s">
        <v>1391</v>
      </c>
      <c r="F750" s="1417" t="s">
        <v>1233</v>
      </c>
      <c r="G750" s="917"/>
      <c r="H750" s="900"/>
      <c r="I750" s="872">
        <v>25</v>
      </c>
      <c r="J750" s="4006">
        <v>7</v>
      </c>
      <c r="K750" s="4068">
        <v>30</v>
      </c>
      <c r="L750" s="4070"/>
      <c r="M750" s="4068" t="s">
        <v>3388</v>
      </c>
    </row>
    <row r="751" spans="1:13" s="482" customFormat="1" ht="11.25" customHeight="1" x14ac:dyDescent="0.2">
      <c r="A751" s="483" t="s">
        <v>835</v>
      </c>
      <c r="B751" s="493" t="s">
        <v>1494</v>
      </c>
      <c r="C751" s="901"/>
      <c r="D751" s="485"/>
      <c r="E751" s="927"/>
      <c r="F751" s="921"/>
      <c r="G751" s="921"/>
      <c r="H751" s="486"/>
      <c r="I751" s="485" t="s">
        <v>93</v>
      </c>
      <c r="J751" s="4014"/>
      <c r="K751" s="4069"/>
      <c r="L751" s="4070"/>
      <c r="M751" s="4068"/>
    </row>
    <row r="752" spans="1:13" ht="11.25" customHeight="1" x14ac:dyDescent="0.25">
      <c r="A752" s="495"/>
      <c r="B752" s="607" t="s">
        <v>1213</v>
      </c>
      <c r="C752" s="902" t="s">
        <v>3575</v>
      </c>
      <c r="D752" s="875" t="s">
        <v>1213</v>
      </c>
      <c r="E752" s="917"/>
      <c r="F752" s="1425"/>
      <c r="G752" s="917"/>
      <c r="H752" s="900"/>
      <c r="I752" s="872" t="s">
        <v>93</v>
      </c>
      <c r="J752" s="4006">
        <v>0</v>
      </c>
      <c r="K752" s="4068">
        <v>100</v>
      </c>
      <c r="L752" s="4070"/>
      <c r="M752" s="4068"/>
    </row>
    <row r="753" spans="1:13" s="482" customFormat="1" ht="11.25" customHeight="1" x14ac:dyDescent="0.2">
      <c r="A753" s="516"/>
      <c r="B753" s="493" t="s">
        <v>1153</v>
      </c>
      <c r="C753" s="901"/>
      <c r="D753" s="485"/>
      <c r="E753" s="927"/>
      <c r="F753" s="921"/>
      <c r="G753" s="921"/>
      <c r="H753" s="486"/>
      <c r="I753" s="485" t="s">
        <v>93</v>
      </c>
      <c r="J753" s="4014"/>
      <c r="K753" s="4069"/>
      <c r="L753" s="4070"/>
      <c r="M753" s="4068"/>
    </row>
    <row r="754" spans="1:13" ht="11.25" customHeight="1" x14ac:dyDescent="0.25">
      <c r="A754" s="495"/>
      <c r="B754" s="856" t="s">
        <v>1193</v>
      </c>
      <c r="C754" s="919" t="s">
        <v>3844</v>
      </c>
      <c r="D754" s="928" t="s">
        <v>1191</v>
      </c>
      <c r="E754" s="929" t="s">
        <v>1254</v>
      </c>
      <c r="F754" s="1417" t="s">
        <v>921</v>
      </c>
      <c r="G754" s="916"/>
      <c r="H754" s="894"/>
      <c r="I754" s="855">
        <v>25</v>
      </c>
      <c r="J754" s="4007">
        <v>3</v>
      </c>
      <c r="K754" s="4068">
        <v>25</v>
      </c>
      <c r="L754" s="4070"/>
      <c r="M754" s="4068" t="s">
        <v>3024</v>
      </c>
    </row>
    <row r="755" spans="1:13" ht="11.25" customHeight="1" x14ac:dyDescent="0.25">
      <c r="A755" s="495"/>
      <c r="B755" s="607" t="s">
        <v>1234</v>
      </c>
      <c r="C755" s="902" t="s">
        <v>3844</v>
      </c>
      <c r="D755" s="875" t="s">
        <v>1213</v>
      </c>
      <c r="E755" s="917"/>
      <c r="F755" s="1425"/>
      <c r="G755" s="917"/>
      <c r="H755" s="900"/>
      <c r="I755" s="872" t="s">
        <v>93</v>
      </c>
      <c r="J755" s="4006">
        <v>0</v>
      </c>
      <c r="K755" s="4068">
        <v>30</v>
      </c>
      <c r="L755" s="4070" t="s">
        <v>3570</v>
      </c>
      <c r="M755" s="4068"/>
    </row>
    <row r="756" spans="1:13" s="482" customFormat="1" ht="11.25" customHeight="1" x14ac:dyDescent="0.2">
      <c r="A756" s="483" t="s">
        <v>844</v>
      </c>
      <c r="B756" s="517" t="s">
        <v>1496</v>
      </c>
      <c r="C756" s="901"/>
      <c r="D756" s="518"/>
      <c r="E756" s="931"/>
      <c r="F756" s="914"/>
      <c r="G756" s="914"/>
      <c r="H756" s="519"/>
      <c r="I756" s="518" t="s">
        <v>93</v>
      </c>
      <c r="J756" s="4035"/>
      <c r="K756" s="4069"/>
      <c r="L756" s="4070"/>
      <c r="M756" s="4068"/>
    </row>
    <row r="757" spans="1:13" ht="11.25" customHeight="1" x14ac:dyDescent="0.25">
      <c r="A757" s="495"/>
      <c r="B757" s="541" t="s">
        <v>1213</v>
      </c>
      <c r="C757" s="919" t="s">
        <v>2516</v>
      </c>
      <c r="D757" s="796" t="s">
        <v>1213</v>
      </c>
      <c r="E757" s="916"/>
      <c r="F757" s="1417"/>
      <c r="G757" s="916"/>
      <c r="H757" s="894"/>
      <c r="I757" s="855" t="s">
        <v>93</v>
      </c>
      <c r="J757" s="4007">
        <v>0</v>
      </c>
      <c r="K757" s="4068">
        <v>100</v>
      </c>
      <c r="L757" s="4070"/>
      <c r="M757" s="4068"/>
    </row>
    <row r="758" spans="1:13" s="482" customFormat="1" ht="11.25" customHeight="1" x14ac:dyDescent="0.2">
      <c r="A758" s="516"/>
      <c r="B758" s="517" t="s">
        <v>1157</v>
      </c>
      <c r="C758" s="901"/>
      <c r="D758" s="518"/>
      <c r="E758" s="931"/>
      <c r="F758" s="914"/>
      <c r="G758" s="914"/>
      <c r="H758" s="519"/>
      <c r="I758" s="518" t="s">
        <v>93</v>
      </c>
      <c r="J758" s="4035"/>
      <c r="K758" s="4069"/>
      <c r="L758" s="4070"/>
      <c r="M758" s="4068"/>
    </row>
    <row r="759" spans="1:13" ht="11.25" customHeight="1" x14ac:dyDescent="0.25">
      <c r="A759" s="495"/>
      <c r="B759" s="856" t="s">
        <v>1193</v>
      </c>
      <c r="C759" s="919" t="s">
        <v>3966</v>
      </c>
      <c r="D759" s="928" t="s">
        <v>1191</v>
      </c>
      <c r="E759" s="916" t="s">
        <v>1228</v>
      </c>
      <c r="F759" s="1417" t="s">
        <v>1233</v>
      </c>
      <c r="G759" s="916" t="s">
        <v>1242</v>
      </c>
      <c r="H759" s="1417" t="s">
        <v>1233</v>
      </c>
      <c r="I759" s="855">
        <v>25</v>
      </c>
      <c r="J759" s="4007">
        <v>3</v>
      </c>
      <c r="K759" s="4068">
        <v>30</v>
      </c>
      <c r="L759" s="4070"/>
      <c r="M759" s="4068" t="s">
        <v>3026</v>
      </c>
    </row>
    <row r="760" spans="1:13" ht="11.25" customHeight="1" x14ac:dyDescent="0.25">
      <c r="A760" s="495"/>
      <c r="B760" s="607" t="s">
        <v>1234</v>
      </c>
      <c r="C760" s="932" t="s">
        <v>2516</v>
      </c>
      <c r="D760" s="489" t="s">
        <v>1213</v>
      </c>
      <c r="E760" s="933"/>
      <c r="F760" s="934"/>
      <c r="G760" s="917"/>
      <c r="H760" s="900"/>
      <c r="I760" s="872" t="s">
        <v>93</v>
      </c>
      <c r="J760" s="4006">
        <v>0</v>
      </c>
      <c r="K760" s="4068">
        <v>30</v>
      </c>
      <c r="L760" s="4070" t="s">
        <v>3570</v>
      </c>
      <c r="M760" s="4068"/>
    </row>
    <row r="761" spans="1:13" s="482" customFormat="1" ht="11.25" customHeight="1" x14ac:dyDescent="0.2">
      <c r="A761" s="483" t="s">
        <v>846</v>
      </c>
      <c r="B761" s="517" t="s">
        <v>1497</v>
      </c>
      <c r="C761" s="901"/>
      <c r="D761" s="518"/>
      <c r="E761" s="931"/>
      <c r="F761" s="914"/>
      <c r="G761" s="914"/>
      <c r="H761" s="519"/>
      <c r="I761" s="518" t="s">
        <v>93</v>
      </c>
      <c r="J761" s="4035"/>
      <c r="K761" s="4069"/>
      <c r="L761" s="4070"/>
      <c r="M761" s="4068"/>
    </row>
    <row r="762" spans="1:13" ht="11.25" customHeight="1" x14ac:dyDescent="0.25">
      <c r="A762" s="495"/>
      <c r="B762" s="607" t="s">
        <v>1213</v>
      </c>
      <c r="C762" s="902" t="s">
        <v>1480</v>
      </c>
      <c r="D762" s="875" t="s">
        <v>1213</v>
      </c>
      <c r="E762" s="917"/>
      <c r="F762" s="1425"/>
      <c r="G762" s="917"/>
      <c r="H762" s="900"/>
      <c r="I762" s="872" t="s">
        <v>93</v>
      </c>
      <c r="J762" s="4006">
        <v>0</v>
      </c>
      <c r="K762" s="4068">
        <v>15</v>
      </c>
      <c r="L762" s="4070"/>
      <c r="M762" s="4068"/>
    </row>
    <row r="763" spans="1:13" s="482" customFormat="1" ht="11.25" customHeight="1" x14ac:dyDescent="0.2">
      <c r="A763" s="483" t="s">
        <v>850</v>
      </c>
      <c r="B763" s="517" t="s">
        <v>1498</v>
      </c>
      <c r="C763" s="901"/>
      <c r="D763" s="518"/>
      <c r="E763" s="931"/>
      <c r="F763" s="914"/>
      <c r="G763" s="921"/>
      <c r="H763" s="486"/>
      <c r="I763" s="485" t="s">
        <v>93</v>
      </c>
      <c r="J763" s="4014"/>
      <c r="K763" s="4069"/>
      <c r="L763" s="4070"/>
      <c r="M763" s="4068"/>
    </row>
    <row r="764" spans="1:13" s="482" customFormat="1" ht="11.25" customHeight="1" x14ac:dyDescent="0.2">
      <c r="A764" s="516"/>
      <c r="B764" s="517" t="s">
        <v>2753</v>
      </c>
      <c r="C764" s="901"/>
      <c r="D764" s="518"/>
      <c r="E764" s="931"/>
      <c r="F764" s="914"/>
      <c r="G764" s="921"/>
      <c r="H764" s="486"/>
      <c r="I764" s="485" t="s">
        <v>93</v>
      </c>
      <c r="J764" s="4014"/>
      <c r="K764" s="4069"/>
      <c r="L764" s="4070"/>
      <c r="M764" s="4068"/>
    </row>
    <row r="765" spans="1:13" ht="11.25" customHeight="1" x14ac:dyDescent="0.25">
      <c r="A765" s="495"/>
      <c r="B765" s="908" t="s">
        <v>1193</v>
      </c>
      <c r="C765" s="902" t="s">
        <v>2499</v>
      </c>
      <c r="D765" s="935" t="s">
        <v>1191</v>
      </c>
      <c r="E765" s="917" t="s">
        <v>1253</v>
      </c>
      <c r="F765" s="1425" t="s">
        <v>1383</v>
      </c>
      <c r="G765" s="917"/>
      <c r="H765" s="900"/>
      <c r="I765" s="872" t="s">
        <v>2008</v>
      </c>
      <c r="J765" s="4006">
        <v>22</v>
      </c>
      <c r="K765" s="4068">
        <v>30</v>
      </c>
      <c r="L765" s="4070"/>
      <c r="M765" s="4068" t="s">
        <v>3027</v>
      </c>
    </row>
    <row r="766" spans="1:13" ht="11.25" customHeight="1" x14ac:dyDescent="0.25">
      <c r="A766" s="476" t="s">
        <v>3873</v>
      </c>
      <c r="B766" s="3245"/>
      <c r="C766" s="653"/>
      <c r="D766" s="653"/>
      <c r="E766" s="654"/>
      <c r="F766" s="654"/>
      <c r="G766" s="655"/>
      <c r="H766" s="654"/>
      <c r="I766" s="656"/>
      <c r="J766" s="4031"/>
      <c r="K766" s="4071"/>
      <c r="L766" s="4070"/>
      <c r="M766" s="4068"/>
    </row>
    <row r="767" spans="1:13" ht="11.25" customHeight="1" x14ac:dyDescent="0.2">
      <c r="A767" s="557" t="s">
        <v>3951</v>
      </c>
      <c r="B767" s="3215" t="s">
        <v>832</v>
      </c>
      <c r="C767" s="375"/>
      <c r="D767" s="559"/>
      <c r="E767" s="560"/>
      <c r="F767" s="561"/>
      <c r="G767" s="561"/>
      <c r="H767" s="561"/>
      <c r="I767" s="562" t="s">
        <v>93</v>
      </c>
      <c r="J767" s="4021"/>
      <c r="K767" s="4066"/>
      <c r="L767" s="4070"/>
      <c r="M767" s="4068"/>
    </row>
    <row r="768" spans="1:13" ht="11.25" customHeight="1" x14ac:dyDescent="0.25">
      <c r="A768" s="495"/>
      <c r="B768" s="532" t="s">
        <v>1197</v>
      </c>
      <c r="C768" s="564" t="s">
        <v>4037</v>
      </c>
      <c r="D768" s="534" t="s">
        <v>1191</v>
      </c>
      <c r="E768" s="3674" t="s">
        <v>3874</v>
      </c>
      <c r="F768" s="3675"/>
      <c r="G768" s="3676"/>
      <c r="H768" s="3677"/>
      <c r="I768" s="502" t="s">
        <v>93</v>
      </c>
      <c r="J768" s="4007">
        <v>13</v>
      </c>
      <c r="K768" s="4068">
        <v>40</v>
      </c>
      <c r="L768" s="4070"/>
      <c r="M768" s="4068" t="s">
        <v>3903</v>
      </c>
    </row>
    <row r="769" spans="1:24" ht="11.25" customHeight="1" x14ac:dyDescent="0.25">
      <c r="A769" s="488"/>
      <c r="B769" s="3686" t="s">
        <v>1213</v>
      </c>
      <c r="C769" s="3687" t="s">
        <v>1480</v>
      </c>
      <c r="D769" s="3688" t="s">
        <v>1213</v>
      </c>
      <c r="E769" s="3711" t="s">
        <v>3874</v>
      </c>
      <c r="F769" s="3690"/>
      <c r="G769" s="3712"/>
      <c r="H769" s="3692"/>
      <c r="I769" s="3693" t="s">
        <v>93</v>
      </c>
      <c r="J769" s="4006">
        <v>0</v>
      </c>
      <c r="K769" s="4068">
        <v>40</v>
      </c>
      <c r="L769" s="4070" t="s">
        <v>3569</v>
      </c>
      <c r="M769" s="4068"/>
    </row>
    <row r="770" spans="1:24" ht="11.25" customHeight="1" x14ac:dyDescent="0.2">
      <c r="A770" s="557" t="s">
        <v>3952</v>
      </c>
      <c r="B770" s="3215" t="s">
        <v>834</v>
      </c>
      <c r="C770" s="375"/>
      <c r="D770" s="559"/>
      <c r="E770" s="560"/>
      <c r="F770" s="561"/>
      <c r="G770" s="561"/>
      <c r="H770" s="561"/>
      <c r="I770" s="562" t="s">
        <v>93</v>
      </c>
      <c r="J770" s="4021"/>
      <c r="K770" s="4066"/>
      <c r="L770" s="4070"/>
      <c r="M770" s="4068"/>
    </row>
    <row r="771" spans="1:24" ht="11.25" customHeight="1" x14ac:dyDescent="0.25">
      <c r="A771" s="495"/>
      <c r="B771" s="532" t="s">
        <v>1197</v>
      </c>
      <c r="C771" s="564" t="s">
        <v>3844</v>
      </c>
      <c r="D771" s="534" t="s">
        <v>1191</v>
      </c>
      <c r="E771" s="3674" t="s">
        <v>3874</v>
      </c>
      <c r="F771" s="3675"/>
      <c r="G771" s="3676"/>
      <c r="H771" s="3677"/>
      <c r="I771" s="502" t="s">
        <v>93</v>
      </c>
      <c r="J771" s="4007">
        <v>12</v>
      </c>
      <c r="K771" s="4068">
        <v>40</v>
      </c>
      <c r="L771" s="4070"/>
      <c r="M771" s="4068" t="s">
        <v>3904</v>
      </c>
    </row>
    <row r="772" spans="1:24" ht="11.25" customHeight="1" x14ac:dyDescent="0.25">
      <c r="A772" s="488"/>
      <c r="B772" s="3686" t="s">
        <v>1213</v>
      </c>
      <c r="C772" s="3687" t="s">
        <v>3245</v>
      </c>
      <c r="D772" s="3688" t="s">
        <v>1213</v>
      </c>
      <c r="E772" s="3711" t="s">
        <v>3874</v>
      </c>
      <c r="F772" s="3690"/>
      <c r="G772" s="3712"/>
      <c r="H772" s="3692"/>
      <c r="I772" s="3693" t="s">
        <v>93</v>
      </c>
      <c r="J772" s="4006">
        <v>0</v>
      </c>
      <c r="K772" s="4068">
        <v>40</v>
      </c>
      <c r="L772" s="4070" t="s">
        <v>3569</v>
      </c>
      <c r="M772" s="4068"/>
    </row>
    <row r="773" spans="1:24" ht="11.25" customHeight="1" x14ac:dyDescent="0.2">
      <c r="A773" s="557" t="s">
        <v>3544</v>
      </c>
      <c r="B773" s="3215" t="s">
        <v>843</v>
      </c>
      <c r="C773" s="375"/>
      <c r="D773" s="559"/>
      <c r="E773" s="560"/>
      <c r="F773" s="561"/>
      <c r="G773" s="561"/>
      <c r="H773" s="561"/>
      <c r="I773" s="562" t="s">
        <v>93</v>
      </c>
      <c r="J773" s="4021"/>
      <c r="K773" s="4066"/>
      <c r="L773" s="4070"/>
      <c r="M773" s="4068"/>
    </row>
    <row r="774" spans="1:24" ht="11.25" customHeight="1" x14ac:dyDescent="0.25">
      <c r="A774" s="488"/>
      <c r="B774" s="3686" t="s">
        <v>1197</v>
      </c>
      <c r="C774" s="3687" t="s">
        <v>2516</v>
      </c>
      <c r="D774" s="3688" t="s">
        <v>1191</v>
      </c>
      <c r="E774" s="3711" t="s">
        <v>3874</v>
      </c>
      <c r="F774" s="3690"/>
      <c r="G774" s="3712"/>
      <c r="H774" s="3692"/>
      <c r="I774" s="3693" t="s">
        <v>93</v>
      </c>
      <c r="J774" s="4006">
        <v>11</v>
      </c>
      <c r="K774" s="4068">
        <v>40</v>
      </c>
      <c r="L774" s="4070"/>
      <c r="M774" s="4068" t="s">
        <v>4062</v>
      </c>
    </row>
    <row r="775" spans="1:24" ht="11.25" customHeight="1" x14ac:dyDescent="0.2">
      <c r="A775" s="557" t="s">
        <v>3547</v>
      </c>
      <c r="B775" s="3215" t="s">
        <v>849</v>
      </c>
      <c r="C775" s="375"/>
      <c r="D775" s="559"/>
      <c r="E775" s="560"/>
      <c r="F775" s="561"/>
      <c r="G775" s="561"/>
      <c r="H775" s="561"/>
      <c r="I775" s="562" t="s">
        <v>93</v>
      </c>
      <c r="J775" s="4021"/>
      <c r="K775" s="4066"/>
      <c r="L775" s="4070"/>
      <c r="M775" s="4068"/>
    </row>
    <row r="776" spans="1:24" ht="11.25" customHeight="1" x14ac:dyDescent="0.25">
      <c r="A776" s="488"/>
      <c r="B776" s="3686" t="s">
        <v>1197</v>
      </c>
      <c r="C776" s="3687" t="s">
        <v>2499</v>
      </c>
      <c r="D776" s="3688" t="s">
        <v>1191</v>
      </c>
      <c r="E776" s="3711" t="s">
        <v>3874</v>
      </c>
      <c r="F776" s="3690"/>
      <c r="G776" s="3712"/>
      <c r="H776" s="3692"/>
      <c r="I776" s="3693" t="s">
        <v>93</v>
      </c>
      <c r="J776" s="4006">
        <v>3</v>
      </c>
      <c r="K776" s="4068">
        <v>40</v>
      </c>
      <c r="L776" s="4070"/>
      <c r="M776" s="4068" t="s">
        <v>4063</v>
      </c>
    </row>
    <row r="777" spans="1:24" ht="11.25" customHeight="1" x14ac:dyDescent="0.2">
      <c r="A777" s="557" t="s">
        <v>3549</v>
      </c>
      <c r="B777" s="3215" t="s">
        <v>853</v>
      </c>
      <c r="C777" s="375"/>
      <c r="D777" s="559"/>
      <c r="E777" s="560"/>
      <c r="F777" s="561"/>
      <c r="G777" s="561"/>
      <c r="H777" s="561"/>
      <c r="I777" s="562" t="s">
        <v>93</v>
      </c>
      <c r="J777" s="4021"/>
      <c r="K777" s="4066"/>
      <c r="L777" s="4070"/>
      <c r="M777" s="4068"/>
    </row>
    <row r="778" spans="1:24" ht="11.25" customHeight="1" x14ac:dyDescent="0.25">
      <c r="A778" s="495"/>
      <c r="B778" s="532" t="s">
        <v>1197</v>
      </c>
      <c r="C778" s="564" t="s">
        <v>3967</v>
      </c>
      <c r="D778" s="534" t="s">
        <v>1191</v>
      </c>
      <c r="E778" s="3674" t="s">
        <v>3874</v>
      </c>
      <c r="F778" s="3675"/>
      <c r="G778" s="3676"/>
      <c r="H778" s="3677"/>
      <c r="I778" s="502" t="s">
        <v>93</v>
      </c>
      <c r="J778" s="4007">
        <v>11</v>
      </c>
      <c r="K778" s="4068">
        <v>40</v>
      </c>
      <c r="L778" s="4070"/>
      <c r="M778" s="4068" t="s">
        <v>3905</v>
      </c>
    </row>
    <row r="779" spans="1:24" ht="11.25" customHeight="1" x14ac:dyDescent="0.25">
      <c r="A779" s="476" t="s">
        <v>1499</v>
      </c>
      <c r="B779" s="3244"/>
      <c r="C779" s="923"/>
      <c r="D779" s="477"/>
      <c r="E779" s="924"/>
      <c r="F779" s="925"/>
      <c r="G779" s="926"/>
      <c r="H779" s="479"/>
      <c r="I779" s="481" t="s">
        <v>93</v>
      </c>
      <c r="J779" s="4018"/>
      <c r="K779" s="4066"/>
      <c r="L779" s="4070"/>
      <c r="M779" s="4068"/>
    </row>
    <row r="780" spans="1:24" s="482" customFormat="1" ht="11.25" customHeight="1" x14ac:dyDescent="0.2">
      <c r="A780" s="483" t="s">
        <v>1500</v>
      </c>
      <c r="B780" s="493" t="s">
        <v>1501</v>
      </c>
      <c r="C780" s="901"/>
      <c r="D780" s="485"/>
      <c r="E780" s="927"/>
      <c r="F780" s="921"/>
      <c r="G780" s="921"/>
      <c r="H780" s="486"/>
      <c r="I780" s="485" t="s">
        <v>93</v>
      </c>
      <c r="J780" s="4014"/>
      <c r="K780" s="4069"/>
      <c r="L780" s="4070"/>
      <c r="M780" s="4068"/>
    </row>
    <row r="781" spans="1:24" ht="11.25" customHeight="1" x14ac:dyDescent="0.2">
      <c r="A781" s="495"/>
      <c r="B781" s="856" t="s">
        <v>1197</v>
      </c>
      <c r="C781" s="919" t="s">
        <v>3475</v>
      </c>
      <c r="D781" s="928" t="s">
        <v>1191</v>
      </c>
      <c r="E781" s="916" t="s">
        <v>1502</v>
      </c>
      <c r="F781" s="1417" t="s">
        <v>3455</v>
      </c>
      <c r="G781" s="916"/>
      <c r="H781" s="894"/>
      <c r="I781" s="855" t="s">
        <v>93</v>
      </c>
      <c r="J781" s="4007">
        <v>91</v>
      </c>
      <c r="K781" s="4068">
        <v>300</v>
      </c>
      <c r="L781" s="4070"/>
      <c r="M781" s="4068" t="s">
        <v>3453</v>
      </c>
      <c r="N781" s="482"/>
      <c r="O781" s="482"/>
      <c r="P781" s="482"/>
      <c r="Q781" s="482"/>
      <c r="R781" s="482"/>
      <c r="S781" s="482"/>
      <c r="T781" s="482"/>
      <c r="U781" s="482"/>
      <c r="V781" s="482"/>
      <c r="W781" s="482"/>
      <c r="X781" s="482"/>
    </row>
    <row r="782" spans="1:24" ht="11.25" customHeight="1" x14ac:dyDescent="0.2">
      <c r="A782" s="488"/>
      <c r="B782" s="607" t="s">
        <v>1213</v>
      </c>
      <c r="C782" s="932" t="s">
        <v>2499</v>
      </c>
      <c r="D782" s="936" t="s">
        <v>1213</v>
      </c>
      <c r="E782" s="933"/>
      <c r="F782" s="934"/>
      <c r="G782" s="933"/>
      <c r="H782" s="553"/>
      <c r="I782" s="528" t="s">
        <v>93</v>
      </c>
      <c r="J782" s="4010">
        <v>3</v>
      </c>
      <c r="K782" s="4068">
        <v>50</v>
      </c>
      <c r="L782" s="4070" t="s">
        <v>3569</v>
      </c>
      <c r="M782" s="4068"/>
      <c r="N782" s="482"/>
      <c r="O782" s="482"/>
      <c r="P782" s="482"/>
      <c r="Q782" s="482"/>
      <c r="R782" s="482"/>
      <c r="S782" s="482"/>
      <c r="T782" s="482"/>
      <c r="U782" s="482"/>
      <c r="V782" s="482"/>
      <c r="W782" s="482"/>
      <c r="X782" s="482"/>
    </row>
    <row r="783" spans="1:24" ht="11.25" customHeight="1" x14ac:dyDescent="0.25">
      <c r="A783" s="476" t="s">
        <v>1503</v>
      </c>
      <c r="B783" s="3243"/>
      <c r="C783" s="477"/>
      <c r="D783" s="937"/>
      <c r="E783" s="938"/>
      <c r="F783" s="479"/>
      <c r="G783" s="938"/>
      <c r="H783" s="479"/>
      <c r="I783" s="556" t="s">
        <v>93</v>
      </c>
      <c r="J783" s="4027"/>
      <c r="K783" s="4066"/>
      <c r="L783" s="4070"/>
      <c r="M783" s="4068"/>
    </row>
    <row r="784" spans="1:24" ht="11.25" customHeight="1" x14ac:dyDescent="0.25">
      <c r="A784" s="480" t="s">
        <v>78</v>
      </c>
      <c r="B784" s="3243"/>
      <c r="C784" s="477"/>
      <c r="D784" s="477"/>
      <c r="E784" s="478"/>
      <c r="F784" s="479"/>
      <c r="G784" s="478"/>
      <c r="H784" s="479"/>
      <c r="I784" s="481" t="s">
        <v>93</v>
      </c>
      <c r="J784" s="4018"/>
      <c r="K784" s="4066"/>
      <c r="L784" s="4070"/>
      <c r="M784" s="4068"/>
    </row>
    <row r="785" spans="1:13" s="482" customFormat="1" ht="11.25" customHeight="1" x14ac:dyDescent="0.2">
      <c r="A785" s="483" t="s">
        <v>208</v>
      </c>
      <c r="B785" s="939" t="s">
        <v>207</v>
      </c>
      <c r="C785" s="940"/>
      <c r="D785" s="940"/>
      <c r="E785" s="941"/>
      <c r="F785" s="940"/>
      <c r="G785" s="941"/>
      <c r="H785" s="940"/>
      <c r="I785" s="942" t="s">
        <v>93</v>
      </c>
      <c r="J785" s="4046"/>
      <c r="K785" s="4069"/>
      <c r="L785" s="4070"/>
      <c r="M785" s="4068"/>
    </row>
    <row r="786" spans="1:13" ht="11.25" customHeight="1" x14ac:dyDescent="0.2">
      <c r="A786" s="516"/>
      <c r="B786" s="493" t="s">
        <v>985</v>
      </c>
      <c r="C786" s="482"/>
      <c r="D786" s="485"/>
      <c r="E786" s="540"/>
      <c r="F786" s="485"/>
      <c r="G786" s="486"/>
      <c r="H786" s="485"/>
      <c r="I786" s="826" t="s">
        <v>93</v>
      </c>
      <c r="J786" s="4013"/>
      <c r="K786" s="4066"/>
      <c r="L786" s="4070"/>
      <c r="M786" s="4068"/>
    </row>
    <row r="787" spans="1:13" ht="11.25" customHeight="1" x14ac:dyDescent="0.25">
      <c r="A787" s="495"/>
      <c r="B787" s="856" t="s">
        <v>1193</v>
      </c>
      <c r="C787" s="874" t="s">
        <v>3322</v>
      </c>
      <c r="D787" s="796" t="s">
        <v>1191</v>
      </c>
      <c r="E787" s="854" t="s">
        <v>1219</v>
      </c>
      <c r="F787" s="900" t="s">
        <v>1654</v>
      </c>
      <c r="G787" s="797"/>
      <c r="H787" s="805"/>
      <c r="I787" s="903">
        <v>50</v>
      </c>
      <c r="J787" s="4007">
        <v>56</v>
      </c>
      <c r="K787" s="4068">
        <v>60</v>
      </c>
      <c r="L787" s="4070"/>
      <c r="M787" s="4068" t="s">
        <v>3640</v>
      </c>
    </row>
    <row r="788" spans="1:13" s="482" customFormat="1" ht="11.25" customHeight="1" x14ac:dyDescent="0.2">
      <c r="A788" s="483" t="s">
        <v>210</v>
      </c>
      <c r="B788" s="493" t="s">
        <v>1504</v>
      </c>
      <c r="D788" s="485"/>
      <c r="E788" s="540"/>
      <c r="F788" s="486"/>
      <c r="G788" s="486"/>
      <c r="H788" s="486"/>
      <c r="I788" s="485" t="s">
        <v>93</v>
      </c>
      <c r="J788" s="4013"/>
      <c r="K788" s="4069"/>
      <c r="L788" s="4070"/>
      <c r="M788" s="4068"/>
    </row>
    <row r="789" spans="1:13" ht="11.25" customHeight="1" x14ac:dyDescent="0.25">
      <c r="A789" s="495"/>
      <c r="B789" s="856" t="s">
        <v>1197</v>
      </c>
      <c r="C789" s="943" t="s">
        <v>1508</v>
      </c>
      <c r="D789" s="851" t="s">
        <v>1191</v>
      </c>
      <c r="E789" s="854" t="s">
        <v>1219</v>
      </c>
      <c r="F789" s="894" t="s">
        <v>1365</v>
      </c>
      <c r="G789" s="854"/>
      <c r="H789" s="894"/>
      <c r="I789" s="855">
        <v>149</v>
      </c>
      <c r="J789" s="4007">
        <v>74</v>
      </c>
      <c r="K789" s="4068">
        <v>104</v>
      </c>
      <c r="L789" s="4070"/>
      <c r="M789" s="4068" t="s">
        <v>3029</v>
      </c>
    </row>
    <row r="790" spans="1:13" ht="11.25" customHeight="1" x14ac:dyDescent="0.25">
      <c r="A790" s="495"/>
      <c r="B790" s="856" t="s">
        <v>1213</v>
      </c>
      <c r="C790" s="943" t="s">
        <v>1508</v>
      </c>
      <c r="D790" s="796" t="s">
        <v>1213</v>
      </c>
      <c r="E790" s="854"/>
      <c r="F790" s="798"/>
      <c r="G790" s="797"/>
      <c r="H790" s="798"/>
      <c r="I790" s="855" t="s">
        <v>93</v>
      </c>
      <c r="J790" s="4007">
        <v>3</v>
      </c>
      <c r="K790" s="4068">
        <v>100</v>
      </c>
      <c r="L790" s="4070" t="s">
        <v>3569</v>
      </c>
      <c r="M790" s="4068"/>
    </row>
    <row r="791" spans="1:13" ht="11.25" customHeight="1" x14ac:dyDescent="0.25">
      <c r="A791" s="495"/>
      <c r="B791" s="3226" t="s">
        <v>1200</v>
      </c>
      <c r="C791" s="1465" t="s">
        <v>3649</v>
      </c>
      <c r="D791" s="1466" t="s">
        <v>1201</v>
      </c>
      <c r="E791" s="1467" t="s">
        <v>2633</v>
      </c>
      <c r="F791" s="1468" t="s">
        <v>1487</v>
      </c>
      <c r="G791" s="1469"/>
      <c r="H791" s="1468"/>
      <c r="I791" s="1470">
        <v>32</v>
      </c>
      <c r="J791" s="4007">
        <v>29</v>
      </c>
      <c r="K791" s="4068">
        <v>32</v>
      </c>
      <c r="L791" s="4070"/>
      <c r="M791" s="4068" t="s">
        <v>3033</v>
      </c>
    </row>
    <row r="792" spans="1:13" ht="11.25" customHeight="1" x14ac:dyDescent="0.25">
      <c r="A792" s="495"/>
      <c r="B792" s="856" t="s">
        <v>1204</v>
      </c>
      <c r="C792" s="945" t="s">
        <v>3587</v>
      </c>
      <c r="D792" s="851" t="s">
        <v>1201</v>
      </c>
      <c r="E792" s="852" t="s">
        <v>1416</v>
      </c>
      <c r="F792" s="894" t="s">
        <v>1487</v>
      </c>
      <c r="G792" s="854"/>
      <c r="H792" s="894"/>
      <c r="I792" s="855">
        <v>32</v>
      </c>
      <c r="J792" s="4007">
        <v>14</v>
      </c>
      <c r="K792" s="4068">
        <v>32</v>
      </c>
      <c r="L792" s="4070"/>
      <c r="M792" s="4068" t="s">
        <v>3032</v>
      </c>
    </row>
    <row r="793" spans="1:13" ht="11.25" customHeight="1" x14ac:dyDescent="0.25">
      <c r="A793" s="495"/>
      <c r="B793" s="607" t="s">
        <v>1207</v>
      </c>
      <c r="C793" s="677" t="s">
        <v>3650</v>
      </c>
      <c r="D793" s="489" t="s">
        <v>1201</v>
      </c>
      <c r="E793" s="678" t="s">
        <v>1417</v>
      </c>
      <c r="F793" s="553" t="s">
        <v>1487</v>
      </c>
      <c r="G793" s="527"/>
      <c r="H793" s="553"/>
      <c r="I793" s="528">
        <v>32</v>
      </c>
      <c r="J793" s="4010">
        <v>32</v>
      </c>
      <c r="K793" s="4068">
        <v>32</v>
      </c>
      <c r="L793" s="4070"/>
      <c r="M793" s="4068" t="s">
        <v>3032</v>
      </c>
    </row>
    <row r="794" spans="1:13" ht="11.25" customHeight="1" x14ac:dyDescent="0.2">
      <c r="A794" s="516"/>
      <c r="B794" s="517" t="s">
        <v>986</v>
      </c>
      <c r="C794" s="569"/>
      <c r="D794" s="518"/>
      <c r="E794" s="550"/>
      <c r="F794" s="518"/>
      <c r="G794" s="519"/>
      <c r="H794" s="518"/>
      <c r="I794" s="826" t="s">
        <v>93</v>
      </c>
      <c r="J794" s="4005"/>
      <c r="K794" s="4066"/>
      <c r="L794" s="4070"/>
      <c r="M794" s="4068"/>
    </row>
    <row r="795" spans="1:13" ht="11.25" customHeight="1" x14ac:dyDescent="0.2">
      <c r="A795" s="495"/>
      <c r="B795" s="856" t="s">
        <v>1193</v>
      </c>
      <c r="C795" s="945" t="s">
        <v>3323</v>
      </c>
      <c r="D795" s="851" t="s">
        <v>1191</v>
      </c>
      <c r="E795" s="854" t="s">
        <v>1256</v>
      </c>
      <c r="F795" s="894" t="s">
        <v>1409</v>
      </c>
      <c r="G795" s="854"/>
      <c r="H795" s="853"/>
      <c r="I795" s="882">
        <v>48</v>
      </c>
      <c r="J795" s="4007">
        <v>11</v>
      </c>
      <c r="K795" s="4068">
        <v>48</v>
      </c>
      <c r="L795" s="4070"/>
      <c r="M795" s="4068" t="s">
        <v>3031</v>
      </c>
    </row>
    <row r="796" spans="1:13" ht="11.25" customHeight="1" x14ac:dyDescent="0.25">
      <c r="A796" s="495"/>
      <c r="B796" s="856" t="s">
        <v>1234</v>
      </c>
      <c r="C796" s="945" t="s">
        <v>1506</v>
      </c>
      <c r="D796" s="851" t="s">
        <v>1213</v>
      </c>
      <c r="E796" s="797"/>
      <c r="F796" s="805"/>
      <c r="G796" s="797"/>
      <c r="H796" s="805"/>
      <c r="I796" s="851" t="s">
        <v>93</v>
      </c>
      <c r="J796" s="4007">
        <v>0</v>
      </c>
      <c r="K796" s="4068">
        <v>100</v>
      </c>
      <c r="L796" s="4070" t="s">
        <v>3570</v>
      </c>
      <c r="M796" s="4068"/>
    </row>
    <row r="797" spans="1:13" ht="11.25" customHeight="1" x14ac:dyDescent="0.2">
      <c r="A797" s="495"/>
      <c r="B797" s="856" t="s">
        <v>1235</v>
      </c>
      <c r="C797" s="920" t="s">
        <v>3323</v>
      </c>
      <c r="D797" s="875" t="s">
        <v>1201</v>
      </c>
      <c r="E797" s="883" t="s">
        <v>1318</v>
      </c>
      <c r="F797" s="900" t="s">
        <v>1409</v>
      </c>
      <c r="G797" s="883"/>
      <c r="H797" s="884"/>
      <c r="I797" s="529">
        <v>48</v>
      </c>
      <c r="J797" s="4007">
        <v>10</v>
      </c>
      <c r="K797" s="4068">
        <v>48</v>
      </c>
      <c r="L797" s="4070"/>
      <c r="M797" s="4068" t="s">
        <v>3030</v>
      </c>
    </row>
    <row r="798" spans="1:13" s="482" customFormat="1" ht="11.25" customHeight="1" x14ac:dyDescent="0.2">
      <c r="A798" s="483" t="s">
        <v>444</v>
      </c>
      <c r="B798" s="493" t="s">
        <v>1507</v>
      </c>
      <c r="C798" s="569"/>
      <c r="D798" s="518"/>
      <c r="E798" s="550"/>
      <c r="F798" s="519"/>
      <c r="G798" s="519"/>
      <c r="H798" s="519"/>
      <c r="I798" s="826" t="s">
        <v>93</v>
      </c>
      <c r="J798" s="4013"/>
      <c r="K798" s="4069"/>
      <c r="L798" s="4070"/>
      <c r="M798" s="4068"/>
    </row>
    <row r="799" spans="1:13" ht="11.25" customHeight="1" x14ac:dyDescent="0.25">
      <c r="A799" s="488"/>
      <c r="B799" s="908" t="s">
        <v>1213</v>
      </c>
      <c r="C799" s="946" t="s">
        <v>1508</v>
      </c>
      <c r="D799" s="930" t="s">
        <v>1213</v>
      </c>
      <c r="E799" s="883"/>
      <c r="F799" s="900"/>
      <c r="G799" s="873"/>
      <c r="H799" s="900"/>
      <c r="I799" s="880" t="s">
        <v>93</v>
      </c>
      <c r="J799" s="4006">
        <v>1</v>
      </c>
      <c r="K799" s="4068">
        <v>100</v>
      </c>
      <c r="L799" s="4070" t="s">
        <v>3569</v>
      </c>
      <c r="M799" s="4068"/>
    </row>
    <row r="800" spans="1:13" s="482" customFormat="1" ht="11.25" customHeight="1" x14ac:dyDescent="0.2">
      <c r="A800" s="516" t="s">
        <v>435</v>
      </c>
      <c r="B800" s="517" t="s">
        <v>1509</v>
      </c>
      <c r="D800" s="518"/>
      <c r="E800" s="519"/>
      <c r="F800" s="518"/>
      <c r="G800" s="519"/>
      <c r="H800" s="518"/>
      <c r="I800" s="826" t="s">
        <v>93</v>
      </c>
      <c r="J800" s="4005"/>
      <c r="K800" s="4069"/>
      <c r="L800" s="4070"/>
      <c r="M800" s="4068"/>
    </row>
    <row r="801" spans="1:13" ht="11.25" customHeight="1" x14ac:dyDescent="0.25">
      <c r="A801" s="495"/>
      <c r="B801" s="3227" t="s">
        <v>1197</v>
      </c>
      <c r="C801" s="947" t="s">
        <v>1510</v>
      </c>
      <c r="D801" s="851" t="s">
        <v>1191</v>
      </c>
      <c r="E801" s="854" t="s">
        <v>1254</v>
      </c>
      <c r="F801" s="894" t="s">
        <v>1199</v>
      </c>
      <c r="G801" s="912"/>
      <c r="H801" s="855"/>
      <c r="I801" s="882">
        <v>104</v>
      </c>
      <c r="J801" s="4007">
        <v>41</v>
      </c>
      <c r="K801" s="4068">
        <v>70</v>
      </c>
      <c r="L801" s="4070"/>
      <c r="M801" s="4068" t="s">
        <v>3984</v>
      </c>
    </row>
    <row r="802" spans="1:13" ht="11.25" customHeight="1" x14ac:dyDescent="0.25">
      <c r="A802" s="495"/>
      <c r="B802" s="856" t="s">
        <v>1213</v>
      </c>
      <c r="C802" s="947" t="s">
        <v>1510</v>
      </c>
      <c r="D802" s="851" t="s">
        <v>1213</v>
      </c>
      <c r="E802" s="852"/>
      <c r="F802" s="855"/>
      <c r="G802" s="854"/>
      <c r="H802" s="855"/>
      <c r="I802" s="882" t="s">
        <v>93</v>
      </c>
      <c r="J802" s="4007">
        <v>0</v>
      </c>
      <c r="K802" s="4068">
        <v>100</v>
      </c>
      <c r="L802" s="4070" t="s">
        <v>3569</v>
      </c>
      <c r="M802" s="4068"/>
    </row>
    <row r="803" spans="1:13" ht="11.25" customHeight="1" x14ac:dyDescent="0.25">
      <c r="A803" s="495"/>
      <c r="B803" s="3228" t="s">
        <v>1200</v>
      </c>
      <c r="C803" s="874" t="s">
        <v>1510</v>
      </c>
      <c r="D803" s="875" t="s">
        <v>1271</v>
      </c>
      <c r="E803" s="883" t="s">
        <v>1511</v>
      </c>
      <c r="F803" s="872" t="s">
        <v>1320</v>
      </c>
      <c r="G803" s="883"/>
      <c r="H803" s="872"/>
      <c r="I803" s="880" t="s">
        <v>93</v>
      </c>
      <c r="J803" s="4006">
        <v>41</v>
      </c>
      <c r="K803" s="4068">
        <v>70</v>
      </c>
      <c r="L803" s="4070"/>
      <c r="M803" s="4068" t="s">
        <v>3028</v>
      </c>
    </row>
    <row r="804" spans="1:13" s="482" customFormat="1" ht="11.25" customHeight="1" x14ac:dyDescent="0.2">
      <c r="A804" s="516"/>
      <c r="B804" s="517" t="s">
        <v>2636</v>
      </c>
      <c r="D804" s="518"/>
      <c r="E804" s="519"/>
      <c r="F804" s="518"/>
      <c r="G804" s="519"/>
      <c r="H804" s="518"/>
      <c r="I804" s="826" t="s">
        <v>93</v>
      </c>
      <c r="J804" s="4005"/>
      <c r="K804" s="4069"/>
      <c r="L804" s="4070"/>
      <c r="M804" s="4068"/>
    </row>
    <row r="805" spans="1:13" ht="11.25" customHeight="1" x14ac:dyDescent="0.25">
      <c r="A805" s="495"/>
      <c r="B805" s="3716" t="s">
        <v>1234</v>
      </c>
      <c r="C805" s="3717" t="s">
        <v>2525</v>
      </c>
      <c r="D805" s="3718" t="s">
        <v>1213</v>
      </c>
      <c r="E805" s="3719"/>
      <c r="F805" s="3720"/>
      <c r="G805" s="3721"/>
      <c r="H805" s="3720"/>
      <c r="I805" s="3722" t="s">
        <v>93</v>
      </c>
      <c r="J805" s="4007">
        <v>0</v>
      </c>
      <c r="K805" s="4068">
        <v>30</v>
      </c>
      <c r="L805" s="4070" t="s">
        <v>3570</v>
      </c>
      <c r="M805" s="4068"/>
    </row>
    <row r="806" spans="1:13" s="482" customFormat="1" ht="11.25" customHeight="1" x14ac:dyDescent="0.2">
      <c r="A806" s="483" t="s">
        <v>437</v>
      </c>
      <c r="B806" s="493" t="s">
        <v>436</v>
      </c>
      <c r="D806" s="518"/>
      <c r="E806" s="519"/>
      <c r="F806" s="518"/>
      <c r="G806" s="519"/>
      <c r="H806" s="518"/>
      <c r="I806" s="826" t="s">
        <v>93</v>
      </c>
      <c r="J806" s="4013"/>
      <c r="K806" s="4069"/>
      <c r="L806" s="4070"/>
      <c r="M806" s="4068"/>
    </row>
    <row r="807" spans="1:13" ht="11.25" customHeight="1" x14ac:dyDescent="0.25">
      <c r="A807" s="495"/>
      <c r="B807" s="3228" t="s">
        <v>1197</v>
      </c>
      <c r="C807" s="874" t="s">
        <v>3324</v>
      </c>
      <c r="D807" s="875" t="s">
        <v>1191</v>
      </c>
      <c r="E807" s="883" t="s">
        <v>1242</v>
      </c>
      <c r="F807" s="900" t="s">
        <v>1199</v>
      </c>
      <c r="G807" s="873"/>
      <c r="H807" s="872"/>
      <c r="I807" s="903">
        <v>104</v>
      </c>
      <c r="J807" s="4006">
        <v>43</v>
      </c>
      <c r="K807" s="4068">
        <v>104</v>
      </c>
      <c r="L807" s="4070"/>
      <c r="M807" s="4068" t="s">
        <v>3985</v>
      </c>
    </row>
    <row r="808" spans="1:13" s="482" customFormat="1" ht="11.25" customHeight="1" x14ac:dyDescent="0.2">
      <c r="A808" s="483" t="s">
        <v>515</v>
      </c>
      <c r="B808" s="493" t="s">
        <v>514</v>
      </c>
      <c r="D808" s="485"/>
      <c r="E808" s="540"/>
      <c r="F808" s="486"/>
      <c r="G808" s="486"/>
      <c r="H808" s="486"/>
      <c r="I808" s="485" t="s">
        <v>93</v>
      </c>
      <c r="J808" s="4011"/>
      <c r="K808" s="4071"/>
      <c r="L808" s="4070"/>
      <c r="M808" s="4068"/>
    </row>
    <row r="809" spans="1:13" ht="11.25" customHeight="1" x14ac:dyDescent="0.25">
      <c r="A809" s="495"/>
      <c r="B809" s="3229" t="s">
        <v>1197</v>
      </c>
      <c r="C809" s="943" t="s">
        <v>3325</v>
      </c>
      <c r="D809" s="851" t="s">
        <v>1191</v>
      </c>
      <c r="E809" s="797"/>
      <c r="F809" s="894" t="s">
        <v>1285</v>
      </c>
      <c r="G809" s="797"/>
      <c r="H809" s="894"/>
      <c r="I809" s="855">
        <v>32</v>
      </c>
      <c r="J809" s="4015">
        <v>6</v>
      </c>
      <c r="K809" s="4068">
        <v>32</v>
      </c>
      <c r="L809" s="4070"/>
      <c r="M809" s="4068"/>
    </row>
    <row r="810" spans="1:13" ht="11.25" customHeight="1" x14ac:dyDescent="0.25">
      <c r="A810" s="495"/>
      <c r="B810" s="3230" t="s">
        <v>1213</v>
      </c>
      <c r="C810" s="949" t="s">
        <v>3325</v>
      </c>
      <c r="D810" s="875" t="s">
        <v>1213</v>
      </c>
      <c r="E810" s="883"/>
      <c r="F810" s="900"/>
      <c r="G810" s="883"/>
      <c r="H810" s="900"/>
      <c r="I810" s="872" t="s">
        <v>93</v>
      </c>
      <c r="J810" s="4017">
        <v>0</v>
      </c>
      <c r="K810" s="4068">
        <v>100</v>
      </c>
      <c r="L810" s="4070" t="s">
        <v>3569</v>
      </c>
      <c r="M810" s="4068"/>
    </row>
    <row r="811" spans="1:13" s="482" customFormat="1" ht="11.25" customHeight="1" x14ac:dyDescent="0.2">
      <c r="A811" s="516"/>
      <c r="B811" s="493" t="s">
        <v>1061</v>
      </c>
      <c r="D811" s="485"/>
      <c r="E811" s="540"/>
      <c r="F811" s="486"/>
      <c r="G811" s="486"/>
      <c r="H811" s="486"/>
      <c r="I811" s="485" t="s">
        <v>93</v>
      </c>
      <c r="J811" s="4011"/>
      <c r="K811" s="4071"/>
      <c r="L811" s="4070"/>
      <c r="M811" s="4068"/>
    </row>
    <row r="812" spans="1:13" ht="11.25" customHeight="1" x14ac:dyDescent="0.25">
      <c r="A812" s="495"/>
      <c r="B812" s="3229" t="s">
        <v>1193</v>
      </c>
      <c r="C812" s="943" t="s">
        <v>3325</v>
      </c>
      <c r="D812" s="851" t="s">
        <v>1191</v>
      </c>
      <c r="E812" s="797" t="s">
        <v>3468</v>
      </c>
      <c r="F812" s="894" t="s">
        <v>1654</v>
      </c>
      <c r="G812" s="797"/>
      <c r="H812" s="894"/>
      <c r="I812" s="855">
        <v>50</v>
      </c>
      <c r="J812" s="4015">
        <v>13</v>
      </c>
      <c r="K812" s="4068">
        <v>32</v>
      </c>
      <c r="L812" s="4070"/>
      <c r="M812" s="4068" t="s">
        <v>3479</v>
      </c>
    </row>
    <row r="813" spans="1:13" ht="11.25" customHeight="1" x14ac:dyDescent="0.25">
      <c r="A813" s="495"/>
      <c r="B813" s="3230" t="s">
        <v>1234</v>
      </c>
      <c r="C813" s="949" t="s">
        <v>3325</v>
      </c>
      <c r="D813" s="875" t="s">
        <v>1213</v>
      </c>
      <c r="E813" s="883"/>
      <c r="F813" s="900"/>
      <c r="G813" s="883"/>
      <c r="H813" s="900"/>
      <c r="I813" s="872" t="s">
        <v>93</v>
      </c>
      <c r="J813" s="4017">
        <v>0</v>
      </c>
      <c r="K813" s="4068">
        <v>100</v>
      </c>
      <c r="L813" s="4070" t="s">
        <v>3570</v>
      </c>
      <c r="M813" s="4068"/>
    </row>
    <row r="814" spans="1:13" s="482" customFormat="1" ht="11.25" customHeight="1" x14ac:dyDescent="0.2">
      <c r="A814" s="483" t="s">
        <v>520</v>
      </c>
      <c r="B814" s="493" t="s">
        <v>1512</v>
      </c>
      <c r="C814" s="901"/>
      <c r="D814" s="518"/>
      <c r="E814" s="519"/>
      <c r="F814" s="518"/>
      <c r="G814" s="519"/>
      <c r="H814" s="518"/>
      <c r="I814" s="826" t="s">
        <v>93</v>
      </c>
      <c r="J814" s="4045"/>
      <c r="K814" s="4069"/>
      <c r="L814" s="4070"/>
      <c r="M814" s="4068"/>
    </row>
    <row r="815" spans="1:13" ht="11.25" customHeight="1" x14ac:dyDescent="0.25">
      <c r="A815" s="495"/>
      <c r="B815" s="856" t="s">
        <v>1213</v>
      </c>
      <c r="C815" s="902" t="s">
        <v>3326</v>
      </c>
      <c r="D815" s="875" t="s">
        <v>1213</v>
      </c>
      <c r="E815" s="883"/>
      <c r="F815" s="872"/>
      <c r="G815" s="883"/>
      <c r="H815" s="872"/>
      <c r="I815" s="880" t="s">
        <v>93</v>
      </c>
      <c r="J815" s="4017">
        <v>0</v>
      </c>
      <c r="K815" s="4068">
        <v>100</v>
      </c>
      <c r="L815" s="4070" t="s">
        <v>3569</v>
      </c>
      <c r="M815" s="4068"/>
    </row>
    <row r="816" spans="1:13" s="482" customFormat="1" ht="11.25" customHeight="1" x14ac:dyDescent="0.2">
      <c r="A816" s="483" t="s">
        <v>523</v>
      </c>
      <c r="B816" s="493" t="s">
        <v>1513</v>
      </c>
      <c r="C816" s="901"/>
      <c r="D816" s="518"/>
      <c r="E816" s="519"/>
      <c r="F816" s="518"/>
      <c r="G816" s="519"/>
      <c r="H816" s="518"/>
      <c r="I816" s="826" t="s">
        <v>93</v>
      </c>
      <c r="J816" s="4045"/>
      <c r="K816" s="4069"/>
      <c r="L816" s="4070"/>
      <c r="M816" s="4068"/>
    </row>
    <row r="817" spans="1:13" ht="11.25" customHeight="1" x14ac:dyDescent="0.25">
      <c r="A817" s="495"/>
      <c r="B817" s="856" t="s">
        <v>1213</v>
      </c>
      <c r="C817" s="902" t="s">
        <v>2501</v>
      </c>
      <c r="D817" s="875" t="s">
        <v>1213</v>
      </c>
      <c r="E817" s="883"/>
      <c r="F817" s="872"/>
      <c r="G817" s="883"/>
      <c r="H817" s="872"/>
      <c r="I817" s="880" t="s">
        <v>93</v>
      </c>
      <c r="J817" s="4017">
        <v>0</v>
      </c>
      <c r="K817" s="4068">
        <v>100</v>
      </c>
      <c r="L817" s="4070" t="s">
        <v>3569</v>
      </c>
      <c r="M817" s="4068"/>
    </row>
    <row r="818" spans="1:13" s="482" customFormat="1" ht="11.25" customHeight="1" x14ac:dyDescent="0.2">
      <c r="A818" s="483" t="s">
        <v>518</v>
      </c>
      <c r="B818" s="493" t="s">
        <v>517</v>
      </c>
      <c r="D818" s="485"/>
      <c r="E818" s="540"/>
      <c r="F818" s="486"/>
      <c r="G818" s="486"/>
      <c r="H818" s="486"/>
      <c r="I818" s="485" t="s">
        <v>93</v>
      </c>
      <c r="J818" s="4011"/>
      <c r="K818" s="4071"/>
      <c r="L818" s="4070"/>
      <c r="M818" s="4068"/>
    </row>
    <row r="819" spans="1:13" ht="11.25" customHeight="1" x14ac:dyDescent="0.25">
      <c r="A819" s="495"/>
      <c r="B819" s="3230" t="s">
        <v>1197</v>
      </c>
      <c r="C819" s="943" t="s">
        <v>3651</v>
      </c>
      <c r="D819" s="851" t="s">
        <v>1191</v>
      </c>
      <c r="E819" s="854" t="s">
        <v>1490</v>
      </c>
      <c r="F819" s="894" t="s">
        <v>1487</v>
      </c>
      <c r="G819" s="854"/>
      <c r="H819" s="894"/>
      <c r="I819" s="855">
        <v>32</v>
      </c>
      <c r="J819" s="4015">
        <v>8</v>
      </c>
      <c r="K819" s="4068">
        <v>32</v>
      </c>
      <c r="L819" s="4070"/>
      <c r="M819" s="4068" t="s">
        <v>3490</v>
      </c>
    </row>
    <row r="820" spans="1:13" ht="11.25" customHeight="1" x14ac:dyDescent="0.25">
      <c r="A820" s="495"/>
      <c r="B820" s="3228" t="s">
        <v>1213</v>
      </c>
      <c r="C820" s="949" t="s">
        <v>1508</v>
      </c>
      <c r="D820" s="875" t="s">
        <v>1213</v>
      </c>
      <c r="E820" s="883"/>
      <c r="F820" s="900"/>
      <c r="G820" s="883"/>
      <c r="H820" s="900"/>
      <c r="I820" s="872" t="s">
        <v>93</v>
      </c>
      <c r="J820" s="4017">
        <v>0</v>
      </c>
      <c r="K820" s="4068">
        <v>100</v>
      </c>
      <c r="L820" s="4070" t="s">
        <v>3569</v>
      </c>
      <c r="M820" s="4068"/>
    </row>
    <row r="821" spans="1:13" s="482" customFormat="1" ht="11.25" customHeight="1" x14ac:dyDescent="0.2">
      <c r="A821" s="483" t="s">
        <v>526</v>
      </c>
      <c r="B821" s="517" t="s">
        <v>525</v>
      </c>
      <c r="C821" s="375"/>
      <c r="D821" s="485"/>
      <c r="E821" s="540"/>
      <c r="F821" s="486"/>
      <c r="G821" s="486"/>
      <c r="H821" s="486"/>
      <c r="I821" s="485" t="s">
        <v>93</v>
      </c>
      <c r="J821" s="4011"/>
      <c r="K821" s="4071"/>
      <c r="L821" s="4070"/>
      <c r="M821" s="4068"/>
    </row>
    <row r="822" spans="1:13" ht="11.25" customHeight="1" x14ac:dyDescent="0.25">
      <c r="A822" s="488"/>
      <c r="B822" s="908" t="s">
        <v>1200</v>
      </c>
      <c r="C822" s="949" t="s">
        <v>3652</v>
      </c>
      <c r="D822" s="851" t="s">
        <v>1201</v>
      </c>
      <c r="E822" s="854" t="s">
        <v>1438</v>
      </c>
      <c r="F822" s="894" t="s">
        <v>1487</v>
      </c>
      <c r="G822" s="854"/>
      <c r="H822" s="894"/>
      <c r="I822" s="875">
        <v>32</v>
      </c>
      <c r="J822" s="4015">
        <v>2</v>
      </c>
      <c r="K822" s="4068">
        <v>32</v>
      </c>
      <c r="L822" s="4070"/>
      <c r="M822" s="4068" t="s">
        <v>3489</v>
      </c>
    </row>
    <row r="823" spans="1:13" s="482" customFormat="1" ht="11.25" customHeight="1" x14ac:dyDescent="0.2">
      <c r="A823" s="483" t="s">
        <v>1070</v>
      </c>
      <c r="B823" s="517" t="s">
        <v>1069</v>
      </c>
      <c r="C823" s="375"/>
      <c r="D823" s="485"/>
      <c r="E823" s="540"/>
      <c r="F823" s="486"/>
      <c r="G823" s="486"/>
      <c r="H823" s="486"/>
      <c r="I823" s="485" t="s">
        <v>93</v>
      </c>
      <c r="J823" s="4011"/>
      <c r="K823" s="4071"/>
      <c r="L823" s="4070"/>
      <c r="M823" s="4068"/>
    </row>
    <row r="824" spans="1:13" ht="11.25" customHeight="1" x14ac:dyDescent="0.25">
      <c r="A824" s="488"/>
      <c r="B824" s="908" t="s">
        <v>1235</v>
      </c>
      <c r="C824" s="949" t="s">
        <v>3968</v>
      </c>
      <c r="D824" s="851" t="s">
        <v>1201</v>
      </c>
      <c r="E824" s="1024" t="s">
        <v>1214</v>
      </c>
      <c r="F824" s="1025" t="s">
        <v>1487</v>
      </c>
      <c r="G824" s="854"/>
      <c r="H824" s="894"/>
      <c r="I824" s="875">
        <v>32</v>
      </c>
      <c r="J824" s="4015">
        <v>1</v>
      </c>
      <c r="K824" s="4068">
        <v>32</v>
      </c>
      <c r="L824" s="4070"/>
      <c r="M824" s="4068" t="s">
        <v>3036</v>
      </c>
    </row>
    <row r="825" spans="1:13" s="482" customFormat="1" ht="11.25" customHeight="1" x14ac:dyDescent="0.2">
      <c r="A825" s="483" t="s">
        <v>673</v>
      </c>
      <c r="B825" s="493" t="s">
        <v>1514</v>
      </c>
      <c r="C825" s="569"/>
      <c r="D825" s="485"/>
      <c r="E825" s="486"/>
      <c r="F825" s="485"/>
      <c r="G825" s="486"/>
      <c r="H825" s="485"/>
      <c r="I825" s="826" t="s">
        <v>93</v>
      </c>
      <c r="J825" s="4013"/>
      <c r="K825" s="4069"/>
      <c r="L825" s="4070"/>
      <c r="M825" s="4068"/>
    </row>
    <row r="826" spans="1:13" ht="11.25" customHeight="1" x14ac:dyDescent="0.2">
      <c r="A826" s="495"/>
      <c r="B826" s="541" t="s">
        <v>1197</v>
      </c>
      <c r="C826" s="949" t="s">
        <v>3327</v>
      </c>
      <c r="D826" s="851" t="s">
        <v>1191</v>
      </c>
      <c r="E826" s="883" t="s">
        <v>1268</v>
      </c>
      <c r="F826" s="522" t="s">
        <v>1655</v>
      </c>
      <c r="G826" s="852"/>
      <c r="H826" s="855"/>
      <c r="I826" s="903">
        <v>540</v>
      </c>
      <c r="J826" s="4007">
        <v>650</v>
      </c>
      <c r="K826" s="4068">
        <v>650</v>
      </c>
      <c r="L826" s="4070"/>
      <c r="M826" s="4068" t="s">
        <v>3034</v>
      </c>
    </row>
    <row r="827" spans="1:13" s="482" customFormat="1" ht="11.25" customHeight="1" x14ac:dyDescent="0.2">
      <c r="A827" s="483" t="s">
        <v>675</v>
      </c>
      <c r="B827" s="493" t="s">
        <v>674</v>
      </c>
      <c r="D827" s="485"/>
      <c r="E827" s="486"/>
      <c r="F827" s="485"/>
      <c r="G827" s="486"/>
      <c r="H827" s="485"/>
      <c r="I827" s="826" t="s">
        <v>93</v>
      </c>
      <c r="J827" s="4013"/>
      <c r="K827" s="4069"/>
      <c r="L827" s="4070"/>
      <c r="M827" s="4068"/>
    </row>
    <row r="828" spans="1:13" ht="11.25" customHeight="1" x14ac:dyDescent="0.25">
      <c r="A828" s="495"/>
      <c r="B828" s="3230" t="s">
        <v>1200</v>
      </c>
      <c r="C828" s="920" t="s">
        <v>1510</v>
      </c>
      <c r="D828" s="851" t="s">
        <v>1201</v>
      </c>
      <c r="E828" s="883" t="s">
        <v>1255</v>
      </c>
      <c r="F828" s="894" t="s">
        <v>1320</v>
      </c>
      <c r="G828" s="852"/>
      <c r="H828" s="855"/>
      <c r="I828" s="903" t="s">
        <v>93</v>
      </c>
      <c r="J828" s="4007">
        <v>5</v>
      </c>
      <c r="K828" s="4068">
        <v>12</v>
      </c>
      <c r="L828" s="4070"/>
      <c r="M828" s="4068" t="s">
        <v>3035</v>
      </c>
    </row>
    <row r="829" spans="1:13" s="482" customFormat="1" ht="11.25" customHeight="1" x14ac:dyDescent="0.2">
      <c r="A829" s="483" t="s">
        <v>679</v>
      </c>
      <c r="B829" s="493" t="s">
        <v>1515</v>
      </c>
      <c r="D829" s="485"/>
      <c r="E829" s="486"/>
      <c r="F829" s="485"/>
      <c r="G829" s="486"/>
      <c r="H829" s="485"/>
      <c r="I829" s="826" t="s">
        <v>93</v>
      </c>
      <c r="J829" s="4013"/>
      <c r="K829" s="4069"/>
      <c r="L829" s="4070"/>
      <c r="M829" s="4068"/>
    </row>
    <row r="830" spans="1:13" ht="11.25" customHeight="1" x14ac:dyDescent="0.25">
      <c r="A830" s="488"/>
      <c r="B830" s="632" t="s">
        <v>1197</v>
      </c>
      <c r="C830" s="920" t="s">
        <v>20</v>
      </c>
      <c r="D830" s="851" t="s">
        <v>1191</v>
      </c>
      <c r="E830" s="883" t="s">
        <v>1306</v>
      </c>
      <c r="F830" s="3713" t="s">
        <v>1365</v>
      </c>
      <c r="G830" s="852"/>
      <c r="H830" s="855"/>
      <c r="I830" s="903">
        <v>149</v>
      </c>
      <c r="J830" s="4007">
        <v>133</v>
      </c>
      <c r="K830" s="4068">
        <v>200</v>
      </c>
      <c r="L830" s="4070"/>
      <c r="M830" s="4068" t="s">
        <v>3732</v>
      </c>
    </row>
    <row r="831" spans="1:13" s="482" customFormat="1" ht="11.25" customHeight="1" x14ac:dyDescent="0.2">
      <c r="A831" s="3627" t="s">
        <v>3743</v>
      </c>
      <c r="B831" s="3628" t="s">
        <v>3744</v>
      </c>
      <c r="D831" s="485"/>
      <c r="E831" s="486"/>
      <c r="F831" s="485"/>
      <c r="G831" s="486"/>
      <c r="H831" s="485"/>
      <c r="I831" s="826" t="s">
        <v>93</v>
      </c>
      <c r="J831" s="4013"/>
      <c r="K831" s="4069"/>
      <c r="L831" s="4070"/>
      <c r="M831" s="4068"/>
    </row>
    <row r="832" spans="1:13" ht="11.25" customHeight="1" x14ac:dyDescent="0.25">
      <c r="A832" s="3629"/>
      <c r="B832" s="3630" t="s">
        <v>1197</v>
      </c>
      <c r="C832" s="3631" t="s">
        <v>3883</v>
      </c>
      <c r="D832" s="3632" t="s">
        <v>1191</v>
      </c>
      <c r="E832" s="3672" t="s">
        <v>1256</v>
      </c>
      <c r="F832" s="3673" t="s">
        <v>1487</v>
      </c>
      <c r="G832" s="3633"/>
      <c r="H832" s="3634"/>
      <c r="I832" s="3635">
        <v>32</v>
      </c>
      <c r="J832" s="4006">
        <v>19</v>
      </c>
      <c r="K832" s="4068">
        <v>30</v>
      </c>
      <c r="L832" s="4070"/>
      <c r="M832" s="4068" t="s">
        <v>3869</v>
      </c>
    </row>
    <row r="833" spans="1:13" ht="11.25" customHeight="1" x14ac:dyDescent="0.25">
      <c r="A833" s="476" t="s">
        <v>1257</v>
      </c>
      <c r="B833" s="3244"/>
      <c r="C833" s="477"/>
      <c r="D833" s="477"/>
      <c r="E833" s="555"/>
      <c r="F833" s="479"/>
      <c r="G833" s="478"/>
      <c r="H833" s="479"/>
      <c r="I833" s="481" t="s">
        <v>93</v>
      </c>
      <c r="J833" s="4018"/>
      <c r="K833" s="4066"/>
      <c r="L833" s="4070"/>
      <c r="M833" s="4068"/>
    </row>
    <row r="834" spans="1:13" s="482" customFormat="1" ht="11.25" customHeight="1" x14ac:dyDescent="0.2">
      <c r="A834" s="483" t="s">
        <v>827</v>
      </c>
      <c r="B834" s="493" t="s">
        <v>1516</v>
      </c>
      <c r="C834" s="3670"/>
      <c r="D834" s="485"/>
      <c r="E834" s="540"/>
      <c r="F834" s="486"/>
      <c r="G834" s="486"/>
      <c r="H834" s="486"/>
      <c r="I834" s="485" t="s">
        <v>93</v>
      </c>
      <c r="J834" s="4014"/>
      <c r="K834" s="4069"/>
      <c r="L834" s="4070"/>
      <c r="M834" s="4068"/>
    </row>
    <row r="835" spans="1:13" s="482" customFormat="1" ht="11.25" customHeight="1" x14ac:dyDescent="0.2">
      <c r="A835" s="516"/>
      <c r="B835" s="493" t="s">
        <v>1149</v>
      </c>
      <c r="D835" s="485"/>
      <c r="E835" s="540"/>
      <c r="F835" s="486"/>
      <c r="G835" s="486"/>
      <c r="H835" s="486"/>
      <c r="I835" s="485" t="s">
        <v>93</v>
      </c>
      <c r="J835" s="4014"/>
      <c r="K835" s="4069"/>
      <c r="L835" s="4070"/>
      <c r="M835" s="4068"/>
    </row>
    <row r="836" spans="1:13" ht="11.25" customHeight="1" x14ac:dyDescent="0.25">
      <c r="A836" s="495"/>
      <c r="B836" s="541" t="s">
        <v>1193</v>
      </c>
      <c r="C836" s="950" t="s">
        <v>1508</v>
      </c>
      <c r="D836" s="935" t="s">
        <v>1191</v>
      </c>
      <c r="E836" s="883" t="s">
        <v>1216</v>
      </c>
      <c r="F836" s="900" t="s">
        <v>1487</v>
      </c>
      <c r="G836" s="883"/>
      <c r="H836" s="900"/>
      <c r="I836" s="872">
        <v>32</v>
      </c>
      <c r="J836" s="4006">
        <v>9</v>
      </c>
      <c r="K836" s="4068">
        <v>60</v>
      </c>
      <c r="L836" s="4070"/>
      <c r="M836" s="4068" t="s">
        <v>3042</v>
      </c>
    </row>
    <row r="837" spans="1:13" s="482" customFormat="1" ht="11.25" customHeight="1" x14ac:dyDescent="0.2">
      <c r="A837" s="870" t="s">
        <v>856</v>
      </c>
      <c r="B837" s="617" t="s">
        <v>1517</v>
      </c>
      <c r="C837" s="375"/>
      <c r="D837" s="518"/>
      <c r="E837" s="931"/>
      <c r="F837" s="914"/>
      <c r="G837" s="914"/>
      <c r="H837" s="519"/>
      <c r="I837" s="518" t="s">
        <v>93</v>
      </c>
      <c r="J837" s="4035"/>
      <c r="K837" s="4069"/>
      <c r="L837" s="4070"/>
      <c r="M837" s="4068"/>
    </row>
    <row r="838" spans="1:13" ht="11.25" customHeight="1" x14ac:dyDescent="0.25">
      <c r="A838" s="495"/>
      <c r="B838" s="607" t="s">
        <v>1213</v>
      </c>
      <c r="C838" s="902" t="s">
        <v>2525</v>
      </c>
      <c r="D838" s="489" t="s">
        <v>1213</v>
      </c>
      <c r="E838" s="933"/>
      <c r="F838" s="934"/>
      <c r="G838" s="1426"/>
      <c r="H838" s="812"/>
      <c r="I838" s="824" t="s">
        <v>93</v>
      </c>
      <c r="J838" s="4024">
        <v>0</v>
      </c>
      <c r="K838" s="4068">
        <v>100</v>
      </c>
      <c r="L838" s="4070" t="s">
        <v>3569</v>
      </c>
      <c r="M838" s="4068"/>
    </row>
    <row r="839" spans="1:13" s="482" customFormat="1" ht="11.25" customHeight="1" x14ac:dyDescent="0.2">
      <c r="A839" s="483" t="s">
        <v>873</v>
      </c>
      <c r="B839" s="493" t="s">
        <v>1518</v>
      </c>
      <c r="C839" s="3670"/>
      <c r="D839" s="485"/>
      <c r="E839" s="540"/>
      <c r="F839" s="486"/>
      <c r="G839" s="486"/>
      <c r="H839" s="486"/>
      <c r="I839" s="485" t="s">
        <v>93</v>
      </c>
      <c r="J839" s="4014"/>
      <c r="K839" s="4069"/>
      <c r="L839" s="4070"/>
      <c r="M839" s="4068"/>
    </row>
    <row r="840" spans="1:13" s="482" customFormat="1" ht="11.25" customHeight="1" x14ac:dyDescent="0.2">
      <c r="A840" s="516"/>
      <c r="B840" s="493" t="s">
        <v>1171</v>
      </c>
      <c r="D840" s="485"/>
      <c r="E840" s="540"/>
      <c r="F840" s="486"/>
      <c r="G840" s="486"/>
      <c r="H840" s="486"/>
      <c r="I840" s="485" t="s">
        <v>93</v>
      </c>
      <c r="J840" s="4014"/>
      <c r="K840" s="4069"/>
      <c r="L840" s="4070"/>
      <c r="M840" s="4068"/>
    </row>
    <row r="841" spans="1:13" ht="11.25" customHeight="1" x14ac:dyDescent="0.25">
      <c r="A841" s="495"/>
      <c r="B841" s="541" t="s">
        <v>1193</v>
      </c>
      <c r="C841" s="943" t="s">
        <v>3328</v>
      </c>
      <c r="D841" s="928" t="s">
        <v>1191</v>
      </c>
      <c r="E841" s="797" t="s">
        <v>1438</v>
      </c>
      <c r="F841" s="894" t="s">
        <v>1320</v>
      </c>
      <c r="G841" s="854"/>
      <c r="H841" s="894"/>
      <c r="I841" s="855" t="s">
        <v>93</v>
      </c>
      <c r="J841" s="4007">
        <v>10</v>
      </c>
      <c r="K841" s="4068">
        <v>30</v>
      </c>
      <c r="L841" s="4070"/>
      <c r="M841" s="4068" t="s">
        <v>3038</v>
      </c>
    </row>
    <row r="842" spans="1:13" ht="11.25" customHeight="1" x14ac:dyDescent="0.25">
      <c r="A842" s="488"/>
      <c r="B842" s="908" t="s">
        <v>1235</v>
      </c>
      <c r="C842" s="949" t="s">
        <v>3328</v>
      </c>
      <c r="D842" s="875" t="s">
        <v>1201</v>
      </c>
      <c r="E842" s="883" t="s">
        <v>1439</v>
      </c>
      <c r="F842" s="900" t="s">
        <v>1320</v>
      </c>
      <c r="G842" s="883"/>
      <c r="H842" s="900"/>
      <c r="I842" s="872" t="s">
        <v>93</v>
      </c>
      <c r="J842" s="4006">
        <v>10</v>
      </c>
      <c r="K842" s="4068">
        <v>30</v>
      </c>
      <c r="L842" s="4070"/>
      <c r="M842" s="4068" t="s">
        <v>3037</v>
      </c>
    </row>
    <row r="843" spans="1:13" s="482" customFormat="1" ht="11.25" customHeight="1" x14ac:dyDescent="0.2">
      <c r="A843" s="483" t="s">
        <v>875</v>
      </c>
      <c r="B843" s="493" t="s">
        <v>1519</v>
      </c>
      <c r="C843" s="3670"/>
      <c r="D843" s="485"/>
      <c r="E843" s="540"/>
      <c r="F843" s="486"/>
      <c r="G843" s="486"/>
      <c r="H843" s="486"/>
      <c r="I843" s="485" t="s">
        <v>93</v>
      </c>
      <c r="J843" s="4014"/>
      <c r="K843" s="4069"/>
      <c r="L843" s="4070"/>
      <c r="M843" s="4068"/>
    </row>
    <row r="844" spans="1:13" s="482" customFormat="1" ht="11.25" customHeight="1" x14ac:dyDescent="0.2">
      <c r="A844" s="516"/>
      <c r="B844" s="493" t="s">
        <v>1172</v>
      </c>
      <c r="D844" s="485"/>
      <c r="E844" s="540"/>
      <c r="F844" s="486"/>
      <c r="G844" s="486"/>
      <c r="H844" s="486"/>
      <c r="I844" s="485" t="s">
        <v>93</v>
      </c>
      <c r="J844" s="4014"/>
      <c r="K844" s="4069"/>
      <c r="L844" s="4070"/>
      <c r="M844" s="4068"/>
    </row>
    <row r="845" spans="1:13" ht="11.25" customHeight="1" x14ac:dyDescent="0.25">
      <c r="A845" s="495"/>
      <c r="B845" s="3230" t="s">
        <v>1193</v>
      </c>
      <c r="C845" s="952" t="s">
        <v>3438</v>
      </c>
      <c r="D845" s="928" t="s">
        <v>1191</v>
      </c>
      <c r="E845" s="854" t="s">
        <v>1391</v>
      </c>
      <c r="F845" s="894" t="s">
        <v>1383</v>
      </c>
      <c r="G845" s="854"/>
      <c r="H845" s="894"/>
      <c r="I845" s="855" t="s">
        <v>2008</v>
      </c>
      <c r="J845" s="4007">
        <v>3</v>
      </c>
      <c r="K845" s="4068">
        <v>30</v>
      </c>
      <c r="L845" s="4070"/>
      <c r="M845" s="4068" t="s">
        <v>3039</v>
      </c>
    </row>
    <row r="846" spans="1:13" ht="11.25" customHeight="1" x14ac:dyDescent="0.25">
      <c r="A846" s="488"/>
      <c r="B846" s="908" t="s">
        <v>1235</v>
      </c>
      <c r="C846" s="949" t="s">
        <v>3438</v>
      </c>
      <c r="D846" s="875" t="s">
        <v>1201</v>
      </c>
      <c r="E846" s="883" t="s">
        <v>1450</v>
      </c>
      <c r="F846" s="894" t="s">
        <v>1383</v>
      </c>
      <c r="G846" s="883"/>
      <c r="H846" s="900"/>
      <c r="I846" s="872" t="s">
        <v>2008</v>
      </c>
      <c r="J846" s="4006">
        <v>3</v>
      </c>
      <c r="K846" s="4068">
        <v>30</v>
      </c>
      <c r="L846" s="4070"/>
      <c r="M846" s="4068" t="s">
        <v>3041</v>
      </c>
    </row>
    <row r="847" spans="1:13" s="482" customFormat="1" ht="11.25" customHeight="1" x14ac:dyDescent="0.2">
      <c r="A847" s="483" t="s">
        <v>877</v>
      </c>
      <c r="B847" s="493" t="s">
        <v>1521</v>
      </c>
      <c r="C847" s="3670"/>
      <c r="D847" s="485"/>
      <c r="E847" s="540"/>
      <c r="F847" s="486"/>
      <c r="G847" s="486"/>
      <c r="H847" s="486"/>
      <c r="I847" s="485" t="s">
        <v>93</v>
      </c>
      <c r="J847" s="4014"/>
      <c r="K847" s="4069"/>
      <c r="L847" s="4070"/>
      <c r="M847" s="4068"/>
    </row>
    <row r="848" spans="1:13" s="482" customFormat="1" ht="11.25" customHeight="1" x14ac:dyDescent="0.2">
      <c r="A848" s="516"/>
      <c r="B848" s="493" t="s">
        <v>1173</v>
      </c>
      <c r="D848" s="485"/>
      <c r="E848" s="540"/>
      <c r="F848" s="486"/>
      <c r="G848" s="486"/>
      <c r="H848" s="486"/>
      <c r="I848" s="485" t="s">
        <v>93</v>
      </c>
      <c r="J848" s="4014"/>
      <c r="K848" s="4069"/>
      <c r="L848" s="4070"/>
      <c r="M848" s="4068"/>
    </row>
    <row r="849" spans="1:13" ht="11.25" customHeight="1" x14ac:dyDescent="0.25">
      <c r="A849" s="495"/>
      <c r="B849" s="3230" t="s">
        <v>1193</v>
      </c>
      <c r="C849" s="952" t="s">
        <v>3653</v>
      </c>
      <c r="D849" s="928" t="s">
        <v>1191</v>
      </c>
      <c r="E849" s="854" t="s">
        <v>1221</v>
      </c>
      <c r="F849" s="894" t="s">
        <v>1487</v>
      </c>
      <c r="G849" s="854"/>
      <c r="H849" s="894"/>
      <c r="I849" s="855">
        <v>32</v>
      </c>
      <c r="J849" s="4007">
        <v>1</v>
      </c>
      <c r="K849" s="4068">
        <v>30</v>
      </c>
      <c r="L849" s="4070"/>
      <c r="M849" s="4068" t="s">
        <v>3043</v>
      </c>
    </row>
    <row r="850" spans="1:13" ht="11.25" customHeight="1" x14ac:dyDescent="0.25">
      <c r="A850" s="488"/>
      <c r="B850" s="908" t="s">
        <v>1235</v>
      </c>
      <c r="C850" s="950" t="s">
        <v>3653</v>
      </c>
      <c r="D850" s="875" t="s">
        <v>1201</v>
      </c>
      <c r="E850" s="883" t="s">
        <v>1433</v>
      </c>
      <c r="F850" s="900" t="s">
        <v>1487</v>
      </c>
      <c r="G850" s="883"/>
      <c r="H850" s="900"/>
      <c r="I850" s="872">
        <v>32</v>
      </c>
      <c r="J850" s="4006">
        <v>1</v>
      </c>
      <c r="K850" s="4068">
        <v>30</v>
      </c>
      <c r="L850" s="4070"/>
      <c r="M850" s="4068" t="s">
        <v>3044</v>
      </c>
    </row>
    <row r="851" spans="1:13" ht="11.25" customHeight="1" x14ac:dyDescent="0.25">
      <c r="A851" s="476" t="s">
        <v>3873</v>
      </c>
      <c r="B851" s="3245"/>
      <c r="C851" s="653"/>
      <c r="D851" s="653"/>
      <c r="E851" s="654"/>
      <c r="F851" s="654"/>
      <c r="G851" s="655"/>
      <c r="H851" s="654"/>
      <c r="I851" s="656"/>
      <c r="J851" s="4031"/>
      <c r="K851" s="4071"/>
      <c r="L851" s="4070"/>
      <c r="M851" s="4068"/>
    </row>
    <row r="852" spans="1:13" ht="11.25" customHeight="1" x14ac:dyDescent="0.2">
      <c r="A852" s="557" t="s">
        <v>3536</v>
      </c>
      <c r="B852" s="3215" t="s">
        <v>826</v>
      </c>
      <c r="C852" s="375"/>
      <c r="D852" s="559"/>
      <c r="E852" s="560"/>
      <c r="F852" s="561"/>
      <c r="G852" s="561"/>
      <c r="H852" s="561"/>
      <c r="I852" s="562" t="s">
        <v>93</v>
      </c>
      <c r="J852" s="4021"/>
      <c r="K852" s="4066"/>
      <c r="L852" s="4070"/>
      <c r="M852" s="4068"/>
    </row>
    <row r="853" spans="1:13" ht="11.25" customHeight="1" x14ac:dyDescent="0.25">
      <c r="A853" s="488"/>
      <c r="B853" s="3686" t="s">
        <v>1197</v>
      </c>
      <c r="C853" s="3687" t="s">
        <v>1508</v>
      </c>
      <c r="D853" s="3688" t="s">
        <v>1191</v>
      </c>
      <c r="E853" s="3711" t="s">
        <v>3874</v>
      </c>
      <c r="F853" s="3690"/>
      <c r="G853" s="3712"/>
      <c r="H853" s="3692"/>
      <c r="I853" s="3693" t="s">
        <v>93</v>
      </c>
      <c r="J853" s="4006">
        <v>20</v>
      </c>
      <c r="K853" s="4068">
        <v>40</v>
      </c>
      <c r="L853" s="4070"/>
      <c r="M853" s="4068" t="s">
        <v>3906</v>
      </c>
    </row>
    <row r="854" spans="1:13" ht="11.25" customHeight="1" x14ac:dyDescent="0.2">
      <c r="A854" s="557" t="s">
        <v>3559</v>
      </c>
      <c r="B854" s="3215" t="s">
        <v>3875</v>
      </c>
      <c r="C854" s="375"/>
      <c r="D854" s="559"/>
      <c r="E854" s="560"/>
      <c r="F854" s="561"/>
      <c r="G854" s="561"/>
      <c r="H854" s="561"/>
      <c r="I854" s="562" t="s">
        <v>93</v>
      </c>
      <c r="J854" s="4021"/>
      <c r="K854" s="4066"/>
      <c r="L854" s="4070"/>
      <c r="M854" s="4068"/>
    </row>
    <row r="855" spans="1:13" ht="11.25" customHeight="1" x14ac:dyDescent="0.25">
      <c r="A855" s="495"/>
      <c r="B855" s="532" t="s">
        <v>1197</v>
      </c>
      <c r="C855" s="564" t="s">
        <v>3325</v>
      </c>
      <c r="D855" s="534" t="s">
        <v>1191</v>
      </c>
      <c r="E855" s="3674" t="s">
        <v>3874</v>
      </c>
      <c r="F855" s="3675"/>
      <c r="G855" s="3676"/>
      <c r="H855" s="3677"/>
      <c r="I855" s="502" t="s">
        <v>93</v>
      </c>
      <c r="J855" s="4007">
        <v>8</v>
      </c>
      <c r="K855" s="4068">
        <v>40</v>
      </c>
      <c r="L855" s="4070"/>
      <c r="M855" s="4068" t="s">
        <v>3907</v>
      </c>
    </row>
    <row r="856" spans="1:13" ht="11.25" customHeight="1" x14ac:dyDescent="0.25">
      <c r="A856" s="488"/>
      <c r="B856" s="3686" t="s">
        <v>1200</v>
      </c>
      <c r="C856" s="3687" t="s">
        <v>3325</v>
      </c>
      <c r="D856" s="3688" t="s">
        <v>1201</v>
      </c>
      <c r="E856" s="3711" t="s">
        <v>3874</v>
      </c>
      <c r="F856" s="3690"/>
      <c r="G856" s="3712"/>
      <c r="H856" s="3692"/>
      <c r="I856" s="3693" t="s">
        <v>93</v>
      </c>
      <c r="J856" s="4006">
        <v>8</v>
      </c>
      <c r="K856" s="4068">
        <v>40</v>
      </c>
      <c r="L856" s="4070"/>
      <c r="M856" s="4068" t="s">
        <v>3908</v>
      </c>
    </row>
    <row r="857" spans="1:13" ht="11.25" customHeight="1" x14ac:dyDescent="0.2">
      <c r="A857" s="557" t="s">
        <v>3560</v>
      </c>
      <c r="B857" s="3215" t="s">
        <v>3876</v>
      </c>
      <c r="C857" s="375"/>
      <c r="D857" s="559"/>
      <c r="E857" s="560"/>
      <c r="F857" s="561"/>
      <c r="G857" s="561"/>
      <c r="H857" s="561"/>
      <c r="I857" s="562" t="s">
        <v>93</v>
      </c>
      <c r="J857" s="4021"/>
      <c r="K857" s="4066"/>
      <c r="L857" s="4070"/>
      <c r="M857" s="4068"/>
    </row>
    <row r="858" spans="1:13" ht="11.25" customHeight="1" x14ac:dyDescent="0.25">
      <c r="A858" s="495"/>
      <c r="B858" s="532" t="s">
        <v>1197</v>
      </c>
      <c r="C858" s="564" t="s">
        <v>3438</v>
      </c>
      <c r="D858" s="534" t="s">
        <v>1191</v>
      </c>
      <c r="E858" s="3674" t="s">
        <v>3874</v>
      </c>
      <c r="F858" s="3675"/>
      <c r="G858" s="3676"/>
      <c r="H858" s="3677"/>
      <c r="I858" s="502" t="s">
        <v>93</v>
      </c>
      <c r="J858" s="4007">
        <v>8</v>
      </c>
      <c r="K858" s="4068">
        <v>40</v>
      </c>
      <c r="L858" s="4070"/>
      <c r="M858" s="4068" t="s">
        <v>3910</v>
      </c>
    </row>
    <row r="859" spans="1:13" ht="11.25" customHeight="1" x14ac:dyDescent="0.25">
      <c r="A859" s="488"/>
      <c r="B859" s="3686" t="s">
        <v>1200</v>
      </c>
      <c r="C859" s="3687" t="s">
        <v>3438</v>
      </c>
      <c r="D859" s="3688" t="s">
        <v>1201</v>
      </c>
      <c r="E859" s="3711" t="s">
        <v>3874</v>
      </c>
      <c r="F859" s="3690"/>
      <c r="G859" s="3712"/>
      <c r="H859" s="3692"/>
      <c r="I859" s="3693" t="s">
        <v>93</v>
      </c>
      <c r="J859" s="4006">
        <v>8</v>
      </c>
      <c r="K859" s="4068">
        <v>40</v>
      </c>
      <c r="L859" s="4070"/>
      <c r="M859" s="4068" t="s">
        <v>3909</v>
      </c>
    </row>
    <row r="860" spans="1:13" ht="11.25" customHeight="1" x14ac:dyDescent="0.2">
      <c r="A860" s="557" t="s">
        <v>3561</v>
      </c>
      <c r="B860" s="3215" t="s">
        <v>876</v>
      </c>
      <c r="C860" s="375"/>
      <c r="D860" s="559"/>
      <c r="E860" s="560"/>
      <c r="F860" s="561"/>
      <c r="G860" s="561"/>
      <c r="H860" s="561"/>
      <c r="I860" s="562" t="s">
        <v>93</v>
      </c>
      <c r="J860" s="4021"/>
      <c r="K860" s="4066"/>
      <c r="L860" s="4070"/>
      <c r="M860" s="4068"/>
    </row>
    <row r="861" spans="1:13" ht="11.25" customHeight="1" x14ac:dyDescent="0.25">
      <c r="A861" s="495"/>
      <c r="B861" s="532" t="s">
        <v>1197</v>
      </c>
      <c r="C861" s="564" t="s">
        <v>3969</v>
      </c>
      <c r="D861" s="534" t="s">
        <v>1191</v>
      </c>
      <c r="E861" s="3674" t="s">
        <v>3874</v>
      </c>
      <c r="F861" s="3675"/>
      <c r="G861" s="3676"/>
      <c r="H861" s="3677"/>
      <c r="I861" s="502" t="s">
        <v>93</v>
      </c>
      <c r="J861" s="4007">
        <v>6</v>
      </c>
      <c r="K861" s="4068">
        <v>40</v>
      </c>
      <c r="L861" s="4070"/>
      <c r="M861" s="4068" t="s">
        <v>3938</v>
      </c>
    </row>
    <row r="862" spans="1:13" ht="11.25" customHeight="1" x14ac:dyDescent="0.25">
      <c r="A862" s="476" t="s">
        <v>1353</v>
      </c>
      <c r="B862" s="3244"/>
      <c r="C862" s="477"/>
      <c r="D862" s="477"/>
      <c r="E862" s="555"/>
      <c r="F862" s="479"/>
      <c r="G862" s="478"/>
      <c r="H862" s="479"/>
      <c r="I862" s="481" t="s">
        <v>93</v>
      </c>
      <c r="J862" s="4018"/>
      <c r="K862" s="4066"/>
      <c r="L862" s="4070"/>
      <c r="M862" s="4068"/>
    </row>
    <row r="863" spans="1:13" ht="12" x14ac:dyDescent="0.25">
      <c r="A863" s="495" t="s">
        <v>1522</v>
      </c>
      <c r="B863" s="1438" t="s">
        <v>1523</v>
      </c>
      <c r="C863" s="621"/>
      <c r="D863" s="618"/>
      <c r="E863" s="617"/>
      <c r="F863" s="619"/>
      <c r="G863" s="619"/>
      <c r="H863" s="619"/>
      <c r="I863" s="649" t="s">
        <v>93</v>
      </c>
      <c r="J863" s="2310"/>
      <c r="K863" s="4066"/>
      <c r="L863" s="4070"/>
      <c r="M863" s="4068"/>
    </row>
    <row r="864" spans="1:13" ht="12" x14ac:dyDescent="0.25">
      <c r="A864" s="495"/>
      <c r="B864" s="856" t="s">
        <v>1197</v>
      </c>
      <c r="C864" s="943" t="s">
        <v>4038</v>
      </c>
      <c r="D864" s="851" t="s">
        <v>1191</v>
      </c>
      <c r="E864" s="854" t="s">
        <v>1490</v>
      </c>
      <c r="F864" s="894" t="s">
        <v>1285</v>
      </c>
      <c r="G864" s="854" t="s">
        <v>1328</v>
      </c>
      <c r="H864" s="3715" t="s">
        <v>1264</v>
      </c>
      <c r="I864" s="913">
        <v>32</v>
      </c>
      <c r="J864" s="4016">
        <v>37</v>
      </c>
      <c r="K864" s="4068">
        <v>64</v>
      </c>
      <c r="L864" s="4070"/>
      <c r="M864" s="4068" t="s">
        <v>3933</v>
      </c>
    </row>
    <row r="865" spans="1:13" ht="12" x14ac:dyDescent="0.25">
      <c r="A865" s="495"/>
      <c r="B865" s="856" t="s">
        <v>1200</v>
      </c>
      <c r="C865" s="943" t="s">
        <v>4039</v>
      </c>
      <c r="D865" s="851" t="s">
        <v>1201</v>
      </c>
      <c r="E865" s="852" t="s">
        <v>1362</v>
      </c>
      <c r="F865" s="872" t="s">
        <v>1264</v>
      </c>
      <c r="G865" s="854"/>
      <c r="H865" s="3714"/>
      <c r="I865" s="529">
        <v>64</v>
      </c>
      <c r="J865" s="4047">
        <v>37</v>
      </c>
      <c r="K865" s="4068">
        <v>64</v>
      </c>
      <c r="L865" s="4070"/>
      <c r="M865" s="4068" t="s">
        <v>3932</v>
      </c>
    </row>
    <row r="866" spans="1:13" ht="12" x14ac:dyDescent="0.25">
      <c r="A866" s="870" t="s">
        <v>1524</v>
      </c>
      <c r="B866" s="1438" t="s">
        <v>519</v>
      </c>
      <c r="C866" s="621"/>
      <c r="D866" s="618"/>
      <c r="E866" s="617"/>
      <c r="F866" s="619"/>
      <c r="G866" s="619"/>
      <c r="H866" s="619"/>
      <c r="I866" s="649" t="s">
        <v>93</v>
      </c>
      <c r="J866" s="2310"/>
      <c r="K866" s="4068"/>
      <c r="L866" s="4070"/>
      <c r="M866" s="4068"/>
    </row>
    <row r="867" spans="1:13" ht="12" x14ac:dyDescent="0.25">
      <c r="A867" s="488"/>
      <c r="B867" s="908" t="s">
        <v>1197</v>
      </c>
      <c r="C867" s="949" t="s">
        <v>3326</v>
      </c>
      <c r="D867" s="875" t="s">
        <v>1191</v>
      </c>
      <c r="E867" s="883" t="s">
        <v>1239</v>
      </c>
      <c r="F867" s="872" t="s">
        <v>1264</v>
      </c>
      <c r="G867" s="883"/>
      <c r="H867" s="872"/>
      <c r="I867" s="880">
        <v>64</v>
      </c>
      <c r="J867" s="4012">
        <v>26</v>
      </c>
      <c r="K867" s="4068">
        <v>104</v>
      </c>
      <c r="L867" s="4070"/>
      <c r="M867" s="4068" t="s">
        <v>3934</v>
      </c>
    </row>
    <row r="868" spans="1:13" ht="12" x14ac:dyDescent="0.25">
      <c r="A868" s="495" t="s">
        <v>1525</v>
      </c>
      <c r="B868" s="657" t="s">
        <v>1526</v>
      </c>
      <c r="C868" s="635"/>
      <c r="D868" s="589"/>
      <c r="E868" s="825"/>
      <c r="F868" s="824"/>
      <c r="G868" s="825"/>
      <c r="H868" s="824"/>
      <c r="I868" s="826" t="s">
        <v>93</v>
      </c>
      <c r="J868" s="4028"/>
      <c r="K868" s="4068"/>
      <c r="L868" s="4070"/>
      <c r="M868" s="4068"/>
    </row>
    <row r="869" spans="1:13" ht="12" x14ac:dyDescent="0.25">
      <c r="A869" s="488"/>
      <c r="B869" s="908" t="s">
        <v>1197</v>
      </c>
      <c r="C869" s="949" t="s">
        <v>3329</v>
      </c>
      <c r="D869" s="875" t="s">
        <v>1191</v>
      </c>
      <c r="E869" s="883" t="s">
        <v>1254</v>
      </c>
      <c r="F869" s="872" t="s">
        <v>934</v>
      </c>
      <c r="G869" s="883"/>
      <c r="H869" s="872"/>
      <c r="I869" s="880">
        <v>32</v>
      </c>
      <c r="J869" s="4012">
        <v>8</v>
      </c>
      <c r="K869" s="4068">
        <v>32</v>
      </c>
      <c r="L869" s="4070"/>
      <c r="M869" s="4068" t="s">
        <v>3416</v>
      </c>
    </row>
    <row r="870" spans="1:13" ht="12" x14ac:dyDescent="0.25">
      <c r="A870" s="495" t="s">
        <v>1527</v>
      </c>
      <c r="B870" s="1438" t="s">
        <v>1528</v>
      </c>
      <c r="C870" s="621"/>
      <c r="D870" s="618"/>
      <c r="E870" s="617"/>
      <c r="F870" s="619"/>
      <c r="G870" s="619"/>
      <c r="H870" s="619"/>
      <c r="I870" s="649" t="s">
        <v>93</v>
      </c>
      <c r="J870" s="2310"/>
      <c r="K870" s="4068"/>
      <c r="L870" s="4070"/>
      <c r="M870" s="4068"/>
    </row>
    <row r="871" spans="1:13" ht="12" x14ac:dyDescent="0.25">
      <c r="A871" s="495"/>
      <c r="B871" s="907" t="s">
        <v>1197</v>
      </c>
      <c r="C871" s="795" t="s">
        <v>3439</v>
      </c>
      <c r="D871" s="796" t="s">
        <v>1191</v>
      </c>
      <c r="E871" s="797" t="s">
        <v>1224</v>
      </c>
      <c r="F871" s="805" t="s">
        <v>1285</v>
      </c>
      <c r="G871" s="797"/>
      <c r="H871" s="805"/>
      <c r="I871" s="953">
        <v>32</v>
      </c>
      <c r="J871" s="4048">
        <v>8</v>
      </c>
      <c r="K871" s="4068">
        <v>64</v>
      </c>
      <c r="L871" s="4070"/>
      <c r="M871" s="4068" t="s">
        <v>3937</v>
      </c>
    </row>
    <row r="872" spans="1:13" ht="12" x14ac:dyDescent="0.25">
      <c r="A872" s="488"/>
      <c r="B872" s="908" t="s">
        <v>1200</v>
      </c>
      <c r="C872" s="949" t="s">
        <v>3439</v>
      </c>
      <c r="D872" s="875" t="s">
        <v>1201</v>
      </c>
      <c r="E872" s="883" t="s">
        <v>1530</v>
      </c>
      <c r="F872" s="872" t="s">
        <v>1285</v>
      </c>
      <c r="G872" s="883"/>
      <c r="H872" s="872"/>
      <c r="I872" s="880">
        <v>32</v>
      </c>
      <c r="J872" s="4012">
        <v>8</v>
      </c>
      <c r="K872" s="4068">
        <v>64</v>
      </c>
      <c r="L872" s="4070"/>
      <c r="M872" s="4068" t="s">
        <v>3936</v>
      </c>
    </row>
    <row r="873" spans="1:13" ht="12" x14ac:dyDescent="0.25">
      <c r="A873" s="495" t="s">
        <v>1531</v>
      </c>
      <c r="B873" s="1438" t="s">
        <v>1532</v>
      </c>
      <c r="C873" s="621"/>
      <c r="D873" s="618"/>
      <c r="E873" s="617"/>
      <c r="F873" s="619"/>
      <c r="G873" s="619"/>
      <c r="H873" s="619"/>
      <c r="I873" s="649" t="s">
        <v>93</v>
      </c>
      <c r="J873" s="2310"/>
      <c r="K873" s="4068"/>
      <c r="L873" s="4070"/>
      <c r="M873" s="4068"/>
    </row>
    <row r="874" spans="1:13" ht="12" x14ac:dyDescent="0.25">
      <c r="A874" s="495"/>
      <c r="B874" s="856" t="s">
        <v>1197</v>
      </c>
      <c r="C874" s="943" t="s">
        <v>3588</v>
      </c>
      <c r="D874" s="851" t="s">
        <v>1191</v>
      </c>
      <c r="E874" s="854" t="s">
        <v>1288</v>
      </c>
      <c r="F874" s="855" t="s">
        <v>921</v>
      </c>
      <c r="G874" s="854"/>
      <c r="H874" s="855"/>
      <c r="I874" s="882">
        <v>25</v>
      </c>
      <c r="J874" s="4016">
        <v>8</v>
      </c>
      <c r="K874" s="4068">
        <v>32</v>
      </c>
      <c r="L874" s="4070"/>
      <c r="M874" s="4068" t="s">
        <v>3935</v>
      </c>
    </row>
    <row r="875" spans="1:13" ht="12" x14ac:dyDescent="0.25">
      <c r="A875" s="495"/>
      <c r="B875" s="856" t="s">
        <v>1213</v>
      </c>
      <c r="C875" s="943" t="s">
        <v>2502</v>
      </c>
      <c r="D875" s="851" t="s">
        <v>1191</v>
      </c>
      <c r="E875" s="854"/>
      <c r="F875" s="855"/>
      <c r="G875" s="854"/>
      <c r="H875" s="855"/>
      <c r="I875" s="882" t="s">
        <v>93</v>
      </c>
      <c r="J875" s="4016">
        <v>0</v>
      </c>
      <c r="K875" s="4068">
        <v>32</v>
      </c>
      <c r="L875" s="4070"/>
      <c r="M875" s="4068"/>
    </row>
    <row r="876" spans="1:13" ht="12" x14ac:dyDescent="0.25">
      <c r="A876" s="488"/>
      <c r="B876" s="607" t="s">
        <v>1200</v>
      </c>
      <c r="C876" s="526" t="s">
        <v>3588</v>
      </c>
      <c r="D876" s="489" t="s">
        <v>1201</v>
      </c>
      <c r="E876" s="527" t="s">
        <v>1196</v>
      </c>
      <c r="F876" s="528" t="s">
        <v>1487</v>
      </c>
      <c r="G876" s="527"/>
      <c r="H876" s="528"/>
      <c r="I876" s="529">
        <v>32</v>
      </c>
      <c r="J876" s="4047">
        <v>8</v>
      </c>
      <c r="K876" s="4068"/>
      <c r="L876" s="4070"/>
      <c r="M876" s="4068" t="s">
        <v>3417</v>
      </c>
    </row>
    <row r="877" spans="1:13" ht="12" x14ac:dyDescent="0.25">
      <c r="A877" s="495" t="s">
        <v>2762</v>
      </c>
      <c r="B877" s="657" t="s">
        <v>2763</v>
      </c>
      <c r="C877" s="635"/>
      <c r="D877" s="589"/>
      <c r="E877" s="825"/>
      <c r="F877" s="824"/>
      <c r="G877" s="825"/>
      <c r="H877" s="824"/>
      <c r="I877" s="826" t="s">
        <v>93</v>
      </c>
      <c r="J877" s="4028"/>
      <c r="K877" s="4068"/>
      <c r="L877" s="4070"/>
      <c r="M877" s="4068"/>
    </row>
    <row r="878" spans="1:13" ht="12" x14ac:dyDescent="0.25">
      <c r="A878" s="488"/>
      <c r="B878" s="908" t="s">
        <v>1197</v>
      </c>
      <c r="C878" s="949" t="s">
        <v>1529</v>
      </c>
      <c r="D878" s="875" t="s">
        <v>1191</v>
      </c>
      <c r="E878" s="883"/>
      <c r="F878" s="872"/>
      <c r="G878" s="883"/>
      <c r="H878" s="872"/>
      <c r="I878" s="880" t="s">
        <v>93</v>
      </c>
      <c r="J878" s="4012">
        <v>2</v>
      </c>
      <c r="K878" s="4068">
        <v>10</v>
      </c>
      <c r="L878" s="4070"/>
      <c r="M878" s="4068"/>
    </row>
    <row r="879" spans="1:13" ht="12" x14ac:dyDescent="0.25">
      <c r="A879" s="495" t="s">
        <v>2764</v>
      </c>
      <c r="B879" s="657" t="s">
        <v>2767</v>
      </c>
      <c r="C879" s="635"/>
      <c r="D879" s="589"/>
      <c r="E879" s="825"/>
      <c r="F879" s="824"/>
      <c r="G879" s="825"/>
      <c r="H879" s="824"/>
      <c r="I879" s="826" t="s">
        <v>93</v>
      </c>
      <c r="J879" s="4028"/>
      <c r="K879" s="4068"/>
      <c r="L879" s="4070"/>
      <c r="M879" s="4068"/>
    </row>
    <row r="880" spans="1:13" ht="12" x14ac:dyDescent="0.25">
      <c r="A880" s="488"/>
      <c r="B880" s="908" t="s">
        <v>1197</v>
      </c>
      <c r="C880" s="949" t="s">
        <v>1529</v>
      </c>
      <c r="D880" s="875" t="s">
        <v>1191</v>
      </c>
      <c r="E880" s="883"/>
      <c r="F880" s="872"/>
      <c r="G880" s="883"/>
      <c r="H880" s="872"/>
      <c r="I880" s="880" t="s">
        <v>93</v>
      </c>
      <c r="J880" s="4012">
        <v>1</v>
      </c>
      <c r="K880" s="4068">
        <v>10</v>
      </c>
      <c r="L880" s="4070"/>
      <c r="M880" s="4068"/>
    </row>
    <row r="881" spans="1:13" ht="12" x14ac:dyDescent="0.25">
      <c r="A881" s="495" t="s">
        <v>2765</v>
      </c>
      <c r="B881" s="657" t="s">
        <v>2766</v>
      </c>
      <c r="C881" s="635"/>
      <c r="D881" s="589"/>
      <c r="E881" s="825"/>
      <c r="F881" s="824"/>
      <c r="G881" s="825"/>
      <c r="H881" s="824"/>
      <c r="I881" s="826" t="s">
        <v>93</v>
      </c>
      <c r="J881" s="4028"/>
      <c r="K881" s="4068"/>
      <c r="L881" s="4070"/>
      <c r="M881" s="4068"/>
    </row>
    <row r="882" spans="1:13" ht="12" x14ac:dyDescent="0.25">
      <c r="A882" s="488"/>
      <c r="B882" s="908" t="s">
        <v>1197</v>
      </c>
      <c r="C882" s="949" t="s">
        <v>1529</v>
      </c>
      <c r="D882" s="875" t="s">
        <v>1191</v>
      </c>
      <c r="E882" s="883"/>
      <c r="F882" s="872"/>
      <c r="G882" s="883"/>
      <c r="H882" s="872"/>
      <c r="I882" s="880" t="s">
        <v>93</v>
      </c>
      <c r="J882" s="4012">
        <v>0</v>
      </c>
      <c r="K882" s="4068">
        <v>10</v>
      </c>
      <c r="L882" s="4070"/>
      <c r="M882" s="4068"/>
    </row>
    <row r="883" spans="1:13" ht="11.25" customHeight="1" x14ac:dyDescent="0.25">
      <c r="A883" s="476" t="s">
        <v>681</v>
      </c>
      <c r="B883" s="3243"/>
      <c r="C883" s="477"/>
      <c r="D883" s="477"/>
      <c r="E883" s="478"/>
      <c r="F883" s="479"/>
      <c r="G883" s="478"/>
      <c r="H883" s="479"/>
      <c r="I883" s="481" t="s">
        <v>93</v>
      </c>
      <c r="J883" s="4027"/>
      <c r="K883" s="4066"/>
      <c r="L883" s="4070"/>
      <c r="M883" s="4068"/>
    </row>
    <row r="884" spans="1:13" ht="11.25" customHeight="1" x14ac:dyDescent="0.25">
      <c r="A884" s="480" t="s">
        <v>78</v>
      </c>
      <c r="B884" s="3243"/>
      <c r="C884" s="477"/>
      <c r="D884" s="477"/>
      <c r="E884" s="478"/>
      <c r="F884" s="479"/>
      <c r="G884" s="478"/>
      <c r="H884" s="479"/>
      <c r="I884" s="481" t="s">
        <v>93</v>
      </c>
      <c r="J884" s="4018"/>
      <c r="K884" s="4066"/>
      <c r="L884" s="4070"/>
      <c r="M884" s="4068"/>
    </row>
    <row r="885" spans="1:13" s="482" customFormat="1" ht="11.25" customHeight="1" x14ac:dyDescent="0.2">
      <c r="A885" s="483" t="s">
        <v>213</v>
      </c>
      <c r="B885" s="939" t="s">
        <v>212</v>
      </c>
      <c r="C885" s="955"/>
      <c r="D885" s="940"/>
      <c r="E885" s="941"/>
      <c r="F885" s="940"/>
      <c r="G885" s="941"/>
      <c r="H885" s="940"/>
      <c r="I885" s="942" t="s">
        <v>93</v>
      </c>
      <c r="J885" s="4046"/>
      <c r="K885" s="4069"/>
      <c r="L885" s="4070"/>
      <c r="M885" s="4068"/>
    </row>
    <row r="886" spans="1:13" ht="11.25" customHeight="1" x14ac:dyDescent="0.25">
      <c r="A886" s="495"/>
      <c r="B886" s="956" t="s">
        <v>987</v>
      </c>
      <c r="C886" s="562"/>
      <c r="D886" s="559"/>
      <c r="E886" s="560"/>
      <c r="F886" s="559"/>
      <c r="G886" s="560"/>
      <c r="H886" s="559"/>
      <c r="I886" s="826" t="s">
        <v>93</v>
      </c>
      <c r="J886" s="4024"/>
      <c r="K886" s="4066"/>
      <c r="L886" s="4070"/>
      <c r="M886" s="4068"/>
    </row>
    <row r="887" spans="1:13" ht="11.25" customHeight="1" x14ac:dyDescent="0.2">
      <c r="A887" s="495"/>
      <c r="B887" s="856" t="s">
        <v>1193</v>
      </c>
      <c r="C887" s="943" t="s">
        <v>1533</v>
      </c>
      <c r="D887" s="851" t="s">
        <v>1191</v>
      </c>
      <c r="E887" s="854" t="s">
        <v>1260</v>
      </c>
      <c r="F887" s="855" t="s">
        <v>1409</v>
      </c>
      <c r="G887" s="854"/>
      <c r="H887" s="853"/>
      <c r="I887" s="882">
        <v>48</v>
      </c>
      <c r="J887" s="4007">
        <v>9</v>
      </c>
      <c r="K887" s="4068">
        <v>48</v>
      </c>
      <c r="L887" s="4070"/>
      <c r="M887" s="4068" t="s">
        <v>3049</v>
      </c>
    </row>
    <row r="888" spans="1:13" ht="11.25" customHeight="1" x14ac:dyDescent="0.2">
      <c r="A888" s="495"/>
      <c r="B888" s="856" t="s">
        <v>1235</v>
      </c>
      <c r="C888" s="949" t="s">
        <v>3507</v>
      </c>
      <c r="D888" s="875" t="s">
        <v>1201</v>
      </c>
      <c r="E888" s="854" t="s">
        <v>1262</v>
      </c>
      <c r="F888" s="855" t="s">
        <v>1409</v>
      </c>
      <c r="G888" s="883"/>
      <c r="H888" s="884"/>
      <c r="I888" s="566">
        <v>48</v>
      </c>
      <c r="J888" s="4006">
        <v>9</v>
      </c>
      <c r="K888" s="4068">
        <v>48</v>
      </c>
      <c r="L888" s="4070"/>
      <c r="M888" s="4068" t="s">
        <v>3049</v>
      </c>
    </row>
    <row r="889" spans="1:13" s="482" customFormat="1" ht="11.25" customHeight="1" x14ac:dyDescent="0.2">
      <c r="A889" s="483" t="s">
        <v>185</v>
      </c>
      <c r="B889" s="493" t="s">
        <v>184</v>
      </c>
      <c r="D889" s="485"/>
      <c r="E889" s="486"/>
      <c r="F889" s="485"/>
      <c r="G889" s="486"/>
      <c r="H889" s="485"/>
      <c r="I889" s="826" t="s">
        <v>93</v>
      </c>
      <c r="J889" s="4013"/>
      <c r="K889" s="4069"/>
      <c r="L889" s="4070"/>
      <c r="M889" s="4068"/>
    </row>
    <row r="890" spans="1:13" ht="11.25" customHeight="1" x14ac:dyDescent="0.25">
      <c r="A890" s="495"/>
      <c r="B890" s="856" t="s">
        <v>1197</v>
      </c>
      <c r="C890" s="957" t="s">
        <v>2504</v>
      </c>
      <c r="D890" s="851" t="s">
        <v>1191</v>
      </c>
      <c r="E890" s="854" t="s">
        <v>1211</v>
      </c>
      <c r="F890" s="855" t="s">
        <v>1270</v>
      </c>
      <c r="G890" s="854"/>
      <c r="H890" s="855"/>
      <c r="I890" s="882">
        <v>224</v>
      </c>
      <c r="J890" s="4007">
        <v>214</v>
      </c>
      <c r="K890" s="4068">
        <v>224</v>
      </c>
      <c r="L890" s="4070"/>
      <c r="M890" s="4068" t="s">
        <v>3643</v>
      </c>
    </row>
    <row r="891" spans="1:13" ht="11.25" customHeight="1" x14ac:dyDescent="0.25">
      <c r="A891" s="495"/>
      <c r="B891" s="856" t="s">
        <v>1213</v>
      </c>
      <c r="C891" s="958" t="s">
        <v>2504</v>
      </c>
      <c r="D891" s="851" t="s">
        <v>1213</v>
      </c>
      <c r="E891" s="797"/>
      <c r="F891" s="805"/>
      <c r="G891" s="797"/>
      <c r="H891" s="805"/>
      <c r="I891" s="882" t="s">
        <v>93</v>
      </c>
      <c r="J891" s="4007">
        <v>3</v>
      </c>
      <c r="K891" s="4068">
        <v>100</v>
      </c>
      <c r="L891" s="4070" t="s">
        <v>3569</v>
      </c>
      <c r="M891" s="4068"/>
    </row>
    <row r="892" spans="1:13" ht="11.25" customHeight="1" x14ac:dyDescent="0.2">
      <c r="A892" s="495"/>
      <c r="B892" s="856" t="s">
        <v>1200</v>
      </c>
      <c r="C892" s="959" t="s">
        <v>2715</v>
      </c>
      <c r="D892" s="851" t="s">
        <v>1201</v>
      </c>
      <c r="E892" s="854" t="s">
        <v>1373</v>
      </c>
      <c r="F892" s="855" t="s">
        <v>1409</v>
      </c>
      <c r="G892" s="854"/>
      <c r="H892" s="855"/>
      <c r="I892" s="882">
        <v>48</v>
      </c>
      <c r="J892" s="4007">
        <v>30</v>
      </c>
      <c r="K892" s="4068">
        <v>32</v>
      </c>
      <c r="L892" s="4070"/>
      <c r="M892" s="4068" t="s">
        <v>3051</v>
      </c>
    </row>
    <row r="893" spans="1:13" ht="11.25" customHeight="1" x14ac:dyDescent="0.25">
      <c r="A893" s="495"/>
      <c r="B893" s="856" t="s">
        <v>1204</v>
      </c>
      <c r="C893" s="957" t="s">
        <v>2715</v>
      </c>
      <c r="D893" s="851" t="s">
        <v>1201</v>
      </c>
      <c r="E893" s="854" t="s">
        <v>1374</v>
      </c>
      <c r="F893" s="855" t="s">
        <v>1409</v>
      </c>
      <c r="G893" s="854"/>
      <c r="H893" s="855"/>
      <c r="I893" s="882">
        <v>48</v>
      </c>
      <c r="J893" s="4007">
        <v>27</v>
      </c>
      <c r="K893" s="4068">
        <v>32</v>
      </c>
      <c r="L893" s="4070"/>
      <c r="M893" s="4068" t="s">
        <v>3051</v>
      </c>
    </row>
    <row r="894" spans="1:13" ht="11.25" customHeight="1" x14ac:dyDescent="0.2">
      <c r="A894" s="495"/>
      <c r="B894" s="854" t="s">
        <v>1207</v>
      </c>
      <c r="C894" s="960" t="s">
        <v>4017</v>
      </c>
      <c r="D894" s="851" t="s">
        <v>1201</v>
      </c>
      <c r="E894" s="854" t="s">
        <v>1505</v>
      </c>
      <c r="F894" s="855" t="s">
        <v>1409</v>
      </c>
      <c r="G894" s="854"/>
      <c r="H894" s="855"/>
      <c r="I894" s="882">
        <v>48</v>
      </c>
      <c r="J894" s="4007">
        <v>32</v>
      </c>
      <c r="K894" s="4068">
        <v>32</v>
      </c>
      <c r="L894" s="4070"/>
      <c r="M894" s="4068" t="s">
        <v>3052</v>
      </c>
    </row>
    <row r="895" spans="1:13" ht="11.25" customHeight="1" x14ac:dyDescent="0.25">
      <c r="A895" s="495"/>
      <c r="B895" s="854" t="s">
        <v>1210</v>
      </c>
      <c r="C895" s="957" t="s">
        <v>3245</v>
      </c>
      <c r="D895" s="851" t="s">
        <v>1201</v>
      </c>
      <c r="E895" s="854" t="s">
        <v>1283</v>
      </c>
      <c r="F895" s="855" t="s">
        <v>1409</v>
      </c>
      <c r="G895" s="854"/>
      <c r="H895" s="855"/>
      <c r="I895" s="882">
        <v>48</v>
      </c>
      <c r="J895" s="4007">
        <v>0</v>
      </c>
      <c r="K895" s="4068">
        <v>0</v>
      </c>
      <c r="L895" s="4070" t="s">
        <v>3451</v>
      </c>
      <c r="M895" s="4068" t="s">
        <v>3052</v>
      </c>
    </row>
    <row r="896" spans="1:13" ht="11.25" customHeight="1" x14ac:dyDescent="0.2">
      <c r="A896" s="495"/>
      <c r="B896" s="825" t="s">
        <v>1218</v>
      </c>
      <c r="C896" s="959" t="s">
        <v>1535</v>
      </c>
      <c r="D896" s="855" t="s">
        <v>1201</v>
      </c>
      <c r="E896" s="854" t="s">
        <v>1327</v>
      </c>
      <c r="F896" s="855" t="s">
        <v>926</v>
      </c>
      <c r="G896" s="854"/>
      <c r="H896" s="855"/>
      <c r="I896" s="882">
        <v>32</v>
      </c>
      <c r="J896" s="4007">
        <v>31</v>
      </c>
      <c r="K896" s="4068">
        <v>32</v>
      </c>
      <c r="L896" s="4070"/>
      <c r="M896" s="4068" t="s">
        <v>3940</v>
      </c>
    </row>
    <row r="897" spans="1:13" ht="11.25" customHeight="1" x14ac:dyDescent="0.25">
      <c r="A897" s="495"/>
      <c r="B897" s="854" t="s">
        <v>1220</v>
      </c>
      <c r="C897" s="957" t="s">
        <v>2836</v>
      </c>
      <c r="D897" s="851" t="s">
        <v>1201</v>
      </c>
      <c r="E897" s="854" t="s">
        <v>1642</v>
      </c>
      <c r="F897" s="855" t="s">
        <v>926</v>
      </c>
      <c r="G897" s="854"/>
      <c r="H897" s="855"/>
      <c r="I897" s="882">
        <v>32</v>
      </c>
      <c r="J897" s="4007">
        <v>33</v>
      </c>
      <c r="K897" s="4068">
        <v>33</v>
      </c>
      <c r="L897" s="4070"/>
      <c r="M897" s="4068" t="s">
        <v>3733</v>
      </c>
    </row>
    <row r="898" spans="1:13" ht="11.25" customHeight="1" x14ac:dyDescent="0.2">
      <c r="A898" s="495"/>
      <c r="B898" s="825" t="s">
        <v>1222</v>
      </c>
      <c r="C898" s="959" t="s">
        <v>2503</v>
      </c>
      <c r="D898" s="855" t="s">
        <v>1201</v>
      </c>
      <c r="E898" s="852" t="s">
        <v>2697</v>
      </c>
      <c r="F898" s="855" t="s">
        <v>926</v>
      </c>
      <c r="G898" s="854"/>
      <c r="H898" s="855"/>
      <c r="I898" s="882">
        <v>32</v>
      </c>
      <c r="J898" s="4007">
        <v>32</v>
      </c>
      <c r="K898" s="4068">
        <v>32</v>
      </c>
      <c r="L898" s="4070"/>
      <c r="M898" s="4068" t="s">
        <v>3733</v>
      </c>
    </row>
    <row r="899" spans="1:13" ht="11.25" customHeight="1" x14ac:dyDescent="0.2">
      <c r="A899" s="495"/>
      <c r="B899" s="3231" t="s">
        <v>1223</v>
      </c>
      <c r="C899" s="3700" t="s">
        <v>4017</v>
      </c>
      <c r="D899" s="3094" t="s">
        <v>1201</v>
      </c>
      <c r="E899" s="527" t="s">
        <v>1326</v>
      </c>
      <c r="F899" s="3704" t="s">
        <v>926</v>
      </c>
      <c r="G899" s="527"/>
      <c r="H899" s="528"/>
      <c r="I899" s="3095">
        <v>32</v>
      </c>
      <c r="J899" s="4006">
        <v>30</v>
      </c>
      <c r="K899" s="4068">
        <v>32</v>
      </c>
      <c r="L899" s="4070"/>
      <c r="M899" s="4068" t="s">
        <v>3940</v>
      </c>
    </row>
    <row r="900" spans="1:13" ht="11.25" customHeight="1" x14ac:dyDescent="0.2">
      <c r="A900" s="495"/>
      <c r="B900" s="517" t="s">
        <v>977</v>
      </c>
      <c r="C900" s="961"/>
      <c r="D900" s="518"/>
      <c r="E900" s="519"/>
      <c r="F900" s="518"/>
      <c r="G900" s="519"/>
      <c r="H900" s="518"/>
      <c r="I900" s="826" t="s">
        <v>93</v>
      </c>
      <c r="J900" s="4005"/>
      <c r="K900" s="4066"/>
      <c r="L900" s="4070"/>
      <c r="M900" s="4068"/>
    </row>
    <row r="901" spans="1:13" ht="11.25" customHeight="1" x14ac:dyDescent="0.2">
      <c r="A901" s="495"/>
      <c r="B901" s="854" t="s">
        <v>1193</v>
      </c>
      <c r="C901" s="962" t="s">
        <v>2504</v>
      </c>
      <c r="D901" s="855" t="s">
        <v>1191</v>
      </c>
      <c r="E901" s="854" t="s">
        <v>1253</v>
      </c>
      <c r="F901" s="855" t="s">
        <v>1290</v>
      </c>
      <c r="G901" s="854"/>
      <c r="H901" s="853"/>
      <c r="I901" s="882">
        <v>32</v>
      </c>
      <c r="J901" s="4007">
        <v>20</v>
      </c>
      <c r="K901" s="4068">
        <v>90</v>
      </c>
      <c r="L901" s="4070"/>
      <c r="M901" s="4068" t="s">
        <v>3193</v>
      </c>
    </row>
    <row r="902" spans="1:13" ht="11.25" customHeight="1" x14ac:dyDescent="0.2">
      <c r="A902" s="495"/>
      <c r="B902" s="854" t="s">
        <v>1234</v>
      </c>
      <c r="C902" s="943" t="s">
        <v>2504</v>
      </c>
      <c r="D902" s="855" t="s">
        <v>1213</v>
      </c>
      <c r="E902" s="797"/>
      <c r="F902" s="805"/>
      <c r="G902" s="854"/>
      <c r="H902" s="853"/>
      <c r="I902" s="882" t="s">
        <v>93</v>
      </c>
      <c r="J902" s="4007">
        <v>0</v>
      </c>
      <c r="K902" s="4068">
        <v>100</v>
      </c>
      <c r="L902" s="4070" t="s">
        <v>3570</v>
      </c>
      <c r="M902" s="4068"/>
    </row>
    <row r="903" spans="1:13" ht="11.25" customHeight="1" x14ac:dyDescent="0.2">
      <c r="A903" s="495"/>
      <c r="B903" s="797" t="s">
        <v>1235</v>
      </c>
      <c r="C903" s="963" t="s">
        <v>2505</v>
      </c>
      <c r="D903" s="805" t="s">
        <v>1201</v>
      </c>
      <c r="E903" s="964" t="s">
        <v>1459</v>
      </c>
      <c r="F903" s="805" t="s">
        <v>1284</v>
      </c>
      <c r="G903" s="797"/>
      <c r="H903" s="1427"/>
      <c r="I903" s="965">
        <v>32</v>
      </c>
      <c r="J903" s="4008">
        <v>0</v>
      </c>
      <c r="K903" s="4068">
        <v>0</v>
      </c>
      <c r="L903" s="4070" t="s">
        <v>3793</v>
      </c>
      <c r="M903" s="4068" t="s">
        <v>3053</v>
      </c>
    </row>
    <row r="904" spans="1:13" ht="11.25" customHeight="1" x14ac:dyDescent="0.2">
      <c r="A904" s="495"/>
      <c r="B904" s="883" t="s">
        <v>1236</v>
      </c>
      <c r="C904" s="966" t="s">
        <v>2505</v>
      </c>
      <c r="D904" s="872" t="s">
        <v>1201</v>
      </c>
      <c r="E904" s="879" t="s">
        <v>1245</v>
      </c>
      <c r="F904" s="528" t="s">
        <v>1284</v>
      </c>
      <c r="G904" s="883"/>
      <c r="H904" s="884"/>
      <c r="I904" s="903">
        <v>32</v>
      </c>
      <c r="J904" s="4006">
        <v>19</v>
      </c>
      <c r="K904" s="4068">
        <v>35</v>
      </c>
      <c r="L904" s="4070"/>
      <c r="M904" s="4068" t="s">
        <v>3053</v>
      </c>
    </row>
    <row r="905" spans="1:13" s="482" customFormat="1" ht="11.25" customHeight="1" x14ac:dyDescent="0.2">
      <c r="A905" s="483" t="s">
        <v>232</v>
      </c>
      <c r="B905" s="517" t="s">
        <v>1537</v>
      </c>
      <c r="C905" s="961"/>
      <c r="D905" s="518"/>
      <c r="E905" s="519"/>
      <c r="F905" s="518"/>
      <c r="G905" s="519"/>
      <c r="H905" s="518"/>
      <c r="I905" s="826" t="s">
        <v>93</v>
      </c>
      <c r="J905" s="4005"/>
      <c r="K905" s="4069"/>
      <c r="L905" s="4070"/>
      <c r="M905" s="4068"/>
    </row>
    <row r="906" spans="1:13" ht="11.25" customHeight="1" x14ac:dyDescent="0.2">
      <c r="A906" s="495"/>
      <c r="B906" s="854" t="s">
        <v>1197</v>
      </c>
      <c r="C906" s="962" t="s">
        <v>3330</v>
      </c>
      <c r="D906" s="855" t="s">
        <v>1191</v>
      </c>
      <c r="E906" s="854" t="s">
        <v>1208</v>
      </c>
      <c r="F906" s="855" t="s">
        <v>1270</v>
      </c>
      <c r="G906" s="854"/>
      <c r="H906" s="855"/>
      <c r="I906" s="882">
        <v>224</v>
      </c>
      <c r="J906" s="4007">
        <v>153</v>
      </c>
      <c r="K906" s="4068">
        <v>200</v>
      </c>
      <c r="L906" s="4070"/>
      <c r="M906" s="4068" t="s">
        <v>3055</v>
      </c>
    </row>
    <row r="907" spans="1:13" ht="11.25" customHeight="1" x14ac:dyDescent="0.25">
      <c r="A907" s="495"/>
      <c r="B907" s="854" t="s">
        <v>1200</v>
      </c>
      <c r="C907" s="957" t="s">
        <v>3884</v>
      </c>
      <c r="D907" s="855" t="s">
        <v>1201</v>
      </c>
      <c r="E907" s="852" t="s">
        <v>1379</v>
      </c>
      <c r="F907" s="855" t="s">
        <v>1409</v>
      </c>
      <c r="G907" s="797"/>
      <c r="H907" s="805"/>
      <c r="I907" s="882">
        <v>48</v>
      </c>
      <c r="J907" s="4007">
        <v>32</v>
      </c>
      <c r="K907" s="4068">
        <v>32</v>
      </c>
      <c r="L907" s="4070"/>
      <c r="M907" s="4068" t="s">
        <v>3734</v>
      </c>
    </row>
    <row r="908" spans="1:13" ht="11.25" customHeight="1" x14ac:dyDescent="0.2">
      <c r="A908" s="495"/>
      <c r="B908" s="854" t="s">
        <v>1204</v>
      </c>
      <c r="C908" s="967" t="s">
        <v>3884</v>
      </c>
      <c r="D908" s="855" t="s">
        <v>1201</v>
      </c>
      <c r="E908" s="852" t="s">
        <v>1380</v>
      </c>
      <c r="F908" s="855" t="s">
        <v>1409</v>
      </c>
      <c r="G908" s="854"/>
      <c r="H908" s="855"/>
      <c r="I908" s="882">
        <v>48</v>
      </c>
      <c r="J908" s="4007">
        <v>30</v>
      </c>
      <c r="K908" s="4068">
        <v>32</v>
      </c>
      <c r="L908" s="4070"/>
      <c r="M908" s="4068" t="s">
        <v>3734</v>
      </c>
    </row>
    <row r="909" spans="1:13" ht="11.25" customHeight="1" x14ac:dyDescent="0.2">
      <c r="A909" s="495"/>
      <c r="B909" s="854" t="s">
        <v>1207</v>
      </c>
      <c r="C909" s="967" t="s">
        <v>3885</v>
      </c>
      <c r="D909" s="855" t="s">
        <v>1201</v>
      </c>
      <c r="E909" s="852" t="s">
        <v>1370</v>
      </c>
      <c r="F909" s="855" t="s">
        <v>934</v>
      </c>
      <c r="G909" s="854"/>
      <c r="H909" s="855"/>
      <c r="I909" s="882">
        <v>32</v>
      </c>
      <c r="J909" s="4007">
        <v>12</v>
      </c>
      <c r="K909" s="4068">
        <v>32</v>
      </c>
      <c r="L909" s="4070"/>
      <c r="M909" s="4068" t="s">
        <v>3054</v>
      </c>
    </row>
    <row r="910" spans="1:13" ht="11.25" customHeight="1" x14ac:dyDescent="0.2">
      <c r="A910" s="495"/>
      <c r="B910" s="854" t="s">
        <v>1210</v>
      </c>
      <c r="C910" s="967" t="s">
        <v>3885</v>
      </c>
      <c r="D910" s="855" t="s">
        <v>1201</v>
      </c>
      <c r="E910" s="852" t="s">
        <v>1371</v>
      </c>
      <c r="F910" s="855" t="s">
        <v>934</v>
      </c>
      <c r="G910" s="854"/>
      <c r="H910" s="855"/>
      <c r="I910" s="882">
        <v>32</v>
      </c>
      <c r="J910" s="4007">
        <v>15</v>
      </c>
      <c r="K910" s="4068">
        <v>32</v>
      </c>
      <c r="L910" s="4070"/>
      <c r="M910" s="4068" t="s">
        <v>3054</v>
      </c>
    </row>
    <row r="911" spans="1:13" ht="11.25" customHeight="1" x14ac:dyDescent="0.2">
      <c r="A911" s="495"/>
      <c r="B911" s="854" t="s">
        <v>1218</v>
      </c>
      <c r="C911" s="959" t="s">
        <v>3886</v>
      </c>
      <c r="D911" s="855" t="s">
        <v>1201</v>
      </c>
      <c r="E911" s="852" t="s">
        <v>1459</v>
      </c>
      <c r="F911" s="805" t="s">
        <v>1409</v>
      </c>
      <c r="G911" s="854"/>
      <c r="H911" s="855"/>
      <c r="I911" s="882">
        <v>48</v>
      </c>
      <c r="J911" s="4007">
        <v>32</v>
      </c>
      <c r="K911" s="4068">
        <v>32</v>
      </c>
      <c r="L911" s="4070"/>
      <c r="M911" s="4068" t="s">
        <v>3050</v>
      </c>
    </row>
    <row r="912" spans="1:13" ht="11.25" customHeight="1" x14ac:dyDescent="0.2">
      <c r="A912" s="495"/>
      <c r="B912" s="527" t="s">
        <v>1220</v>
      </c>
      <c r="C912" s="968" t="s">
        <v>3886</v>
      </c>
      <c r="D912" s="528" t="s">
        <v>1201</v>
      </c>
      <c r="E912" s="678" t="s">
        <v>1245</v>
      </c>
      <c r="F912" s="3163" t="s">
        <v>1409</v>
      </c>
      <c r="G912" s="527"/>
      <c r="H912" s="528"/>
      <c r="I912" s="529">
        <v>48</v>
      </c>
      <c r="J912" s="4010">
        <v>32</v>
      </c>
      <c r="K912" s="4068">
        <v>32</v>
      </c>
      <c r="L912" s="4070"/>
      <c r="M912" s="4068" t="s">
        <v>3050</v>
      </c>
    </row>
    <row r="913" spans="1:13" ht="11.25" customHeight="1" x14ac:dyDescent="0.2">
      <c r="A913" s="495"/>
      <c r="B913" s="517" t="s">
        <v>1538</v>
      </c>
      <c r="C913" s="661"/>
      <c r="D913" s="518"/>
      <c r="E913" s="519"/>
      <c r="F913" s="518"/>
      <c r="G913" s="519"/>
      <c r="H913" s="518"/>
      <c r="I913" s="826" t="s">
        <v>93</v>
      </c>
      <c r="J913" s="4005"/>
      <c r="K913" s="4066"/>
      <c r="L913" s="4070"/>
      <c r="M913" s="4068"/>
    </row>
    <row r="914" spans="1:13" ht="11.25" customHeight="1" x14ac:dyDescent="0.2">
      <c r="A914" s="495"/>
      <c r="B914" s="856" t="s">
        <v>1193</v>
      </c>
      <c r="C914" s="969" t="s">
        <v>3887</v>
      </c>
      <c r="D914" s="851" t="s">
        <v>1191</v>
      </c>
      <c r="E914" s="854" t="s">
        <v>1196</v>
      </c>
      <c r="F914" s="855" t="s">
        <v>934</v>
      </c>
      <c r="G914" s="854"/>
      <c r="H914" s="853"/>
      <c r="I914" s="882">
        <v>32</v>
      </c>
      <c r="J914" s="4007">
        <v>22</v>
      </c>
      <c r="K914" s="4068">
        <v>66</v>
      </c>
      <c r="L914" s="4070"/>
      <c r="M914" s="4068" t="s">
        <v>3644</v>
      </c>
    </row>
    <row r="915" spans="1:13" ht="11.25" customHeight="1" x14ac:dyDescent="0.2">
      <c r="A915" s="495"/>
      <c r="B915" s="856" t="s">
        <v>1235</v>
      </c>
      <c r="C915" s="970" t="s">
        <v>3509</v>
      </c>
      <c r="D915" s="796" t="s">
        <v>1201</v>
      </c>
      <c r="E915" s="964" t="s">
        <v>1362</v>
      </c>
      <c r="F915" s="805" t="s">
        <v>1409</v>
      </c>
      <c r="G915" s="797"/>
      <c r="H915" s="1427"/>
      <c r="I915" s="965">
        <v>48</v>
      </c>
      <c r="J915" s="4008">
        <v>0</v>
      </c>
      <c r="K915" s="4068">
        <v>0</v>
      </c>
      <c r="L915" s="4070" t="s">
        <v>3793</v>
      </c>
      <c r="M915" s="4068" t="s">
        <v>3056</v>
      </c>
    </row>
    <row r="916" spans="1:13" ht="11.25" customHeight="1" x14ac:dyDescent="0.2">
      <c r="A916" s="495"/>
      <c r="B916" s="856" t="s">
        <v>1236</v>
      </c>
      <c r="C916" s="971" t="s">
        <v>3509</v>
      </c>
      <c r="D916" s="875" t="s">
        <v>1201</v>
      </c>
      <c r="E916" s="964" t="s">
        <v>1328</v>
      </c>
      <c r="F916" s="872" t="s">
        <v>1409</v>
      </c>
      <c r="G916" s="883"/>
      <c r="H916" s="884"/>
      <c r="I916" s="903">
        <v>48</v>
      </c>
      <c r="J916" s="4006">
        <v>22</v>
      </c>
      <c r="K916" s="4068">
        <v>33</v>
      </c>
      <c r="L916" s="4070"/>
      <c r="M916" s="4068" t="s">
        <v>3056</v>
      </c>
    </row>
    <row r="917" spans="1:13" s="482" customFormat="1" ht="11.25" customHeight="1" x14ac:dyDescent="0.2">
      <c r="A917" s="483" t="s">
        <v>439</v>
      </c>
      <c r="B917" s="493" t="s">
        <v>438</v>
      </c>
      <c r="C917" s="661"/>
      <c r="D917" s="485"/>
      <c r="E917" s="486"/>
      <c r="F917" s="485"/>
      <c r="G917" s="486"/>
      <c r="H917" s="485"/>
      <c r="I917" s="826" t="s">
        <v>93</v>
      </c>
      <c r="J917" s="4013"/>
      <c r="K917" s="4069"/>
      <c r="L917" s="4070"/>
      <c r="M917" s="4068"/>
    </row>
    <row r="918" spans="1:13" ht="11.25" customHeight="1" x14ac:dyDescent="0.25">
      <c r="A918" s="495"/>
      <c r="B918" s="856" t="s">
        <v>1197</v>
      </c>
      <c r="C918" s="943" t="s">
        <v>3331</v>
      </c>
      <c r="D918" s="851" t="s">
        <v>1191</v>
      </c>
      <c r="E918" s="854" t="s">
        <v>1221</v>
      </c>
      <c r="F918" s="855" t="s">
        <v>1654</v>
      </c>
      <c r="G918" s="854"/>
      <c r="H918" s="855"/>
      <c r="I918" s="882">
        <v>50</v>
      </c>
      <c r="J918" s="4007">
        <v>44</v>
      </c>
      <c r="K918" s="4068">
        <v>149</v>
      </c>
      <c r="L918" s="4070"/>
      <c r="M918" s="4068" t="s">
        <v>3642</v>
      </c>
    </row>
    <row r="919" spans="1:13" ht="11.25" customHeight="1" x14ac:dyDescent="0.25">
      <c r="A919" s="495"/>
      <c r="B919" s="856" t="s">
        <v>1213</v>
      </c>
      <c r="C919" s="795" t="s">
        <v>2506</v>
      </c>
      <c r="D919" s="851" t="s">
        <v>1213</v>
      </c>
      <c r="E919" s="797"/>
      <c r="F919" s="894"/>
      <c r="G919" s="797"/>
      <c r="H919" s="798"/>
      <c r="I919" s="882" t="s">
        <v>93</v>
      </c>
      <c r="J919" s="4007">
        <v>6</v>
      </c>
      <c r="K919" s="4068">
        <v>100</v>
      </c>
      <c r="L919" s="4070" t="s">
        <v>3569</v>
      </c>
      <c r="M919" s="4068"/>
    </row>
    <row r="920" spans="1:13" ht="11.25" customHeight="1" x14ac:dyDescent="0.25">
      <c r="A920" s="495"/>
      <c r="B920" s="3187" t="s">
        <v>1200</v>
      </c>
      <c r="C920" s="949" t="s">
        <v>3440</v>
      </c>
      <c r="D920" s="875" t="s">
        <v>1201</v>
      </c>
      <c r="E920" s="879" t="s">
        <v>1433</v>
      </c>
      <c r="F920" s="872" t="s">
        <v>1654</v>
      </c>
      <c r="G920" s="883"/>
      <c r="H920" s="872"/>
      <c r="I920" s="880">
        <v>50</v>
      </c>
      <c r="J920" s="4006">
        <v>44</v>
      </c>
      <c r="K920" s="4068">
        <v>149</v>
      </c>
      <c r="L920" s="4070"/>
      <c r="M920" s="4068" t="s">
        <v>3641</v>
      </c>
    </row>
    <row r="921" spans="1:13" s="482" customFormat="1" ht="11.25" customHeight="1" x14ac:dyDescent="0.2">
      <c r="A921" s="516"/>
      <c r="B921" s="493" t="s">
        <v>1048</v>
      </c>
      <c r="C921" s="661"/>
      <c r="D921" s="485"/>
      <c r="E921" s="486"/>
      <c r="F921" s="485"/>
      <c r="G921" s="486"/>
      <c r="H921" s="485"/>
      <c r="I921" s="826" t="s">
        <v>93</v>
      </c>
      <c r="J921" s="4013"/>
      <c r="K921" s="4069"/>
      <c r="L921" s="4070"/>
      <c r="M921" s="4068"/>
    </row>
    <row r="922" spans="1:13" ht="11.25" customHeight="1" x14ac:dyDescent="0.25">
      <c r="A922" s="495"/>
      <c r="B922" s="856" t="s">
        <v>1234</v>
      </c>
      <c r="C922" s="795" t="s">
        <v>2506</v>
      </c>
      <c r="D922" s="851" t="s">
        <v>1213</v>
      </c>
      <c r="E922" s="797"/>
      <c r="F922" s="894"/>
      <c r="G922" s="797"/>
      <c r="H922" s="798"/>
      <c r="I922" s="882" t="s">
        <v>93</v>
      </c>
      <c r="J922" s="4007">
        <v>2</v>
      </c>
      <c r="K922" s="4068">
        <v>100</v>
      </c>
      <c r="L922" s="4070" t="s">
        <v>3570</v>
      </c>
      <c r="M922" s="4068"/>
    </row>
    <row r="923" spans="1:13" s="482" customFormat="1" ht="11.25" customHeight="1" x14ac:dyDescent="0.2">
      <c r="A923" s="483" t="s">
        <v>458</v>
      </c>
      <c r="B923" s="517" t="s">
        <v>457</v>
      </c>
      <c r="C923" s="569"/>
      <c r="D923" s="518"/>
      <c r="E923" s="550"/>
      <c r="F923" s="519"/>
      <c r="G923" s="519"/>
      <c r="H923" s="519"/>
      <c r="I923" s="826" t="s">
        <v>93</v>
      </c>
      <c r="J923" s="4005"/>
      <c r="K923" s="4069"/>
      <c r="L923" s="4070"/>
      <c r="M923" s="4068"/>
    </row>
    <row r="924" spans="1:13" ht="11.25" customHeight="1" x14ac:dyDescent="0.25">
      <c r="A924" s="495"/>
      <c r="B924" s="856" t="s">
        <v>1197</v>
      </c>
      <c r="C924" s="945" t="s">
        <v>1534</v>
      </c>
      <c r="D924" s="851" t="s">
        <v>1191</v>
      </c>
      <c r="E924" s="854" t="s">
        <v>1438</v>
      </c>
      <c r="F924" s="855" t="s">
        <v>1409</v>
      </c>
      <c r="G924" s="854"/>
      <c r="H924" s="894"/>
      <c r="I924" s="882">
        <v>48</v>
      </c>
      <c r="J924" s="4007">
        <v>26</v>
      </c>
      <c r="K924" s="4068">
        <v>50</v>
      </c>
      <c r="L924" s="4070"/>
      <c r="M924" s="4068" t="s">
        <v>3048</v>
      </c>
    </row>
    <row r="925" spans="1:13" ht="11.25" customHeight="1" x14ac:dyDescent="0.25">
      <c r="A925" s="495"/>
      <c r="B925" s="3185" t="s">
        <v>1213</v>
      </c>
      <c r="C925" s="946" t="s">
        <v>1534</v>
      </c>
      <c r="D925" s="875" t="s">
        <v>1213</v>
      </c>
      <c r="E925" s="883"/>
      <c r="F925" s="900"/>
      <c r="G925" s="883"/>
      <c r="H925" s="900"/>
      <c r="I925" s="880" t="s">
        <v>93</v>
      </c>
      <c r="J925" s="4006">
        <v>2</v>
      </c>
      <c r="K925" s="4068">
        <v>100</v>
      </c>
      <c r="L925" s="4070" t="s">
        <v>3569</v>
      </c>
      <c r="M925" s="4068"/>
    </row>
    <row r="926" spans="1:13" s="482" customFormat="1" ht="11.25" customHeight="1" x14ac:dyDescent="0.2">
      <c r="A926" s="516"/>
      <c r="B926" s="517" t="s">
        <v>1056</v>
      </c>
      <c r="C926" s="569"/>
      <c r="D926" s="518"/>
      <c r="E926" s="550"/>
      <c r="F926" s="519"/>
      <c r="G926" s="519"/>
      <c r="H926" s="519"/>
      <c r="I926" s="826" t="s">
        <v>93</v>
      </c>
      <c r="J926" s="4005"/>
      <c r="K926" s="4069"/>
      <c r="L926" s="4070"/>
      <c r="M926" s="4068"/>
    </row>
    <row r="927" spans="1:13" ht="11.25" customHeight="1" x14ac:dyDescent="0.25">
      <c r="A927" s="495"/>
      <c r="B927" s="856" t="s">
        <v>1193</v>
      </c>
      <c r="C927" s="945" t="s">
        <v>1534</v>
      </c>
      <c r="D927" s="851" t="s">
        <v>1191</v>
      </c>
      <c r="E927" s="854" t="s">
        <v>1221</v>
      </c>
      <c r="F927" s="855" t="s">
        <v>1409</v>
      </c>
      <c r="G927" s="854"/>
      <c r="H927" s="894"/>
      <c r="I927" s="882">
        <v>48</v>
      </c>
      <c r="J927" s="4007">
        <v>16</v>
      </c>
      <c r="K927" s="4068">
        <v>32</v>
      </c>
      <c r="L927" s="4070"/>
      <c r="M927" s="4068" t="s">
        <v>3939</v>
      </c>
    </row>
    <row r="928" spans="1:13" ht="11.25" customHeight="1" x14ac:dyDescent="0.25">
      <c r="A928" s="495"/>
      <c r="B928" s="856" t="s">
        <v>1234</v>
      </c>
      <c r="C928" s="946" t="s">
        <v>1534</v>
      </c>
      <c r="D928" s="875" t="s">
        <v>1213</v>
      </c>
      <c r="E928" s="883"/>
      <c r="F928" s="900"/>
      <c r="G928" s="883"/>
      <c r="H928" s="900"/>
      <c r="I928" s="880" t="s">
        <v>93</v>
      </c>
      <c r="J928" s="4006">
        <v>0</v>
      </c>
      <c r="K928" s="4068">
        <v>50</v>
      </c>
      <c r="L928" s="4070" t="s">
        <v>3570</v>
      </c>
      <c r="M928" s="4068"/>
    </row>
    <row r="929" spans="1:13" s="482" customFormat="1" ht="11.25" customHeight="1" x14ac:dyDescent="0.2">
      <c r="A929" s="483" t="s">
        <v>461</v>
      </c>
      <c r="B929" s="493" t="s">
        <v>1539</v>
      </c>
      <c r="D929" s="518"/>
      <c r="E929" s="519"/>
      <c r="F929" s="518"/>
      <c r="G929" s="519"/>
      <c r="H929" s="518"/>
      <c r="I929" s="826" t="s">
        <v>93</v>
      </c>
      <c r="J929" s="4005"/>
      <c r="K929" s="4069"/>
      <c r="L929" s="4070"/>
      <c r="M929" s="4068"/>
    </row>
    <row r="930" spans="1:13" ht="11.25" customHeight="1" x14ac:dyDescent="0.25">
      <c r="A930" s="495"/>
      <c r="B930" s="856" t="s">
        <v>1200</v>
      </c>
      <c r="C930" s="943" t="s">
        <v>3332</v>
      </c>
      <c r="D930" s="851" t="s">
        <v>1271</v>
      </c>
      <c r="E930" s="3278" t="s">
        <v>3920</v>
      </c>
      <c r="F930" s="805"/>
      <c r="G930" s="797" t="s">
        <v>1542</v>
      </c>
      <c r="H930" s="855" t="s">
        <v>1541</v>
      </c>
      <c r="I930" s="882">
        <v>20</v>
      </c>
      <c r="J930" s="4007">
        <v>20</v>
      </c>
      <c r="K930" s="4068">
        <v>20</v>
      </c>
      <c r="L930" s="4070"/>
      <c r="M930" s="4068"/>
    </row>
    <row r="931" spans="1:13" ht="11.25" customHeight="1" x14ac:dyDescent="0.25">
      <c r="A931" s="495"/>
      <c r="B931" s="856" t="s">
        <v>1204</v>
      </c>
      <c r="C931" s="943" t="s">
        <v>3332</v>
      </c>
      <c r="D931" s="851" t="s">
        <v>1271</v>
      </c>
      <c r="E931" s="3278" t="s">
        <v>3921</v>
      </c>
      <c r="F931" s="855"/>
      <c r="G931" s="854" t="s">
        <v>1543</v>
      </c>
      <c r="H931" s="855" t="s">
        <v>1541</v>
      </c>
      <c r="I931" s="882">
        <v>20</v>
      </c>
      <c r="J931" s="4007">
        <v>18</v>
      </c>
      <c r="K931" s="4068">
        <v>20</v>
      </c>
      <c r="L931" s="4070"/>
      <c r="M931" s="4068"/>
    </row>
    <row r="932" spans="1:13" ht="11.25" customHeight="1" x14ac:dyDescent="0.25">
      <c r="A932" s="495"/>
      <c r="B932" s="607" t="s">
        <v>1207</v>
      </c>
      <c r="C932" s="949" t="s">
        <v>3332</v>
      </c>
      <c r="D932" s="489" t="s">
        <v>1271</v>
      </c>
      <c r="E932" s="3279"/>
      <c r="F932" s="528"/>
      <c r="G932" s="527" t="s">
        <v>1540</v>
      </c>
      <c r="H932" s="528" t="s">
        <v>1541</v>
      </c>
      <c r="I932" s="566">
        <v>20</v>
      </c>
      <c r="J932" s="4010">
        <v>0</v>
      </c>
      <c r="K932" s="4068">
        <v>0</v>
      </c>
      <c r="L932" s="4070" t="s">
        <v>2531</v>
      </c>
      <c r="M932" s="4068"/>
    </row>
    <row r="933" spans="1:13" s="482" customFormat="1" ht="11.25" customHeight="1" x14ac:dyDescent="0.2">
      <c r="A933" s="516"/>
      <c r="B933" s="493" t="s">
        <v>1057</v>
      </c>
      <c r="D933" s="518"/>
      <c r="E933" s="519"/>
      <c r="F933" s="518"/>
      <c r="G933" s="519"/>
      <c r="H933" s="518"/>
      <c r="I933" s="826" t="s">
        <v>93</v>
      </c>
      <c r="J933" s="4005"/>
      <c r="K933" s="4069"/>
      <c r="L933" s="4070"/>
      <c r="M933" s="4068"/>
    </row>
    <row r="934" spans="1:13" ht="11.25" customHeight="1" x14ac:dyDescent="0.25">
      <c r="A934" s="495"/>
      <c r="B934" s="3185" t="s">
        <v>1235</v>
      </c>
      <c r="C934" s="3165" t="s">
        <v>1534</v>
      </c>
      <c r="D934" s="3161" t="s">
        <v>1271</v>
      </c>
      <c r="E934" s="3279" t="s">
        <v>3922</v>
      </c>
      <c r="F934" s="3163"/>
      <c r="G934" s="3162" t="s">
        <v>3163</v>
      </c>
      <c r="H934" s="3163" t="s">
        <v>1541</v>
      </c>
      <c r="I934" s="3254">
        <v>20</v>
      </c>
      <c r="J934" s="4006">
        <v>17</v>
      </c>
      <c r="K934" s="4068">
        <v>24</v>
      </c>
      <c r="L934" s="4070"/>
      <c r="M934" s="4068"/>
    </row>
    <row r="935" spans="1:13" s="482" customFormat="1" ht="11.25" customHeight="1" x14ac:dyDescent="0.2">
      <c r="A935" s="483" t="s">
        <v>493</v>
      </c>
      <c r="B935" s="517" t="s">
        <v>492</v>
      </c>
      <c r="D935" s="518"/>
      <c r="E935" s="550"/>
      <c r="F935" s="519"/>
      <c r="G935" s="519"/>
      <c r="H935" s="519"/>
      <c r="I935" s="826" t="s">
        <v>93</v>
      </c>
      <c r="J935" s="4005"/>
      <c r="K935" s="4069"/>
      <c r="L935" s="4070"/>
      <c r="M935" s="4068"/>
    </row>
    <row r="936" spans="1:13" ht="11.25" customHeight="1" x14ac:dyDescent="0.25">
      <c r="A936" s="495"/>
      <c r="B936" s="856" t="s">
        <v>1197</v>
      </c>
      <c r="C936" s="969" t="s">
        <v>3333</v>
      </c>
      <c r="D936" s="972" t="s">
        <v>1191</v>
      </c>
      <c r="E936" s="854" t="s">
        <v>1196</v>
      </c>
      <c r="F936" s="855" t="s">
        <v>1409</v>
      </c>
      <c r="G936" s="854" t="s">
        <v>1228</v>
      </c>
      <c r="H936" s="855" t="s">
        <v>1409</v>
      </c>
      <c r="I936" s="882">
        <v>48</v>
      </c>
      <c r="J936" s="4007">
        <v>11</v>
      </c>
      <c r="K936" s="4068">
        <v>48</v>
      </c>
      <c r="L936" s="4070"/>
      <c r="M936" s="4068" t="s">
        <v>3045</v>
      </c>
    </row>
    <row r="937" spans="1:13" ht="11.25" customHeight="1" x14ac:dyDescent="0.25">
      <c r="A937" s="495"/>
      <c r="B937" s="3185" t="s">
        <v>1213</v>
      </c>
      <c r="C937" s="3165" t="s">
        <v>1544</v>
      </c>
      <c r="D937" s="3161" t="s">
        <v>1213</v>
      </c>
      <c r="E937" s="3162"/>
      <c r="F937" s="3167"/>
      <c r="G937" s="3162"/>
      <c r="H937" s="3167"/>
      <c r="I937" s="3164" t="s">
        <v>93</v>
      </c>
      <c r="J937" s="4006">
        <v>0</v>
      </c>
      <c r="K937" s="4068">
        <v>100</v>
      </c>
      <c r="L937" s="4070" t="s">
        <v>3569</v>
      </c>
      <c r="M937" s="4068"/>
    </row>
    <row r="938" spans="1:13" s="482" customFormat="1" ht="11.25" customHeight="1" x14ac:dyDescent="0.2">
      <c r="A938" s="516"/>
      <c r="B938" s="517" t="s">
        <v>3188</v>
      </c>
      <c r="D938" s="518"/>
      <c r="E938" s="550"/>
      <c r="F938" s="519"/>
      <c r="G938" s="519"/>
      <c r="H938" s="519"/>
      <c r="I938" s="826" t="s">
        <v>93</v>
      </c>
      <c r="J938" s="4005"/>
      <c r="K938" s="4069"/>
      <c r="L938" s="4070"/>
      <c r="M938" s="4068"/>
    </row>
    <row r="939" spans="1:13" ht="11.25" customHeight="1" x14ac:dyDescent="0.25">
      <c r="A939" s="495"/>
      <c r="B939" s="856" t="s">
        <v>1193</v>
      </c>
      <c r="C939" s="969" t="s">
        <v>4040</v>
      </c>
      <c r="D939" s="972" t="s">
        <v>1191</v>
      </c>
      <c r="E939" s="854" t="s">
        <v>1219</v>
      </c>
      <c r="F939" s="855" t="s">
        <v>921</v>
      </c>
      <c r="G939" s="854" t="s">
        <v>1305</v>
      </c>
      <c r="H939" s="855" t="s">
        <v>931</v>
      </c>
      <c r="I939" s="882">
        <v>25</v>
      </c>
      <c r="J939" s="4007">
        <v>13</v>
      </c>
      <c r="K939" s="4068">
        <v>32</v>
      </c>
      <c r="L939" s="4070"/>
      <c r="M939" s="4068" t="s">
        <v>3505</v>
      </c>
    </row>
    <row r="940" spans="1:13" ht="11.25" customHeight="1" x14ac:dyDescent="0.25">
      <c r="A940" s="495"/>
      <c r="B940" s="856" t="s">
        <v>1234</v>
      </c>
      <c r="C940" s="949" t="s">
        <v>1544</v>
      </c>
      <c r="D940" s="875" t="s">
        <v>1213</v>
      </c>
      <c r="E940" s="527"/>
      <c r="F940" s="900"/>
      <c r="G940" s="527"/>
      <c r="H940" s="553"/>
      <c r="I940" s="880" t="s">
        <v>93</v>
      </c>
      <c r="J940" s="4006">
        <v>0</v>
      </c>
      <c r="K940" s="4068">
        <v>50</v>
      </c>
      <c r="L940" s="4070" t="s">
        <v>3570</v>
      </c>
      <c r="M940" s="4068"/>
    </row>
    <row r="941" spans="1:13" s="482" customFormat="1" ht="11.25" customHeight="1" x14ac:dyDescent="0.2">
      <c r="A941" s="483" t="s">
        <v>498</v>
      </c>
      <c r="B941" s="493" t="s">
        <v>1545</v>
      </c>
      <c r="C941" s="901"/>
      <c r="D941" s="518"/>
      <c r="E941" s="519"/>
      <c r="F941" s="518"/>
      <c r="G941" s="519"/>
      <c r="H941" s="518"/>
      <c r="I941" s="826" t="s">
        <v>93</v>
      </c>
      <c r="J941" s="4045"/>
      <c r="K941" s="4069"/>
      <c r="L941" s="4070"/>
      <c r="M941" s="4068"/>
    </row>
    <row r="942" spans="1:13" ht="11.25" customHeight="1" x14ac:dyDescent="0.25">
      <c r="A942" s="495"/>
      <c r="B942" s="856" t="s">
        <v>1213</v>
      </c>
      <c r="C942" s="902" t="s">
        <v>1535</v>
      </c>
      <c r="D942" s="875" t="s">
        <v>1213</v>
      </c>
      <c r="E942" s="883"/>
      <c r="F942" s="872"/>
      <c r="G942" s="883"/>
      <c r="H942" s="872"/>
      <c r="I942" s="880" t="s">
        <v>93</v>
      </c>
      <c r="J942" s="4017">
        <v>0</v>
      </c>
      <c r="K942" s="4068">
        <v>100</v>
      </c>
      <c r="L942" s="4070" t="s">
        <v>3569</v>
      </c>
      <c r="M942" s="4068"/>
    </row>
    <row r="943" spans="1:13" s="482" customFormat="1" ht="11.25" customHeight="1" x14ac:dyDescent="0.2">
      <c r="A943" s="483" t="s">
        <v>502</v>
      </c>
      <c r="B943" s="493" t="s">
        <v>1546</v>
      </c>
      <c r="C943" s="901"/>
      <c r="D943" s="518"/>
      <c r="E943" s="519"/>
      <c r="F943" s="518"/>
      <c r="G943" s="519"/>
      <c r="H943" s="518"/>
      <c r="I943" s="826" t="s">
        <v>93</v>
      </c>
      <c r="J943" s="4045"/>
      <c r="K943" s="4069"/>
      <c r="L943" s="4070"/>
      <c r="M943" s="4068"/>
    </row>
    <row r="944" spans="1:13" ht="11.25" customHeight="1" x14ac:dyDescent="0.25">
      <c r="A944" s="495"/>
      <c r="B944" s="856" t="s">
        <v>1213</v>
      </c>
      <c r="C944" s="902" t="s">
        <v>2506</v>
      </c>
      <c r="D944" s="875" t="s">
        <v>1213</v>
      </c>
      <c r="E944" s="883"/>
      <c r="F944" s="872"/>
      <c r="G944" s="883"/>
      <c r="H944" s="872"/>
      <c r="I944" s="880" t="s">
        <v>93</v>
      </c>
      <c r="J944" s="4017">
        <v>0</v>
      </c>
      <c r="K944" s="4068">
        <v>100</v>
      </c>
      <c r="L944" s="4070" t="s">
        <v>3569</v>
      </c>
      <c r="M944" s="4068"/>
    </row>
    <row r="945" spans="1:13" s="482" customFormat="1" ht="11.25" customHeight="1" x14ac:dyDescent="0.2">
      <c r="A945" s="483" t="s">
        <v>496</v>
      </c>
      <c r="B945" s="493" t="s">
        <v>495</v>
      </c>
      <c r="D945" s="518"/>
      <c r="E945" s="550"/>
      <c r="F945" s="519"/>
      <c r="G945" s="519"/>
      <c r="H945" s="519"/>
      <c r="I945" s="826" t="s">
        <v>93</v>
      </c>
      <c r="J945" s="4005"/>
      <c r="K945" s="4069"/>
      <c r="L945" s="4070"/>
      <c r="M945" s="4068"/>
    </row>
    <row r="946" spans="1:13" ht="11.25" customHeight="1" x14ac:dyDescent="0.25">
      <c r="A946" s="495"/>
      <c r="B946" s="908" t="s">
        <v>1197</v>
      </c>
      <c r="C946" s="971" t="s">
        <v>2524</v>
      </c>
      <c r="D946" s="875" t="s">
        <v>1191</v>
      </c>
      <c r="E946" s="883" t="s">
        <v>1239</v>
      </c>
      <c r="F946" s="872" t="s">
        <v>1409</v>
      </c>
      <c r="G946" s="883"/>
      <c r="H946" s="900"/>
      <c r="I946" s="880">
        <v>48</v>
      </c>
      <c r="J946" s="4006">
        <v>10</v>
      </c>
      <c r="K946" s="4068">
        <v>25</v>
      </c>
      <c r="L946" s="4070"/>
      <c r="M946" s="4068" t="s">
        <v>3046</v>
      </c>
    </row>
    <row r="947" spans="1:13" s="482" customFormat="1" ht="11.25" customHeight="1" x14ac:dyDescent="0.2">
      <c r="A947" s="483" t="s">
        <v>504</v>
      </c>
      <c r="B947" s="517" t="s">
        <v>503</v>
      </c>
      <c r="C947" s="284"/>
      <c r="D947" s="518"/>
      <c r="E947" s="550"/>
      <c r="F947" s="519"/>
      <c r="G947" s="519"/>
      <c r="H947" s="519"/>
      <c r="I947" s="826" t="s">
        <v>93</v>
      </c>
      <c r="J947" s="4005"/>
      <c r="K947" s="4069"/>
      <c r="L947" s="4070"/>
      <c r="M947" s="4068"/>
    </row>
    <row r="948" spans="1:13" ht="11.25" customHeight="1" x14ac:dyDescent="0.25">
      <c r="A948" s="495"/>
      <c r="B948" s="908" t="s">
        <v>1200</v>
      </c>
      <c r="C948" s="920" t="s">
        <v>3888</v>
      </c>
      <c r="D948" s="875" t="s">
        <v>1201</v>
      </c>
      <c r="E948" s="883" t="s">
        <v>1216</v>
      </c>
      <c r="F948" s="3731" t="s">
        <v>1320</v>
      </c>
      <c r="G948" s="883"/>
      <c r="H948" s="872"/>
      <c r="I948" s="880" t="s">
        <v>93</v>
      </c>
      <c r="J948" s="4006">
        <v>3</v>
      </c>
      <c r="K948" s="4068">
        <v>25</v>
      </c>
      <c r="L948" s="4070"/>
      <c r="M948" s="4068" t="s">
        <v>4064</v>
      </c>
    </row>
    <row r="949" spans="1:13" s="482" customFormat="1" ht="11.25" customHeight="1" x14ac:dyDescent="0.2">
      <c r="A949" s="483" t="s">
        <v>1067</v>
      </c>
      <c r="B949" s="517" t="s">
        <v>1066</v>
      </c>
      <c r="C949" s="284"/>
      <c r="D949" s="518"/>
      <c r="E949" s="550"/>
      <c r="F949" s="519"/>
      <c r="G949" s="519"/>
      <c r="H949" s="519"/>
      <c r="I949" s="826" t="s">
        <v>93</v>
      </c>
      <c r="J949" s="4005"/>
      <c r="K949" s="4069"/>
      <c r="L949" s="4070"/>
      <c r="M949" s="4068"/>
    </row>
    <row r="950" spans="1:13" ht="11.25" customHeight="1" x14ac:dyDescent="0.25">
      <c r="A950" s="495"/>
      <c r="B950" s="908" t="s">
        <v>1235</v>
      </c>
      <c r="C950" s="920" t="s">
        <v>3889</v>
      </c>
      <c r="D950" s="875" t="s">
        <v>1201</v>
      </c>
      <c r="E950" s="2308" t="s">
        <v>1237</v>
      </c>
      <c r="F950" s="3745" t="s">
        <v>1320</v>
      </c>
      <c r="G950" s="883"/>
      <c r="H950" s="872"/>
      <c r="I950" s="880" t="s">
        <v>93</v>
      </c>
      <c r="J950" s="4006">
        <v>1</v>
      </c>
      <c r="K950" s="4068">
        <v>25</v>
      </c>
      <c r="L950" s="4070"/>
      <c r="M950" s="4068" t="s">
        <v>4065</v>
      </c>
    </row>
    <row r="951" spans="1:13" s="482" customFormat="1" ht="11.25" customHeight="1" x14ac:dyDescent="0.2">
      <c r="A951" s="483" t="s">
        <v>683</v>
      </c>
      <c r="B951" s="517" t="s">
        <v>682</v>
      </c>
      <c r="D951" s="518"/>
      <c r="E951" s="519"/>
      <c r="F951" s="518"/>
      <c r="G951" s="519"/>
      <c r="H951" s="518"/>
      <c r="I951" s="826" t="s">
        <v>93</v>
      </c>
      <c r="J951" s="4005"/>
      <c r="K951" s="4069"/>
      <c r="L951" s="4070"/>
      <c r="M951" s="4068"/>
    </row>
    <row r="952" spans="1:13" ht="11.25" customHeight="1" x14ac:dyDescent="0.25">
      <c r="A952" s="495"/>
      <c r="B952" s="3229" t="s">
        <v>1197</v>
      </c>
      <c r="C952" s="943" t="s">
        <v>1547</v>
      </c>
      <c r="D952" s="851" t="s">
        <v>1191</v>
      </c>
      <c r="E952" s="854" t="s">
        <v>1256</v>
      </c>
      <c r="F952" s="855" t="s">
        <v>1270</v>
      </c>
      <c r="G952" s="854"/>
      <c r="H952" s="855"/>
      <c r="I952" s="913">
        <v>224</v>
      </c>
      <c r="J952" s="4007">
        <v>274</v>
      </c>
      <c r="K952" s="4068">
        <v>274</v>
      </c>
      <c r="L952" s="4070"/>
      <c r="M952" s="4068" t="s">
        <v>3057</v>
      </c>
    </row>
    <row r="953" spans="1:13" ht="11.25" customHeight="1" x14ac:dyDescent="0.25">
      <c r="A953" s="488"/>
      <c r="B953" s="632" t="s">
        <v>1200</v>
      </c>
      <c r="C953" s="526" t="s">
        <v>1547</v>
      </c>
      <c r="D953" s="489" t="s">
        <v>1191</v>
      </c>
      <c r="E953" s="527" t="s">
        <v>1548</v>
      </c>
      <c r="F953" s="528" t="s">
        <v>1270</v>
      </c>
      <c r="G953" s="527"/>
      <c r="H953" s="528"/>
      <c r="I953" s="566">
        <v>224</v>
      </c>
      <c r="J953" s="4010">
        <v>274</v>
      </c>
      <c r="K953" s="4068">
        <v>275</v>
      </c>
      <c r="L953" s="4070"/>
      <c r="M953" s="4068" t="s">
        <v>3058</v>
      </c>
    </row>
    <row r="954" spans="1:13" ht="11.25" customHeight="1" x14ac:dyDescent="0.2">
      <c r="A954" s="483" t="s">
        <v>687</v>
      </c>
      <c r="B954" s="484" t="s">
        <v>686</v>
      </c>
      <c r="C954" s="485"/>
      <c r="D954" s="485"/>
      <c r="E954" s="486"/>
      <c r="F954" s="485"/>
      <c r="G954" s="486"/>
      <c r="H954" s="485"/>
      <c r="I954" s="487" t="s">
        <v>93</v>
      </c>
      <c r="J954" s="4013"/>
      <c r="K954" s="4066"/>
      <c r="L954" s="4070"/>
      <c r="M954" s="4068"/>
    </row>
    <row r="955" spans="1:13" ht="11.25" customHeight="1" x14ac:dyDescent="0.2">
      <c r="A955" s="495"/>
      <c r="B955" s="537" t="s">
        <v>1197</v>
      </c>
      <c r="C955" s="642" t="s">
        <v>3970</v>
      </c>
      <c r="D955" s="538" t="s">
        <v>1191</v>
      </c>
      <c r="E955" s="644" t="s">
        <v>1299</v>
      </c>
      <c r="F955" s="643" t="s">
        <v>1409</v>
      </c>
      <c r="G955" s="644"/>
      <c r="H955" s="539"/>
      <c r="I955" s="645">
        <v>48</v>
      </c>
      <c r="J955" s="4009">
        <v>16</v>
      </c>
      <c r="K955" s="4068">
        <v>48</v>
      </c>
      <c r="L955" s="4070"/>
      <c r="M955" s="4068" t="s">
        <v>3059</v>
      </c>
    </row>
    <row r="956" spans="1:13" ht="11.25" customHeight="1" x14ac:dyDescent="0.2">
      <c r="A956" s="488"/>
      <c r="B956" s="908" t="s">
        <v>1200</v>
      </c>
      <c r="C956" s="974" t="s">
        <v>3970</v>
      </c>
      <c r="D956" s="875" t="s">
        <v>1201</v>
      </c>
      <c r="E956" s="883" t="s">
        <v>1520</v>
      </c>
      <c r="F956" s="596" t="s">
        <v>1409</v>
      </c>
      <c r="G956" s="883"/>
      <c r="H956" s="872"/>
      <c r="I956" s="880">
        <v>48</v>
      </c>
      <c r="J956" s="4006">
        <v>16</v>
      </c>
      <c r="K956" s="4068">
        <v>48</v>
      </c>
      <c r="L956" s="4070"/>
      <c r="M956" s="4068" t="s">
        <v>3060</v>
      </c>
    </row>
    <row r="957" spans="1:13" ht="11.25" customHeight="1" x14ac:dyDescent="0.25">
      <c r="A957" s="476" t="s">
        <v>1257</v>
      </c>
      <c r="B957" s="3244"/>
      <c r="C957" s="477"/>
      <c r="D957" s="477"/>
      <c r="E957" s="555"/>
      <c r="F957" s="479"/>
      <c r="G957" s="478"/>
      <c r="H957" s="479"/>
      <c r="I957" s="481" t="s">
        <v>93</v>
      </c>
      <c r="J957" s="4018"/>
      <c r="K957" s="4066"/>
      <c r="L957" s="4070"/>
      <c r="M957" s="4068"/>
    </row>
    <row r="958" spans="1:13" s="482" customFormat="1" ht="11.25" customHeight="1" x14ac:dyDescent="0.2">
      <c r="A958" s="483" t="s">
        <v>860</v>
      </c>
      <c r="B958" s="493" t="s">
        <v>1549</v>
      </c>
      <c r="C958" s="485"/>
      <c r="D958" s="518"/>
      <c r="E958" s="931"/>
      <c r="F958" s="914"/>
      <c r="G958" s="914"/>
      <c r="H958" s="519"/>
      <c r="I958" s="518" t="s">
        <v>93</v>
      </c>
      <c r="J958" s="4035"/>
      <c r="K958" s="4069"/>
      <c r="L958" s="4070"/>
      <c r="M958" s="4068"/>
    </row>
    <row r="959" spans="1:13" ht="11.25" customHeight="1" x14ac:dyDescent="0.25">
      <c r="A959" s="495"/>
      <c r="B959" s="607" t="s">
        <v>1213</v>
      </c>
      <c r="C959" s="932" t="s">
        <v>2506</v>
      </c>
      <c r="D959" s="489" t="s">
        <v>1213</v>
      </c>
      <c r="E959" s="2316"/>
      <c r="F959" s="2317"/>
      <c r="G959" s="2316"/>
      <c r="H959" s="2303"/>
      <c r="I959" s="2318" t="s">
        <v>93</v>
      </c>
      <c r="J959" s="4006">
        <v>0</v>
      </c>
      <c r="K959" s="4068">
        <v>100</v>
      </c>
      <c r="L959" s="4070" t="s">
        <v>3569</v>
      </c>
      <c r="M959" s="4068"/>
    </row>
    <row r="960" spans="1:13" ht="11.25" customHeight="1" x14ac:dyDescent="0.2">
      <c r="A960" s="557"/>
      <c r="B960" s="558" t="s">
        <v>1165</v>
      </c>
      <c r="C960" s="375"/>
      <c r="D960" s="559"/>
      <c r="E960" s="560"/>
      <c r="F960" s="561"/>
      <c r="G960" s="561"/>
      <c r="H960" s="561"/>
      <c r="I960" s="562" t="s">
        <v>93</v>
      </c>
      <c r="J960" s="4021"/>
      <c r="K960" s="4066"/>
      <c r="L960" s="4070"/>
      <c r="M960" s="4068"/>
    </row>
    <row r="961" spans="1:13" ht="11.25" customHeight="1" x14ac:dyDescent="0.2">
      <c r="A961" s="495"/>
      <c r="B961" s="856" t="s">
        <v>1234</v>
      </c>
      <c r="C961" s="3308" t="s">
        <v>2506</v>
      </c>
      <c r="D961" s="851" t="s">
        <v>1213</v>
      </c>
      <c r="E961" s="854"/>
      <c r="F961" s="853"/>
      <c r="G961" s="852"/>
      <c r="H961" s="855"/>
      <c r="I961" s="882" t="s">
        <v>93</v>
      </c>
      <c r="J961" s="4007">
        <v>0</v>
      </c>
      <c r="K961" s="4068">
        <v>50</v>
      </c>
      <c r="L961" s="4070" t="s">
        <v>3570</v>
      </c>
      <c r="M961" s="4068"/>
    </row>
    <row r="962" spans="1:13" s="482" customFormat="1" ht="11.25" customHeight="1" x14ac:dyDescent="0.2">
      <c r="A962" s="483" t="s">
        <v>862</v>
      </c>
      <c r="B962" s="493" t="s">
        <v>1550</v>
      </c>
      <c r="D962" s="485"/>
      <c r="E962" s="540"/>
      <c r="F962" s="486"/>
      <c r="G962" s="486"/>
      <c r="H962" s="486"/>
      <c r="I962" s="485" t="s">
        <v>93</v>
      </c>
      <c r="J962" s="4014"/>
      <c r="K962" s="4069"/>
      <c r="L962" s="4070"/>
      <c r="M962" s="4068"/>
    </row>
    <row r="963" spans="1:13" ht="11.25" customHeight="1" x14ac:dyDescent="0.25">
      <c r="A963" s="495"/>
      <c r="B963" s="856" t="s">
        <v>1213</v>
      </c>
      <c r="C963" s="943" t="s">
        <v>1544</v>
      </c>
      <c r="D963" s="851" t="s">
        <v>1213</v>
      </c>
      <c r="E963" s="854"/>
      <c r="F963" s="894"/>
      <c r="G963" s="854"/>
      <c r="H963" s="894"/>
      <c r="I963" s="882" t="s">
        <v>93</v>
      </c>
      <c r="J963" s="4007">
        <v>0</v>
      </c>
      <c r="K963" s="4068">
        <v>100</v>
      </c>
      <c r="L963" s="4070" t="s">
        <v>3569</v>
      </c>
      <c r="M963" s="4068"/>
    </row>
    <row r="964" spans="1:13" s="482" customFormat="1" ht="11.25" customHeight="1" x14ac:dyDescent="0.2">
      <c r="A964" s="516"/>
      <c r="B964" s="493" t="s">
        <v>1166</v>
      </c>
      <c r="D964" s="485"/>
      <c r="E964" s="540"/>
      <c r="F964" s="486"/>
      <c r="G964" s="486"/>
      <c r="H964" s="486"/>
      <c r="I964" s="485" t="s">
        <v>93</v>
      </c>
      <c r="J964" s="4014"/>
      <c r="K964" s="4069"/>
      <c r="L964" s="4070"/>
      <c r="M964" s="4068"/>
    </row>
    <row r="965" spans="1:13" ht="11.25" customHeight="1" x14ac:dyDescent="0.25">
      <c r="A965" s="495"/>
      <c r="B965" s="3230" t="s">
        <v>1193</v>
      </c>
      <c r="C965" s="943" t="s">
        <v>3890</v>
      </c>
      <c r="D965" s="928" t="s">
        <v>1191</v>
      </c>
      <c r="E965" s="797" t="s">
        <v>1208</v>
      </c>
      <c r="F965" s="894" t="s">
        <v>934</v>
      </c>
      <c r="G965" s="854"/>
      <c r="H965" s="894"/>
      <c r="I965" s="855">
        <v>32</v>
      </c>
      <c r="J965" s="4007">
        <v>2</v>
      </c>
      <c r="K965" s="4068">
        <v>25</v>
      </c>
      <c r="L965" s="4070"/>
      <c r="M965" s="4068" t="s">
        <v>3061</v>
      </c>
    </row>
    <row r="966" spans="1:13" ht="11.25" customHeight="1" x14ac:dyDescent="0.25">
      <c r="A966" s="495"/>
      <c r="B966" s="856" t="s">
        <v>1234</v>
      </c>
      <c r="C966" s="943" t="s">
        <v>1544</v>
      </c>
      <c r="D966" s="851" t="s">
        <v>1213</v>
      </c>
      <c r="E966" s="854"/>
      <c r="F966" s="894"/>
      <c r="G966" s="854"/>
      <c r="H966" s="894"/>
      <c r="I966" s="882" t="s">
        <v>93</v>
      </c>
      <c r="J966" s="4007">
        <v>0</v>
      </c>
      <c r="K966" s="4068">
        <v>25</v>
      </c>
      <c r="L966" s="4070" t="s">
        <v>3570</v>
      </c>
      <c r="M966" s="4068"/>
    </row>
    <row r="967" spans="1:13" ht="11.25" customHeight="1" x14ac:dyDescent="0.25">
      <c r="A967" s="495"/>
      <c r="B967" s="3188" t="s">
        <v>1235</v>
      </c>
      <c r="C967" s="635" t="s">
        <v>3334</v>
      </c>
      <c r="D967" s="589" t="s">
        <v>1271</v>
      </c>
      <c r="E967" s="3280" t="s">
        <v>3923</v>
      </c>
      <c r="F967" s="539"/>
      <c r="G967" s="644"/>
      <c r="H967" s="824"/>
      <c r="I967" s="826">
        <v>10</v>
      </c>
      <c r="J967" s="4024">
        <v>2</v>
      </c>
      <c r="K967" s="4068">
        <v>10</v>
      </c>
      <c r="L967" s="4070"/>
      <c r="M967" s="4068"/>
    </row>
    <row r="968" spans="1:13" ht="11.25" customHeight="1" x14ac:dyDescent="0.25">
      <c r="A968" s="495"/>
      <c r="B968" s="908" t="s">
        <v>1236</v>
      </c>
      <c r="C968" s="949" t="s">
        <v>3334</v>
      </c>
      <c r="D968" s="875" t="s">
        <v>1271</v>
      </c>
      <c r="E968" s="490"/>
      <c r="F968" s="872"/>
      <c r="G968" s="883"/>
      <c r="H968" s="872"/>
      <c r="I968" s="880">
        <v>10</v>
      </c>
      <c r="J968" s="4006">
        <v>0</v>
      </c>
      <c r="K968" s="4068">
        <v>0</v>
      </c>
      <c r="L968" s="4070" t="s">
        <v>3488</v>
      </c>
      <c r="M968" s="4068"/>
    </row>
    <row r="969" spans="1:13" s="482" customFormat="1" ht="11.25" customHeight="1" x14ac:dyDescent="0.2">
      <c r="A969" s="483" t="s">
        <v>865</v>
      </c>
      <c r="B969" s="517" t="s">
        <v>1551</v>
      </c>
      <c r="D969" s="518"/>
      <c r="E969" s="550"/>
      <c r="F969" s="519"/>
      <c r="G969" s="519"/>
      <c r="H969" s="519"/>
      <c r="I969" s="518" t="s">
        <v>93</v>
      </c>
      <c r="J969" s="4035"/>
      <c r="K969" s="4069"/>
      <c r="L969" s="4070"/>
      <c r="M969" s="4068"/>
    </row>
    <row r="970" spans="1:13" s="482" customFormat="1" ht="11.25" customHeight="1" x14ac:dyDescent="0.2">
      <c r="A970" s="516"/>
      <c r="B970" s="517" t="s">
        <v>1167</v>
      </c>
      <c r="D970" s="518"/>
      <c r="E970" s="550"/>
      <c r="F970" s="519"/>
      <c r="G970" s="519"/>
      <c r="H970" s="519"/>
      <c r="I970" s="518" t="s">
        <v>93</v>
      </c>
      <c r="J970" s="4035"/>
      <c r="K970" s="4069"/>
      <c r="L970" s="4070"/>
      <c r="M970" s="4068"/>
    </row>
    <row r="971" spans="1:13" ht="11.25" customHeight="1" x14ac:dyDescent="0.25">
      <c r="A971" s="495"/>
      <c r="B971" s="3230" t="s">
        <v>1193</v>
      </c>
      <c r="C971" s="969" t="s">
        <v>3441</v>
      </c>
      <c r="D971" s="928" t="s">
        <v>1191</v>
      </c>
      <c r="E971" s="797" t="s">
        <v>1242</v>
      </c>
      <c r="F971" s="894" t="s">
        <v>1409</v>
      </c>
      <c r="G971" s="854"/>
      <c r="H971" s="894"/>
      <c r="I971" s="855">
        <v>48</v>
      </c>
      <c r="J971" s="4007">
        <v>2</v>
      </c>
      <c r="K971" s="4068">
        <v>25</v>
      </c>
      <c r="L971" s="4070"/>
      <c r="M971" s="4068" t="s">
        <v>3062</v>
      </c>
    </row>
    <row r="972" spans="1:13" ht="11.25" customHeight="1" x14ac:dyDescent="0.25">
      <c r="A972" s="488"/>
      <c r="B972" s="908" t="s">
        <v>1235</v>
      </c>
      <c r="C972" s="949" t="s">
        <v>3441</v>
      </c>
      <c r="D972" s="875" t="s">
        <v>1201</v>
      </c>
      <c r="E972" s="883" t="s">
        <v>1447</v>
      </c>
      <c r="F972" s="894" t="s">
        <v>1409</v>
      </c>
      <c r="G972" s="883"/>
      <c r="H972" s="900"/>
      <c r="I972" s="872">
        <v>48</v>
      </c>
      <c r="J972" s="4006">
        <v>2</v>
      </c>
      <c r="K972" s="4068">
        <v>25</v>
      </c>
      <c r="L972" s="4070"/>
      <c r="M972" s="4068" t="s">
        <v>3063</v>
      </c>
    </row>
    <row r="973" spans="1:13" s="482" customFormat="1" ht="11.25" customHeight="1" x14ac:dyDescent="0.2">
      <c r="A973" s="483" t="s">
        <v>869</v>
      </c>
      <c r="B973" s="493" t="s">
        <v>1552</v>
      </c>
      <c r="C973" s="3670"/>
      <c r="D973" s="485"/>
      <c r="E973" s="540"/>
      <c r="F973" s="486"/>
      <c r="G973" s="486"/>
      <c r="H973" s="486"/>
      <c r="I973" s="485" t="s">
        <v>93</v>
      </c>
      <c r="J973" s="4014"/>
      <c r="K973" s="4072"/>
      <c r="L973" s="4070"/>
      <c r="M973" s="4068"/>
    </row>
    <row r="974" spans="1:13" s="482" customFormat="1" ht="11.25" customHeight="1" x14ac:dyDescent="0.2">
      <c r="A974" s="516"/>
      <c r="B974" s="493" t="s">
        <v>1169</v>
      </c>
      <c r="D974" s="485"/>
      <c r="E974" s="540"/>
      <c r="F974" s="486"/>
      <c r="G974" s="486"/>
      <c r="H974" s="486"/>
      <c r="I974" s="485" t="s">
        <v>93</v>
      </c>
      <c r="J974" s="4014"/>
      <c r="K974" s="4072"/>
      <c r="L974" s="4070"/>
      <c r="M974" s="4068"/>
    </row>
    <row r="975" spans="1:13" ht="11.25" customHeight="1" x14ac:dyDescent="0.25">
      <c r="A975" s="488"/>
      <c r="B975" s="632" t="s">
        <v>1193</v>
      </c>
      <c r="C975" s="3272" t="s">
        <v>3442</v>
      </c>
      <c r="D975" s="930" t="s">
        <v>1191</v>
      </c>
      <c r="E975" s="883" t="s">
        <v>1214</v>
      </c>
      <c r="F975" s="900" t="s">
        <v>926</v>
      </c>
      <c r="G975" s="883"/>
      <c r="H975" s="900"/>
      <c r="I975" s="872">
        <v>32</v>
      </c>
      <c r="J975" s="4006">
        <v>6</v>
      </c>
      <c r="K975" s="4068">
        <v>25</v>
      </c>
      <c r="L975" s="4070"/>
      <c r="M975" s="4068" t="s">
        <v>3064</v>
      </c>
    </row>
    <row r="976" spans="1:13" s="482" customFormat="1" ht="11.25" customHeight="1" x14ac:dyDescent="0.2">
      <c r="A976" s="483" t="s">
        <v>871</v>
      </c>
      <c r="B976" s="493" t="s">
        <v>1553</v>
      </c>
      <c r="C976" s="3670"/>
      <c r="D976" s="485"/>
      <c r="E976" s="540"/>
      <c r="F976" s="486"/>
      <c r="G976" s="486"/>
      <c r="H976" s="486"/>
      <c r="I976" s="485" t="s">
        <v>93</v>
      </c>
      <c r="J976" s="4014"/>
      <c r="K976" s="4069"/>
      <c r="L976" s="4070"/>
      <c r="M976" s="4068"/>
    </row>
    <row r="977" spans="1:13" s="482" customFormat="1" ht="11.25" customHeight="1" x14ac:dyDescent="0.2">
      <c r="A977" s="516"/>
      <c r="B977" s="493" t="s">
        <v>1170</v>
      </c>
      <c r="D977" s="485"/>
      <c r="E977" s="540"/>
      <c r="F977" s="486"/>
      <c r="G977" s="486"/>
      <c r="H977" s="486"/>
      <c r="I977" s="485" t="s">
        <v>93</v>
      </c>
      <c r="J977" s="4014"/>
      <c r="K977" s="4069"/>
      <c r="L977" s="4070"/>
      <c r="M977" s="4068"/>
    </row>
    <row r="978" spans="1:13" ht="11.25" customHeight="1" x14ac:dyDescent="0.25">
      <c r="A978" s="495"/>
      <c r="B978" s="3230" t="s">
        <v>1193</v>
      </c>
      <c r="C978" s="943" t="s">
        <v>3335</v>
      </c>
      <c r="D978" s="928" t="s">
        <v>1191</v>
      </c>
      <c r="E978" s="797" t="s">
        <v>1196</v>
      </c>
      <c r="F978" s="894" t="s">
        <v>931</v>
      </c>
      <c r="G978" s="854"/>
      <c r="H978" s="894"/>
      <c r="I978" s="855">
        <v>32</v>
      </c>
      <c r="J978" s="4007">
        <v>3</v>
      </c>
      <c r="K978" s="4068">
        <v>25</v>
      </c>
      <c r="L978" s="4070"/>
      <c r="M978" s="4068" t="s">
        <v>3065</v>
      </c>
    </row>
    <row r="979" spans="1:13" ht="11.25" customHeight="1" x14ac:dyDescent="0.25">
      <c r="A979" s="488"/>
      <c r="B979" s="908" t="s">
        <v>1235</v>
      </c>
      <c r="C979" s="950" t="s">
        <v>3335</v>
      </c>
      <c r="D979" s="875" t="s">
        <v>1201</v>
      </c>
      <c r="E979" s="883" t="s">
        <v>1228</v>
      </c>
      <c r="F979" s="900" t="s">
        <v>931</v>
      </c>
      <c r="G979" s="883"/>
      <c r="H979" s="900"/>
      <c r="I979" s="872">
        <v>32</v>
      </c>
      <c r="J979" s="4006">
        <v>3</v>
      </c>
      <c r="K979" s="4068">
        <v>25</v>
      </c>
      <c r="L979" s="4070"/>
      <c r="M979" s="4068" t="s">
        <v>3066</v>
      </c>
    </row>
    <row r="980" spans="1:13" ht="11.25" customHeight="1" x14ac:dyDescent="0.25">
      <c r="A980" s="476" t="s">
        <v>3873</v>
      </c>
      <c r="B980" s="3245"/>
      <c r="C980" s="653"/>
      <c r="D980" s="653"/>
      <c r="E980" s="654"/>
      <c r="F980" s="654"/>
      <c r="G980" s="655"/>
      <c r="H980" s="654"/>
      <c r="I980" s="656"/>
      <c r="J980" s="4031"/>
      <c r="K980" s="4071"/>
      <c r="L980" s="4070"/>
      <c r="M980" s="4068"/>
    </row>
    <row r="981" spans="1:13" ht="11.25" customHeight="1" x14ac:dyDescent="0.2">
      <c r="A981" s="557" t="s">
        <v>3950</v>
      </c>
      <c r="B981" s="3215" t="s">
        <v>861</v>
      </c>
      <c r="C981" s="375"/>
      <c r="D981" s="559"/>
      <c r="E981" s="560"/>
      <c r="F981" s="561"/>
      <c r="G981" s="561"/>
      <c r="H981" s="561"/>
      <c r="I981" s="562" t="s">
        <v>93</v>
      </c>
      <c r="J981" s="4021"/>
      <c r="K981" s="4066"/>
      <c r="L981" s="4070"/>
      <c r="M981" s="4068"/>
    </row>
    <row r="982" spans="1:13" ht="11.25" customHeight="1" x14ac:dyDescent="0.25">
      <c r="A982" s="495"/>
      <c r="B982" s="532" t="s">
        <v>1197</v>
      </c>
      <c r="C982" s="564" t="s">
        <v>3890</v>
      </c>
      <c r="D982" s="534" t="s">
        <v>1191</v>
      </c>
      <c r="E982" s="3674" t="s">
        <v>3874</v>
      </c>
      <c r="F982" s="3675"/>
      <c r="G982" s="3676"/>
      <c r="H982" s="3677"/>
      <c r="I982" s="502" t="s">
        <v>93</v>
      </c>
      <c r="J982" s="4007">
        <v>8</v>
      </c>
      <c r="K982" s="4068">
        <v>40</v>
      </c>
      <c r="L982" s="4070"/>
      <c r="M982" s="4068" t="s">
        <v>3911</v>
      </c>
    </row>
    <row r="983" spans="1:13" ht="11.25" customHeight="1" x14ac:dyDescent="0.25">
      <c r="A983" s="495"/>
      <c r="B983" s="532" t="s">
        <v>1213</v>
      </c>
      <c r="C983" s="564" t="s">
        <v>1544</v>
      </c>
      <c r="D983" s="534" t="s">
        <v>1213</v>
      </c>
      <c r="E983" s="3674" t="s">
        <v>3874</v>
      </c>
      <c r="F983" s="3675"/>
      <c r="G983" s="3676"/>
      <c r="H983" s="3677"/>
      <c r="I983" s="502" t="s">
        <v>93</v>
      </c>
      <c r="J983" s="4007">
        <v>0</v>
      </c>
      <c r="K983" s="4068">
        <v>40</v>
      </c>
      <c r="L983" s="4070" t="s">
        <v>3569</v>
      </c>
      <c r="M983" s="4068"/>
    </row>
    <row r="984" spans="1:13" ht="11.25" customHeight="1" x14ac:dyDescent="0.25">
      <c r="A984" s="488"/>
      <c r="B984" s="3686" t="s">
        <v>1200</v>
      </c>
      <c r="C984" s="3687" t="s">
        <v>3890</v>
      </c>
      <c r="D984" s="3688" t="s">
        <v>1271</v>
      </c>
      <c r="E984" s="3711" t="s">
        <v>3915</v>
      </c>
      <c r="F984" s="3690"/>
      <c r="G984" s="3712"/>
      <c r="H984" s="3692"/>
      <c r="I984" s="3693" t="s">
        <v>93</v>
      </c>
      <c r="J984" s="4006">
        <v>8</v>
      </c>
      <c r="K984" s="4068">
        <v>40</v>
      </c>
      <c r="L984" s="4070"/>
      <c r="M984" s="4068"/>
    </row>
    <row r="985" spans="1:13" ht="11.25" customHeight="1" x14ac:dyDescent="0.2">
      <c r="A985" s="557" t="s">
        <v>3555</v>
      </c>
      <c r="B985" s="3215" t="s">
        <v>864</v>
      </c>
      <c r="C985" s="375"/>
      <c r="D985" s="559"/>
      <c r="E985" s="560"/>
      <c r="F985" s="561"/>
      <c r="G985" s="561"/>
      <c r="H985" s="561"/>
      <c r="I985" s="562" t="s">
        <v>93</v>
      </c>
      <c r="J985" s="4021"/>
      <c r="K985" s="4066"/>
      <c r="L985" s="4070"/>
      <c r="M985" s="4068"/>
    </row>
    <row r="986" spans="1:13" ht="11.25" customHeight="1" x14ac:dyDescent="0.25">
      <c r="A986" s="488"/>
      <c r="B986" s="3686" t="s">
        <v>1197</v>
      </c>
      <c r="C986" s="3687" t="s">
        <v>3971</v>
      </c>
      <c r="D986" s="3688" t="s">
        <v>1191</v>
      </c>
      <c r="E986" s="3711" t="s">
        <v>3874</v>
      </c>
      <c r="F986" s="3690"/>
      <c r="G986" s="3712"/>
      <c r="H986" s="3692"/>
      <c r="I986" s="3693" t="s">
        <v>93</v>
      </c>
      <c r="J986" s="4006">
        <v>2</v>
      </c>
      <c r="K986" s="4068">
        <v>40</v>
      </c>
      <c r="L986" s="4070"/>
      <c r="M986" s="4068" t="s">
        <v>3912</v>
      </c>
    </row>
    <row r="987" spans="1:13" ht="11.25" customHeight="1" x14ac:dyDescent="0.2">
      <c r="A987" s="557" t="s">
        <v>3557</v>
      </c>
      <c r="B987" s="3215" t="s">
        <v>868</v>
      </c>
      <c r="C987" s="375"/>
      <c r="D987" s="559"/>
      <c r="E987" s="560"/>
      <c r="F987" s="561"/>
      <c r="G987" s="561"/>
      <c r="H987" s="561"/>
      <c r="I987" s="562" t="s">
        <v>93</v>
      </c>
      <c r="J987" s="4021"/>
      <c r="K987" s="4066"/>
      <c r="L987" s="4070"/>
      <c r="M987" s="4068"/>
    </row>
    <row r="988" spans="1:13" ht="11.25" customHeight="1" x14ac:dyDescent="0.25">
      <c r="A988" s="488"/>
      <c r="B988" s="3686" t="s">
        <v>1197</v>
      </c>
      <c r="C988" s="3687" t="s">
        <v>3972</v>
      </c>
      <c r="D988" s="3688" t="s">
        <v>1191</v>
      </c>
      <c r="E988" s="3711" t="s">
        <v>3874</v>
      </c>
      <c r="F988" s="3690"/>
      <c r="G988" s="3712"/>
      <c r="H988" s="3692"/>
      <c r="I988" s="3693" t="s">
        <v>93</v>
      </c>
      <c r="J988" s="4006">
        <v>7</v>
      </c>
      <c r="K988" s="4068">
        <v>40</v>
      </c>
      <c r="L988" s="4070"/>
      <c r="M988" s="4068" t="s">
        <v>3913</v>
      </c>
    </row>
    <row r="989" spans="1:13" ht="11.25" customHeight="1" x14ac:dyDescent="0.2">
      <c r="A989" s="557" t="s">
        <v>3558</v>
      </c>
      <c r="B989" s="3215" t="s">
        <v>870</v>
      </c>
      <c r="C989" s="375"/>
      <c r="D989" s="559"/>
      <c r="E989" s="560"/>
      <c r="F989" s="561"/>
      <c r="G989" s="561"/>
      <c r="H989" s="561"/>
      <c r="I989" s="562" t="s">
        <v>93</v>
      </c>
      <c r="J989" s="4021"/>
      <c r="K989" s="4066"/>
      <c r="L989" s="4070"/>
      <c r="M989" s="4068"/>
    </row>
    <row r="990" spans="1:13" ht="11.25" customHeight="1" x14ac:dyDescent="0.25">
      <c r="A990" s="495"/>
      <c r="B990" s="532" t="s">
        <v>1197</v>
      </c>
      <c r="C990" s="564" t="s">
        <v>3973</v>
      </c>
      <c r="D990" s="534" t="s">
        <v>1191</v>
      </c>
      <c r="E990" s="3674" t="s">
        <v>3874</v>
      </c>
      <c r="F990" s="3675"/>
      <c r="G990" s="3676"/>
      <c r="H990" s="3677"/>
      <c r="I990" s="502" t="s">
        <v>93</v>
      </c>
      <c r="J990" s="4007">
        <v>2</v>
      </c>
      <c r="K990" s="4068">
        <v>40</v>
      </c>
      <c r="L990" s="4070"/>
      <c r="M990" s="4068" t="s">
        <v>3941</v>
      </c>
    </row>
    <row r="991" spans="1:13" ht="11.25" customHeight="1" x14ac:dyDescent="0.25">
      <c r="A991" s="488"/>
      <c r="B991" s="3686" t="s">
        <v>1200</v>
      </c>
      <c r="C991" s="3687" t="s">
        <v>3973</v>
      </c>
      <c r="D991" s="3688" t="s">
        <v>1201</v>
      </c>
      <c r="E991" s="3711" t="s">
        <v>3874</v>
      </c>
      <c r="F991" s="3690"/>
      <c r="G991" s="3712"/>
      <c r="H991" s="3692"/>
      <c r="I991" s="3693" t="s">
        <v>93</v>
      </c>
      <c r="J991" s="4006">
        <v>2</v>
      </c>
      <c r="K991" s="4068">
        <v>40</v>
      </c>
      <c r="L991" s="4070"/>
      <c r="M991" s="4068" t="s">
        <v>3942</v>
      </c>
    </row>
    <row r="992" spans="1:13" s="474" customFormat="1" ht="10.5" customHeight="1" x14ac:dyDescent="0.25">
      <c r="A992" s="659" t="s">
        <v>1554</v>
      </c>
      <c r="B992" s="3249"/>
      <c r="C992" s="653"/>
      <c r="D992" s="653"/>
      <c r="E992" s="654"/>
      <c r="F992" s="654"/>
      <c r="G992" s="655"/>
      <c r="H992" s="654"/>
      <c r="I992" s="656" t="s">
        <v>93</v>
      </c>
      <c r="J992" s="4049"/>
      <c r="K992" s="4066"/>
      <c r="L992" s="4070"/>
      <c r="M992" s="4068"/>
    </row>
    <row r="993" spans="1:13" s="474" customFormat="1" ht="10.5" customHeight="1" x14ac:dyDescent="0.25">
      <c r="A993" s="659" t="s">
        <v>1555</v>
      </c>
      <c r="B993" s="3249"/>
      <c r="C993" s="653"/>
      <c r="D993" s="653"/>
      <c r="E993" s="654"/>
      <c r="F993" s="654"/>
      <c r="G993" s="655"/>
      <c r="H993" s="654"/>
      <c r="I993" s="656" t="s">
        <v>93</v>
      </c>
      <c r="J993" s="4049"/>
      <c r="K993" s="4066"/>
      <c r="L993" s="4070"/>
      <c r="M993" s="4068"/>
    </row>
    <row r="994" spans="1:13" ht="11.25" customHeight="1" x14ac:dyDescent="0.25">
      <c r="A994" s="476" t="s">
        <v>1356</v>
      </c>
      <c r="B994" s="3244"/>
      <c r="C994" s="477"/>
      <c r="D994" s="477"/>
      <c r="E994" s="555"/>
      <c r="F994" s="479"/>
      <c r="G994" s="478"/>
      <c r="H994" s="479"/>
      <c r="I994" s="481" t="s">
        <v>93</v>
      </c>
      <c r="J994" s="4018"/>
      <c r="K994" s="4066"/>
      <c r="L994" s="4070"/>
      <c r="M994" s="4068"/>
    </row>
    <row r="995" spans="1:13" s="482" customFormat="1" ht="11.1" customHeight="1" x14ac:dyDescent="0.2">
      <c r="A995" s="483" t="s">
        <v>286</v>
      </c>
      <c r="B995" s="493" t="s">
        <v>285</v>
      </c>
      <c r="D995" s="485"/>
      <c r="E995" s="673"/>
      <c r="F995" s="486"/>
      <c r="G995" s="486"/>
      <c r="H995" s="486"/>
      <c r="I995" s="485" t="s">
        <v>93</v>
      </c>
      <c r="J995" s="4014"/>
      <c r="K995" s="4069"/>
      <c r="L995" s="4070"/>
      <c r="M995" s="4068"/>
    </row>
    <row r="996" spans="1:13" ht="11.25" customHeight="1" x14ac:dyDescent="0.25">
      <c r="A996" s="495"/>
      <c r="B996" s="856" t="s">
        <v>1556</v>
      </c>
      <c r="C996" s="945" t="s">
        <v>4041</v>
      </c>
      <c r="D996" s="851" t="s">
        <v>1201</v>
      </c>
      <c r="E996" s="973" t="s">
        <v>1214</v>
      </c>
      <c r="F996" s="944" t="s">
        <v>1287</v>
      </c>
      <c r="G996" s="854"/>
      <c r="H996" s="894"/>
      <c r="I996" s="1368">
        <v>18</v>
      </c>
      <c r="J996" s="4007">
        <v>8</v>
      </c>
      <c r="K996" s="4068">
        <v>18</v>
      </c>
      <c r="L996" s="4070"/>
      <c r="M996" s="4068" t="s">
        <v>2868</v>
      </c>
    </row>
    <row r="997" spans="1:13" ht="11.25" customHeight="1" x14ac:dyDescent="0.25">
      <c r="A997" s="495"/>
      <c r="B997" s="856" t="s">
        <v>1557</v>
      </c>
      <c r="C997" s="976" t="s">
        <v>3974</v>
      </c>
      <c r="D997" s="851" t="s">
        <v>1201</v>
      </c>
      <c r="E997" s="973" t="s">
        <v>1214</v>
      </c>
      <c r="F997" s="944" t="s">
        <v>921</v>
      </c>
      <c r="G997" s="854"/>
      <c r="H997" s="894"/>
      <c r="I997" s="827">
        <v>18</v>
      </c>
      <c r="J997" s="4007">
        <v>15</v>
      </c>
      <c r="K997" s="4068">
        <v>18</v>
      </c>
      <c r="L997" s="4070"/>
      <c r="M997" s="4068" t="s">
        <v>2867</v>
      </c>
    </row>
    <row r="998" spans="1:13" ht="11.25" customHeight="1" x14ac:dyDescent="0.2">
      <c r="A998" s="495"/>
      <c r="B998" s="3188" t="s">
        <v>1558</v>
      </c>
      <c r="C998" s="570" t="s">
        <v>3975</v>
      </c>
      <c r="D998" s="589" t="s">
        <v>1201</v>
      </c>
      <c r="E998" s="823" t="s">
        <v>1221</v>
      </c>
      <c r="F998" s="3281" t="s">
        <v>1265</v>
      </c>
      <c r="G998" s="825"/>
      <c r="H998" s="812"/>
      <c r="I998" s="824">
        <v>18</v>
      </c>
      <c r="J998" s="4007">
        <v>13</v>
      </c>
      <c r="K998" s="4068">
        <v>18</v>
      </c>
      <c r="L998" s="4070"/>
      <c r="M998" s="4068" t="s">
        <v>2915</v>
      </c>
    </row>
    <row r="999" spans="1:13" ht="11.25" customHeight="1" x14ac:dyDescent="0.25">
      <c r="A999" s="495"/>
      <c r="B999" s="856" t="s">
        <v>1559</v>
      </c>
      <c r="C999" s="945" t="s">
        <v>4042</v>
      </c>
      <c r="D999" s="972" t="s">
        <v>1201</v>
      </c>
      <c r="E999" s="997" t="s">
        <v>1228</v>
      </c>
      <c r="F999" s="944" t="s">
        <v>1367</v>
      </c>
      <c r="G999" s="854"/>
      <c r="H999" s="894"/>
      <c r="I999" s="855">
        <v>18</v>
      </c>
      <c r="J999" s="4032">
        <v>18</v>
      </c>
      <c r="K999" s="4068">
        <v>18</v>
      </c>
      <c r="L999" s="4070"/>
      <c r="M999" s="4068" t="s">
        <v>2870</v>
      </c>
    </row>
    <row r="1000" spans="1:13" ht="11.25" customHeight="1" x14ac:dyDescent="0.25">
      <c r="A1000" s="495"/>
      <c r="B1000" s="856" t="s">
        <v>1560</v>
      </c>
      <c r="C1000" s="945" t="s">
        <v>4043</v>
      </c>
      <c r="D1000" s="851" t="s">
        <v>1201</v>
      </c>
      <c r="E1000" s="997" t="s">
        <v>1228</v>
      </c>
      <c r="F1000" s="944" t="s">
        <v>921</v>
      </c>
      <c r="G1000" s="854"/>
      <c r="H1000" s="894"/>
      <c r="I1000" s="855">
        <v>18</v>
      </c>
      <c r="J1000" s="4033">
        <v>8</v>
      </c>
      <c r="K1000" s="4068">
        <v>18</v>
      </c>
      <c r="L1000" s="4070"/>
      <c r="M1000" s="4068" t="s">
        <v>2869</v>
      </c>
    </row>
    <row r="1001" spans="1:13" s="482" customFormat="1" ht="11.25" customHeight="1" x14ac:dyDescent="0.2">
      <c r="A1001" s="516"/>
      <c r="B1001" s="493" t="s">
        <v>1016</v>
      </c>
      <c r="C1001" s="707"/>
      <c r="D1001" s="485"/>
      <c r="E1001" s="540"/>
      <c r="F1001" s="486"/>
      <c r="G1001" s="486"/>
      <c r="H1001" s="486"/>
      <c r="I1001" s="485" t="s">
        <v>93</v>
      </c>
      <c r="J1001" s="4050"/>
      <c r="K1001" s="4068"/>
      <c r="L1001" s="4070"/>
      <c r="M1001" s="4068"/>
    </row>
    <row r="1002" spans="1:13" ht="11.25" customHeight="1" x14ac:dyDescent="0.25">
      <c r="A1002" s="495"/>
      <c r="B1002" s="908" t="s">
        <v>1235</v>
      </c>
      <c r="C1002" s="920" t="s">
        <v>4044</v>
      </c>
      <c r="D1002" s="875" t="s">
        <v>1201</v>
      </c>
      <c r="E1002" s="883" t="s">
        <v>1253</v>
      </c>
      <c r="F1002" s="894" t="s">
        <v>1267</v>
      </c>
      <c r="G1002" s="854"/>
      <c r="H1002" s="894"/>
      <c r="I1002" s="855">
        <v>18</v>
      </c>
      <c r="J1002" s="4015">
        <v>8</v>
      </c>
      <c r="K1002" s="4068">
        <v>28</v>
      </c>
      <c r="L1002" s="4070" t="s">
        <v>3601</v>
      </c>
      <c r="M1002" s="4068" t="s">
        <v>2866</v>
      </c>
    </row>
    <row r="1003" spans="1:13" s="482" customFormat="1" ht="11.25" customHeight="1" x14ac:dyDescent="0.2">
      <c r="A1003" s="483" t="s">
        <v>465</v>
      </c>
      <c r="B1003" s="493" t="s">
        <v>464</v>
      </c>
      <c r="D1003" s="485"/>
      <c r="E1003" s="673"/>
      <c r="F1003" s="486"/>
      <c r="G1003" s="486"/>
      <c r="H1003" s="486"/>
      <c r="I1003" s="485" t="s">
        <v>93</v>
      </c>
      <c r="J1003" s="4014"/>
      <c r="K1003" s="4069"/>
      <c r="L1003" s="4070"/>
      <c r="M1003" s="4068"/>
    </row>
    <row r="1004" spans="1:13" ht="11.25" customHeight="1" x14ac:dyDescent="0.25">
      <c r="A1004" s="495"/>
      <c r="B1004" s="856" t="s">
        <v>1559</v>
      </c>
      <c r="C1004" s="945" t="s">
        <v>3443</v>
      </c>
      <c r="D1004" s="851" t="s">
        <v>1201</v>
      </c>
      <c r="E1004" s="973" t="s">
        <v>1208</v>
      </c>
      <c r="F1004" s="944" t="s">
        <v>1409</v>
      </c>
      <c r="G1004" s="854"/>
      <c r="H1004" s="894"/>
      <c r="I1004" s="855">
        <v>18</v>
      </c>
      <c r="J1004" s="4007">
        <v>5</v>
      </c>
      <c r="K1004" s="4068">
        <v>18</v>
      </c>
      <c r="L1004" s="4070"/>
      <c r="M1004" s="4068" t="s">
        <v>2865</v>
      </c>
    </row>
    <row r="1005" spans="1:13" ht="11.25" customHeight="1" x14ac:dyDescent="0.25">
      <c r="A1005" s="495"/>
      <c r="B1005" s="856" t="s">
        <v>1556</v>
      </c>
      <c r="C1005" s="945" t="s">
        <v>3444</v>
      </c>
      <c r="D1005" s="851" t="s">
        <v>1201</v>
      </c>
      <c r="E1005" s="973" t="s">
        <v>1224</v>
      </c>
      <c r="F1005" s="944" t="s">
        <v>1487</v>
      </c>
      <c r="G1005" s="854"/>
      <c r="H1005" s="894"/>
      <c r="I1005" s="855">
        <v>18</v>
      </c>
      <c r="J1005" s="4007">
        <v>18</v>
      </c>
      <c r="K1005" s="4068">
        <v>18</v>
      </c>
      <c r="L1005" s="4070"/>
      <c r="M1005" s="4068" t="s">
        <v>2863</v>
      </c>
    </row>
    <row r="1006" spans="1:13" ht="11.25" customHeight="1" x14ac:dyDescent="0.25">
      <c r="A1006" s="495"/>
      <c r="B1006" s="3187" t="s">
        <v>1558</v>
      </c>
      <c r="C1006" s="3705" t="s">
        <v>3476</v>
      </c>
      <c r="D1006" s="1365" t="s">
        <v>1201</v>
      </c>
      <c r="E1006" s="1429" t="s">
        <v>1288</v>
      </c>
      <c r="F1006" s="2320" t="s">
        <v>1233</v>
      </c>
      <c r="G1006" s="1366"/>
      <c r="H1006" s="1371"/>
      <c r="I1006" s="1368">
        <v>18</v>
      </c>
      <c r="J1006" s="4008">
        <v>18</v>
      </c>
      <c r="K1006" s="4068">
        <v>18</v>
      </c>
      <c r="L1006" s="4070"/>
      <c r="M1006" s="4068" t="s">
        <v>2864</v>
      </c>
    </row>
    <row r="1007" spans="1:13" ht="11.25" customHeight="1" x14ac:dyDescent="0.25">
      <c r="A1007" s="495"/>
      <c r="B1007" s="2300" t="s">
        <v>1561</v>
      </c>
      <c r="C1007" s="3706" t="s">
        <v>3976</v>
      </c>
      <c r="D1007" s="2301" t="s">
        <v>1201</v>
      </c>
      <c r="E1007" s="3615" t="s">
        <v>1288</v>
      </c>
      <c r="F1007" s="3723" t="s">
        <v>1264</v>
      </c>
      <c r="G1007" s="2302"/>
      <c r="H1007" s="2303"/>
      <c r="I1007" s="2318">
        <v>18</v>
      </c>
      <c r="J1007" s="4051">
        <v>0</v>
      </c>
      <c r="K1007" s="4068">
        <v>0</v>
      </c>
      <c r="L1007" s="4070" t="s">
        <v>2531</v>
      </c>
      <c r="M1007" s="4068" t="s">
        <v>4005</v>
      </c>
    </row>
    <row r="1008" spans="1:13" s="482" customFormat="1" ht="11.25" customHeight="1" x14ac:dyDescent="0.2">
      <c r="A1008" s="516"/>
      <c r="B1008" s="493" t="s">
        <v>3403</v>
      </c>
      <c r="D1008" s="485"/>
      <c r="E1008" s="673"/>
      <c r="F1008" s="486"/>
      <c r="G1008" s="486"/>
      <c r="H1008" s="486"/>
      <c r="I1008" s="485" t="s">
        <v>93</v>
      </c>
      <c r="J1008" s="4014"/>
      <c r="K1008" s="4069"/>
      <c r="L1008" s="4070"/>
      <c r="M1008" s="4068"/>
    </row>
    <row r="1009" spans="1:13" ht="11.25" customHeight="1" x14ac:dyDescent="0.25">
      <c r="A1009" s="488"/>
      <c r="B1009" s="3185" t="s">
        <v>1235</v>
      </c>
      <c r="C1009" s="3166" t="s">
        <v>3977</v>
      </c>
      <c r="D1009" s="3161" t="s">
        <v>1201</v>
      </c>
      <c r="E1009" s="3282" t="s">
        <v>1253</v>
      </c>
      <c r="F1009" s="3283" t="s">
        <v>921</v>
      </c>
      <c r="G1009" s="3162"/>
      <c r="H1009" s="3167"/>
      <c r="I1009" s="3163">
        <v>18</v>
      </c>
      <c r="J1009" s="4006">
        <v>9</v>
      </c>
      <c r="K1009" s="4068">
        <v>22</v>
      </c>
      <c r="L1009" s="4070" t="s">
        <v>3601</v>
      </c>
      <c r="M1009" s="4068" t="s">
        <v>3374</v>
      </c>
    </row>
    <row r="1010" spans="1:13" s="482" customFormat="1" ht="11.25" customHeight="1" x14ac:dyDescent="0.2">
      <c r="A1010" s="516" t="s">
        <v>571</v>
      </c>
      <c r="B1010" s="517" t="s">
        <v>1562</v>
      </c>
      <c r="C1010" s="569"/>
      <c r="D1010" s="518"/>
      <c r="E1010" s="975"/>
      <c r="F1010" s="519"/>
      <c r="G1010" s="519"/>
      <c r="H1010" s="519"/>
      <c r="I1010" s="518" t="s">
        <v>93</v>
      </c>
      <c r="J1010" s="4035"/>
      <c r="K1010" s="4069"/>
      <c r="L1010" s="4070"/>
      <c r="M1010" s="4068"/>
    </row>
    <row r="1011" spans="1:13" ht="11.1" customHeight="1" x14ac:dyDescent="0.25">
      <c r="A1011" s="495"/>
      <c r="B1011" s="908" t="s">
        <v>1558</v>
      </c>
      <c r="C1011" s="946" t="s">
        <v>4045</v>
      </c>
      <c r="D1011" s="851" t="s">
        <v>1201</v>
      </c>
      <c r="E1011" s="973" t="s">
        <v>1255</v>
      </c>
      <c r="F1011" s="944" t="s">
        <v>941</v>
      </c>
      <c r="G1011" s="854"/>
      <c r="H1011" s="894"/>
      <c r="I1011" s="872">
        <v>18</v>
      </c>
      <c r="J1011" s="4007">
        <v>12</v>
      </c>
      <c r="K1011" s="4068">
        <v>18</v>
      </c>
      <c r="L1011" s="4070"/>
      <c r="M1011" s="4068" t="s">
        <v>3862</v>
      </c>
    </row>
    <row r="1012" spans="1:13" s="482" customFormat="1" ht="11.25" customHeight="1" x14ac:dyDescent="0.2">
      <c r="A1012" s="483" t="s">
        <v>297</v>
      </c>
      <c r="B1012" s="517" t="s">
        <v>1563</v>
      </c>
      <c r="C1012" s="375"/>
      <c r="D1012" s="485"/>
      <c r="E1012" s="540"/>
      <c r="F1012" s="486"/>
      <c r="G1012" s="486"/>
      <c r="H1012" s="486"/>
      <c r="I1012" s="485" t="s">
        <v>93</v>
      </c>
      <c r="J1012" s="4011"/>
      <c r="K1012" s="4068"/>
      <c r="L1012" s="4070"/>
      <c r="M1012" s="4068"/>
    </row>
    <row r="1013" spans="1:13" ht="11.25" customHeight="1" x14ac:dyDescent="0.25">
      <c r="A1013" s="495"/>
      <c r="B1013" s="856" t="s">
        <v>2513</v>
      </c>
      <c r="C1013" s="943" t="s">
        <v>7</v>
      </c>
      <c r="D1013" s="796" t="s">
        <v>1201</v>
      </c>
      <c r="E1013" s="797"/>
      <c r="F1013" s="894"/>
      <c r="G1013" s="854"/>
      <c r="H1013" s="894"/>
      <c r="I1013" s="855" t="s">
        <v>93</v>
      </c>
      <c r="J1013" s="4015">
        <v>2</v>
      </c>
      <c r="K1013" s="4068">
        <v>100</v>
      </c>
      <c r="L1013" s="4070"/>
      <c r="M1013" s="4068"/>
    </row>
    <row r="1014" spans="1:13" ht="11.25" customHeight="1" x14ac:dyDescent="0.25">
      <c r="A1014" s="495"/>
      <c r="B1014" s="856" t="s">
        <v>1564</v>
      </c>
      <c r="C1014" s="943" t="s">
        <v>2470</v>
      </c>
      <c r="D1014" s="796" t="s">
        <v>1201</v>
      </c>
      <c r="E1014" s="797"/>
      <c r="F1014" s="894"/>
      <c r="G1014" s="854"/>
      <c r="H1014" s="894"/>
      <c r="I1014" s="855" t="s">
        <v>93</v>
      </c>
      <c r="J1014" s="4015">
        <v>8</v>
      </c>
      <c r="K1014" s="4068">
        <v>100</v>
      </c>
      <c r="L1014" s="4070"/>
      <c r="M1014" s="4068"/>
    </row>
    <row r="1015" spans="1:13" ht="11.25" customHeight="1" x14ac:dyDescent="0.25">
      <c r="A1015" s="495"/>
      <c r="B1015" s="856" t="s">
        <v>1565</v>
      </c>
      <c r="C1015" s="943" t="s">
        <v>1566</v>
      </c>
      <c r="D1015" s="851" t="s">
        <v>1201</v>
      </c>
      <c r="E1015" s="854"/>
      <c r="F1015" s="894"/>
      <c r="G1015" s="854"/>
      <c r="H1015" s="894"/>
      <c r="I1015" s="855" t="s">
        <v>93</v>
      </c>
      <c r="J1015" s="4015">
        <v>1</v>
      </c>
      <c r="K1015" s="4068">
        <v>100</v>
      </c>
      <c r="L1015" s="4070"/>
      <c r="M1015" s="4068"/>
    </row>
    <row r="1016" spans="1:13" ht="11.25" customHeight="1" x14ac:dyDescent="0.25">
      <c r="A1016" s="495"/>
      <c r="B1016" s="856" t="s">
        <v>1567</v>
      </c>
      <c r="C1016" s="943" t="s">
        <v>2483</v>
      </c>
      <c r="D1016" s="851" t="s">
        <v>1201</v>
      </c>
      <c r="E1016" s="854"/>
      <c r="F1016" s="894"/>
      <c r="G1016" s="854"/>
      <c r="H1016" s="894"/>
      <c r="I1016" s="855" t="s">
        <v>93</v>
      </c>
      <c r="J1016" s="4015">
        <v>6</v>
      </c>
      <c r="K1016" s="4068">
        <v>100</v>
      </c>
      <c r="L1016" s="4070"/>
      <c r="M1016" s="4068"/>
    </row>
    <row r="1017" spans="1:13" s="482" customFormat="1" ht="11.25" customHeight="1" x14ac:dyDescent="0.2">
      <c r="A1017" s="516"/>
      <c r="B1017" s="493" t="s">
        <v>1568</v>
      </c>
      <c r="C1017" s="646"/>
      <c r="D1017" s="485"/>
      <c r="E1017" s="540"/>
      <c r="F1017" s="486"/>
      <c r="G1017" s="486"/>
      <c r="H1017" s="486"/>
      <c r="I1017" s="485" t="s">
        <v>93</v>
      </c>
      <c r="J1017" s="4011"/>
      <c r="K1017" s="4068"/>
      <c r="L1017" s="4070"/>
      <c r="M1017" s="4068"/>
    </row>
    <row r="1018" spans="1:13" ht="11.25" customHeight="1" x14ac:dyDescent="0.25">
      <c r="A1018" s="495"/>
      <c r="B1018" s="908" t="s">
        <v>1569</v>
      </c>
      <c r="C1018" s="949" t="s">
        <v>2483</v>
      </c>
      <c r="D1018" s="875" t="s">
        <v>1201</v>
      </c>
      <c r="E1018" s="883"/>
      <c r="F1018" s="894"/>
      <c r="G1018" s="854"/>
      <c r="H1018" s="894"/>
      <c r="I1018" s="855" t="s">
        <v>93</v>
      </c>
      <c r="J1018" s="4015">
        <v>22</v>
      </c>
      <c r="K1018" s="4068">
        <v>100</v>
      </c>
      <c r="L1018" s="4070" t="s">
        <v>3601</v>
      </c>
      <c r="M1018" s="4068"/>
    </row>
    <row r="1019" spans="1:13" s="482" customFormat="1" ht="11.25" customHeight="1" x14ac:dyDescent="0.2">
      <c r="A1019" s="483" t="s">
        <v>468</v>
      </c>
      <c r="B1019" s="517" t="s">
        <v>1570</v>
      </c>
      <c r="C1019" s="375"/>
      <c r="D1019" s="518"/>
      <c r="E1019" s="550"/>
      <c r="F1019" s="486"/>
      <c r="G1019" s="486"/>
      <c r="H1019" s="486"/>
      <c r="I1019" s="485" t="s">
        <v>93</v>
      </c>
      <c r="J1019" s="4011"/>
      <c r="K1019" s="4068"/>
      <c r="L1019" s="4070"/>
      <c r="M1019" s="4068"/>
    </row>
    <row r="1020" spans="1:13" ht="11.25" customHeight="1" x14ac:dyDescent="0.25">
      <c r="A1020" s="495"/>
      <c r="B1020" s="856" t="s">
        <v>2513</v>
      </c>
      <c r="C1020" s="943" t="s">
        <v>7</v>
      </c>
      <c r="D1020" s="851" t="s">
        <v>1201</v>
      </c>
      <c r="E1020" s="854"/>
      <c r="F1020" s="894"/>
      <c r="G1020" s="854"/>
      <c r="H1020" s="894"/>
      <c r="I1020" s="855" t="s">
        <v>93</v>
      </c>
      <c r="J1020" s="4015">
        <v>2</v>
      </c>
      <c r="K1020" s="4068">
        <v>30</v>
      </c>
      <c r="L1020" s="4070"/>
      <c r="M1020" s="4068"/>
    </row>
    <row r="1021" spans="1:13" ht="11.25" customHeight="1" x14ac:dyDescent="0.25">
      <c r="A1021" s="495"/>
      <c r="B1021" s="856" t="s">
        <v>1571</v>
      </c>
      <c r="C1021" s="943" t="s">
        <v>1572</v>
      </c>
      <c r="D1021" s="851" t="s">
        <v>1201</v>
      </c>
      <c r="E1021" s="854"/>
      <c r="F1021" s="894"/>
      <c r="G1021" s="854"/>
      <c r="H1021" s="894"/>
      <c r="I1021" s="855" t="s">
        <v>93</v>
      </c>
      <c r="J1021" s="4015">
        <v>3</v>
      </c>
      <c r="K1021" s="4068">
        <v>100</v>
      </c>
      <c r="L1021" s="4070"/>
      <c r="M1021" s="4068"/>
    </row>
    <row r="1022" spans="1:13" ht="11.25" customHeight="1" x14ac:dyDescent="0.25">
      <c r="A1022" s="495"/>
      <c r="B1022" s="856" t="s">
        <v>1213</v>
      </c>
      <c r="C1022" s="943" t="s">
        <v>1506</v>
      </c>
      <c r="D1022" s="851" t="s">
        <v>1201</v>
      </c>
      <c r="E1022" s="854"/>
      <c r="F1022" s="894"/>
      <c r="G1022" s="854"/>
      <c r="H1022" s="894"/>
      <c r="I1022" s="855" t="s">
        <v>93</v>
      </c>
      <c r="J1022" s="4015">
        <v>2</v>
      </c>
      <c r="K1022" s="4068">
        <v>100</v>
      </c>
      <c r="L1022" s="4070"/>
      <c r="M1022" s="4068"/>
    </row>
    <row r="1023" spans="1:13" ht="11.25" customHeight="1" x14ac:dyDescent="0.25">
      <c r="A1023" s="495"/>
      <c r="B1023" s="856" t="s">
        <v>1573</v>
      </c>
      <c r="C1023" s="526" t="s">
        <v>2834</v>
      </c>
      <c r="D1023" s="489" t="s">
        <v>1201</v>
      </c>
      <c r="E1023" s="527"/>
      <c r="F1023" s="812"/>
      <c r="G1023" s="854"/>
      <c r="H1023" s="894"/>
      <c r="I1023" s="855" t="s">
        <v>93</v>
      </c>
      <c r="J1023" s="4015">
        <v>1</v>
      </c>
      <c r="K1023" s="4068">
        <v>100</v>
      </c>
      <c r="L1023" s="4070"/>
      <c r="M1023" s="4068"/>
    </row>
    <row r="1024" spans="1:13" s="482" customFormat="1" ht="11.25" customHeight="1" x14ac:dyDescent="0.2">
      <c r="A1024" s="483" t="s">
        <v>576</v>
      </c>
      <c r="B1024" s="493" t="s">
        <v>1574</v>
      </c>
      <c r="C1024" s="375"/>
      <c r="D1024" s="518"/>
      <c r="E1024" s="550"/>
      <c r="F1024" s="486"/>
      <c r="G1024" s="486"/>
      <c r="H1024" s="486"/>
      <c r="I1024" s="485" t="s">
        <v>93</v>
      </c>
      <c r="J1024" s="4011"/>
      <c r="K1024" s="4068"/>
      <c r="L1024" s="4070"/>
      <c r="M1024" s="4068"/>
    </row>
    <row r="1025" spans="1:13" ht="11.25" customHeight="1" x14ac:dyDescent="0.25">
      <c r="A1025" s="495"/>
      <c r="B1025" s="856" t="s">
        <v>2513</v>
      </c>
      <c r="C1025" s="943" t="s">
        <v>7</v>
      </c>
      <c r="D1025" s="851" t="s">
        <v>1201</v>
      </c>
      <c r="E1025" s="854"/>
      <c r="F1025" s="894"/>
      <c r="G1025" s="854"/>
      <c r="H1025" s="894"/>
      <c r="I1025" s="855" t="s">
        <v>93</v>
      </c>
      <c r="J1025" s="4015">
        <v>2</v>
      </c>
      <c r="K1025" s="4068">
        <v>30</v>
      </c>
      <c r="L1025" s="4070"/>
      <c r="M1025" s="4068"/>
    </row>
    <row r="1026" spans="1:13" ht="11.25" customHeight="1" x14ac:dyDescent="0.25">
      <c r="A1026" s="495"/>
      <c r="B1026" s="856" t="s">
        <v>1575</v>
      </c>
      <c r="C1026" s="943" t="s">
        <v>1217</v>
      </c>
      <c r="D1026" s="851" t="s">
        <v>1201</v>
      </c>
      <c r="E1026" s="854"/>
      <c r="F1026" s="894"/>
      <c r="G1026" s="854"/>
      <c r="H1026" s="894"/>
      <c r="I1026" s="855" t="s">
        <v>93</v>
      </c>
      <c r="J1026" s="4015">
        <v>1</v>
      </c>
      <c r="K1026" s="4068">
        <v>100</v>
      </c>
      <c r="L1026" s="4070"/>
      <c r="M1026" s="4068"/>
    </row>
    <row r="1027" spans="1:13" ht="11.25" customHeight="1" x14ac:dyDescent="0.25">
      <c r="A1027" s="488"/>
      <c r="B1027" s="908" t="s">
        <v>1576</v>
      </c>
      <c r="C1027" s="949" t="s">
        <v>7</v>
      </c>
      <c r="D1027" s="875" t="s">
        <v>1201</v>
      </c>
      <c r="E1027" s="883"/>
      <c r="F1027" s="900"/>
      <c r="G1027" s="883"/>
      <c r="H1027" s="900"/>
      <c r="I1027" s="872" t="s">
        <v>93</v>
      </c>
      <c r="J1027" s="4017">
        <v>1</v>
      </c>
      <c r="K1027" s="4068">
        <v>100</v>
      </c>
      <c r="L1027" s="4070"/>
      <c r="M1027" s="4068"/>
    </row>
    <row r="1028" spans="1:13" s="482" customFormat="1" ht="11.25" customHeight="1" x14ac:dyDescent="0.2">
      <c r="A1028" s="977" t="s">
        <v>328</v>
      </c>
      <c r="B1028" s="493" t="s">
        <v>327</v>
      </c>
      <c r="C1028" s="978"/>
      <c r="D1028" s="680"/>
      <c r="E1028" s="679"/>
      <c r="F1028" s="680"/>
      <c r="G1028" s="486"/>
      <c r="H1028" s="486"/>
      <c r="I1028" s="485" t="s">
        <v>93</v>
      </c>
      <c r="J1028" s="4011"/>
      <c r="K1028" s="4069"/>
      <c r="L1028" s="4070"/>
      <c r="M1028" s="4068"/>
    </row>
    <row r="1029" spans="1:13" ht="11.25" customHeight="1" x14ac:dyDescent="0.25">
      <c r="A1029" s="591"/>
      <c r="B1029" s="908" t="s">
        <v>191</v>
      </c>
      <c r="C1029" s="950" t="s">
        <v>3337</v>
      </c>
      <c r="D1029" s="851" t="s">
        <v>1201</v>
      </c>
      <c r="E1029" s="951"/>
      <c r="F1029" s="979"/>
      <c r="G1029" s="797"/>
      <c r="H1029" s="798"/>
      <c r="I1029" s="796" t="s">
        <v>93</v>
      </c>
      <c r="J1029" s="4048">
        <v>18</v>
      </c>
      <c r="K1029" s="4068">
        <v>100</v>
      </c>
      <c r="L1029" s="4070"/>
      <c r="M1029" s="4068"/>
    </row>
    <row r="1030" spans="1:13" s="482" customFormat="1" ht="11.25" customHeight="1" x14ac:dyDescent="0.2">
      <c r="A1030" s="977" t="s">
        <v>331</v>
      </c>
      <c r="B1030" s="493" t="s">
        <v>1577</v>
      </c>
      <c r="C1030" s="978"/>
      <c r="D1030" s="680"/>
      <c r="E1030" s="679"/>
      <c r="F1030" s="680"/>
      <c r="G1030" s="486"/>
      <c r="H1030" s="486"/>
      <c r="I1030" s="485" t="s">
        <v>93</v>
      </c>
      <c r="J1030" s="4011"/>
      <c r="K1030" s="4069"/>
      <c r="L1030" s="4070"/>
      <c r="M1030" s="4068"/>
    </row>
    <row r="1031" spans="1:13" ht="11.25" customHeight="1" x14ac:dyDescent="0.25">
      <c r="A1031" s="591"/>
      <c r="B1031" s="908" t="s">
        <v>191</v>
      </c>
      <c r="C1031" s="950" t="s">
        <v>3337</v>
      </c>
      <c r="D1031" s="851" t="s">
        <v>1201</v>
      </c>
      <c r="E1031" s="951"/>
      <c r="F1031" s="979"/>
      <c r="G1031" s="797"/>
      <c r="H1031" s="798"/>
      <c r="I1031" s="796" t="s">
        <v>93</v>
      </c>
      <c r="J1031" s="4048">
        <v>20</v>
      </c>
      <c r="K1031" s="4068">
        <v>100</v>
      </c>
      <c r="L1031" s="4070"/>
      <c r="M1031" s="4068"/>
    </row>
    <row r="1032" spans="1:13" s="482" customFormat="1" ht="11.25" customHeight="1" x14ac:dyDescent="0.2">
      <c r="A1032" s="977" t="s">
        <v>360</v>
      </c>
      <c r="B1032" s="493" t="s">
        <v>327</v>
      </c>
      <c r="C1032" s="978"/>
      <c r="D1032" s="680"/>
      <c r="E1032" s="679"/>
      <c r="F1032" s="680"/>
      <c r="G1032" s="486"/>
      <c r="H1032" s="486"/>
      <c r="I1032" s="485" t="s">
        <v>93</v>
      </c>
      <c r="J1032" s="4011"/>
      <c r="K1032" s="4069"/>
      <c r="L1032" s="4070"/>
      <c r="M1032" s="4068"/>
    </row>
    <row r="1033" spans="1:13" ht="11.25" customHeight="1" x14ac:dyDescent="0.25">
      <c r="A1033" s="591"/>
      <c r="B1033" s="541" t="s">
        <v>1578</v>
      </c>
      <c r="C1033" s="950" t="s">
        <v>3338</v>
      </c>
      <c r="D1033" s="851" t="s">
        <v>1201</v>
      </c>
      <c r="E1033" s="951"/>
      <c r="F1033" s="979"/>
      <c r="G1033" s="797"/>
      <c r="H1033" s="798"/>
      <c r="I1033" s="796" t="s">
        <v>93</v>
      </c>
      <c r="J1033" s="4048">
        <v>16</v>
      </c>
      <c r="K1033" s="4068">
        <v>100</v>
      </c>
      <c r="L1033" s="4070"/>
      <c r="M1033" s="4068"/>
    </row>
    <row r="1034" spans="1:13" s="482" customFormat="1" ht="11.25" customHeight="1" x14ac:dyDescent="0.2">
      <c r="A1034" s="977" t="s">
        <v>362</v>
      </c>
      <c r="B1034" s="493" t="s">
        <v>1577</v>
      </c>
      <c r="C1034" s="978"/>
      <c r="D1034" s="680"/>
      <c r="E1034" s="679"/>
      <c r="F1034" s="680"/>
      <c r="G1034" s="486"/>
      <c r="H1034" s="486"/>
      <c r="I1034" s="485" t="s">
        <v>93</v>
      </c>
      <c r="J1034" s="4011"/>
      <c r="K1034" s="4069"/>
      <c r="L1034" s="4070"/>
      <c r="M1034" s="4068"/>
    </row>
    <row r="1035" spans="1:13" ht="11.25" customHeight="1" x14ac:dyDescent="0.25">
      <c r="A1035" s="591"/>
      <c r="B1035" s="541" t="s">
        <v>1578</v>
      </c>
      <c r="C1035" s="950" t="s">
        <v>3338</v>
      </c>
      <c r="D1035" s="851" t="s">
        <v>1201</v>
      </c>
      <c r="E1035" s="951"/>
      <c r="F1035" s="979"/>
      <c r="G1035" s="797"/>
      <c r="H1035" s="798"/>
      <c r="I1035" s="796" t="s">
        <v>93</v>
      </c>
      <c r="J1035" s="4048">
        <v>16</v>
      </c>
      <c r="K1035" s="4068">
        <v>100</v>
      </c>
      <c r="L1035" s="4070"/>
      <c r="M1035" s="4068"/>
    </row>
    <row r="1036" spans="1:13" s="482" customFormat="1" ht="11.25" customHeight="1" x14ac:dyDescent="0.2">
      <c r="A1036" s="977" t="s">
        <v>374</v>
      </c>
      <c r="B1036" s="493" t="s">
        <v>327</v>
      </c>
      <c r="C1036" s="978"/>
      <c r="D1036" s="680"/>
      <c r="E1036" s="679"/>
      <c r="F1036" s="680"/>
      <c r="G1036" s="486"/>
      <c r="H1036" s="486"/>
      <c r="I1036" s="485" t="s">
        <v>93</v>
      </c>
      <c r="J1036" s="4011"/>
      <c r="K1036" s="4069"/>
      <c r="L1036" s="4070"/>
      <c r="M1036" s="4068"/>
    </row>
    <row r="1037" spans="1:13" ht="11.25" customHeight="1" x14ac:dyDescent="0.25">
      <c r="A1037" s="591"/>
      <c r="B1037" s="908" t="s">
        <v>1579</v>
      </c>
      <c r="C1037" s="950" t="s">
        <v>3339</v>
      </c>
      <c r="D1037" s="851" t="s">
        <v>1201</v>
      </c>
      <c r="E1037" s="951"/>
      <c r="F1037" s="979"/>
      <c r="G1037" s="797"/>
      <c r="H1037" s="798"/>
      <c r="I1037" s="796" t="s">
        <v>93</v>
      </c>
      <c r="J1037" s="4048">
        <v>4</v>
      </c>
      <c r="K1037" s="4068">
        <v>100</v>
      </c>
      <c r="L1037" s="4070"/>
      <c r="M1037" s="4068"/>
    </row>
    <row r="1038" spans="1:13" s="482" customFormat="1" ht="11.25" customHeight="1" x14ac:dyDescent="0.2">
      <c r="A1038" s="977" t="s">
        <v>376</v>
      </c>
      <c r="B1038" s="493" t="s">
        <v>1577</v>
      </c>
      <c r="C1038" s="978"/>
      <c r="D1038" s="680"/>
      <c r="E1038" s="679"/>
      <c r="F1038" s="680"/>
      <c r="G1038" s="486"/>
      <c r="H1038" s="486"/>
      <c r="I1038" s="485" t="s">
        <v>93</v>
      </c>
      <c r="J1038" s="4011"/>
      <c r="K1038" s="4069"/>
      <c r="L1038" s="4070"/>
      <c r="M1038" s="4068"/>
    </row>
    <row r="1039" spans="1:13" ht="11.25" customHeight="1" x14ac:dyDescent="0.25">
      <c r="A1039" s="591"/>
      <c r="B1039" s="908" t="s">
        <v>1579</v>
      </c>
      <c r="C1039" s="950" t="s">
        <v>3339</v>
      </c>
      <c r="D1039" s="851" t="s">
        <v>1201</v>
      </c>
      <c r="E1039" s="951"/>
      <c r="F1039" s="979"/>
      <c r="G1039" s="797"/>
      <c r="H1039" s="798"/>
      <c r="I1039" s="796" t="s">
        <v>93</v>
      </c>
      <c r="J1039" s="4048">
        <v>4</v>
      </c>
      <c r="K1039" s="4068">
        <v>100</v>
      </c>
      <c r="L1039" s="4070"/>
      <c r="M1039" s="4068"/>
    </row>
    <row r="1040" spans="1:13" s="482" customFormat="1" ht="11.25" customHeight="1" x14ac:dyDescent="0.2">
      <c r="A1040" s="977" t="s">
        <v>393</v>
      </c>
      <c r="B1040" s="493" t="s">
        <v>327</v>
      </c>
      <c r="C1040" s="978"/>
      <c r="D1040" s="680"/>
      <c r="E1040" s="679"/>
      <c r="F1040" s="680"/>
      <c r="G1040" s="486"/>
      <c r="H1040" s="486"/>
      <c r="I1040" s="485" t="s">
        <v>93</v>
      </c>
      <c r="J1040" s="4011"/>
      <c r="K1040" s="4069"/>
      <c r="L1040" s="4070"/>
      <c r="M1040" s="4068"/>
    </row>
    <row r="1041" spans="1:13" ht="11.25" customHeight="1" x14ac:dyDescent="0.25">
      <c r="A1041" s="591"/>
      <c r="B1041" s="908" t="s">
        <v>1384</v>
      </c>
      <c r="C1041" s="950" t="s">
        <v>3340</v>
      </c>
      <c r="D1041" s="851" t="s">
        <v>1201</v>
      </c>
      <c r="E1041" s="951"/>
      <c r="F1041" s="979"/>
      <c r="G1041" s="797"/>
      <c r="H1041" s="798"/>
      <c r="I1041" s="796" t="s">
        <v>93</v>
      </c>
      <c r="J1041" s="4048">
        <v>8</v>
      </c>
      <c r="K1041" s="4068">
        <v>100</v>
      </c>
      <c r="L1041" s="4070"/>
      <c r="M1041" s="4068"/>
    </row>
    <row r="1042" spans="1:13" s="482" customFormat="1" ht="11.25" customHeight="1" x14ac:dyDescent="0.2">
      <c r="A1042" s="977" t="s">
        <v>395</v>
      </c>
      <c r="B1042" s="493" t="s">
        <v>1577</v>
      </c>
      <c r="C1042" s="978"/>
      <c r="D1042" s="680"/>
      <c r="E1042" s="679"/>
      <c r="F1042" s="680"/>
      <c r="G1042" s="486"/>
      <c r="H1042" s="486"/>
      <c r="I1042" s="485" t="s">
        <v>93</v>
      </c>
      <c r="J1042" s="4011"/>
      <c r="K1042" s="4069"/>
      <c r="L1042" s="4070"/>
      <c r="M1042" s="4068"/>
    </row>
    <row r="1043" spans="1:13" ht="11.25" customHeight="1" x14ac:dyDescent="0.25">
      <c r="A1043" s="591"/>
      <c r="B1043" s="908" t="s">
        <v>1384</v>
      </c>
      <c r="C1043" s="950" t="s">
        <v>3340</v>
      </c>
      <c r="D1043" s="851" t="s">
        <v>1201</v>
      </c>
      <c r="E1043" s="951"/>
      <c r="F1043" s="979"/>
      <c r="G1043" s="797"/>
      <c r="H1043" s="798"/>
      <c r="I1043" s="796" t="s">
        <v>93</v>
      </c>
      <c r="J1043" s="4048">
        <v>9</v>
      </c>
      <c r="K1043" s="4068">
        <v>100</v>
      </c>
      <c r="L1043" s="4070"/>
      <c r="M1043" s="4068"/>
    </row>
    <row r="1044" spans="1:13" s="482" customFormat="1" ht="11.25" customHeight="1" x14ac:dyDescent="0.2">
      <c r="A1044" s="977" t="s">
        <v>406</v>
      </c>
      <c r="B1044" s="493" t="s">
        <v>327</v>
      </c>
      <c r="C1044" s="978"/>
      <c r="D1044" s="680"/>
      <c r="E1044" s="679"/>
      <c r="F1044" s="680"/>
      <c r="G1044" s="486"/>
      <c r="H1044" s="486"/>
      <c r="I1044" s="485" t="s">
        <v>93</v>
      </c>
      <c r="J1044" s="4011"/>
      <c r="K1044" s="4069"/>
      <c r="L1044" s="4070"/>
      <c r="M1044" s="4068"/>
    </row>
    <row r="1045" spans="1:13" ht="11.25" customHeight="1" x14ac:dyDescent="0.25">
      <c r="A1045" s="591"/>
      <c r="B1045" s="908" t="s">
        <v>1580</v>
      </c>
      <c r="C1045" s="950" t="s">
        <v>3341</v>
      </c>
      <c r="D1045" s="851" t="s">
        <v>1201</v>
      </c>
      <c r="E1045" s="951"/>
      <c r="F1045" s="979"/>
      <c r="G1045" s="797"/>
      <c r="H1045" s="798"/>
      <c r="I1045" s="796" t="s">
        <v>93</v>
      </c>
      <c r="J1045" s="4048">
        <v>2</v>
      </c>
      <c r="K1045" s="4068">
        <v>100</v>
      </c>
      <c r="L1045" s="4070"/>
      <c r="M1045" s="4068"/>
    </row>
    <row r="1046" spans="1:13" s="482" customFormat="1" ht="11.25" customHeight="1" x14ac:dyDescent="0.2">
      <c r="A1046" s="977" t="s">
        <v>408</v>
      </c>
      <c r="B1046" s="493" t="s">
        <v>1577</v>
      </c>
      <c r="C1046" s="978"/>
      <c r="D1046" s="680"/>
      <c r="E1046" s="679"/>
      <c r="F1046" s="680"/>
      <c r="G1046" s="486"/>
      <c r="H1046" s="486"/>
      <c r="I1046" s="485" t="s">
        <v>93</v>
      </c>
      <c r="J1046" s="4011"/>
      <c r="K1046" s="4069"/>
      <c r="L1046" s="4070"/>
      <c r="M1046" s="4068"/>
    </row>
    <row r="1047" spans="1:13" ht="11.25" customHeight="1" x14ac:dyDescent="0.25">
      <c r="A1047" s="591"/>
      <c r="B1047" s="908" t="s">
        <v>1580</v>
      </c>
      <c r="C1047" s="950" t="s">
        <v>3341</v>
      </c>
      <c r="D1047" s="851" t="s">
        <v>1201</v>
      </c>
      <c r="E1047" s="951"/>
      <c r="F1047" s="979"/>
      <c r="G1047" s="797"/>
      <c r="H1047" s="798"/>
      <c r="I1047" s="796" t="s">
        <v>93</v>
      </c>
      <c r="J1047" s="4048">
        <v>2</v>
      </c>
      <c r="K1047" s="4068">
        <v>100</v>
      </c>
      <c r="L1047" s="4070"/>
      <c r="M1047" s="4068"/>
    </row>
    <row r="1048" spans="1:13" s="482" customFormat="1" ht="11.25" customHeight="1" x14ac:dyDescent="0.2">
      <c r="A1048" s="977" t="s">
        <v>1029</v>
      </c>
      <c r="B1048" s="493" t="s">
        <v>1581</v>
      </c>
      <c r="C1048" s="978"/>
      <c r="D1048" s="680"/>
      <c r="E1048" s="679"/>
      <c r="F1048" s="680"/>
      <c r="G1048" s="486"/>
      <c r="H1048" s="486"/>
      <c r="I1048" s="485" t="s">
        <v>93</v>
      </c>
      <c r="J1048" s="4011"/>
      <c r="K1048" s="4069"/>
      <c r="L1048" s="4070"/>
      <c r="M1048" s="4068"/>
    </row>
    <row r="1049" spans="1:13" ht="11.25" customHeight="1" x14ac:dyDescent="0.25">
      <c r="A1049" s="591"/>
      <c r="B1049" s="908" t="s">
        <v>1582</v>
      </c>
      <c r="C1049" s="950" t="s">
        <v>3337</v>
      </c>
      <c r="D1049" s="851" t="s">
        <v>1201</v>
      </c>
      <c r="E1049" s="951"/>
      <c r="F1049" s="979"/>
      <c r="G1049" s="797"/>
      <c r="H1049" s="798"/>
      <c r="I1049" s="796" t="s">
        <v>93</v>
      </c>
      <c r="J1049" s="4048">
        <v>22</v>
      </c>
      <c r="K1049" s="4068">
        <v>100</v>
      </c>
      <c r="L1049" s="4070"/>
      <c r="M1049" s="4068"/>
    </row>
    <row r="1050" spans="1:13" s="482" customFormat="1" ht="11.25" customHeight="1" x14ac:dyDescent="0.2">
      <c r="A1050" s="977" t="s">
        <v>1032</v>
      </c>
      <c r="B1050" s="493" t="s">
        <v>1031</v>
      </c>
      <c r="C1050" s="978"/>
      <c r="D1050" s="680"/>
      <c r="E1050" s="679"/>
      <c r="F1050" s="680"/>
      <c r="G1050" s="486"/>
      <c r="H1050" s="486"/>
      <c r="I1050" s="485" t="s">
        <v>93</v>
      </c>
      <c r="J1050" s="4011"/>
      <c r="K1050" s="4069"/>
      <c r="L1050" s="4070"/>
      <c r="M1050" s="4068"/>
    </row>
    <row r="1051" spans="1:13" ht="11.25" customHeight="1" x14ac:dyDescent="0.25">
      <c r="A1051" s="591"/>
      <c r="B1051" s="908" t="s">
        <v>1582</v>
      </c>
      <c r="C1051" s="950" t="s">
        <v>3337</v>
      </c>
      <c r="D1051" s="851" t="s">
        <v>1201</v>
      </c>
      <c r="E1051" s="951"/>
      <c r="F1051" s="979"/>
      <c r="G1051" s="797"/>
      <c r="H1051" s="798"/>
      <c r="I1051" s="796" t="s">
        <v>93</v>
      </c>
      <c r="J1051" s="4048">
        <v>21</v>
      </c>
      <c r="K1051" s="4068">
        <v>100</v>
      </c>
      <c r="L1051" s="4070"/>
      <c r="M1051" s="4068"/>
    </row>
    <row r="1052" spans="1:13" s="482" customFormat="1" ht="11.25" customHeight="1" x14ac:dyDescent="0.2">
      <c r="A1052" s="977" t="s">
        <v>1072</v>
      </c>
      <c r="B1052" s="493" t="s">
        <v>1581</v>
      </c>
      <c r="C1052" s="978"/>
      <c r="D1052" s="680"/>
      <c r="E1052" s="679"/>
      <c r="F1052" s="680"/>
      <c r="G1052" s="486"/>
      <c r="H1052" s="486"/>
      <c r="I1052" s="485" t="s">
        <v>93</v>
      </c>
      <c r="J1052" s="4011"/>
      <c r="K1052" s="4069"/>
      <c r="L1052" s="4070"/>
      <c r="M1052" s="4068"/>
    </row>
    <row r="1053" spans="1:13" ht="11.25" customHeight="1" x14ac:dyDescent="0.25">
      <c r="A1053" s="591"/>
      <c r="B1053" s="3742" t="s">
        <v>3988</v>
      </c>
      <c r="C1053" s="3739" t="s">
        <v>3245</v>
      </c>
      <c r="D1053" s="851" t="s">
        <v>1201</v>
      </c>
      <c r="E1053" s="951"/>
      <c r="F1053" s="979"/>
      <c r="G1053" s="797"/>
      <c r="H1053" s="798"/>
      <c r="I1053" s="796" t="s">
        <v>93</v>
      </c>
      <c r="J1053" s="4048">
        <v>16</v>
      </c>
      <c r="K1053" s="4068">
        <v>20</v>
      </c>
      <c r="L1053" s="4070"/>
      <c r="M1053" s="4068"/>
    </row>
    <row r="1054" spans="1:13" ht="11.25" customHeight="1" x14ac:dyDescent="0.25">
      <c r="A1054" s="591"/>
      <c r="B1054" s="3742" t="s">
        <v>3986</v>
      </c>
      <c r="C1054" s="3739" t="s">
        <v>3245</v>
      </c>
      <c r="D1054" s="851" t="s">
        <v>1201</v>
      </c>
      <c r="E1054" s="951"/>
      <c r="F1054" s="979"/>
      <c r="G1054" s="797"/>
      <c r="H1054" s="798"/>
      <c r="I1054" s="796" t="s">
        <v>93</v>
      </c>
      <c r="J1054" s="4048">
        <v>2</v>
      </c>
      <c r="K1054" s="4068">
        <v>20</v>
      </c>
      <c r="L1054" s="4070"/>
      <c r="M1054" s="4068"/>
    </row>
    <row r="1055" spans="1:13" ht="11.25" customHeight="1" x14ac:dyDescent="0.25">
      <c r="A1055" s="591"/>
      <c r="B1055" s="3743" t="s">
        <v>3987</v>
      </c>
      <c r="C1055" s="3740" t="s">
        <v>3245</v>
      </c>
      <c r="D1055" s="851" t="s">
        <v>1201</v>
      </c>
      <c r="E1055" s="951"/>
      <c r="F1055" s="979"/>
      <c r="G1055" s="797"/>
      <c r="H1055" s="798"/>
      <c r="I1055" s="796" t="s">
        <v>93</v>
      </c>
      <c r="J1055" s="4048">
        <v>1</v>
      </c>
      <c r="K1055" s="4068">
        <v>20</v>
      </c>
      <c r="L1055" s="4070"/>
      <c r="M1055" s="4068"/>
    </row>
    <row r="1056" spans="1:13" s="482" customFormat="1" ht="11.25" customHeight="1" x14ac:dyDescent="0.2">
      <c r="A1056" s="977" t="s">
        <v>1076</v>
      </c>
      <c r="B1056" s="3744" t="s">
        <v>1031</v>
      </c>
      <c r="C1056" s="3741"/>
      <c r="D1056" s="680"/>
      <c r="E1056" s="679"/>
      <c r="F1056" s="680"/>
      <c r="G1056" s="486"/>
      <c r="H1056" s="486"/>
      <c r="I1056" s="485" t="s">
        <v>93</v>
      </c>
      <c r="J1056" s="4011"/>
      <c r="K1056" s="4069"/>
      <c r="L1056" s="4070"/>
      <c r="M1056" s="4068"/>
    </row>
    <row r="1057" spans="1:13" ht="11.25" customHeight="1" x14ac:dyDescent="0.25">
      <c r="A1057" s="591"/>
      <c r="B1057" s="3742" t="s">
        <v>3988</v>
      </c>
      <c r="C1057" s="3739" t="s">
        <v>3991</v>
      </c>
      <c r="D1057" s="851" t="s">
        <v>1201</v>
      </c>
      <c r="E1057" s="951"/>
      <c r="F1057" s="979"/>
      <c r="G1057" s="797"/>
      <c r="H1057" s="798"/>
      <c r="I1057" s="796" t="s">
        <v>93</v>
      </c>
      <c r="J1057" s="4048">
        <v>10</v>
      </c>
      <c r="K1057" s="4068">
        <v>20</v>
      </c>
      <c r="L1057" s="4070"/>
      <c r="M1057" s="4068"/>
    </row>
    <row r="1058" spans="1:13" ht="11.25" customHeight="1" x14ac:dyDescent="0.25">
      <c r="A1058" s="591"/>
      <c r="B1058" s="3742" t="s">
        <v>3986</v>
      </c>
      <c r="C1058" s="3739" t="s">
        <v>4046</v>
      </c>
      <c r="D1058" s="851" t="s">
        <v>1201</v>
      </c>
      <c r="E1058" s="951"/>
      <c r="F1058" s="979"/>
      <c r="G1058" s="797"/>
      <c r="H1058" s="798"/>
      <c r="I1058" s="796" t="s">
        <v>93</v>
      </c>
      <c r="J1058" s="4048">
        <v>1</v>
      </c>
      <c r="K1058" s="4068">
        <v>20</v>
      </c>
      <c r="L1058" s="4070"/>
      <c r="M1058" s="4068"/>
    </row>
    <row r="1059" spans="1:13" ht="11.25" customHeight="1" x14ac:dyDescent="0.25">
      <c r="A1059" s="591"/>
      <c r="B1059" s="3743" t="s">
        <v>3987</v>
      </c>
      <c r="C1059" s="3740" t="s">
        <v>3589</v>
      </c>
      <c r="D1059" s="851" t="s">
        <v>1201</v>
      </c>
      <c r="E1059" s="951"/>
      <c r="F1059" s="979"/>
      <c r="G1059" s="797"/>
      <c r="H1059" s="798"/>
      <c r="I1059" s="796" t="s">
        <v>93</v>
      </c>
      <c r="J1059" s="4048">
        <v>1</v>
      </c>
      <c r="K1059" s="4068">
        <v>20</v>
      </c>
      <c r="L1059" s="4070"/>
      <c r="M1059" s="4068"/>
    </row>
    <row r="1060" spans="1:13" s="482" customFormat="1" ht="11.25" customHeight="1" x14ac:dyDescent="0.2">
      <c r="A1060" s="1413" t="s">
        <v>426</v>
      </c>
      <c r="B1060" s="3232" t="s">
        <v>327</v>
      </c>
      <c r="C1060" s="978"/>
      <c r="D1060" s="680"/>
      <c r="E1060" s="679"/>
      <c r="F1060" s="680"/>
      <c r="G1060" s="486"/>
      <c r="H1060" s="486"/>
      <c r="I1060" s="485" t="s">
        <v>93</v>
      </c>
      <c r="J1060" s="4011"/>
      <c r="K1060" s="4069"/>
      <c r="L1060" s="4070"/>
      <c r="M1060" s="4068"/>
    </row>
    <row r="1061" spans="1:13" ht="11.25" customHeight="1" x14ac:dyDescent="0.25">
      <c r="A1061" s="1414"/>
      <c r="B1061" s="3233" t="s">
        <v>961</v>
      </c>
      <c r="C1061" s="950" t="s">
        <v>3342</v>
      </c>
      <c r="D1061" s="851" t="s">
        <v>1201</v>
      </c>
      <c r="E1061" s="951"/>
      <c r="F1061" s="979"/>
      <c r="G1061" s="797"/>
      <c r="H1061" s="798"/>
      <c r="I1061" s="796" t="s">
        <v>93</v>
      </c>
      <c r="J1061" s="4048">
        <v>5</v>
      </c>
      <c r="K1061" s="4068">
        <v>100</v>
      </c>
      <c r="L1061" s="4070"/>
      <c r="M1061" s="4068"/>
    </row>
    <row r="1062" spans="1:13" s="482" customFormat="1" ht="11.25" customHeight="1" x14ac:dyDescent="0.2">
      <c r="A1062" s="1413" t="s">
        <v>428</v>
      </c>
      <c r="B1062" s="3232" t="s">
        <v>1577</v>
      </c>
      <c r="C1062" s="978"/>
      <c r="D1062" s="680"/>
      <c r="E1062" s="679"/>
      <c r="F1062" s="680"/>
      <c r="G1062" s="486"/>
      <c r="H1062" s="486"/>
      <c r="I1062" s="485" t="s">
        <v>93</v>
      </c>
      <c r="J1062" s="4011"/>
      <c r="K1062" s="4069"/>
      <c r="L1062" s="4070"/>
      <c r="M1062" s="4068"/>
    </row>
    <row r="1063" spans="1:13" ht="11.25" customHeight="1" x14ac:dyDescent="0.25">
      <c r="A1063" s="1414"/>
      <c r="B1063" s="3233" t="s">
        <v>961</v>
      </c>
      <c r="C1063" s="950" t="s">
        <v>3342</v>
      </c>
      <c r="D1063" s="851" t="s">
        <v>1201</v>
      </c>
      <c r="E1063" s="951"/>
      <c r="F1063" s="979"/>
      <c r="G1063" s="797"/>
      <c r="H1063" s="798"/>
      <c r="I1063" s="796" t="s">
        <v>93</v>
      </c>
      <c r="J1063" s="4048">
        <v>8</v>
      </c>
      <c r="K1063" s="4068">
        <v>100</v>
      </c>
      <c r="L1063" s="4070"/>
      <c r="M1063" s="4068"/>
    </row>
    <row r="1064" spans="1:13" s="482" customFormat="1" ht="11.25" customHeight="1" x14ac:dyDescent="0.2">
      <c r="A1064" s="977" t="s">
        <v>485</v>
      </c>
      <c r="B1064" s="493" t="s">
        <v>327</v>
      </c>
      <c r="C1064" s="978"/>
      <c r="D1064" s="680"/>
      <c r="E1064" s="679"/>
      <c r="F1064" s="680"/>
      <c r="G1064" s="486"/>
      <c r="H1064" s="486"/>
      <c r="I1064" s="485" t="s">
        <v>93</v>
      </c>
      <c r="J1064" s="4011"/>
      <c r="K1064" s="4069"/>
      <c r="L1064" s="4070"/>
      <c r="M1064" s="4068"/>
    </row>
    <row r="1065" spans="1:13" ht="11.25" customHeight="1" x14ac:dyDescent="0.25">
      <c r="A1065" s="591"/>
      <c r="B1065" s="908" t="s">
        <v>967</v>
      </c>
      <c r="C1065" s="950" t="s">
        <v>3991</v>
      </c>
      <c r="D1065" s="851" t="s">
        <v>1201</v>
      </c>
      <c r="E1065" s="951"/>
      <c r="F1065" s="979"/>
      <c r="G1065" s="797"/>
      <c r="H1065" s="798"/>
      <c r="I1065" s="796" t="s">
        <v>93</v>
      </c>
      <c r="J1065" s="4048">
        <v>18</v>
      </c>
      <c r="K1065" s="4068">
        <v>100</v>
      </c>
      <c r="L1065" s="4070"/>
      <c r="M1065" s="4068"/>
    </row>
    <row r="1066" spans="1:13" s="482" customFormat="1" ht="11.25" customHeight="1" x14ac:dyDescent="0.2">
      <c r="A1066" s="977" t="s">
        <v>487</v>
      </c>
      <c r="B1066" s="493" t="s">
        <v>1577</v>
      </c>
      <c r="C1066" s="978"/>
      <c r="D1066" s="680"/>
      <c r="E1066" s="679"/>
      <c r="F1066" s="680"/>
      <c r="G1066" s="486"/>
      <c r="H1066" s="486"/>
      <c r="I1066" s="485" t="s">
        <v>93</v>
      </c>
      <c r="J1066" s="4011"/>
      <c r="K1066" s="4069"/>
      <c r="L1066" s="4070"/>
      <c r="M1066" s="4068"/>
    </row>
    <row r="1067" spans="1:13" ht="11.25" customHeight="1" x14ac:dyDescent="0.25">
      <c r="A1067" s="591"/>
      <c r="B1067" s="908" t="s">
        <v>967</v>
      </c>
      <c r="C1067" s="950" t="s">
        <v>3991</v>
      </c>
      <c r="D1067" s="851" t="s">
        <v>1201</v>
      </c>
      <c r="E1067" s="951"/>
      <c r="F1067" s="979"/>
      <c r="G1067" s="797"/>
      <c r="H1067" s="798"/>
      <c r="I1067" s="796" t="s">
        <v>93</v>
      </c>
      <c r="J1067" s="4048">
        <v>21</v>
      </c>
      <c r="K1067" s="4068">
        <v>100</v>
      </c>
      <c r="L1067" s="4070"/>
      <c r="M1067" s="4068"/>
    </row>
    <row r="1068" spans="1:13" s="482" customFormat="1" ht="11.25" customHeight="1" x14ac:dyDescent="0.2">
      <c r="A1068" s="977" t="s">
        <v>507</v>
      </c>
      <c r="B1068" s="493" t="s">
        <v>327</v>
      </c>
      <c r="C1068" s="978"/>
      <c r="D1068" s="680"/>
      <c r="E1068" s="679"/>
      <c r="F1068" s="680"/>
      <c r="G1068" s="486"/>
      <c r="H1068" s="486"/>
      <c r="I1068" s="485" t="s">
        <v>93</v>
      </c>
      <c r="J1068" s="4011"/>
      <c r="K1068" s="4069"/>
      <c r="L1068" s="4070"/>
      <c r="M1068" s="4068"/>
    </row>
    <row r="1069" spans="1:13" ht="11.25" customHeight="1" x14ac:dyDescent="0.25">
      <c r="A1069" s="591"/>
      <c r="B1069" s="908" t="s">
        <v>147</v>
      </c>
      <c r="C1069" s="950" t="s">
        <v>3589</v>
      </c>
      <c r="D1069" s="851" t="s">
        <v>1201</v>
      </c>
      <c r="E1069" s="951"/>
      <c r="F1069" s="979"/>
      <c r="G1069" s="797"/>
      <c r="H1069" s="798"/>
      <c r="I1069" s="796" t="s">
        <v>93</v>
      </c>
      <c r="J1069" s="4048">
        <v>3</v>
      </c>
      <c r="K1069" s="4068">
        <v>100</v>
      </c>
      <c r="L1069" s="4070"/>
      <c r="M1069" s="4068"/>
    </row>
    <row r="1070" spans="1:13" s="482" customFormat="1" ht="11.25" customHeight="1" x14ac:dyDescent="0.2">
      <c r="A1070" s="977" t="s">
        <v>509</v>
      </c>
      <c r="B1070" s="493" t="s">
        <v>1577</v>
      </c>
      <c r="C1070" s="978"/>
      <c r="D1070" s="680"/>
      <c r="E1070" s="679"/>
      <c r="F1070" s="680"/>
      <c r="G1070" s="486"/>
      <c r="H1070" s="486"/>
      <c r="I1070" s="485" t="s">
        <v>93</v>
      </c>
      <c r="J1070" s="4011"/>
      <c r="K1070" s="4069"/>
      <c r="L1070" s="4070"/>
      <c r="M1070" s="4068"/>
    </row>
    <row r="1071" spans="1:13" ht="11.25" customHeight="1" x14ac:dyDescent="0.25">
      <c r="A1071" s="591"/>
      <c r="B1071" s="908" t="s">
        <v>147</v>
      </c>
      <c r="C1071" s="950" t="s">
        <v>3589</v>
      </c>
      <c r="D1071" s="851" t="s">
        <v>1201</v>
      </c>
      <c r="E1071" s="951"/>
      <c r="F1071" s="979"/>
      <c r="G1071" s="797"/>
      <c r="H1071" s="798"/>
      <c r="I1071" s="796" t="s">
        <v>93</v>
      </c>
      <c r="J1071" s="4048">
        <v>4</v>
      </c>
      <c r="K1071" s="4068">
        <v>100</v>
      </c>
      <c r="L1071" s="4070"/>
      <c r="M1071" s="4068"/>
    </row>
    <row r="1072" spans="1:13" s="482" customFormat="1" ht="11.25" customHeight="1" x14ac:dyDescent="0.2">
      <c r="A1072" s="977" t="s">
        <v>529</v>
      </c>
      <c r="B1072" s="493" t="s">
        <v>327</v>
      </c>
      <c r="C1072" s="978"/>
      <c r="D1072" s="680"/>
      <c r="E1072" s="679"/>
      <c r="F1072" s="680"/>
      <c r="G1072" s="486"/>
      <c r="H1072" s="486"/>
      <c r="I1072" s="485" t="s">
        <v>93</v>
      </c>
      <c r="J1072" s="4011"/>
      <c r="K1072" s="4069"/>
      <c r="L1072" s="4070"/>
      <c r="M1072" s="4068"/>
    </row>
    <row r="1073" spans="1:13" ht="11.25" customHeight="1" x14ac:dyDescent="0.25">
      <c r="A1073" s="591"/>
      <c r="B1073" s="908" t="s">
        <v>1583</v>
      </c>
      <c r="C1073" s="950" t="s">
        <v>3654</v>
      </c>
      <c r="D1073" s="851" t="s">
        <v>1201</v>
      </c>
      <c r="E1073" s="951"/>
      <c r="F1073" s="979"/>
      <c r="G1073" s="797"/>
      <c r="H1073" s="798"/>
      <c r="I1073" s="796" t="s">
        <v>93</v>
      </c>
      <c r="J1073" s="4048">
        <v>2</v>
      </c>
      <c r="K1073" s="4068">
        <v>100</v>
      </c>
      <c r="L1073" s="4070"/>
      <c r="M1073" s="4068"/>
    </row>
    <row r="1074" spans="1:13" s="482" customFormat="1" ht="11.25" customHeight="1" x14ac:dyDescent="0.2">
      <c r="A1074" s="977" t="s">
        <v>531</v>
      </c>
      <c r="B1074" s="493" t="s">
        <v>1577</v>
      </c>
      <c r="C1074" s="978"/>
      <c r="D1074" s="680"/>
      <c r="E1074" s="679"/>
      <c r="F1074" s="680"/>
      <c r="G1074" s="486"/>
      <c r="H1074" s="486"/>
      <c r="I1074" s="485" t="s">
        <v>93</v>
      </c>
      <c r="J1074" s="4011"/>
      <c r="K1074" s="4069"/>
      <c r="L1074" s="4070"/>
      <c r="M1074" s="4068"/>
    </row>
    <row r="1075" spans="1:13" ht="11.25" customHeight="1" x14ac:dyDescent="0.25">
      <c r="A1075" s="591"/>
      <c r="B1075" s="908" t="s">
        <v>1583</v>
      </c>
      <c r="C1075" s="950" t="s">
        <v>3654</v>
      </c>
      <c r="D1075" s="851" t="s">
        <v>1201</v>
      </c>
      <c r="E1075" s="951"/>
      <c r="F1075" s="979"/>
      <c r="G1075" s="797"/>
      <c r="H1075" s="798"/>
      <c r="I1075" s="796" t="s">
        <v>93</v>
      </c>
      <c r="J1075" s="4048">
        <v>3</v>
      </c>
      <c r="K1075" s="4068">
        <v>100</v>
      </c>
      <c r="L1075" s="4070"/>
      <c r="M1075" s="4068"/>
    </row>
    <row r="1076" spans="1:13" s="482" customFormat="1" ht="11.25" customHeight="1" x14ac:dyDescent="0.2">
      <c r="A1076" s="977" t="s">
        <v>589</v>
      </c>
      <c r="B1076" s="493" t="s">
        <v>327</v>
      </c>
      <c r="C1076" s="978"/>
      <c r="D1076" s="680"/>
      <c r="E1076" s="679"/>
      <c r="F1076" s="680"/>
      <c r="G1076" s="486"/>
      <c r="H1076" s="486"/>
      <c r="I1076" s="485" t="s">
        <v>93</v>
      </c>
      <c r="J1076" s="4011"/>
      <c r="K1076" s="4069"/>
      <c r="L1076" s="4070"/>
      <c r="M1076" s="4068"/>
    </row>
    <row r="1077" spans="1:13" ht="11.25" customHeight="1" x14ac:dyDescent="0.25">
      <c r="A1077" s="591"/>
      <c r="B1077" s="3187" t="s">
        <v>2760</v>
      </c>
      <c r="C1077" s="1441" t="s">
        <v>3343</v>
      </c>
      <c r="D1077" s="851" t="s">
        <v>1201</v>
      </c>
      <c r="E1077" s="951"/>
      <c r="F1077" s="979"/>
      <c r="G1077" s="797"/>
      <c r="H1077" s="798"/>
      <c r="I1077" s="796" t="s">
        <v>93</v>
      </c>
      <c r="J1077" s="4048">
        <v>1</v>
      </c>
      <c r="K1077" s="4068">
        <v>100</v>
      </c>
      <c r="L1077" s="4070"/>
      <c r="M1077" s="4068"/>
    </row>
    <row r="1078" spans="1:13" ht="11.25" customHeight="1" x14ac:dyDescent="0.25">
      <c r="A1078" s="591"/>
      <c r="B1078" s="908" t="s">
        <v>2761</v>
      </c>
      <c r="C1078" s="950" t="s">
        <v>3344</v>
      </c>
      <c r="D1078" s="851" t="s">
        <v>1201</v>
      </c>
      <c r="E1078" s="951"/>
      <c r="F1078" s="979"/>
      <c r="G1078" s="797"/>
      <c r="H1078" s="798"/>
      <c r="I1078" s="796" t="s">
        <v>93</v>
      </c>
      <c r="J1078" s="4048">
        <v>0</v>
      </c>
      <c r="K1078" s="4068">
        <v>100</v>
      </c>
      <c r="L1078" s="4070"/>
      <c r="M1078" s="4068"/>
    </row>
    <row r="1079" spans="1:13" s="482" customFormat="1" ht="11.25" customHeight="1" x14ac:dyDescent="0.2">
      <c r="A1079" s="977" t="s">
        <v>591</v>
      </c>
      <c r="B1079" s="493" t="s">
        <v>1577</v>
      </c>
      <c r="C1079" s="978"/>
      <c r="D1079" s="680"/>
      <c r="E1079" s="679"/>
      <c r="F1079" s="680"/>
      <c r="G1079" s="486"/>
      <c r="H1079" s="486"/>
      <c r="I1079" s="485" t="s">
        <v>93</v>
      </c>
      <c r="J1079" s="4011"/>
      <c r="K1079" s="4069"/>
      <c r="L1079" s="4070"/>
      <c r="M1079" s="4068"/>
    </row>
    <row r="1080" spans="1:13" ht="11.25" customHeight="1" x14ac:dyDescent="0.25">
      <c r="A1080" s="591"/>
      <c r="B1080" s="3187" t="s">
        <v>2760</v>
      </c>
      <c r="C1080" s="1441" t="s">
        <v>3343</v>
      </c>
      <c r="D1080" s="851" t="s">
        <v>1201</v>
      </c>
      <c r="E1080" s="951"/>
      <c r="F1080" s="979"/>
      <c r="G1080" s="797"/>
      <c r="H1080" s="798"/>
      <c r="I1080" s="796" t="s">
        <v>93</v>
      </c>
      <c r="J1080" s="4048">
        <v>2</v>
      </c>
      <c r="K1080" s="4068">
        <v>100</v>
      </c>
      <c r="L1080" s="4070"/>
      <c r="M1080" s="4068"/>
    </row>
    <row r="1081" spans="1:13" ht="11.25" customHeight="1" x14ac:dyDescent="0.25">
      <c r="A1081" s="591"/>
      <c r="B1081" s="908" t="s">
        <v>2761</v>
      </c>
      <c r="C1081" s="950" t="s">
        <v>3344</v>
      </c>
      <c r="D1081" s="851" t="s">
        <v>1201</v>
      </c>
      <c r="E1081" s="951"/>
      <c r="F1081" s="979"/>
      <c r="G1081" s="797"/>
      <c r="H1081" s="798"/>
      <c r="I1081" s="796" t="s">
        <v>93</v>
      </c>
      <c r="J1081" s="4048">
        <v>0</v>
      </c>
      <c r="K1081" s="4068">
        <v>100</v>
      </c>
      <c r="L1081" s="4070"/>
      <c r="M1081" s="4068"/>
    </row>
    <row r="1082" spans="1:13" s="482" customFormat="1" ht="11.25" customHeight="1" x14ac:dyDescent="0.2">
      <c r="A1082" s="977" t="s">
        <v>1584</v>
      </c>
      <c r="B1082" s="493" t="s">
        <v>327</v>
      </c>
      <c r="C1082" s="978"/>
      <c r="D1082" s="680"/>
      <c r="E1082" s="679"/>
      <c r="F1082" s="680"/>
      <c r="G1082" s="486"/>
      <c r="H1082" s="486"/>
      <c r="I1082" s="485" t="s">
        <v>93</v>
      </c>
      <c r="J1082" s="4011"/>
      <c r="K1082" s="4069"/>
      <c r="L1082" s="4070"/>
      <c r="M1082" s="4068"/>
    </row>
    <row r="1083" spans="1:13" ht="11.25" customHeight="1" x14ac:dyDescent="0.25">
      <c r="A1083" s="591"/>
      <c r="B1083" s="908" t="s">
        <v>676</v>
      </c>
      <c r="C1083" s="950" t="s">
        <v>3343</v>
      </c>
      <c r="D1083" s="851" t="s">
        <v>1201</v>
      </c>
      <c r="E1083" s="951"/>
      <c r="F1083" s="979"/>
      <c r="G1083" s="797"/>
      <c r="H1083" s="798"/>
      <c r="I1083" s="796" t="s">
        <v>93</v>
      </c>
      <c r="J1083" s="4048">
        <v>0</v>
      </c>
      <c r="K1083" s="4068">
        <v>100</v>
      </c>
      <c r="L1083" s="4070"/>
      <c r="M1083" s="4068"/>
    </row>
    <row r="1084" spans="1:13" s="482" customFormat="1" ht="11.25" customHeight="1" x14ac:dyDescent="0.2">
      <c r="A1084" s="977" t="s">
        <v>1585</v>
      </c>
      <c r="B1084" s="493" t="s">
        <v>1577</v>
      </c>
      <c r="C1084" s="978"/>
      <c r="D1084" s="680"/>
      <c r="E1084" s="679"/>
      <c r="F1084" s="680"/>
      <c r="G1084" s="486"/>
      <c r="H1084" s="486"/>
      <c r="I1084" s="485" t="s">
        <v>93</v>
      </c>
      <c r="J1084" s="4011"/>
      <c r="K1084" s="4069"/>
      <c r="L1084" s="4070"/>
      <c r="M1084" s="4068"/>
    </row>
    <row r="1085" spans="1:13" ht="11.25" customHeight="1" x14ac:dyDescent="0.25">
      <c r="A1085" s="591"/>
      <c r="B1085" s="908" t="s">
        <v>676</v>
      </c>
      <c r="C1085" s="950" t="s">
        <v>3343</v>
      </c>
      <c r="D1085" s="851" t="s">
        <v>1201</v>
      </c>
      <c r="E1085" s="951"/>
      <c r="F1085" s="979"/>
      <c r="G1085" s="797"/>
      <c r="H1085" s="798"/>
      <c r="I1085" s="796" t="s">
        <v>93</v>
      </c>
      <c r="J1085" s="4048">
        <v>0</v>
      </c>
      <c r="K1085" s="4068">
        <v>100</v>
      </c>
      <c r="L1085" s="4070"/>
      <c r="M1085" s="4068"/>
    </row>
    <row r="1086" spans="1:13" s="482" customFormat="1" ht="11.25" customHeight="1" x14ac:dyDescent="0.2">
      <c r="A1086" s="977" t="s">
        <v>1586</v>
      </c>
      <c r="B1086" s="493" t="s">
        <v>327</v>
      </c>
      <c r="C1086" s="978"/>
      <c r="D1086" s="680"/>
      <c r="E1086" s="679"/>
      <c r="F1086" s="680"/>
      <c r="G1086" s="486"/>
      <c r="H1086" s="486"/>
      <c r="I1086" s="485" t="s">
        <v>93</v>
      </c>
      <c r="J1086" s="4011"/>
      <c r="K1086" s="4069"/>
      <c r="L1086" s="4070"/>
      <c r="M1086" s="4068"/>
    </row>
    <row r="1087" spans="1:13" ht="11.25" customHeight="1" x14ac:dyDescent="0.25">
      <c r="A1087" s="591"/>
      <c r="B1087" s="908" t="s">
        <v>1587</v>
      </c>
      <c r="C1087" s="950" t="s">
        <v>3345</v>
      </c>
      <c r="D1087" s="851" t="s">
        <v>1201</v>
      </c>
      <c r="E1087" s="951"/>
      <c r="F1087" s="979"/>
      <c r="G1087" s="797"/>
      <c r="H1087" s="798"/>
      <c r="I1087" s="796" t="s">
        <v>93</v>
      </c>
      <c r="J1087" s="4048">
        <v>0</v>
      </c>
      <c r="K1087" s="4068">
        <v>100</v>
      </c>
      <c r="L1087" s="4070"/>
      <c r="M1087" s="4068"/>
    </row>
    <row r="1088" spans="1:13" s="482" customFormat="1" ht="11.25" customHeight="1" x14ac:dyDescent="0.2">
      <c r="A1088" s="977" t="s">
        <v>1588</v>
      </c>
      <c r="B1088" s="493" t="s">
        <v>1577</v>
      </c>
      <c r="C1088" s="978"/>
      <c r="D1088" s="680"/>
      <c r="E1088" s="679"/>
      <c r="F1088" s="680"/>
      <c r="G1088" s="486"/>
      <c r="H1088" s="486"/>
      <c r="I1088" s="485" t="s">
        <v>93</v>
      </c>
      <c r="J1088" s="4011"/>
      <c r="K1088" s="4069"/>
      <c r="L1088" s="4070"/>
      <c r="M1088" s="4068"/>
    </row>
    <row r="1089" spans="1:13" ht="11.25" customHeight="1" x14ac:dyDescent="0.25">
      <c r="A1089" s="980"/>
      <c r="B1089" s="908" t="s">
        <v>1587</v>
      </c>
      <c r="C1089" s="950" t="s">
        <v>3345</v>
      </c>
      <c r="D1089" s="875" t="s">
        <v>1201</v>
      </c>
      <c r="E1089" s="948"/>
      <c r="F1089" s="981"/>
      <c r="G1089" s="883"/>
      <c r="H1089" s="900"/>
      <c r="I1089" s="875" t="s">
        <v>93</v>
      </c>
      <c r="J1089" s="4012">
        <v>0</v>
      </c>
      <c r="K1089" s="4068">
        <v>100</v>
      </c>
      <c r="L1089" s="4070"/>
      <c r="M1089" s="4068"/>
    </row>
    <row r="1090" spans="1:13" s="983" customFormat="1" ht="36.950000000000003" customHeight="1" x14ac:dyDescent="0.25">
      <c r="A1090" s="3904"/>
      <c r="B1090" s="3904"/>
      <c r="C1090" s="3904"/>
      <c r="D1090" s="3904"/>
      <c r="E1090" s="3904"/>
      <c r="F1090" s="3904"/>
      <c r="G1090" s="3904"/>
      <c r="H1090" s="3904"/>
      <c r="I1090" s="982"/>
      <c r="J1090" s="4052"/>
      <c r="K1090" s="4073"/>
      <c r="L1090" s="4070"/>
      <c r="M1090" s="4068"/>
    </row>
    <row r="1091" spans="1:13" s="482" customFormat="1" ht="11.25" customHeight="1" x14ac:dyDescent="0.2">
      <c r="A1091" s="516" t="s">
        <v>608</v>
      </c>
      <c r="B1091" s="517" t="s">
        <v>1589</v>
      </c>
      <c r="C1091" s="375"/>
      <c r="D1091" s="518"/>
      <c r="E1091" s="550"/>
      <c r="F1091" s="519"/>
      <c r="G1091" s="519"/>
      <c r="H1091" s="519"/>
      <c r="I1091" s="518" t="s">
        <v>93</v>
      </c>
      <c r="J1091" s="4050"/>
      <c r="K1091" s="4069"/>
      <c r="L1091" s="4070"/>
      <c r="M1091" s="4068"/>
    </row>
    <row r="1092" spans="1:13" ht="11.25" customHeight="1" x14ac:dyDescent="0.25">
      <c r="A1092" s="495"/>
      <c r="B1092" s="856" t="s">
        <v>1575</v>
      </c>
      <c r="C1092" s="943" t="s">
        <v>1229</v>
      </c>
      <c r="D1092" s="851" t="s">
        <v>1201</v>
      </c>
      <c r="E1092" s="854"/>
      <c r="F1092" s="894"/>
      <c r="G1092" s="854"/>
      <c r="H1092" s="894"/>
      <c r="I1092" s="855" t="s">
        <v>93</v>
      </c>
      <c r="J1092" s="4015">
        <v>0</v>
      </c>
      <c r="K1092" s="4068">
        <v>100</v>
      </c>
      <c r="L1092" s="4070"/>
      <c r="M1092" s="4068"/>
    </row>
    <row r="1093" spans="1:13" ht="11.25" customHeight="1" x14ac:dyDescent="0.25">
      <c r="A1093" s="495"/>
      <c r="B1093" s="856" t="s">
        <v>1564</v>
      </c>
      <c r="C1093" s="943" t="s">
        <v>2474</v>
      </c>
      <c r="D1093" s="851" t="s">
        <v>1201</v>
      </c>
      <c r="E1093" s="854"/>
      <c r="F1093" s="894"/>
      <c r="G1093" s="854"/>
      <c r="H1093" s="894"/>
      <c r="I1093" s="855" t="s">
        <v>93</v>
      </c>
      <c r="J1093" s="4015">
        <v>0</v>
      </c>
      <c r="K1093" s="4068">
        <v>100</v>
      </c>
      <c r="L1093" s="4070"/>
      <c r="M1093" s="4068"/>
    </row>
    <row r="1094" spans="1:13" ht="11.25" customHeight="1" x14ac:dyDescent="0.25">
      <c r="A1094" s="495"/>
      <c r="B1094" s="856" t="s">
        <v>1576</v>
      </c>
      <c r="C1094" s="943" t="s">
        <v>2507</v>
      </c>
      <c r="D1094" s="851" t="s">
        <v>1201</v>
      </c>
      <c r="E1094" s="854"/>
      <c r="F1094" s="894"/>
      <c r="G1094" s="854"/>
      <c r="H1094" s="894"/>
      <c r="I1094" s="855" t="s">
        <v>93</v>
      </c>
      <c r="J1094" s="4015">
        <v>0</v>
      </c>
      <c r="K1094" s="4068">
        <v>100</v>
      </c>
      <c r="L1094" s="4070"/>
      <c r="M1094" s="4068"/>
    </row>
    <row r="1095" spans="1:13" ht="11.25" customHeight="1" x14ac:dyDescent="0.25">
      <c r="A1095" s="495"/>
      <c r="B1095" s="856" t="s">
        <v>1565</v>
      </c>
      <c r="C1095" s="943" t="s">
        <v>1566</v>
      </c>
      <c r="D1095" s="851" t="s">
        <v>1201</v>
      </c>
      <c r="E1095" s="854"/>
      <c r="F1095" s="894"/>
      <c r="G1095" s="854"/>
      <c r="H1095" s="894"/>
      <c r="I1095" s="855" t="s">
        <v>93</v>
      </c>
      <c r="J1095" s="4015">
        <v>0</v>
      </c>
      <c r="K1095" s="4068">
        <v>100</v>
      </c>
      <c r="L1095" s="4070"/>
      <c r="M1095" s="4068"/>
    </row>
    <row r="1096" spans="1:13" ht="11.25" customHeight="1" x14ac:dyDescent="0.25">
      <c r="A1096" s="495"/>
      <c r="B1096" s="856" t="s">
        <v>1567</v>
      </c>
      <c r="C1096" s="943" t="s">
        <v>2483</v>
      </c>
      <c r="D1096" s="851" t="s">
        <v>1201</v>
      </c>
      <c r="E1096" s="854"/>
      <c r="F1096" s="894"/>
      <c r="G1096" s="854"/>
      <c r="H1096" s="894"/>
      <c r="I1096" s="855" t="s">
        <v>93</v>
      </c>
      <c r="J1096" s="4015">
        <v>0</v>
      </c>
      <c r="K1096" s="4068">
        <v>100</v>
      </c>
      <c r="L1096" s="4070"/>
      <c r="M1096" s="4068"/>
    </row>
    <row r="1097" spans="1:13" ht="11.25" customHeight="1" x14ac:dyDescent="0.25">
      <c r="A1097" s="495"/>
      <c r="B1097" s="856" t="s">
        <v>1571</v>
      </c>
      <c r="C1097" s="943" t="s">
        <v>1572</v>
      </c>
      <c r="D1097" s="851" t="s">
        <v>1201</v>
      </c>
      <c r="E1097" s="854"/>
      <c r="F1097" s="894"/>
      <c r="G1097" s="854"/>
      <c r="H1097" s="894"/>
      <c r="I1097" s="855" t="s">
        <v>93</v>
      </c>
      <c r="J1097" s="4015">
        <v>0</v>
      </c>
      <c r="K1097" s="4068">
        <v>100</v>
      </c>
      <c r="L1097" s="4070"/>
      <c r="M1097" s="4068"/>
    </row>
    <row r="1098" spans="1:13" ht="11.25" customHeight="1" x14ac:dyDescent="0.25">
      <c r="A1098" s="495"/>
      <c r="B1098" s="856" t="s">
        <v>1213</v>
      </c>
      <c r="C1098" s="943" t="s">
        <v>1506</v>
      </c>
      <c r="D1098" s="851" t="s">
        <v>1201</v>
      </c>
      <c r="E1098" s="854"/>
      <c r="F1098" s="894"/>
      <c r="G1098" s="854"/>
      <c r="H1098" s="894"/>
      <c r="I1098" s="855" t="s">
        <v>93</v>
      </c>
      <c r="J1098" s="4015">
        <v>0</v>
      </c>
      <c r="K1098" s="4068">
        <v>100</v>
      </c>
      <c r="L1098" s="4070"/>
      <c r="M1098" s="4068"/>
    </row>
    <row r="1099" spans="1:13" ht="11.25" customHeight="1" x14ac:dyDescent="0.25">
      <c r="A1099" s="495"/>
      <c r="B1099" s="856" t="s">
        <v>1573</v>
      </c>
      <c r="C1099" s="526" t="s">
        <v>2834</v>
      </c>
      <c r="D1099" s="489" t="s">
        <v>1201</v>
      </c>
      <c r="E1099" s="527"/>
      <c r="F1099" s="812"/>
      <c r="G1099" s="854"/>
      <c r="H1099" s="894"/>
      <c r="I1099" s="855" t="s">
        <v>93</v>
      </c>
      <c r="J1099" s="4015">
        <v>0</v>
      </c>
      <c r="K1099" s="4068">
        <v>100</v>
      </c>
      <c r="L1099" s="4070"/>
      <c r="M1099" s="4068"/>
    </row>
    <row r="1100" spans="1:13" s="482" customFormat="1" ht="11.25" customHeight="1" x14ac:dyDescent="0.2">
      <c r="A1100" s="483" t="s">
        <v>615</v>
      </c>
      <c r="B1100" s="493" t="s">
        <v>1590</v>
      </c>
      <c r="C1100" s="375"/>
      <c r="D1100" s="518"/>
      <c r="E1100" s="550"/>
      <c r="F1100" s="486"/>
      <c r="G1100" s="486"/>
      <c r="H1100" s="486"/>
      <c r="I1100" s="485" t="s">
        <v>93</v>
      </c>
      <c r="J1100" s="4011"/>
      <c r="K1100" s="4069"/>
      <c r="L1100" s="4070"/>
      <c r="M1100" s="4068"/>
    </row>
    <row r="1101" spans="1:13" ht="11.25" customHeight="1" x14ac:dyDescent="0.25">
      <c r="A1101" s="495"/>
      <c r="B1101" s="856" t="s">
        <v>1575</v>
      </c>
      <c r="C1101" s="943" t="s">
        <v>1229</v>
      </c>
      <c r="D1101" s="851" t="s">
        <v>1201</v>
      </c>
      <c r="E1101" s="854"/>
      <c r="F1101" s="894"/>
      <c r="G1101" s="854"/>
      <c r="H1101" s="894"/>
      <c r="I1101" s="855" t="s">
        <v>93</v>
      </c>
      <c r="J1101" s="4015">
        <v>0</v>
      </c>
      <c r="K1101" s="4068">
        <v>100</v>
      </c>
      <c r="L1101" s="4070"/>
      <c r="M1101" s="4068"/>
    </row>
    <row r="1102" spans="1:13" ht="11.25" customHeight="1" x14ac:dyDescent="0.25">
      <c r="A1102" s="495"/>
      <c r="B1102" s="856" t="s">
        <v>1564</v>
      </c>
      <c r="C1102" s="943" t="s">
        <v>2474</v>
      </c>
      <c r="D1102" s="851" t="s">
        <v>1201</v>
      </c>
      <c r="E1102" s="854"/>
      <c r="F1102" s="894"/>
      <c r="G1102" s="854"/>
      <c r="H1102" s="894"/>
      <c r="I1102" s="855" t="s">
        <v>93</v>
      </c>
      <c r="J1102" s="4015">
        <v>2</v>
      </c>
      <c r="K1102" s="4068">
        <v>100</v>
      </c>
      <c r="L1102" s="4070"/>
      <c r="M1102" s="4068"/>
    </row>
    <row r="1103" spans="1:13" ht="11.25" customHeight="1" x14ac:dyDescent="0.25">
      <c r="A1103" s="495"/>
      <c r="B1103" s="856" t="s">
        <v>1576</v>
      </c>
      <c r="C1103" s="943" t="s">
        <v>2507</v>
      </c>
      <c r="D1103" s="851" t="s">
        <v>1201</v>
      </c>
      <c r="E1103" s="854"/>
      <c r="F1103" s="894"/>
      <c r="G1103" s="854"/>
      <c r="H1103" s="894"/>
      <c r="I1103" s="855" t="s">
        <v>93</v>
      </c>
      <c r="J1103" s="4015">
        <v>0</v>
      </c>
      <c r="K1103" s="4068">
        <v>100</v>
      </c>
      <c r="L1103" s="4070"/>
      <c r="M1103" s="4068"/>
    </row>
    <row r="1104" spans="1:13" ht="11.25" customHeight="1" x14ac:dyDescent="0.25">
      <c r="A1104" s="495"/>
      <c r="B1104" s="856" t="s">
        <v>1565</v>
      </c>
      <c r="C1104" s="943" t="s">
        <v>1566</v>
      </c>
      <c r="D1104" s="851" t="s">
        <v>1201</v>
      </c>
      <c r="E1104" s="854"/>
      <c r="F1104" s="894"/>
      <c r="G1104" s="854"/>
      <c r="H1104" s="894"/>
      <c r="I1104" s="855" t="s">
        <v>93</v>
      </c>
      <c r="J1104" s="4015">
        <v>0</v>
      </c>
      <c r="K1104" s="4068">
        <v>100</v>
      </c>
      <c r="L1104" s="4070"/>
      <c r="M1104" s="4068"/>
    </row>
    <row r="1105" spans="1:13" ht="11.25" customHeight="1" x14ac:dyDescent="0.25">
      <c r="A1105" s="495"/>
      <c r="B1105" s="856" t="s">
        <v>1567</v>
      </c>
      <c r="C1105" s="943" t="s">
        <v>2483</v>
      </c>
      <c r="D1105" s="851" t="s">
        <v>1201</v>
      </c>
      <c r="E1105" s="854"/>
      <c r="F1105" s="894"/>
      <c r="G1105" s="854"/>
      <c r="H1105" s="894"/>
      <c r="I1105" s="855" t="s">
        <v>93</v>
      </c>
      <c r="J1105" s="4015">
        <v>0</v>
      </c>
      <c r="K1105" s="4068">
        <v>100</v>
      </c>
      <c r="L1105" s="4070"/>
      <c r="M1105" s="4068"/>
    </row>
    <row r="1106" spans="1:13" ht="11.25" customHeight="1" x14ac:dyDescent="0.25">
      <c r="A1106" s="495"/>
      <c r="B1106" s="856" t="s">
        <v>1571</v>
      </c>
      <c r="C1106" s="943" t="s">
        <v>1572</v>
      </c>
      <c r="D1106" s="851" t="s">
        <v>1201</v>
      </c>
      <c r="E1106" s="854"/>
      <c r="F1106" s="894"/>
      <c r="G1106" s="854"/>
      <c r="H1106" s="894"/>
      <c r="I1106" s="855" t="s">
        <v>93</v>
      </c>
      <c r="J1106" s="4015">
        <v>0</v>
      </c>
      <c r="K1106" s="4068">
        <v>100</v>
      </c>
      <c r="L1106" s="4070"/>
      <c r="M1106" s="4068"/>
    </row>
    <row r="1107" spans="1:13" ht="11.25" customHeight="1" x14ac:dyDescent="0.25">
      <c r="A1107" s="495"/>
      <c r="B1107" s="856" t="s">
        <v>1213</v>
      </c>
      <c r="C1107" s="943" t="s">
        <v>1506</v>
      </c>
      <c r="D1107" s="851" t="s">
        <v>1201</v>
      </c>
      <c r="E1107" s="854"/>
      <c r="F1107" s="894"/>
      <c r="G1107" s="854"/>
      <c r="H1107" s="894"/>
      <c r="I1107" s="855" t="s">
        <v>93</v>
      </c>
      <c r="J1107" s="4015">
        <v>0</v>
      </c>
      <c r="K1107" s="4068">
        <v>100</v>
      </c>
      <c r="L1107" s="4070"/>
      <c r="M1107" s="4068"/>
    </row>
    <row r="1108" spans="1:13" ht="11.25" customHeight="1" x14ac:dyDescent="0.25">
      <c r="A1108" s="488"/>
      <c r="B1108" s="908" t="s">
        <v>1573</v>
      </c>
      <c r="C1108" s="526" t="s">
        <v>2834</v>
      </c>
      <c r="D1108" s="875" t="s">
        <v>1201</v>
      </c>
      <c r="E1108" s="883"/>
      <c r="F1108" s="900"/>
      <c r="G1108" s="883"/>
      <c r="H1108" s="900"/>
      <c r="I1108" s="872" t="s">
        <v>93</v>
      </c>
      <c r="J1108" s="4017">
        <v>0</v>
      </c>
      <c r="K1108" s="4068">
        <v>100</v>
      </c>
      <c r="L1108" s="4070"/>
      <c r="M1108" s="4068"/>
    </row>
    <row r="1109" spans="1:13" s="983" customFormat="1" ht="11.65" customHeight="1" x14ac:dyDescent="0.25">
      <c r="A1109" s="3905"/>
      <c r="B1109" s="3905"/>
      <c r="C1109" s="3905"/>
      <c r="D1109" s="3905"/>
      <c r="E1109" s="3905"/>
      <c r="F1109" s="3905"/>
      <c r="G1109" s="3905"/>
      <c r="H1109" s="3905"/>
      <c r="I1109" s="984"/>
      <c r="J1109" s="4053"/>
      <c r="K1109" s="4073"/>
      <c r="L1109" s="4070"/>
      <c r="M1109" s="4068"/>
    </row>
    <row r="1110" spans="1:13" s="983" customFormat="1" ht="11.65" customHeight="1" x14ac:dyDescent="0.25">
      <c r="A1110" s="3901" t="s">
        <v>2837</v>
      </c>
      <c r="B1110" s="3901"/>
      <c r="C1110" s="3901"/>
      <c r="D1110" s="3901"/>
      <c r="E1110" s="3901"/>
      <c r="F1110" s="3901"/>
      <c r="G1110" s="3901"/>
      <c r="H1110" s="3901"/>
      <c r="I1110" s="986"/>
      <c r="J1110" s="472"/>
      <c r="K1110" s="4073"/>
      <c r="L1110" s="4070"/>
      <c r="M1110" s="4068"/>
    </row>
    <row r="1111" spans="1:13" s="983" customFormat="1" ht="11.65" customHeight="1" x14ac:dyDescent="0.25">
      <c r="A1111" s="3901"/>
      <c r="B1111" s="3901"/>
      <c r="C1111" s="3901"/>
      <c r="D1111" s="3901"/>
      <c r="E1111" s="3901"/>
      <c r="F1111" s="3901"/>
      <c r="G1111" s="3901"/>
      <c r="H1111" s="3901"/>
      <c r="I1111" s="986"/>
      <c r="J1111" s="472"/>
      <c r="K1111" s="4073"/>
      <c r="L1111" s="4070"/>
      <c r="M1111" s="4068"/>
    </row>
    <row r="1112" spans="1:13" s="474" customFormat="1" ht="10.5" customHeight="1" x14ac:dyDescent="0.25">
      <c r="A1112" s="659" t="s">
        <v>1554</v>
      </c>
      <c r="B1112" s="3249"/>
      <c r="C1112" s="653"/>
      <c r="D1112" s="653"/>
      <c r="E1112" s="654"/>
      <c r="F1112" s="654"/>
      <c r="G1112" s="655"/>
      <c r="H1112" s="654"/>
      <c r="I1112" s="656" t="s">
        <v>93</v>
      </c>
      <c r="J1112" s="4049"/>
      <c r="K1112" s="4066"/>
      <c r="L1112" s="4070"/>
      <c r="M1112" s="4068"/>
    </row>
    <row r="1113" spans="1:13" s="474" customFormat="1" ht="10.5" customHeight="1" x14ac:dyDescent="0.25">
      <c r="A1113" s="659" t="s">
        <v>1555</v>
      </c>
      <c r="B1113" s="3249"/>
      <c r="C1113" s="653"/>
      <c r="D1113" s="653"/>
      <c r="E1113" s="654"/>
      <c r="F1113" s="654"/>
      <c r="G1113" s="655"/>
      <c r="H1113" s="654"/>
      <c r="I1113" s="656" t="s">
        <v>93</v>
      </c>
      <c r="J1113" s="4049"/>
      <c r="K1113" s="4066"/>
      <c r="L1113" s="4070"/>
      <c r="M1113" s="4068"/>
    </row>
    <row r="1114" spans="1:13" ht="11.25" customHeight="1" x14ac:dyDescent="0.25">
      <c r="A1114" s="476" t="s">
        <v>1257</v>
      </c>
      <c r="B1114" s="3244"/>
      <c r="C1114" s="477"/>
      <c r="D1114" s="477"/>
      <c r="E1114" s="555"/>
      <c r="F1114" s="479"/>
      <c r="G1114" s="478"/>
      <c r="H1114" s="479"/>
      <c r="I1114" s="481" t="s">
        <v>93</v>
      </c>
      <c r="J1114" s="4018"/>
      <c r="K1114" s="4066"/>
      <c r="L1114" s="4070"/>
      <c r="M1114" s="4068"/>
    </row>
    <row r="1115" spans="1:13" ht="11.25" customHeight="1" x14ac:dyDescent="0.2">
      <c r="A1115" s="987" t="s">
        <v>2797</v>
      </c>
      <c r="B1115" s="484" t="s">
        <v>2832</v>
      </c>
      <c r="C1115" s="680"/>
      <c r="D1115" s="680"/>
      <c r="E1115" s="679"/>
      <c r="F1115" s="680"/>
      <c r="G1115" s="486"/>
      <c r="H1115" s="486"/>
      <c r="I1115" s="485" t="s">
        <v>93</v>
      </c>
      <c r="J1115" s="4011"/>
      <c r="K1115" s="4068"/>
      <c r="L1115" s="4070"/>
      <c r="M1115" s="4068"/>
    </row>
    <row r="1116" spans="1:13" ht="11.25" customHeight="1" x14ac:dyDescent="0.2">
      <c r="A1116" s="987"/>
      <c r="B1116" s="484" t="s">
        <v>2796</v>
      </c>
      <c r="C1116" s="646"/>
      <c r="D1116" s="680"/>
      <c r="E1116" s="679"/>
      <c r="F1116" s="680"/>
      <c r="G1116" s="486"/>
      <c r="H1116" s="486"/>
      <c r="I1116" s="485" t="s">
        <v>93</v>
      </c>
      <c r="J1116" s="4011"/>
      <c r="K1116" s="4068"/>
      <c r="L1116" s="4070"/>
      <c r="M1116" s="4068"/>
    </row>
    <row r="1117" spans="1:13" ht="11.25" customHeight="1" x14ac:dyDescent="0.2">
      <c r="A1117" s="988"/>
      <c r="B1117" s="3188" t="s">
        <v>1235</v>
      </c>
      <c r="C1117" s="992" t="s">
        <v>4047</v>
      </c>
      <c r="D1117" s="589" t="s">
        <v>1201</v>
      </c>
      <c r="E1117" s="644" t="s">
        <v>1305</v>
      </c>
      <c r="F1117" s="539" t="s">
        <v>1285</v>
      </c>
      <c r="G1117" s="644"/>
      <c r="H1117" s="541"/>
      <c r="I1117" s="872">
        <v>32</v>
      </c>
      <c r="J1117" s="4054">
        <v>19</v>
      </c>
      <c r="K1117" s="4068">
        <v>30</v>
      </c>
      <c r="L1117" s="4070" t="s">
        <v>3601</v>
      </c>
      <c r="M1117" s="4068" t="s">
        <v>3576</v>
      </c>
    </row>
    <row r="1118" spans="1:13" s="482" customFormat="1" ht="11.25" customHeight="1" x14ac:dyDescent="0.2">
      <c r="A1118" s="987" t="s">
        <v>737</v>
      </c>
      <c r="B1118" s="484" t="s">
        <v>1591</v>
      </c>
      <c r="C1118" s="680"/>
      <c r="D1118" s="680"/>
      <c r="E1118" s="679"/>
      <c r="F1118" s="680"/>
      <c r="G1118" s="486"/>
      <c r="H1118" s="486"/>
      <c r="I1118" s="485" t="s">
        <v>93</v>
      </c>
      <c r="J1118" s="4011"/>
      <c r="K1118" s="4069"/>
      <c r="L1118" s="4070"/>
      <c r="M1118" s="4068"/>
    </row>
    <row r="1119" spans="1:13" ht="11.25" customHeight="1" x14ac:dyDescent="0.2">
      <c r="A1119" s="988"/>
      <c r="B1119" s="541" t="s">
        <v>961</v>
      </c>
      <c r="C1119" s="989" t="s">
        <v>3346</v>
      </c>
      <c r="D1119" s="589" t="s">
        <v>1201</v>
      </c>
      <c r="E1119" s="990"/>
      <c r="F1119" s="991"/>
      <c r="G1119" s="644"/>
      <c r="H1119" s="541"/>
      <c r="I1119" s="538" t="s">
        <v>93</v>
      </c>
      <c r="J1119" s="4054">
        <v>5</v>
      </c>
      <c r="K1119" s="4068">
        <v>100</v>
      </c>
      <c r="L1119" s="4070"/>
      <c r="M1119" s="4068"/>
    </row>
    <row r="1120" spans="1:13" ht="11.25" customHeight="1" x14ac:dyDescent="0.2">
      <c r="A1120" s="987" t="s">
        <v>758</v>
      </c>
      <c r="B1120" s="484" t="s">
        <v>1591</v>
      </c>
      <c r="C1120" s="680"/>
      <c r="D1120" s="680"/>
      <c r="E1120" s="679"/>
      <c r="F1120" s="680"/>
      <c r="G1120" s="486"/>
      <c r="H1120" s="486"/>
      <c r="I1120" s="485" t="s">
        <v>93</v>
      </c>
      <c r="J1120" s="4011"/>
      <c r="K1120" s="4068"/>
      <c r="L1120" s="4070"/>
      <c r="M1120" s="4068"/>
    </row>
    <row r="1121" spans="1:13" ht="11.25" customHeight="1" x14ac:dyDescent="0.2">
      <c r="A1121" s="987"/>
      <c r="B1121" s="856" t="s">
        <v>1592</v>
      </c>
      <c r="C1121" s="952" t="s">
        <v>3347</v>
      </c>
      <c r="D1121" s="851" t="s">
        <v>1201</v>
      </c>
      <c r="E1121" s="951"/>
      <c r="F1121" s="979"/>
      <c r="G1121" s="797"/>
      <c r="H1121" s="798"/>
      <c r="I1121" s="796" t="s">
        <v>93</v>
      </c>
      <c r="J1121" s="4048">
        <v>0</v>
      </c>
      <c r="K1121" s="4068">
        <v>100</v>
      </c>
      <c r="L1121" s="4070"/>
      <c r="M1121" s="4068"/>
    </row>
    <row r="1122" spans="1:13" ht="11.25" customHeight="1" x14ac:dyDescent="0.2">
      <c r="A1122" s="987"/>
      <c r="B1122" s="484" t="s">
        <v>1593</v>
      </c>
      <c r="C1122" s="646"/>
      <c r="D1122" s="680"/>
      <c r="E1122" s="679"/>
      <c r="F1122" s="680"/>
      <c r="G1122" s="486"/>
      <c r="H1122" s="486"/>
      <c r="I1122" s="485" t="s">
        <v>93</v>
      </c>
      <c r="J1122" s="4011"/>
      <c r="K1122" s="4068"/>
      <c r="L1122" s="4070"/>
      <c r="M1122" s="4068"/>
    </row>
    <row r="1123" spans="1:13" ht="11.25" customHeight="1" x14ac:dyDescent="0.2">
      <c r="A1123" s="988"/>
      <c r="B1123" s="3188" t="s">
        <v>1594</v>
      </c>
      <c r="C1123" s="992" t="s">
        <v>3347</v>
      </c>
      <c r="D1123" s="589" t="s">
        <v>1201</v>
      </c>
      <c r="E1123" s="990"/>
      <c r="F1123" s="991"/>
      <c r="G1123" s="644"/>
      <c r="H1123" s="541"/>
      <c r="I1123" s="993" t="s">
        <v>93</v>
      </c>
      <c r="J1123" s="4054">
        <v>6</v>
      </c>
      <c r="K1123" s="4068">
        <v>100</v>
      </c>
      <c r="L1123" s="4070"/>
      <c r="M1123" s="4068"/>
    </row>
    <row r="1124" spans="1:13" s="482" customFormat="1" ht="11.25" customHeight="1" x14ac:dyDescent="0.2">
      <c r="A1124" s="987" t="s">
        <v>794</v>
      </c>
      <c r="B1124" s="484" t="s">
        <v>1591</v>
      </c>
      <c r="C1124" s="680"/>
      <c r="D1124" s="680"/>
      <c r="E1124" s="679"/>
      <c r="F1124" s="680"/>
      <c r="G1124" s="486"/>
      <c r="H1124" s="486"/>
      <c r="I1124" s="485" t="s">
        <v>93</v>
      </c>
      <c r="J1124" s="4011"/>
      <c r="K1124" s="4068"/>
      <c r="L1124" s="4070"/>
      <c r="M1124" s="4068"/>
    </row>
    <row r="1125" spans="1:13" ht="11.25" customHeight="1" x14ac:dyDescent="0.2">
      <c r="A1125" s="987"/>
      <c r="B1125" s="856" t="s">
        <v>912</v>
      </c>
      <c r="C1125" s="952" t="s">
        <v>3348</v>
      </c>
      <c r="D1125" s="851" t="s">
        <v>1201</v>
      </c>
      <c r="E1125" s="951"/>
      <c r="F1125" s="979"/>
      <c r="G1125" s="797"/>
      <c r="H1125" s="798"/>
      <c r="I1125" s="796" t="s">
        <v>93</v>
      </c>
      <c r="J1125" s="4048">
        <v>0</v>
      </c>
      <c r="K1125" s="4068">
        <v>100</v>
      </c>
      <c r="L1125" s="4070"/>
      <c r="M1125" s="4068"/>
    </row>
    <row r="1126" spans="1:13" s="482" customFormat="1" ht="11.25" customHeight="1" x14ac:dyDescent="0.2">
      <c r="A1126" s="987"/>
      <c r="B1126" s="484" t="s">
        <v>1593</v>
      </c>
      <c r="C1126" s="646"/>
      <c r="D1126" s="680"/>
      <c r="E1126" s="679"/>
      <c r="F1126" s="680"/>
      <c r="G1126" s="486"/>
      <c r="H1126" s="486"/>
      <c r="I1126" s="485" t="s">
        <v>93</v>
      </c>
      <c r="J1126" s="4011"/>
      <c r="K1126" s="4069"/>
      <c r="L1126" s="4070"/>
      <c r="M1126" s="4068"/>
    </row>
    <row r="1127" spans="1:13" ht="11.25" customHeight="1" x14ac:dyDescent="0.2">
      <c r="A1127" s="988"/>
      <c r="B1127" s="856" t="s">
        <v>1595</v>
      </c>
      <c r="C1127" s="952" t="s">
        <v>3348</v>
      </c>
      <c r="D1127" s="851" t="s">
        <v>1201</v>
      </c>
      <c r="E1127" s="951"/>
      <c r="F1127" s="979"/>
      <c r="G1127" s="797"/>
      <c r="H1127" s="798"/>
      <c r="I1127" s="796" t="s">
        <v>93</v>
      </c>
      <c r="J1127" s="4048">
        <v>0</v>
      </c>
      <c r="K1127" s="4068">
        <v>100</v>
      </c>
      <c r="L1127" s="4070"/>
      <c r="M1127" s="4068"/>
    </row>
    <row r="1128" spans="1:13" ht="11.25" customHeight="1" x14ac:dyDescent="0.2">
      <c r="A1128" s="977" t="s">
        <v>811</v>
      </c>
      <c r="B1128" s="484" t="s">
        <v>1591</v>
      </c>
      <c r="C1128" s="680"/>
      <c r="D1128" s="680"/>
      <c r="E1128" s="679"/>
      <c r="F1128" s="680"/>
      <c r="G1128" s="486"/>
      <c r="H1128" s="486"/>
      <c r="I1128" s="485" t="s">
        <v>93</v>
      </c>
      <c r="J1128" s="4011"/>
      <c r="K1128" s="4068"/>
      <c r="L1128" s="4070"/>
      <c r="M1128" s="4068"/>
    </row>
    <row r="1129" spans="1:13" ht="11.25" customHeight="1" x14ac:dyDescent="0.2">
      <c r="A1129" s="987"/>
      <c r="B1129" s="856" t="s">
        <v>620</v>
      </c>
      <c r="C1129" s="952" t="s">
        <v>3349</v>
      </c>
      <c r="D1129" s="851" t="s">
        <v>1201</v>
      </c>
      <c r="E1129" s="951"/>
      <c r="F1129" s="979"/>
      <c r="G1129" s="797"/>
      <c r="H1129" s="798"/>
      <c r="I1129" s="796" t="s">
        <v>93</v>
      </c>
      <c r="J1129" s="4048">
        <v>11</v>
      </c>
      <c r="K1129" s="4068">
        <v>100</v>
      </c>
      <c r="L1129" s="4070"/>
      <c r="M1129" s="4068"/>
    </row>
    <row r="1130" spans="1:13" s="482" customFormat="1" ht="11.25" customHeight="1" x14ac:dyDescent="0.2">
      <c r="A1130" s="987"/>
      <c r="B1130" s="484" t="s">
        <v>1593</v>
      </c>
      <c r="C1130" s="646"/>
      <c r="D1130" s="680"/>
      <c r="E1130" s="679"/>
      <c r="F1130" s="680"/>
      <c r="G1130" s="486"/>
      <c r="H1130" s="486"/>
      <c r="I1130" s="485" t="s">
        <v>93</v>
      </c>
      <c r="J1130" s="4011"/>
      <c r="K1130" s="4069"/>
      <c r="L1130" s="4070"/>
      <c r="M1130" s="4068"/>
    </row>
    <row r="1131" spans="1:13" ht="11.25" customHeight="1" x14ac:dyDescent="0.2">
      <c r="A1131" s="988"/>
      <c r="B1131" s="856" t="s">
        <v>1596</v>
      </c>
      <c r="C1131" s="950" t="s">
        <v>3349</v>
      </c>
      <c r="D1131" s="851" t="s">
        <v>1201</v>
      </c>
      <c r="E1131" s="951"/>
      <c r="F1131" s="979"/>
      <c r="G1131" s="797"/>
      <c r="H1131" s="798"/>
      <c r="I1131" s="796" t="s">
        <v>93</v>
      </c>
      <c r="J1131" s="4048">
        <v>6</v>
      </c>
      <c r="K1131" s="4068">
        <v>100</v>
      </c>
      <c r="L1131" s="4070"/>
      <c r="M1131" s="4068"/>
    </row>
    <row r="1132" spans="1:13" ht="11.25" customHeight="1" x14ac:dyDescent="0.2">
      <c r="A1132" s="987" t="s">
        <v>838</v>
      </c>
      <c r="B1132" s="493" t="s">
        <v>1597</v>
      </c>
      <c r="C1132" s="978"/>
      <c r="D1132" s="680"/>
      <c r="E1132" s="679"/>
      <c r="F1132" s="680"/>
      <c r="G1132" s="486"/>
      <c r="H1132" s="486"/>
      <c r="I1132" s="485" t="s">
        <v>93</v>
      </c>
      <c r="J1132" s="4011"/>
      <c r="K1132" s="4068"/>
      <c r="L1132" s="4070"/>
      <c r="M1132" s="4068"/>
    </row>
    <row r="1133" spans="1:13" s="482" customFormat="1" ht="11.25" customHeight="1" x14ac:dyDescent="0.2">
      <c r="A1133" s="988"/>
      <c r="B1133" s="908" t="s">
        <v>1598</v>
      </c>
      <c r="C1133" s="950" t="s">
        <v>3991</v>
      </c>
      <c r="D1133" s="851" t="s">
        <v>1201</v>
      </c>
      <c r="E1133" s="951"/>
      <c r="F1133" s="979"/>
      <c r="G1133" s="797"/>
      <c r="H1133" s="798"/>
      <c r="I1133" s="796" t="s">
        <v>93</v>
      </c>
      <c r="J1133" s="4048">
        <v>3</v>
      </c>
      <c r="K1133" s="4068">
        <v>100</v>
      </c>
      <c r="L1133" s="4070"/>
      <c r="M1133" s="4068"/>
    </row>
    <row r="1134" spans="1:13" ht="11.25" customHeight="1" x14ac:dyDescent="0.2">
      <c r="A1134" s="987" t="s">
        <v>863</v>
      </c>
      <c r="B1134" s="517" t="s">
        <v>1597</v>
      </c>
      <c r="C1134" s="978"/>
      <c r="D1134" s="680"/>
      <c r="E1134" s="679"/>
      <c r="F1134" s="680"/>
      <c r="G1134" s="486"/>
      <c r="H1134" s="486"/>
      <c r="I1134" s="485" t="s">
        <v>93</v>
      </c>
      <c r="J1134" s="4011"/>
      <c r="K1134" s="4068"/>
      <c r="L1134" s="4070"/>
      <c r="M1134" s="4068"/>
    </row>
    <row r="1135" spans="1:13" ht="11.25" customHeight="1" x14ac:dyDescent="0.2">
      <c r="A1135" s="987"/>
      <c r="B1135" s="856" t="s">
        <v>1599</v>
      </c>
      <c r="C1135" s="952" t="s">
        <v>3655</v>
      </c>
      <c r="D1135" s="851" t="s">
        <v>1201</v>
      </c>
      <c r="E1135" s="951"/>
      <c r="F1135" s="979"/>
      <c r="G1135" s="797"/>
      <c r="H1135" s="798"/>
      <c r="I1135" s="796" t="s">
        <v>93</v>
      </c>
      <c r="J1135" s="4048">
        <v>0</v>
      </c>
      <c r="K1135" s="4068">
        <v>100</v>
      </c>
      <c r="L1135" s="4070"/>
      <c r="M1135" s="4068"/>
    </row>
    <row r="1136" spans="1:13" ht="11.25" customHeight="1" x14ac:dyDescent="0.2">
      <c r="A1136" s="988"/>
      <c r="B1136" s="541" t="s">
        <v>1600</v>
      </c>
      <c r="C1136" s="994" t="s">
        <v>3655</v>
      </c>
      <c r="D1136" s="851" t="s">
        <v>1201</v>
      </c>
      <c r="E1136" s="951"/>
      <c r="F1136" s="979"/>
      <c r="G1136" s="797"/>
      <c r="H1136" s="798"/>
      <c r="I1136" s="796" t="s">
        <v>93</v>
      </c>
      <c r="J1136" s="4048">
        <v>1</v>
      </c>
      <c r="K1136" s="4068">
        <v>100</v>
      </c>
      <c r="L1136" s="4070"/>
      <c r="M1136" s="4068"/>
    </row>
    <row r="1137" spans="1:13" s="482" customFormat="1" ht="11.25" customHeight="1" x14ac:dyDescent="0.2">
      <c r="A1137" s="987" t="s">
        <v>900</v>
      </c>
      <c r="B1137" s="493" t="s">
        <v>1601</v>
      </c>
      <c r="C1137" s="978"/>
      <c r="D1137" s="680"/>
      <c r="E1137" s="679"/>
      <c r="F1137" s="680"/>
      <c r="G1137" s="486"/>
      <c r="H1137" s="486"/>
      <c r="I1137" s="485" t="s">
        <v>93</v>
      </c>
      <c r="J1137" s="4011"/>
      <c r="K1137" s="4069"/>
      <c r="L1137" s="4070"/>
      <c r="M1137" s="4068"/>
    </row>
    <row r="1138" spans="1:13" ht="11.25" customHeight="1" x14ac:dyDescent="0.2">
      <c r="A1138" s="987"/>
      <c r="B1138" s="856" t="s">
        <v>1602</v>
      </c>
      <c r="C1138" s="952" t="s">
        <v>3345</v>
      </c>
      <c r="D1138" s="851" t="s">
        <v>1201</v>
      </c>
      <c r="E1138" s="973"/>
      <c r="F1138" s="954"/>
      <c r="G1138" s="854"/>
      <c r="H1138" s="894"/>
      <c r="I1138" s="851" t="s">
        <v>93</v>
      </c>
      <c r="J1138" s="4016">
        <v>2</v>
      </c>
      <c r="K1138" s="4068">
        <v>100</v>
      </c>
      <c r="L1138" s="4070"/>
      <c r="M1138" s="4068"/>
    </row>
    <row r="1139" spans="1:13" ht="11.25" customHeight="1" x14ac:dyDescent="0.2">
      <c r="A1139" s="988"/>
      <c r="B1139" s="607" t="s">
        <v>1603</v>
      </c>
      <c r="C1139" s="994" t="s">
        <v>3345</v>
      </c>
      <c r="D1139" s="851" t="s">
        <v>1201</v>
      </c>
      <c r="E1139" s="973"/>
      <c r="F1139" s="954"/>
      <c r="G1139" s="854"/>
      <c r="H1139" s="894"/>
      <c r="I1139" s="851" t="s">
        <v>93</v>
      </c>
      <c r="J1139" s="4016">
        <v>1</v>
      </c>
      <c r="K1139" s="4068">
        <v>100</v>
      </c>
      <c r="L1139" s="4070"/>
      <c r="M1139" s="4068"/>
    </row>
    <row r="1140" spans="1:13" s="482" customFormat="1" ht="11.25" customHeight="1" x14ac:dyDescent="0.2">
      <c r="A1140" s="987" t="s">
        <v>2803</v>
      </c>
      <c r="B1140" s="493" t="s">
        <v>1591</v>
      </c>
      <c r="C1140" s="978"/>
      <c r="D1140" s="680"/>
      <c r="E1140" s="679"/>
      <c r="F1140" s="680"/>
      <c r="G1140" s="486"/>
      <c r="H1140" s="486"/>
      <c r="I1140" s="485" t="s">
        <v>93</v>
      </c>
      <c r="J1140" s="4011"/>
      <c r="K1140" s="4068"/>
      <c r="L1140" s="4070"/>
      <c r="M1140" s="4068"/>
    </row>
    <row r="1141" spans="1:13" ht="11.25" customHeight="1" x14ac:dyDescent="0.2">
      <c r="A1141" s="987"/>
      <c r="B1141" s="856" t="s">
        <v>3982</v>
      </c>
      <c r="C1141" s="952" t="s">
        <v>3344</v>
      </c>
      <c r="D1141" s="851" t="s">
        <v>1201</v>
      </c>
      <c r="E1141" s="951"/>
      <c r="F1141" s="979"/>
      <c r="G1141" s="797"/>
      <c r="H1141" s="798"/>
      <c r="I1141" s="796" t="s">
        <v>93</v>
      </c>
      <c r="J1141" s="4048">
        <v>6</v>
      </c>
      <c r="K1141" s="4068">
        <v>100</v>
      </c>
      <c r="L1141" s="4070"/>
      <c r="M1141" s="4068"/>
    </row>
    <row r="1142" spans="1:13" s="482" customFormat="1" ht="11.25" customHeight="1" x14ac:dyDescent="0.2">
      <c r="A1142" s="483" t="s">
        <v>782</v>
      </c>
      <c r="B1142" s="493" t="s">
        <v>1604</v>
      </c>
      <c r="C1142" s="375"/>
      <c r="D1142" s="485"/>
      <c r="E1142" s="540"/>
      <c r="F1142" s="486"/>
      <c r="G1142" s="486"/>
      <c r="H1142" s="486"/>
      <c r="I1142" s="485" t="s">
        <v>93</v>
      </c>
      <c r="J1142" s="4011"/>
      <c r="K1142" s="4069"/>
      <c r="L1142" s="4070"/>
      <c r="M1142" s="4068"/>
    </row>
    <row r="1143" spans="1:13" ht="11.25" customHeight="1" x14ac:dyDescent="0.25">
      <c r="A1143" s="495"/>
      <c r="B1143" s="856" t="s">
        <v>1575</v>
      </c>
      <c r="C1143" s="943" t="s">
        <v>1229</v>
      </c>
      <c r="D1143" s="851" t="s">
        <v>1201</v>
      </c>
      <c r="E1143" s="854"/>
      <c r="F1143" s="894"/>
      <c r="G1143" s="854"/>
      <c r="H1143" s="894"/>
      <c r="I1143" s="855" t="s">
        <v>93</v>
      </c>
      <c r="J1143" s="4015">
        <v>0</v>
      </c>
      <c r="K1143" s="4068">
        <v>100</v>
      </c>
      <c r="L1143" s="4070"/>
      <c r="M1143" s="4068"/>
    </row>
    <row r="1144" spans="1:13" ht="11.25" customHeight="1" x14ac:dyDescent="0.25">
      <c r="A1144" s="495"/>
      <c r="B1144" s="856" t="s">
        <v>1564</v>
      </c>
      <c r="C1144" s="943" t="s">
        <v>2474</v>
      </c>
      <c r="D1144" s="851" t="s">
        <v>1201</v>
      </c>
      <c r="E1144" s="854"/>
      <c r="F1144" s="894"/>
      <c r="G1144" s="854"/>
      <c r="H1144" s="894"/>
      <c r="I1144" s="855" t="s">
        <v>93</v>
      </c>
      <c r="J1144" s="4015">
        <v>0</v>
      </c>
      <c r="K1144" s="4068">
        <v>100</v>
      </c>
      <c r="L1144" s="4070"/>
      <c r="M1144" s="4068"/>
    </row>
    <row r="1145" spans="1:13" ht="11.25" customHeight="1" x14ac:dyDescent="0.25">
      <c r="A1145" s="495"/>
      <c r="B1145" s="856" t="s">
        <v>1576</v>
      </c>
      <c r="C1145" s="943" t="s">
        <v>2507</v>
      </c>
      <c r="D1145" s="851" t="s">
        <v>1201</v>
      </c>
      <c r="E1145" s="854"/>
      <c r="F1145" s="894"/>
      <c r="G1145" s="854"/>
      <c r="H1145" s="894"/>
      <c r="I1145" s="855" t="s">
        <v>93</v>
      </c>
      <c r="J1145" s="4015">
        <v>1</v>
      </c>
      <c r="K1145" s="4068">
        <v>100</v>
      </c>
      <c r="L1145" s="4070"/>
      <c r="M1145" s="4068"/>
    </row>
    <row r="1146" spans="1:13" ht="11.25" customHeight="1" x14ac:dyDescent="0.25">
      <c r="A1146" s="495"/>
      <c r="B1146" s="856" t="s">
        <v>1565</v>
      </c>
      <c r="C1146" s="943" t="s">
        <v>1566</v>
      </c>
      <c r="D1146" s="851" t="s">
        <v>1201</v>
      </c>
      <c r="E1146" s="854"/>
      <c r="F1146" s="894"/>
      <c r="G1146" s="854"/>
      <c r="H1146" s="894"/>
      <c r="I1146" s="855" t="s">
        <v>93</v>
      </c>
      <c r="J1146" s="4015">
        <v>0</v>
      </c>
      <c r="K1146" s="4068">
        <v>100</v>
      </c>
      <c r="L1146" s="4070"/>
      <c r="M1146" s="4068"/>
    </row>
    <row r="1147" spans="1:13" ht="11.25" customHeight="1" x14ac:dyDescent="0.25">
      <c r="A1147" s="495"/>
      <c r="B1147" s="856" t="s">
        <v>1567</v>
      </c>
      <c r="C1147" s="943" t="s">
        <v>2483</v>
      </c>
      <c r="D1147" s="851" t="s">
        <v>1201</v>
      </c>
      <c r="E1147" s="854"/>
      <c r="F1147" s="894"/>
      <c r="G1147" s="854"/>
      <c r="H1147" s="894"/>
      <c r="I1147" s="855" t="s">
        <v>93</v>
      </c>
      <c r="J1147" s="4015">
        <v>1</v>
      </c>
      <c r="K1147" s="4068">
        <v>100</v>
      </c>
      <c r="L1147" s="4070"/>
      <c r="M1147" s="4068"/>
    </row>
    <row r="1148" spans="1:13" ht="11.25" customHeight="1" x14ac:dyDescent="0.25">
      <c r="A1148" s="495"/>
      <c r="B1148" s="856" t="s">
        <v>1605</v>
      </c>
      <c r="C1148" s="943" t="s">
        <v>1294</v>
      </c>
      <c r="D1148" s="851" t="s">
        <v>1201</v>
      </c>
      <c r="E1148" s="854"/>
      <c r="F1148" s="894"/>
      <c r="G1148" s="854"/>
      <c r="H1148" s="894"/>
      <c r="I1148" s="855" t="s">
        <v>93</v>
      </c>
      <c r="J1148" s="4015">
        <v>0</v>
      </c>
      <c r="K1148" s="4068">
        <v>100</v>
      </c>
      <c r="L1148" s="4070"/>
      <c r="M1148" s="4068"/>
    </row>
    <row r="1149" spans="1:13" ht="11.25" customHeight="1" x14ac:dyDescent="0.25">
      <c r="A1149" s="495"/>
      <c r="B1149" s="856" t="s">
        <v>1571</v>
      </c>
      <c r="C1149" s="943" t="s">
        <v>1572</v>
      </c>
      <c r="D1149" s="851" t="s">
        <v>1201</v>
      </c>
      <c r="E1149" s="854"/>
      <c r="F1149" s="894"/>
      <c r="G1149" s="854"/>
      <c r="H1149" s="894"/>
      <c r="I1149" s="855" t="s">
        <v>93</v>
      </c>
      <c r="J1149" s="4015">
        <v>0</v>
      </c>
      <c r="K1149" s="4068">
        <v>100</v>
      </c>
      <c r="L1149" s="4070"/>
      <c r="M1149" s="4068"/>
    </row>
    <row r="1150" spans="1:13" ht="11.25" customHeight="1" x14ac:dyDescent="0.25">
      <c r="A1150" s="495"/>
      <c r="B1150" s="856" t="s">
        <v>1213</v>
      </c>
      <c r="C1150" s="943" t="s">
        <v>1506</v>
      </c>
      <c r="D1150" s="851" t="s">
        <v>1201</v>
      </c>
      <c r="E1150" s="854"/>
      <c r="F1150" s="894"/>
      <c r="G1150" s="854"/>
      <c r="H1150" s="894"/>
      <c r="I1150" s="855" t="s">
        <v>93</v>
      </c>
      <c r="J1150" s="4015">
        <v>0</v>
      </c>
      <c r="K1150" s="4068">
        <v>100</v>
      </c>
      <c r="L1150" s="4070"/>
      <c r="M1150" s="4068"/>
    </row>
    <row r="1151" spans="1:13" ht="11.25" customHeight="1" x14ac:dyDescent="0.25">
      <c r="A1151" s="488"/>
      <c r="B1151" s="908" t="s">
        <v>1573</v>
      </c>
      <c r="C1151" s="526" t="s">
        <v>2834</v>
      </c>
      <c r="D1151" s="875" t="s">
        <v>1201</v>
      </c>
      <c r="E1151" s="883"/>
      <c r="F1151" s="900"/>
      <c r="G1151" s="883"/>
      <c r="H1151" s="900"/>
      <c r="I1151" s="872" t="s">
        <v>93</v>
      </c>
      <c r="J1151" s="4017">
        <v>0</v>
      </c>
      <c r="K1151" s="4068">
        <v>100</v>
      </c>
      <c r="L1151" s="4070"/>
      <c r="M1151" s="4068"/>
    </row>
    <row r="1152" spans="1:13" s="983" customFormat="1" ht="11.65" customHeight="1" x14ac:dyDescent="0.25">
      <c r="A1152" s="3906"/>
      <c r="B1152" s="3906"/>
      <c r="C1152" s="3906"/>
      <c r="D1152" s="3906"/>
      <c r="E1152" s="3906"/>
      <c r="F1152" s="3906"/>
      <c r="G1152" s="3906"/>
      <c r="H1152" s="3906"/>
      <c r="I1152" s="984"/>
      <c r="J1152" s="4053"/>
      <c r="K1152" s="4073"/>
      <c r="L1152" s="4070"/>
      <c r="M1152" s="4068"/>
    </row>
    <row r="1153" spans="1:13" s="983" customFormat="1" ht="11.65" customHeight="1" x14ac:dyDescent="0.25">
      <c r="A1153" s="3901" t="s">
        <v>1606</v>
      </c>
      <c r="B1153" s="3901"/>
      <c r="C1153" s="3901"/>
      <c r="D1153" s="3901"/>
      <c r="E1153" s="3901"/>
      <c r="F1153" s="3901"/>
      <c r="G1153" s="3901"/>
      <c r="H1153" s="3901"/>
      <c r="I1153" s="3901"/>
      <c r="J1153" s="3901"/>
      <c r="K1153" s="4073"/>
      <c r="L1153" s="4070"/>
      <c r="M1153" s="4068"/>
    </row>
    <row r="1154" spans="1:13" ht="11.25" customHeight="1" x14ac:dyDescent="0.25">
      <c r="A1154" s="659" t="s">
        <v>1607</v>
      </c>
      <c r="B1154" s="3250"/>
      <c r="C1154" s="653"/>
      <c r="D1154" s="653"/>
      <c r="E1154" s="655"/>
      <c r="F1154" s="656"/>
      <c r="G1154" s="655"/>
      <c r="H1154" s="656"/>
      <c r="I1154" s="995" t="s">
        <v>93</v>
      </c>
      <c r="J1154" s="4055"/>
      <c r="K1154" s="4066"/>
      <c r="L1154" s="4070"/>
      <c r="M1154" s="4068"/>
    </row>
    <row r="1155" spans="1:13" ht="11.25" customHeight="1" x14ac:dyDescent="0.25">
      <c r="A1155" s="476" t="s">
        <v>78</v>
      </c>
      <c r="B1155" s="3243"/>
      <c r="C1155" s="477"/>
      <c r="D1155" s="477"/>
      <c r="E1155" s="478"/>
      <c r="F1155" s="479"/>
      <c r="G1155" s="478"/>
      <c r="H1155" s="479"/>
      <c r="I1155" s="481" t="s">
        <v>93</v>
      </c>
      <c r="J1155" s="4004"/>
      <c r="K1155" s="4066"/>
      <c r="L1155" s="4070"/>
      <c r="M1155" s="4068"/>
    </row>
    <row r="1156" spans="1:13" ht="11.25" customHeight="1" x14ac:dyDescent="0.2">
      <c r="A1156" s="870" t="s">
        <v>165</v>
      </c>
      <c r="B1156" s="617" t="s">
        <v>164</v>
      </c>
      <c r="C1156" s="569"/>
      <c r="D1156" s="618"/>
      <c r="E1156" s="620"/>
      <c r="F1156" s="621"/>
      <c r="G1156" s="620"/>
      <c r="H1156" s="621"/>
      <c r="I1156" s="882" t="s">
        <v>93</v>
      </c>
      <c r="J1156" s="2310"/>
      <c r="K1156" s="4066"/>
      <c r="L1156" s="4070"/>
      <c r="M1156" s="4068"/>
    </row>
    <row r="1157" spans="1:13" ht="11.25" customHeight="1" x14ac:dyDescent="0.25">
      <c r="A1157" s="495"/>
      <c r="B1157" s="3234" t="s">
        <v>3181</v>
      </c>
      <c r="C1157" s="943" t="s">
        <v>3604</v>
      </c>
      <c r="D1157" s="851" t="s">
        <v>1191</v>
      </c>
      <c r="E1157" s="898" t="s">
        <v>1196</v>
      </c>
      <c r="F1157" s="3616" t="s">
        <v>1270</v>
      </c>
      <c r="G1157" s="898" t="s">
        <v>1242</v>
      </c>
      <c r="H1157" s="3616" t="s">
        <v>1270</v>
      </c>
      <c r="I1157" s="882">
        <v>224</v>
      </c>
      <c r="J1157" s="4015">
        <v>112</v>
      </c>
      <c r="K1157" s="4068">
        <v>150</v>
      </c>
      <c r="L1157" s="4070" t="s">
        <v>3944</v>
      </c>
      <c r="M1157" s="4068" t="s">
        <v>4011</v>
      </c>
    </row>
    <row r="1158" spans="1:13" ht="11.25" customHeight="1" x14ac:dyDescent="0.25">
      <c r="A1158" s="495"/>
      <c r="B1158" s="3234" t="s">
        <v>3571</v>
      </c>
      <c r="C1158" s="943" t="s">
        <v>3604</v>
      </c>
      <c r="D1158" s="851" t="s">
        <v>1213</v>
      </c>
      <c r="E1158" s="854"/>
      <c r="F1158" s="855"/>
      <c r="G1158" s="854"/>
      <c r="H1158" s="855"/>
      <c r="I1158" s="882" t="s">
        <v>93</v>
      </c>
      <c r="J1158" s="4015">
        <v>84</v>
      </c>
      <c r="K1158" s="4068">
        <v>100</v>
      </c>
      <c r="L1158" s="4070" t="s">
        <v>3944</v>
      </c>
      <c r="M1158" s="4068"/>
    </row>
    <row r="1159" spans="1:13" ht="11.25" customHeight="1" x14ac:dyDescent="0.25">
      <c r="A1159" s="495"/>
      <c r="B1159" s="856" t="s">
        <v>1610</v>
      </c>
      <c r="C1159" s="943" t="s">
        <v>3245</v>
      </c>
      <c r="D1159" s="851" t="s">
        <v>1201</v>
      </c>
      <c r="E1159" s="854" t="s">
        <v>1215</v>
      </c>
      <c r="F1159" s="855" t="s">
        <v>931</v>
      </c>
      <c r="G1159" s="854"/>
      <c r="H1159" s="855"/>
      <c r="I1159" s="882">
        <v>32</v>
      </c>
      <c r="J1159" s="4015">
        <v>0</v>
      </c>
      <c r="K1159" s="4068">
        <v>0</v>
      </c>
      <c r="L1159" s="4070" t="s">
        <v>3943</v>
      </c>
      <c r="M1159" s="4068"/>
    </row>
    <row r="1160" spans="1:13" ht="11.25" customHeight="1" x14ac:dyDescent="0.25">
      <c r="A1160" s="495"/>
      <c r="B1160" s="856" t="s">
        <v>1611</v>
      </c>
      <c r="C1160" s="943" t="s">
        <v>3245</v>
      </c>
      <c r="D1160" s="851" t="s">
        <v>1201</v>
      </c>
      <c r="E1160" s="854" t="s">
        <v>1239</v>
      </c>
      <c r="F1160" s="855" t="s">
        <v>934</v>
      </c>
      <c r="G1160" s="854"/>
      <c r="H1160" s="855"/>
      <c r="I1160" s="882">
        <v>32</v>
      </c>
      <c r="J1160" s="4015">
        <v>27</v>
      </c>
      <c r="K1160" s="4068">
        <v>35</v>
      </c>
      <c r="L1160" s="4070" t="s">
        <v>3943</v>
      </c>
      <c r="M1160" s="4068" t="s">
        <v>3389</v>
      </c>
    </row>
    <row r="1161" spans="1:13" ht="11.25" customHeight="1" x14ac:dyDescent="0.25">
      <c r="A1161" s="495"/>
      <c r="B1161" s="3190" t="s">
        <v>1613</v>
      </c>
      <c r="C1161" s="621"/>
      <c r="D1161" s="618"/>
      <c r="E1161" s="619"/>
      <c r="F1161" s="618"/>
      <c r="G1161" s="619"/>
      <c r="H1161" s="618"/>
      <c r="I1161" s="487" t="s">
        <v>93</v>
      </c>
      <c r="J1161" s="2310"/>
      <c r="K1161" s="4066"/>
      <c r="L1161" s="4070"/>
      <c r="M1161" s="4068"/>
    </row>
    <row r="1162" spans="1:13" ht="11.25" customHeight="1" x14ac:dyDescent="0.25">
      <c r="A1162" s="495"/>
      <c r="B1162" s="3188" t="s">
        <v>1282</v>
      </c>
      <c r="C1162" s="526" t="s">
        <v>4048</v>
      </c>
      <c r="D1162" s="589" t="s">
        <v>1213</v>
      </c>
      <c r="E1162" s="644"/>
      <c r="F1162" s="539"/>
      <c r="G1162" s="644"/>
      <c r="H1162" s="539"/>
      <c r="I1162" s="566" t="s">
        <v>93</v>
      </c>
      <c r="J1162" s="4028">
        <v>0</v>
      </c>
      <c r="K1162" s="4068">
        <v>20</v>
      </c>
      <c r="L1162" s="4070"/>
      <c r="M1162" s="4068"/>
    </row>
    <row r="1163" spans="1:13" ht="11.25" customHeight="1" x14ac:dyDescent="0.2">
      <c r="A1163" s="870" t="s">
        <v>187</v>
      </c>
      <c r="B1163" s="617" t="s">
        <v>186</v>
      </c>
      <c r="C1163" s="482"/>
      <c r="D1163" s="618"/>
      <c r="E1163" s="620"/>
      <c r="F1163" s="621"/>
      <c r="G1163" s="620"/>
      <c r="H1163" s="621"/>
      <c r="I1163" s="826" t="s">
        <v>93</v>
      </c>
      <c r="J1163" s="2310"/>
      <c r="K1163" s="4066"/>
      <c r="L1163" s="4070"/>
      <c r="M1163" s="4068"/>
    </row>
    <row r="1164" spans="1:13" ht="11.25" customHeight="1" x14ac:dyDescent="0.25">
      <c r="A1164" s="495"/>
      <c r="B1164" s="856" t="s">
        <v>1609</v>
      </c>
      <c r="C1164" s="943" t="s">
        <v>1614</v>
      </c>
      <c r="D1164" s="851" t="s">
        <v>1191</v>
      </c>
      <c r="E1164" s="854" t="s">
        <v>1253</v>
      </c>
      <c r="F1164" s="499" t="s">
        <v>1270</v>
      </c>
      <c r="G1164" s="973" t="s">
        <v>1194</v>
      </c>
      <c r="H1164" s="855" t="s">
        <v>1270</v>
      </c>
      <c r="I1164" s="882">
        <v>224</v>
      </c>
      <c r="J1164" s="4015">
        <v>181</v>
      </c>
      <c r="K1164" s="4068">
        <v>200</v>
      </c>
      <c r="L1164" s="4070" t="s">
        <v>3945</v>
      </c>
      <c r="M1164" s="4068" t="s">
        <v>3646</v>
      </c>
    </row>
    <row r="1165" spans="1:13" ht="11.25" customHeight="1" x14ac:dyDescent="0.25">
      <c r="A1165" s="495"/>
      <c r="B1165" s="856" t="s">
        <v>1620</v>
      </c>
      <c r="C1165" s="943" t="s">
        <v>3245</v>
      </c>
      <c r="D1165" s="851" t="s">
        <v>1213</v>
      </c>
      <c r="E1165" s="854"/>
      <c r="F1165" s="855"/>
      <c r="G1165" s="854"/>
      <c r="H1165" s="855"/>
      <c r="I1165" s="882" t="s">
        <v>93</v>
      </c>
      <c r="J1165" s="4015">
        <v>6</v>
      </c>
      <c r="K1165" s="4068">
        <v>50</v>
      </c>
      <c r="L1165" s="4070" t="s">
        <v>3945</v>
      </c>
      <c r="M1165" s="4068"/>
    </row>
    <row r="1166" spans="1:13" ht="11.25" customHeight="1" x14ac:dyDescent="0.25">
      <c r="A1166" s="495"/>
      <c r="B1166" s="856" t="s">
        <v>1610</v>
      </c>
      <c r="C1166" s="943" t="s">
        <v>2509</v>
      </c>
      <c r="D1166" s="851" t="s">
        <v>1201</v>
      </c>
      <c r="E1166" s="854" t="s">
        <v>1221</v>
      </c>
      <c r="F1166" s="824" t="s">
        <v>1290</v>
      </c>
      <c r="G1166" s="854"/>
      <c r="H1166" s="855"/>
      <c r="I1166" s="882">
        <v>32</v>
      </c>
      <c r="J1166" s="4015">
        <v>35</v>
      </c>
      <c r="K1166" s="4068">
        <v>37</v>
      </c>
      <c r="L1166" s="4070" t="s">
        <v>3945</v>
      </c>
      <c r="M1166" s="4068" t="s">
        <v>3239</v>
      </c>
    </row>
    <row r="1167" spans="1:13" ht="11.25" customHeight="1" x14ac:dyDescent="0.25">
      <c r="A1167" s="495"/>
      <c r="B1167" s="856" t="s">
        <v>1611</v>
      </c>
      <c r="C1167" s="943" t="s">
        <v>3245</v>
      </c>
      <c r="D1167" s="851" t="s">
        <v>1201</v>
      </c>
      <c r="E1167" s="854" t="s">
        <v>1196</v>
      </c>
      <c r="F1167" s="855" t="s">
        <v>1290</v>
      </c>
      <c r="G1167" s="854"/>
      <c r="H1167" s="855"/>
      <c r="I1167" s="882">
        <v>32</v>
      </c>
      <c r="J1167" s="4015">
        <v>37</v>
      </c>
      <c r="K1167" s="4068">
        <v>37</v>
      </c>
      <c r="L1167" s="4070" t="s">
        <v>3945</v>
      </c>
      <c r="M1167" s="4068" t="s">
        <v>3238</v>
      </c>
    </row>
    <row r="1168" spans="1:13" ht="11.25" customHeight="1" x14ac:dyDescent="0.25">
      <c r="A1168" s="495"/>
      <c r="B1168" s="856" t="s">
        <v>1612</v>
      </c>
      <c r="C1168" s="943" t="s">
        <v>3960</v>
      </c>
      <c r="D1168" s="851" t="s">
        <v>1201</v>
      </c>
      <c r="E1168" s="854" t="s">
        <v>1208</v>
      </c>
      <c r="F1168" s="824" t="s">
        <v>931</v>
      </c>
      <c r="G1168" s="854"/>
      <c r="H1168" s="855"/>
      <c r="I1168" s="882">
        <v>32</v>
      </c>
      <c r="J1168" s="4015">
        <v>36</v>
      </c>
      <c r="K1168" s="4068">
        <v>36</v>
      </c>
      <c r="L1168" s="4070" t="s">
        <v>3945</v>
      </c>
      <c r="M1168" s="4068" t="s">
        <v>3240</v>
      </c>
    </row>
    <row r="1169" spans="1:13" ht="11.25" customHeight="1" x14ac:dyDescent="0.25">
      <c r="A1169" s="495"/>
      <c r="B1169" s="856" t="s">
        <v>1615</v>
      </c>
      <c r="C1169" s="943" t="s">
        <v>1614</v>
      </c>
      <c r="D1169" s="851" t="s">
        <v>1201</v>
      </c>
      <c r="E1169" s="854" t="s">
        <v>1208</v>
      </c>
      <c r="F1169" s="824" t="s">
        <v>1290</v>
      </c>
      <c r="G1169" s="854"/>
      <c r="H1169" s="855"/>
      <c r="I1169" s="882">
        <v>32</v>
      </c>
      <c r="J1169" s="4015">
        <v>37</v>
      </c>
      <c r="K1169" s="4068">
        <v>37</v>
      </c>
      <c r="L1169" s="4070" t="s">
        <v>3945</v>
      </c>
      <c r="M1169" s="4068" t="s">
        <v>3241</v>
      </c>
    </row>
    <row r="1170" spans="1:13" ht="11.25" customHeight="1" x14ac:dyDescent="0.25">
      <c r="A1170" s="495"/>
      <c r="B1170" s="907" t="s">
        <v>1616</v>
      </c>
      <c r="C1170" s="949" t="s">
        <v>2509</v>
      </c>
      <c r="D1170" s="875" t="s">
        <v>1201</v>
      </c>
      <c r="E1170" s="883" t="s">
        <v>1239</v>
      </c>
      <c r="F1170" s="872" t="s">
        <v>1290</v>
      </c>
      <c r="G1170" s="883"/>
      <c r="H1170" s="872"/>
      <c r="I1170" s="903">
        <v>32</v>
      </c>
      <c r="J1170" s="4017">
        <v>36</v>
      </c>
      <c r="K1170" s="4068">
        <v>36</v>
      </c>
      <c r="L1170" s="4070" t="s">
        <v>3945</v>
      </c>
      <c r="M1170" s="4068" t="s">
        <v>3236</v>
      </c>
    </row>
    <row r="1171" spans="1:13" ht="11.25" customHeight="1" x14ac:dyDescent="0.2">
      <c r="A1171" s="495"/>
      <c r="B1171" s="493" t="s">
        <v>1617</v>
      </c>
      <c r="C1171" s="482"/>
      <c r="D1171" s="518"/>
      <c r="E1171" s="519"/>
      <c r="F1171" s="518"/>
      <c r="G1171" s="519"/>
      <c r="H1171" s="518"/>
      <c r="I1171" s="826" t="s">
        <v>93</v>
      </c>
      <c r="J1171" s="4045"/>
      <c r="K1171" s="4066"/>
      <c r="L1171" s="4070"/>
      <c r="M1171" s="4068"/>
    </row>
    <row r="1172" spans="1:13" ht="11.25" customHeight="1" x14ac:dyDescent="0.25">
      <c r="A1172" s="495"/>
      <c r="B1172" s="3234" t="s">
        <v>1618</v>
      </c>
      <c r="C1172" s="943" t="s">
        <v>2508</v>
      </c>
      <c r="D1172" s="851" t="s">
        <v>1191</v>
      </c>
      <c r="E1172" s="973" t="s">
        <v>1255</v>
      </c>
      <c r="F1172" s="954" t="s">
        <v>931</v>
      </c>
      <c r="G1172" s="973" t="s">
        <v>1306</v>
      </c>
      <c r="H1172" s="954" t="s">
        <v>931</v>
      </c>
      <c r="I1172" s="882">
        <v>32</v>
      </c>
      <c r="J1172" s="4015">
        <v>24</v>
      </c>
      <c r="K1172" s="4068">
        <v>80</v>
      </c>
      <c r="L1172" s="4070"/>
      <c r="M1172" s="4068" t="s">
        <v>4012</v>
      </c>
    </row>
    <row r="1173" spans="1:13" ht="11.25" customHeight="1" x14ac:dyDescent="0.25">
      <c r="A1173" s="495"/>
      <c r="B1173" s="3234" t="s">
        <v>1282</v>
      </c>
      <c r="C1173" s="943" t="s">
        <v>2508</v>
      </c>
      <c r="D1173" s="851" t="s">
        <v>1213</v>
      </c>
      <c r="E1173" s="973"/>
      <c r="F1173" s="996"/>
      <c r="G1173" s="973"/>
      <c r="H1173" s="855"/>
      <c r="I1173" s="913" t="s">
        <v>93</v>
      </c>
      <c r="J1173" s="4015">
        <v>0</v>
      </c>
      <c r="K1173" s="4068">
        <v>100</v>
      </c>
      <c r="L1173" s="4070"/>
      <c r="M1173" s="4068"/>
    </row>
    <row r="1174" spans="1:13" ht="11.25" customHeight="1" x14ac:dyDescent="0.25">
      <c r="A1174" s="495"/>
      <c r="B1174" s="3234" t="s">
        <v>1619</v>
      </c>
      <c r="C1174" s="3165" t="s">
        <v>4049</v>
      </c>
      <c r="D1174" s="3161" t="s">
        <v>1201</v>
      </c>
      <c r="E1174" s="3282" t="s">
        <v>1256</v>
      </c>
      <c r="F1174" s="3313" t="s">
        <v>934</v>
      </c>
      <c r="G1174" s="3282"/>
      <c r="H1174" s="3163"/>
      <c r="I1174" s="3254">
        <v>32</v>
      </c>
      <c r="J1174" s="4020">
        <v>23</v>
      </c>
      <c r="K1174" s="4068">
        <v>50</v>
      </c>
      <c r="L1174" s="4070"/>
      <c r="M1174" s="4068" t="s">
        <v>3237</v>
      </c>
    </row>
    <row r="1175" spans="1:13" ht="11.25" customHeight="1" x14ac:dyDescent="0.2">
      <c r="A1175" s="870" t="s">
        <v>215</v>
      </c>
      <c r="B1175" s="617" t="s">
        <v>214</v>
      </c>
      <c r="C1175" s="482"/>
      <c r="D1175" s="518"/>
      <c r="E1175" s="519"/>
      <c r="F1175" s="518"/>
      <c r="G1175" s="519"/>
      <c r="H1175" s="518"/>
      <c r="I1175" s="826" t="s">
        <v>93</v>
      </c>
      <c r="J1175" s="2310"/>
      <c r="K1175" s="4066"/>
      <c r="L1175" s="4070"/>
      <c r="M1175" s="4068"/>
    </row>
    <row r="1176" spans="1:13" ht="11.25" customHeight="1" x14ac:dyDescent="0.25">
      <c r="A1176" s="495"/>
      <c r="B1176" s="856" t="s">
        <v>1609</v>
      </c>
      <c r="C1176" s="943" t="s">
        <v>2509</v>
      </c>
      <c r="D1176" s="589" t="s">
        <v>1191</v>
      </c>
      <c r="E1176" s="997" t="s">
        <v>1196</v>
      </c>
      <c r="F1176" s="824" t="s">
        <v>1264</v>
      </c>
      <c r="G1176" s="825"/>
      <c r="H1176" s="824"/>
      <c r="I1176" s="882">
        <v>64</v>
      </c>
      <c r="J1176" s="4015">
        <v>85</v>
      </c>
      <c r="K1176" s="4068">
        <v>100</v>
      </c>
      <c r="L1176" s="4070"/>
      <c r="M1176" s="4068" t="s">
        <v>3243</v>
      </c>
    </row>
    <row r="1177" spans="1:13" ht="11.25" customHeight="1" x14ac:dyDescent="0.25">
      <c r="A1177" s="495"/>
      <c r="B1177" s="856" t="s">
        <v>1620</v>
      </c>
      <c r="C1177" s="943" t="s">
        <v>2509</v>
      </c>
      <c r="D1177" s="851" t="s">
        <v>1213</v>
      </c>
      <c r="E1177" s="854"/>
      <c r="F1177" s="855"/>
      <c r="G1177" s="854"/>
      <c r="H1177" s="855"/>
      <c r="I1177" s="882" t="s">
        <v>93</v>
      </c>
      <c r="J1177" s="4015">
        <v>13</v>
      </c>
      <c r="K1177" s="4068">
        <v>30</v>
      </c>
      <c r="L1177" s="4070"/>
      <c r="M1177" s="4068"/>
    </row>
    <row r="1178" spans="1:13" ht="11.25" customHeight="1" x14ac:dyDescent="0.25">
      <c r="A1178" s="495"/>
      <c r="B1178" s="856" t="s">
        <v>1610</v>
      </c>
      <c r="C1178" s="943" t="s">
        <v>4050</v>
      </c>
      <c r="D1178" s="851" t="s">
        <v>1201</v>
      </c>
      <c r="E1178" s="854" t="s">
        <v>1239</v>
      </c>
      <c r="F1178" s="855" t="s">
        <v>926</v>
      </c>
      <c r="G1178" s="854"/>
      <c r="H1178" s="894"/>
      <c r="I1178" s="882">
        <v>32</v>
      </c>
      <c r="J1178" s="4015">
        <v>33</v>
      </c>
      <c r="K1178" s="4068">
        <v>40</v>
      </c>
      <c r="L1178" s="4070"/>
      <c r="M1178" s="4068" t="s">
        <v>3244</v>
      </c>
    </row>
    <row r="1179" spans="1:13" ht="11.25" customHeight="1" x14ac:dyDescent="0.25">
      <c r="A1179" s="495"/>
      <c r="B1179" s="856" t="s">
        <v>1611</v>
      </c>
      <c r="C1179" s="943" t="s">
        <v>2509</v>
      </c>
      <c r="D1179" s="851" t="s">
        <v>1201</v>
      </c>
      <c r="E1179" s="854" t="s">
        <v>1228</v>
      </c>
      <c r="F1179" s="855" t="s">
        <v>1284</v>
      </c>
      <c r="G1179" s="854"/>
      <c r="H1179" s="855"/>
      <c r="I1179" s="882">
        <v>32</v>
      </c>
      <c r="J1179" s="4015">
        <v>40</v>
      </c>
      <c r="K1179" s="4068">
        <v>40</v>
      </c>
      <c r="L1179" s="4070"/>
      <c r="M1179" s="4068" t="s">
        <v>3242</v>
      </c>
    </row>
    <row r="1180" spans="1:13" ht="11.25" customHeight="1" x14ac:dyDescent="0.25">
      <c r="A1180" s="495"/>
      <c r="B1180" s="907" t="s">
        <v>1612</v>
      </c>
      <c r="C1180" s="949" t="s">
        <v>2509</v>
      </c>
      <c r="D1180" s="875" t="s">
        <v>1201</v>
      </c>
      <c r="E1180" s="883" t="s">
        <v>1224</v>
      </c>
      <c r="F1180" s="872" t="s">
        <v>926</v>
      </c>
      <c r="G1180" s="883"/>
      <c r="H1180" s="872"/>
      <c r="I1180" s="903">
        <v>32</v>
      </c>
      <c r="J1180" s="4017">
        <v>12</v>
      </c>
      <c r="K1180" s="4068">
        <v>25</v>
      </c>
      <c r="L1180" s="4070"/>
      <c r="M1180" s="4068" t="s">
        <v>4013</v>
      </c>
    </row>
    <row r="1181" spans="1:13" ht="11.25" customHeight="1" x14ac:dyDescent="0.2">
      <c r="A1181" s="516"/>
      <c r="B1181" s="517" t="s">
        <v>1624</v>
      </c>
      <c r="C1181" s="482"/>
      <c r="D1181" s="518"/>
      <c r="E1181" s="550"/>
      <c r="F1181" s="518"/>
      <c r="G1181" s="519"/>
      <c r="H1181" s="518"/>
      <c r="I1181" s="826" t="s">
        <v>93</v>
      </c>
      <c r="J1181" s="4028"/>
      <c r="K1181" s="4066"/>
      <c r="L1181" s="4070"/>
      <c r="M1181" s="4068"/>
    </row>
    <row r="1182" spans="1:13" ht="11.25" customHeight="1" x14ac:dyDescent="0.25">
      <c r="A1182" s="495"/>
      <c r="B1182" s="856" t="s">
        <v>1282</v>
      </c>
      <c r="C1182" s="943" t="s">
        <v>3245</v>
      </c>
      <c r="D1182" s="851" t="s">
        <v>1213</v>
      </c>
      <c r="E1182" s="854"/>
      <c r="F1182" s="855"/>
      <c r="G1182" s="854"/>
      <c r="H1182" s="855"/>
      <c r="I1182" s="882" t="s">
        <v>93</v>
      </c>
      <c r="J1182" s="4015" t="e">
        <v>#N/A</v>
      </c>
      <c r="K1182" s="4068" t="e">
        <v>#N/A</v>
      </c>
      <c r="L1182" s="4070"/>
      <c r="M1182" s="4068"/>
    </row>
    <row r="1183" spans="1:13" ht="11.25" customHeight="1" x14ac:dyDescent="0.25">
      <c r="A1183" s="659" t="s">
        <v>1257</v>
      </c>
      <c r="B1183" s="3245"/>
      <c r="C1183" s="653"/>
      <c r="D1183" s="653"/>
      <c r="E1183" s="654"/>
      <c r="F1183" s="656"/>
      <c r="G1183" s="655"/>
      <c r="H1183" s="656"/>
      <c r="I1183" s="995" t="s">
        <v>93</v>
      </c>
      <c r="J1183" s="4056"/>
      <c r="K1183" s="4068"/>
      <c r="L1183" s="4070"/>
      <c r="M1183" s="4068"/>
    </row>
    <row r="1184" spans="1:13" ht="10.9" customHeight="1" x14ac:dyDescent="0.2">
      <c r="A1184" s="870" t="s">
        <v>692</v>
      </c>
      <c r="B1184" s="617" t="s">
        <v>1626</v>
      </c>
      <c r="C1184" s="375"/>
      <c r="D1184" s="618"/>
      <c r="E1184" s="619"/>
      <c r="F1184" s="620"/>
      <c r="G1184" s="620"/>
      <c r="H1184" s="620"/>
      <c r="I1184" s="621" t="s">
        <v>93</v>
      </c>
      <c r="J1184" s="4057"/>
      <c r="K1184" s="4066"/>
      <c r="L1184" s="4070"/>
      <c r="M1184" s="4068"/>
    </row>
    <row r="1185" spans="1:13" ht="10.9" customHeight="1" x14ac:dyDescent="0.25">
      <c r="A1185" s="495"/>
      <c r="B1185" s="908" t="s">
        <v>1620</v>
      </c>
      <c r="C1185" s="874" t="s">
        <v>3245</v>
      </c>
      <c r="D1185" s="875" t="s">
        <v>1213</v>
      </c>
      <c r="E1185" s="883"/>
      <c r="F1185" s="900"/>
      <c r="G1185" s="883"/>
      <c r="H1185" s="900"/>
      <c r="I1185" s="872" t="s">
        <v>93</v>
      </c>
      <c r="J1185" s="4017" t="e">
        <v>#N/A</v>
      </c>
      <c r="K1185" s="4068" t="e">
        <v>#N/A</v>
      </c>
      <c r="L1185" s="4070"/>
      <c r="M1185" s="4068"/>
    </row>
    <row r="1186" spans="1:13" ht="10.9" customHeight="1" x14ac:dyDescent="0.2">
      <c r="A1186" s="495"/>
      <c r="B1186" s="493" t="s">
        <v>1089</v>
      </c>
      <c r="C1186" s="375"/>
      <c r="D1186" s="618"/>
      <c r="E1186" s="619"/>
      <c r="F1186" s="620"/>
      <c r="G1186" s="620"/>
      <c r="H1186" s="620"/>
      <c r="I1186" s="621" t="s">
        <v>93</v>
      </c>
      <c r="J1186" s="4057"/>
      <c r="K1186" s="4066"/>
      <c r="L1186" s="4070"/>
      <c r="M1186" s="4068"/>
    </row>
    <row r="1187" spans="1:13" ht="10.9" customHeight="1" x14ac:dyDescent="0.25">
      <c r="A1187" s="488"/>
      <c r="B1187" s="908" t="s">
        <v>2548</v>
      </c>
      <c r="C1187" s="949" t="s">
        <v>2510</v>
      </c>
      <c r="D1187" s="875" t="s">
        <v>1213</v>
      </c>
      <c r="E1187" s="883"/>
      <c r="F1187" s="900"/>
      <c r="G1187" s="883"/>
      <c r="H1187" s="900"/>
      <c r="I1187" s="872" t="s">
        <v>93</v>
      </c>
      <c r="J1187" s="4017">
        <v>3</v>
      </c>
      <c r="K1187" s="4068">
        <v>20</v>
      </c>
      <c r="L1187" s="4070"/>
      <c r="M1187" s="4068"/>
    </row>
    <row r="1188" spans="1:13" ht="13.5" customHeight="1" x14ac:dyDescent="0.25">
      <c r="A1188" s="998"/>
      <c r="B1188" s="3235"/>
      <c r="C1188" s="999"/>
      <c r="D1188" s="999"/>
      <c r="E1188" s="1000"/>
      <c r="F1188" s="1000"/>
      <c r="G1188" s="1001"/>
      <c r="H1188" s="1000"/>
      <c r="I1188" s="986" t="s">
        <v>93</v>
      </c>
      <c r="J1188" s="1002"/>
      <c r="K1188" s="4068"/>
      <c r="L1188" s="4070"/>
      <c r="M1188" s="4068"/>
    </row>
    <row r="1189" spans="1:13" ht="11.25" customHeight="1" x14ac:dyDescent="0.25">
      <c r="A1189" s="659" t="s">
        <v>1627</v>
      </c>
      <c r="B1189" s="3250"/>
      <c r="C1189" s="653"/>
      <c r="D1189" s="653"/>
      <c r="E1189" s="655"/>
      <c r="F1189" s="656"/>
      <c r="G1189" s="655"/>
      <c r="H1189" s="656"/>
      <c r="I1189" s="995" t="s">
        <v>93</v>
      </c>
      <c r="J1189" s="4031"/>
      <c r="K1189" s="4066"/>
      <c r="L1189" s="4070"/>
      <c r="M1189" s="4068"/>
    </row>
    <row r="1190" spans="1:13" ht="11.25" customHeight="1" x14ac:dyDescent="0.25">
      <c r="A1190" s="480" t="s">
        <v>78</v>
      </c>
      <c r="B1190" s="3243"/>
      <c r="C1190" s="477"/>
      <c r="D1190" s="477"/>
      <c r="E1190" s="478"/>
      <c r="F1190" s="479"/>
      <c r="G1190" s="478"/>
      <c r="H1190" s="479"/>
      <c r="I1190" s="481" t="s">
        <v>93</v>
      </c>
      <c r="J1190" s="4058"/>
      <c r="K1190" s="4066"/>
      <c r="L1190" s="4070"/>
      <c r="M1190" s="4068"/>
    </row>
    <row r="1191" spans="1:13" ht="11.25" customHeight="1" x14ac:dyDescent="0.25">
      <c r="A1191" s="476" t="s">
        <v>1257</v>
      </c>
      <c r="B1191" s="3244"/>
      <c r="C1191" s="477"/>
      <c r="D1191" s="477"/>
      <c r="E1191" s="555"/>
      <c r="F1191" s="479"/>
      <c r="G1191" s="478"/>
      <c r="H1191" s="479"/>
      <c r="I1191" s="481" t="s">
        <v>93</v>
      </c>
      <c r="J1191" s="4058"/>
      <c r="K1191" s="4068"/>
      <c r="L1191" s="4070"/>
      <c r="M1191" s="4068"/>
    </row>
    <row r="1192" spans="1:13" ht="10.9" customHeight="1" x14ac:dyDescent="0.2">
      <c r="A1192" s="870" t="s">
        <v>694</v>
      </c>
      <c r="B1192" s="617" t="s">
        <v>1628</v>
      </c>
      <c r="C1192" s="548"/>
      <c r="D1192" s="618"/>
      <c r="E1192" s="619"/>
      <c r="F1192" s="620"/>
      <c r="G1192" s="620"/>
      <c r="H1192" s="620"/>
      <c r="I1192" s="621" t="s">
        <v>93</v>
      </c>
      <c r="J1192" s="4057"/>
      <c r="K1192" s="4066"/>
      <c r="L1192" s="4070"/>
      <c r="M1192" s="4068"/>
    </row>
    <row r="1193" spans="1:13" ht="11.25" customHeight="1" x14ac:dyDescent="0.25">
      <c r="A1193" s="495"/>
      <c r="B1193" s="856" t="s">
        <v>1621</v>
      </c>
      <c r="C1193" s="943" t="s">
        <v>3656</v>
      </c>
      <c r="D1193" s="851" t="s">
        <v>1271</v>
      </c>
      <c r="E1193" s="854" t="s">
        <v>1629</v>
      </c>
      <c r="F1193" s="855" t="s">
        <v>1630</v>
      </c>
      <c r="G1193" s="854"/>
      <c r="H1193" s="855"/>
      <c r="I1193" s="882">
        <v>40</v>
      </c>
      <c r="J1193" s="4015">
        <v>46</v>
      </c>
      <c r="K1193" s="4068">
        <v>80</v>
      </c>
      <c r="L1193" s="4070"/>
      <c r="M1193" s="4068" t="s">
        <v>3234</v>
      </c>
    </row>
    <row r="1194" spans="1:13" ht="11.25" customHeight="1" x14ac:dyDescent="0.25">
      <c r="A1194" s="495"/>
      <c r="B1194" s="908" t="s">
        <v>1622</v>
      </c>
      <c r="C1194" s="949" t="s">
        <v>3656</v>
      </c>
      <c r="D1194" s="875" t="s">
        <v>1271</v>
      </c>
      <c r="E1194" s="883" t="s">
        <v>1631</v>
      </c>
      <c r="F1194" s="872" t="s">
        <v>1630</v>
      </c>
      <c r="G1194" s="883"/>
      <c r="H1194" s="872"/>
      <c r="I1194" s="880">
        <v>60</v>
      </c>
      <c r="J1194" s="4012">
        <v>14</v>
      </c>
      <c r="K1194" s="4068">
        <v>60</v>
      </c>
      <c r="L1194" s="4070"/>
      <c r="M1194" s="4068" t="s">
        <v>3235</v>
      </c>
    </row>
    <row r="1195" spans="1:13" ht="11.25" customHeight="1" x14ac:dyDescent="0.2">
      <c r="A1195" s="495"/>
      <c r="B1195" s="617" t="s">
        <v>1632</v>
      </c>
      <c r="C1195" s="482"/>
      <c r="D1195" s="559"/>
      <c r="E1195" s="561"/>
      <c r="F1195" s="562"/>
      <c r="G1195" s="561"/>
      <c r="H1195" s="562"/>
      <c r="I1195" s="826" t="s">
        <v>93</v>
      </c>
      <c r="J1195" s="2310"/>
      <c r="K1195" s="4066"/>
      <c r="L1195" s="4070"/>
      <c r="M1195" s="4068"/>
    </row>
    <row r="1196" spans="1:13" ht="11.25" customHeight="1" x14ac:dyDescent="0.25">
      <c r="A1196" s="495"/>
      <c r="B1196" s="907" t="s">
        <v>1625</v>
      </c>
      <c r="C1196" s="970" t="s">
        <v>3891</v>
      </c>
      <c r="D1196" s="796" t="s">
        <v>1271</v>
      </c>
      <c r="E1196" s="797" t="s">
        <v>1629</v>
      </c>
      <c r="F1196" s="805" t="s">
        <v>1630</v>
      </c>
      <c r="G1196" s="797"/>
      <c r="H1196" s="805"/>
      <c r="I1196" s="953">
        <v>40</v>
      </c>
      <c r="J1196" s="4020">
        <v>7</v>
      </c>
      <c r="K1196" s="4068">
        <v>20</v>
      </c>
      <c r="L1196" s="4070"/>
      <c r="M1196" s="4068" t="s">
        <v>3234</v>
      </c>
    </row>
    <row r="1197" spans="1:13" ht="11.25" customHeight="1" x14ac:dyDescent="0.25">
      <c r="A1197" s="488"/>
      <c r="B1197" s="908" t="s">
        <v>1633</v>
      </c>
      <c r="C1197" s="971" t="s">
        <v>3891</v>
      </c>
      <c r="D1197" s="875" t="s">
        <v>1271</v>
      </c>
      <c r="E1197" s="883" t="s">
        <v>1413</v>
      </c>
      <c r="F1197" s="872" t="s">
        <v>1630</v>
      </c>
      <c r="G1197" s="883"/>
      <c r="H1197" s="872"/>
      <c r="I1197" s="880">
        <v>20</v>
      </c>
      <c r="J1197" s="4017">
        <v>10</v>
      </c>
      <c r="K1197" s="4068">
        <v>20</v>
      </c>
      <c r="L1197" s="4070"/>
      <c r="M1197" s="4068" t="s">
        <v>3233</v>
      </c>
    </row>
    <row r="1198" spans="1:13" ht="11.25" customHeight="1" x14ac:dyDescent="0.25">
      <c r="A1198" s="476" t="s">
        <v>3873</v>
      </c>
      <c r="B1198" s="3245"/>
      <c r="C1198" s="653"/>
      <c r="D1198" s="653"/>
      <c r="E1198" s="654"/>
      <c r="F1198" s="654"/>
      <c r="G1198" s="655"/>
      <c r="H1198" s="654"/>
      <c r="I1198" s="656"/>
      <c r="J1198" s="4031"/>
      <c r="K1198" s="4071"/>
      <c r="L1198" s="4070"/>
      <c r="M1198" s="4068"/>
    </row>
    <row r="1199" spans="1:13" ht="11.25" customHeight="1" x14ac:dyDescent="0.25">
      <c r="A1199" s="557" t="s">
        <v>3529</v>
      </c>
      <c r="B1199" s="3680" t="s">
        <v>693</v>
      </c>
      <c r="C1199" s="375"/>
      <c r="D1199" s="559"/>
      <c r="E1199" s="560"/>
      <c r="F1199" s="561"/>
      <c r="G1199" s="561"/>
      <c r="H1199" s="561"/>
      <c r="I1199" s="562" t="s">
        <v>93</v>
      </c>
      <c r="J1199" s="4021"/>
      <c r="K1199" s="4066"/>
      <c r="L1199" s="4070"/>
      <c r="M1199" s="4068"/>
    </row>
    <row r="1200" spans="1:13" ht="11.25" customHeight="1" x14ac:dyDescent="0.25">
      <c r="A1200" s="488"/>
      <c r="B1200" s="3686" t="s">
        <v>1200</v>
      </c>
      <c r="C1200" s="3687" t="s">
        <v>3978</v>
      </c>
      <c r="D1200" s="3688" t="s">
        <v>1271</v>
      </c>
      <c r="E1200" s="3689" t="s">
        <v>3874</v>
      </c>
      <c r="F1200" s="3690"/>
      <c r="G1200" s="3691"/>
      <c r="H1200" s="3692"/>
      <c r="I1200" s="3693" t="s">
        <v>93</v>
      </c>
      <c r="J1200" s="4006">
        <v>20</v>
      </c>
      <c r="K1200" s="4068">
        <v>40</v>
      </c>
      <c r="L1200" s="4070"/>
      <c r="M1200" s="4068" t="s">
        <v>3914</v>
      </c>
    </row>
    <row r="1201" spans="1:13" ht="39.950000000000003" customHeight="1" x14ac:dyDescent="0.25">
      <c r="A1201" s="998"/>
      <c r="B1201" s="3235"/>
      <c r="C1201" s="999"/>
      <c r="D1201" s="999"/>
      <c r="E1201" s="1000"/>
      <c r="F1201" s="1000"/>
      <c r="G1201" s="1001"/>
      <c r="H1201" s="1000"/>
      <c r="I1201" s="986" t="s">
        <v>93</v>
      </c>
      <c r="J1201" s="1002"/>
      <c r="K1201" s="4068"/>
      <c r="L1201" s="4070"/>
      <c r="M1201" s="4068"/>
    </row>
    <row r="1202" spans="1:13" ht="11.25" customHeight="1" x14ac:dyDescent="0.25">
      <c r="A1202" s="476" t="s">
        <v>1634</v>
      </c>
      <c r="B1202" s="3243"/>
      <c r="C1202" s="477"/>
      <c r="D1202" s="477"/>
      <c r="E1202" s="478"/>
      <c r="F1202" s="479"/>
      <c r="G1202" s="478"/>
      <c r="H1202" s="479"/>
      <c r="I1202" s="481" t="s">
        <v>93</v>
      </c>
      <c r="J1202" s="4022"/>
      <c r="K1202" s="4066"/>
      <c r="L1202" s="4070"/>
      <c r="M1202" s="4068"/>
    </row>
    <row r="1203" spans="1:13" ht="11.25" customHeight="1" x14ac:dyDescent="0.25">
      <c r="A1203" s="476" t="s">
        <v>1356</v>
      </c>
      <c r="B1203" s="3243"/>
      <c r="C1203" s="477"/>
      <c r="D1203" s="477"/>
      <c r="E1203" s="555"/>
      <c r="F1203" s="479"/>
      <c r="G1203" s="478"/>
      <c r="H1203" s="479"/>
      <c r="I1203" s="481" t="s">
        <v>93</v>
      </c>
      <c r="J1203" s="4058"/>
      <c r="K1203" s="4066"/>
      <c r="L1203" s="4070"/>
      <c r="M1203" s="4068"/>
    </row>
    <row r="1204" spans="1:13" s="482" customFormat="1" ht="11.25" customHeight="1" x14ac:dyDescent="0.2">
      <c r="A1204" s="483" t="s">
        <v>244</v>
      </c>
      <c r="B1204" s="493" t="s">
        <v>1635</v>
      </c>
      <c r="D1204" s="485"/>
      <c r="E1204" s="540"/>
      <c r="F1204" s="486"/>
      <c r="G1204" s="486"/>
      <c r="H1204" s="486"/>
      <c r="I1204" s="882" t="s">
        <v>93</v>
      </c>
      <c r="J1204" s="4025"/>
      <c r="K1204" s="4069"/>
      <c r="L1204" s="4070"/>
      <c r="M1204" s="4068"/>
    </row>
    <row r="1205" spans="1:13" ht="11.25" customHeight="1" x14ac:dyDescent="0.25">
      <c r="A1205" s="495"/>
      <c r="B1205" s="856" t="s">
        <v>1636</v>
      </c>
      <c r="C1205" s="943" t="s">
        <v>1643</v>
      </c>
      <c r="D1205" s="851" t="s">
        <v>1191</v>
      </c>
      <c r="E1205" s="854" t="s">
        <v>1194</v>
      </c>
      <c r="F1205" s="894" t="s">
        <v>1365</v>
      </c>
      <c r="G1205" s="854"/>
      <c r="H1205" s="894"/>
      <c r="I1205" s="882">
        <v>149</v>
      </c>
      <c r="J1205" s="4015">
        <v>122</v>
      </c>
      <c r="K1205" s="4068">
        <v>163</v>
      </c>
      <c r="L1205" s="4070"/>
      <c r="M1205" s="4068" t="s">
        <v>3645</v>
      </c>
    </row>
    <row r="1206" spans="1:13" ht="11.25" customHeight="1" x14ac:dyDescent="0.25">
      <c r="A1206" s="495"/>
      <c r="B1206" s="856" t="s">
        <v>1621</v>
      </c>
      <c r="C1206" s="943" t="s">
        <v>4051</v>
      </c>
      <c r="D1206" s="851" t="s">
        <v>1201</v>
      </c>
      <c r="E1206" s="852" t="s">
        <v>1379</v>
      </c>
      <c r="F1206" s="855" t="s">
        <v>934</v>
      </c>
      <c r="G1206" s="854"/>
      <c r="H1206" s="894"/>
      <c r="I1206" s="913">
        <v>32</v>
      </c>
      <c r="J1206" s="4015">
        <v>24</v>
      </c>
      <c r="K1206" s="4068">
        <v>32</v>
      </c>
      <c r="L1206" s="4070"/>
      <c r="M1206" s="4068" t="s">
        <v>3229</v>
      </c>
    </row>
    <row r="1207" spans="1:13" ht="11.25" customHeight="1" x14ac:dyDescent="0.25">
      <c r="A1207" s="495"/>
      <c r="B1207" s="856" t="s">
        <v>1622</v>
      </c>
      <c r="C1207" s="943" t="s">
        <v>4051</v>
      </c>
      <c r="D1207" s="851" t="s">
        <v>1201</v>
      </c>
      <c r="E1207" s="852" t="s">
        <v>1380</v>
      </c>
      <c r="F1207" s="855" t="s">
        <v>934</v>
      </c>
      <c r="G1207" s="854"/>
      <c r="H1207" s="894"/>
      <c r="I1207" s="913">
        <v>32</v>
      </c>
      <c r="J1207" s="4015">
        <v>15</v>
      </c>
      <c r="K1207" s="4068">
        <v>32</v>
      </c>
      <c r="L1207" s="4070"/>
      <c r="M1207" s="4068" t="s">
        <v>3229</v>
      </c>
    </row>
    <row r="1208" spans="1:13" ht="11.25" customHeight="1" x14ac:dyDescent="0.25">
      <c r="A1208" s="495"/>
      <c r="B1208" s="856" t="s">
        <v>1623</v>
      </c>
      <c r="C1208" s="795" t="s">
        <v>3498</v>
      </c>
      <c r="D1208" s="851" t="s">
        <v>1201</v>
      </c>
      <c r="E1208" s="852" t="s">
        <v>1295</v>
      </c>
      <c r="F1208" s="855" t="s">
        <v>934</v>
      </c>
      <c r="G1208" s="854"/>
      <c r="H1208" s="894"/>
      <c r="I1208" s="913">
        <v>32</v>
      </c>
      <c r="J1208" s="4015">
        <v>0</v>
      </c>
      <c r="K1208" s="4068">
        <v>32</v>
      </c>
      <c r="L1208" s="4070"/>
      <c r="M1208" s="4068" t="s">
        <v>3230</v>
      </c>
    </row>
    <row r="1209" spans="1:13" ht="11.25" customHeight="1" x14ac:dyDescent="0.25">
      <c r="A1209" s="495"/>
      <c r="B1209" s="856" t="s">
        <v>1637</v>
      </c>
      <c r="C1209" s="795" t="s">
        <v>3498</v>
      </c>
      <c r="D1209" s="851" t="s">
        <v>1201</v>
      </c>
      <c r="E1209" s="852" t="s">
        <v>1289</v>
      </c>
      <c r="F1209" s="855" t="s">
        <v>934</v>
      </c>
      <c r="G1209" s="854"/>
      <c r="H1209" s="894"/>
      <c r="I1209" s="913">
        <v>32</v>
      </c>
      <c r="J1209" s="4015">
        <v>25</v>
      </c>
      <c r="K1209" s="4068">
        <v>32</v>
      </c>
      <c r="L1209" s="4070"/>
      <c r="M1209" s="4068" t="s">
        <v>3230</v>
      </c>
    </row>
    <row r="1210" spans="1:13" ht="11.25" customHeight="1" x14ac:dyDescent="0.25">
      <c r="A1210" s="495"/>
      <c r="B1210" s="856" t="s">
        <v>1638</v>
      </c>
      <c r="C1210" s="795" t="s">
        <v>3498</v>
      </c>
      <c r="D1210" s="851" t="s">
        <v>1201</v>
      </c>
      <c r="E1210" s="858" t="s">
        <v>1639</v>
      </c>
      <c r="F1210" s="855" t="s">
        <v>921</v>
      </c>
      <c r="G1210" s="854"/>
      <c r="H1210" s="894"/>
      <c r="I1210" s="913">
        <v>25</v>
      </c>
      <c r="J1210" s="4015">
        <v>21</v>
      </c>
      <c r="K1210" s="4068">
        <v>32</v>
      </c>
      <c r="L1210" s="4070"/>
      <c r="M1210" s="4068" t="s">
        <v>3231</v>
      </c>
    </row>
    <row r="1211" spans="1:13" ht="11.25" customHeight="1" x14ac:dyDescent="0.25">
      <c r="A1211" s="495"/>
      <c r="B1211" s="856" t="s">
        <v>1640</v>
      </c>
      <c r="C1211" s="795" t="s">
        <v>3498</v>
      </c>
      <c r="D1211" s="851" t="s">
        <v>1201</v>
      </c>
      <c r="E1211" s="852" t="s">
        <v>1536</v>
      </c>
      <c r="F1211" s="855" t="s">
        <v>921</v>
      </c>
      <c r="G1211" s="854"/>
      <c r="H1211" s="894"/>
      <c r="I1211" s="913">
        <v>25</v>
      </c>
      <c r="J1211" s="4015">
        <v>7</v>
      </c>
      <c r="K1211" s="4068">
        <v>32</v>
      </c>
      <c r="L1211" s="4070"/>
      <c r="M1211" s="4068" t="s">
        <v>3231</v>
      </c>
    </row>
    <row r="1212" spans="1:13" ht="11.25" customHeight="1" x14ac:dyDescent="0.25">
      <c r="A1212" s="495"/>
      <c r="B1212" s="908" t="s">
        <v>1641</v>
      </c>
      <c r="C1212" s="949" t="s">
        <v>3499</v>
      </c>
      <c r="D1212" s="875" t="s">
        <v>1201</v>
      </c>
      <c r="E1212" s="879" t="s">
        <v>1371</v>
      </c>
      <c r="F1212" s="872" t="s">
        <v>1290</v>
      </c>
      <c r="G1212" s="883"/>
      <c r="H1212" s="900"/>
      <c r="I1212" s="903">
        <v>32</v>
      </c>
      <c r="J1212" s="4012">
        <v>30</v>
      </c>
      <c r="K1212" s="4068">
        <v>32</v>
      </c>
      <c r="L1212" s="4070"/>
      <c r="M1212" s="4068" t="s">
        <v>3430</v>
      </c>
    </row>
    <row r="1213" spans="1:13" ht="11.25" customHeight="1" x14ac:dyDescent="0.2">
      <c r="A1213" s="495"/>
      <c r="B1213" s="517" t="s">
        <v>999</v>
      </c>
      <c r="C1213" s="661"/>
      <c r="D1213" s="518"/>
      <c r="E1213" s="519"/>
      <c r="F1213" s="518"/>
      <c r="G1213" s="519"/>
      <c r="H1213" s="518"/>
      <c r="I1213" s="826" t="s">
        <v>93</v>
      </c>
      <c r="J1213" s="4045"/>
      <c r="K1213" s="4066"/>
      <c r="L1213" s="4070"/>
      <c r="M1213" s="4068"/>
    </row>
    <row r="1214" spans="1:13" ht="11.25" customHeight="1" x14ac:dyDescent="0.2">
      <c r="A1214" s="495"/>
      <c r="B1214" s="856" t="s">
        <v>1193</v>
      </c>
      <c r="C1214" s="795" t="s">
        <v>1643</v>
      </c>
      <c r="D1214" s="851" t="s">
        <v>1191</v>
      </c>
      <c r="E1214" s="854" t="s">
        <v>1288</v>
      </c>
      <c r="F1214" s="855" t="s">
        <v>1199</v>
      </c>
      <c r="G1214" s="854"/>
      <c r="H1214" s="853"/>
      <c r="I1214" s="882">
        <v>104</v>
      </c>
      <c r="J1214" s="4015">
        <v>17</v>
      </c>
      <c r="K1214" s="4068">
        <v>32</v>
      </c>
      <c r="L1214" s="4070"/>
      <c r="M1214" s="4068" t="s">
        <v>2990</v>
      </c>
    </row>
    <row r="1215" spans="1:13" ht="11.25" customHeight="1" x14ac:dyDescent="0.2">
      <c r="A1215" s="495"/>
      <c r="B1215" s="856" t="s">
        <v>1235</v>
      </c>
      <c r="C1215" s="949" t="s">
        <v>1643</v>
      </c>
      <c r="D1215" s="875" t="s">
        <v>1201</v>
      </c>
      <c r="E1215" s="852" t="s">
        <v>1457</v>
      </c>
      <c r="F1215" s="855" t="s">
        <v>931</v>
      </c>
      <c r="G1215" s="883"/>
      <c r="H1215" s="884"/>
      <c r="I1215" s="903">
        <v>32</v>
      </c>
      <c r="J1215" s="4017">
        <v>17</v>
      </c>
      <c r="K1215" s="4068">
        <v>32</v>
      </c>
      <c r="L1215" s="4070"/>
      <c r="M1215" s="4068" t="s">
        <v>4010</v>
      </c>
    </row>
    <row r="1216" spans="1:13" s="482" customFormat="1" ht="11.25" customHeight="1" x14ac:dyDescent="0.2">
      <c r="A1216" s="483" t="s">
        <v>335</v>
      </c>
      <c r="B1216" s="493" t="s">
        <v>1644</v>
      </c>
      <c r="C1216" s="1003"/>
      <c r="D1216" s="518"/>
      <c r="E1216" s="540"/>
      <c r="F1216" s="486"/>
      <c r="G1216" s="486"/>
      <c r="H1216" s="486"/>
      <c r="I1216" s="485" t="s">
        <v>93</v>
      </c>
      <c r="J1216" s="4011"/>
      <c r="K1216" s="4066"/>
      <c r="L1216" s="4070"/>
      <c r="M1216" s="4068"/>
    </row>
    <row r="1217" spans="1:13" ht="11.25" customHeight="1" x14ac:dyDescent="0.25">
      <c r="A1217" s="495"/>
      <c r="B1217" s="856" t="s">
        <v>1636</v>
      </c>
      <c r="C1217" s="1004" t="s">
        <v>1643</v>
      </c>
      <c r="D1217" s="851" t="s">
        <v>1191</v>
      </c>
      <c r="E1217" s="854" t="s">
        <v>1253</v>
      </c>
      <c r="F1217" s="855" t="s">
        <v>931</v>
      </c>
      <c r="G1217" s="854"/>
      <c r="H1217" s="894"/>
      <c r="I1217" s="882">
        <v>32</v>
      </c>
      <c r="J1217" s="4015">
        <v>10</v>
      </c>
      <c r="K1217" s="4068">
        <v>32</v>
      </c>
      <c r="L1217" s="4070" t="s">
        <v>3601</v>
      </c>
      <c r="M1217" s="4068" t="s">
        <v>3227</v>
      </c>
    </row>
    <row r="1218" spans="1:13" ht="11.25" customHeight="1" x14ac:dyDescent="0.25">
      <c r="A1218" s="495"/>
      <c r="B1218" s="812" t="s">
        <v>1213</v>
      </c>
      <c r="C1218" s="1005" t="s">
        <v>1643</v>
      </c>
      <c r="D1218" s="851" t="s">
        <v>1213</v>
      </c>
      <c r="E1218" s="854"/>
      <c r="F1218" s="471"/>
      <c r="G1218" s="854"/>
      <c r="H1218" s="894"/>
      <c r="I1218" s="855" t="s">
        <v>93</v>
      </c>
      <c r="J1218" s="4015">
        <v>0</v>
      </c>
      <c r="K1218" s="4068">
        <v>100</v>
      </c>
      <c r="L1218" s="4070" t="s">
        <v>3569</v>
      </c>
      <c r="M1218" s="4068"/>
    </row>
    <row r="1219" spans="1:13" s="482" customFormat="1" ht="11.25" customHeight="1" x14ac:dyDescent="0.2">
      <c r="A1219" s="483" t="s">
        <v>337</v>
      </c>
      <c r="B1219" s="493" t="s">
        <v>1645</v>
      </c>
      <c r="C1219" s="1003"/>
      <c r="D1219" s="485"/>
      <c r="E1219" s="540"/>
      <c r="F1219" s="486"/>
      <c r="G1219" s="486"/>
      <c r="H1219" s="486"/>
      <c r="I1219" s="485" t="s">
        <v>93</v>
      </c>
      <c r="J1219" s="4011"/>
      <c r="K1219" s="4066"/>
      <c r="L1219" s="4070"/>
      <c r="M1219" s="4068"/>
    </row>
    <row r="1220" spans="1:13" ht="11.25" customHeight="1" x14ac:dyDescent="0.25">
      <c r="A1220" s="495"/>
      <c r="B1220" s="856" t="s">
        <v>1636</v>
      </c>
      <c r="C1220" s="969" t="s">
        <v>2535</v>
      </c>
      <c r="D1220" s="851" t="s">
        <v>1191</v>
      </c>
      <c r="E1220" s="898" t="s">
        <v>1221</v>
      </c>
      <c r="F1220" s="855" t="s">
        <v>934</v>
      </c>
      <c r="G1220" s="854"/>
      <c r="H1220" s="894"/>
      <c r="I1220" s="882">
        <v>32</v>
      </c>
      <c r="J1220" s="4015">
        <v>9</v>
      </c>
      <c r="K1220" s="4068">
        <v>32</v>
      </c>
      <c r="L1220" s="4070" t="s">
        <v>3601</v>
      </c>
      <c r="M1220" s="4068" t="s">
        <v>3228</v>
      </c>
    </row>
    <row r="1221" spans="1:13" ht="11.25" customHeight="1" x14ac:dyDescent="0.25">
      <c r="A1221" s="495"/>
      <c r="B1221" s="812" t="s">
        <v>1213</v>
      </c>
      <c r="C1221" s="1005" t="s">
        <v>2535</v>
      </c>
      <c r="D1221" s="851" t="s">
        <v>1213</v>
      </c>
      <c r="E1221" s="854"/>
      <c r="F1221" s="471"/>
      <c r="G1221" s="854"/>
      <c r="H1221" s="894"/>
      <c r="I1221" s="875" t="s">
        <v>93</v>
      </c>
      <c r="J1221" s="4015">
        <v>0</v>
      </c>
      <c r="K1221" s="4068">
        <v>100</v>
      </c>
      <c r="L1221" s="4070" t="s">
        <v>3569</v>
      </c>
      <c r="M1221" s="4068"/>
    </row>
    <row r="1222" spans="1:13" ht="14.45" customHeight="1" x14ac:dyDescent="0.25">
      <c r="A1222" s="1006"/>
      <c r="B1222" s="3184"/>
      <c r="C1222" s="1007"/>
      <c r="D1222" s="1007"/>
      <c r="E1222" s="1008"/>
      <c r="F1222" s="1008"/>
      <c r="G1222" s="1009"/>
      <c r="H1222" s="1008"/>
      <c r="I1222" s="826" t="s">
        <v>93</v>
      </c>
      <c r="J1222" s="4059"/>
      <c r="K1222" s="4068"/>
      <c r="L1222" s="4070"/>
      <c r="M1222" s="4068"/>
    </row>
    <row r="1223" spans="1:13" ht="11.25" customHeight="1" x14ac:dyDescent="0.25">
      <c r="A1223" s="2319" t="s">
        <v>2831</v>
      </c>
      <c r="B1223" s="3244"/>
      <c r="C1223" s="477"/>
      <c r="D1223" s="477"/>
      <c r="E1223" s="555"/>
      <c r="F1223" s="555"/>
      <c r="G1223" s="478"/>
      <c r="H1223" s="555"/>
      <c r="I1223" s="479" t="s">
        <v>93</v>
      </c>
      <c r="J1223" s="4022"/>
      <c r="K1223" s="4066"/>
      <c r="L1223" s="4070"/>
      <c r="M1223" s="4068"/>
    </row>
    <row r="1224" spans="1:13" ht="11.25" customHeight="1" x14ac:dyDescent="0.25">
      <c r="A1224" s="476" t="s">
        <v>1257</v>
      </c>
      <c r="B1224" s="3244"/>
      <c r="C1224" s="477"/>
      <c r="D1224" s="477"/>
      <c r="E1224" s="555"/>
      <c r="F1224" s="479"/>
      <c r="G1224" s="478"/>
      <c r="H1224" s="479"/>
      <c r="I1224" s="481" t="s">
        <v>93</v>
      </c>
      <c r="J1224" s="4058"/>
      <c r="K1224" s="4066"/>
      <c r="L1224" s="4070"/>
      <c r="M1224" s="4068"/>
    </row>
    <row r="1225" spans="1:13" s="482" customFormat="1" ht="11.25" customHeight="1" x14ac:dyDescent="0.2">
      <c r="A1225" s="483" t="s">
        <v>3989</v>
      </c>
      <c r="B1225" s="493" t="s">
        <v>3418</v>
      </c>
      <c r="C1225" s="485"/>
      <c r="D1225" s="518"/>
      <c r="E1225" s="931"/>
      <c r="F1225" s="914"/>
      <c r="G1225" s="914"/>
      <c r="H1225" s="519"/>
      <c r="I1225" s="518" t="s">
        <v>93</v>
      </c>
      <c r="J1225" s="4035"/>
      <c r="K1225" s="4069"/>
      <c r="L1225" s="4070"/>
      <c r="M1225" s="4068"/>
    </row>
    <row r="1226" spans="1:13" ht="11.25" customHeight="1" x14ac:dyDescent="0.2">
      <c r="A1226" s="3285"/>
      <c r="B1226" s="558" t="s">
        <v>2794</v>
      </c>
      <c r="C1226" s="375"/>
      <c r="D1226" s="559"/>
      <c r="E1226" s="560"/>
      <c r="F1226" s="561"/>
      <c r="G1226" s="561"/>
      <c r="H1226" s="561"/>
      <c r="I1226" s="562" t="s">
        <v>93</v>
      </c>
      <c r="J1226" s="4021"/>
      <c r="K1226" s="4066"/>
      <c r="L1226" s="4070"/>
      <c r="M1226" s="4068"/>
    </row>
    <row r="1227" spans="1:13" ht="11.25" customHeight="1" x14ac:dyDescent="0.2">
      <c r="A1227" s="495"/>
      <c r="B1227" s="856" t="s">
        <v>1191</v>
      </c>
      <c r="C1227" s="881" t="s">
        <v>3515</v>
      </c>
      <c r="D1227" s="851" t="s">
        <v>1191</v>
      </c>
      <c r="E1227" s="854" t="s">
        <v>1369</v>
      </c>
      <c r="F1227" s="853" t="s">
        <v>1285</v>
      </c>
      <c r="G1227" s="852"/>
      <c r="H1227" s="855"/>
      <c r="I1227" s="882">
        <v>32</v>
      </c>
      <c r="J1227" s="4007">
        <v>18</v>
      </c>
      <c r="K1227" s="4068">
        <v>25</v>
      </c>
      <c r="L1227" s="4070"/>
      <c r="M1227" s="4068" t="s">
        <v>3585</v>
      </c>
    </row>
    <row r="1228" spans="1:13" ht="11.25" customHeight="1" x14ac:dyDescent="0.2">
      <c r="A1228" s="488"/>
      <c r="B1228" s="553" t="s">
        <v>1201</v>
      </c>
      <c r="C1228" s="526" t="s">
        <v>3515</v>
      </c>
      <c r="D1228" s="489" t="s">
        <v>1201</v>
      </c>
      <c r="E1228" s="883" t="s">
        <v>1242</v>
      </c>
      <c r="F1228" s="853" t="s">
        <v>1285</v>
      </c>
      <c r="G1228" s="527" t="s">
        <v>1243</v>
      </c>
      <c r="H1228" s="853" t="s">
        <v>1285</v>
      </c>
      <c r="I1228" s="566">
        <v>32</v>
      </c>
      <c r="J1228" s="4010">
        <v>18</v>
      </c>
      <c r="K1228" s="4068">
        <v>25</v>
      </c>
      <c r="L1228" s="4070"/>
      <c r="M1228" s="4068" t="s">
        <v>4014</v>
      </c>
    </row>
    <row r="1229" spans="1:13" s="482" customFormat="1" ht="11.25" customHeight="1" x14ac:dyDescent="0.2">
      <c r="A1229" s="483" t="s">
        <v>3186</v>
      </c>
      <c r="B1229" s="3656" t="s">
        <v>3419</v>
      </c>
      <c r="C1229" s="3657"/>
      <c r="D1229" s="3657"/>
      <c r="E1229" s="3658"/>
      <c r="F1229" s="3657"/>
      <c r="G1229" s="3658"/>
      <c r="H1229" s="3657"/>
      <c r="I1229" s="3659" t="s">
        <v>93</v>
      </c>
      <c r="J1229" s="4060"/>
      <c r="K1229" s="4066"/>
      <c r="L1229" s="4070"/>
      <c r="M1229" s="4068"/>
    </row>
    <row r="1230" spans="1:13" ht="11.25" customHeight="1" x14ac:dyDescent="0.2">
      <c r="A1230" s="495"/>
      <c r="B1230" s="3660" t="s">
        <v>2813</v>
      </c>
      <c r="C1230" s="3661"/>
      <c r="D1230" s="3661"/>
      <c r="E1230" s="3662"/>
      <c r="F1230" s="3661"/>
      <c r="G1230" s="3662"/>
      <c r="H1230" s="3661"/>
      <c r="I1230" s="3663" t="s">
        <v>93</v>
      </c>
      <c r="J1230" s="4061"/>
      <c r="K1230" s="4068"/>
      <c r="L1230" s="4070"/>
      <c r="M1230" s="4068"/>
    </row>
    <row r="1231" spans="1:13" ht="11.25" customHeight="1" x14ac:dyDescent="0.25">
      <c r="A1231" s="488"/>
      <c r="B1231" s="607" t="s">
        <v>3718</v>
      </c>
      <c r="C1231" s="526" t="s">
        <v>3491</v>
      </c>
      <c r="D1231" s="489" t="s">
        <v>1191</v>
      </c>
      <c r="E1231" s="527" t="s">
        <v>1194</v>
      </c>
      <c r="F1231" s="553" t="s">
        <v>1284</v>
      </c>
      <c r="G1231" s="527"/>
      <c r="H1231" s="553"/>
      <c r="I1231" s="903">
        <v>32</v>
      </c>
      <c r="J1231" s="4012">
        <v>21</v>
      </c>
      <c r="K1231" s="4068">
        <v>30</v>
      </c>
      <c r="L1231" s="4070"/>
      <c r="M1231" s="4068" t="s">
        <v>4015</v>
      </c>
    </row>
    <row r="1232" spans="1:13" s="482" customFormat="1" ht="11.25" customHeight="1" x14ac:dyDescent="0.2">
      <c r="A1232" s="483" t="s">
        <v>3118</v>
      </c>
      <c r="B1232" s="3656" t="s">
        <v>3420</v>
      </c>
      <c r="C1232" s="3657"/>
      <c r="D1232" s="3657"/>
      <c r="E1232" s="3658"/>
      <c r="F1232" s="3657"/>
      <c r="G1232" s="3658"/>
      <c r="H1232" s="3657"/>
      <c r="I1232" s="3659" t="s">
        <v>93</v>
      </c>
      <c r="J1232" s="4060"/>
      <c r="K1232" s="4066"/>
      <c r="L1232" s="4070"/>
      <c r="M1232" s="4068"/>
    </row>
    <row r="1233" spans="1:13" ht="11.25" customHeight="1" x14ac:dyDescent="0.2">
      <c r="A1233" s="495"/>
      <c r="B1233" s="3660" t="s">
        <v>2814</v>
      </c>
      <c r="C1233" s="3661"/>
      <c r="D1233" s="3661"/>
      <c r="E1233" s="3662"/>
      <c r="F1233" s="3661"/>
      <c r="G1233" s="3662"/>
      <c r="H1233" s="3661"/>
      <c r="I1233" s="3663" t="s">
        <v>93</v>
      </c>
      <c r="J1233" s="4061"/>
      <c r="K1233" s="4068"/>
      <c r="L1233" s="4070"/>
      <c r="M1233" s="4068"/>
    </row>
    <row r="1234" spans="1:13" ht="11.25" customHeight="1" x14ac:dyDescent="0.25">
      <c r="A1234" s="488"/>
      <c r="B1234" s="607" t="s">
        <v>1235</v>
      </c>
      <c r="C1234" s="526" t="s">
        <v>3514</v>
      </c>
      <c r="D1234" s="489" t="s">
        <v>1191</v>
      </c>
      <c r="E1234" s="527" t="s">
        <v>1208</v>
      </c>
      <c r="F1234" s="553" t="s">
        <v>1285</v>
      </c>
      <c r="G1234" s="527"/>
      <c r="H1234" s="553"/>
      <c r="I1234" s="903">
        <v>32</v>
      </c>
      <c r="J1234" s="4012">
        <v>18</v>
      </c>
      <c r="K1234" s="4068">
        <v>40</v>
      </c>
      <c r="L1234" s="4070" t="s">
        <v>3194</v>
      </c>
      <c r="M1234" s="4068" t="s">
        <v>3870</v>
      </c>
    </row>
    <row r="1235" spans="1:13" ht="11.25" customHeight="1" x14ac:dyDescent="0.25">
      <c r="A1235" s="1011"/>
      <c r="B1235" s="1012"/>
      <c r="F1235" s="473"/>
      <c r="H1235" s="473"/>
      <c r="I1235" s="472" t="s">
        <v>93</v>
      </c>
      <c r="K1235" s="4074"/>
      <c r="L1235" s="4070"/>
      <c r="M1235" s="4068"/>
    </row>
    <row r="1236" spans="1:13" ht="11.25" customHeight="1" x14ac:dyDescent="0.25">
      <c r="A1236" s="476" t="s">
        <v>1646</v>
      </c>
      <c r="B1236" s="3243"/>
      <c r="C1236" s="477"/>
      <c r="D1236" s="477"/>
      <c r="E1236" s="478"/>
      <c r="F1236" s="479"/>
      <c r="G1236" s="478"/>
      <c r="H1236" s="479"/>
      <c r="I1236" s="481" t="s">
        <v>93</v>
      </c>
      <c r="J1236" s="4022"/>
      <c r="K1236" s="4066"/>
      <c r="L1236" s="4070"/>
      <c r="M1236" s="4068"/>
    </row>
    <row r="1237" spans="1:13" ht="11.25" customHeight="1" x14ac:dyDescent="0.25">
      <c r="A1237" s="476" t="s">
        <v>78</v>
      </c>
      <c r="B1237" s="3243"/>
      <c r="C1237" s="477"/>
      <c r="D1237" s="477"/>
      <c r="E1237" s="478"/>
      <c r="F1237" s="479"/>
      <c r="G1237" s="478"/>
      <c r="H1237" s="479"/>
      <c r="I1237" s="481" t="s">
        <v>93</v>
      </c>
      <c r="J1237" s="4058"/>
      <c r="K1237" s="4066"/>
      <c r="L1237" s="4070"/>
      <c r="M1237" s="4068"/>
    </row>
    <row r="1238" spans="1:13" ht="11.25" customHeight="1" x14ac:dyDescent="0.2">
      <c r="A1238" s="870" t="s">
        <v>235</v>
      </c>
      <c r="B1238" s="3236" t="s">
        <v>1647</v>
      </c>
      <c r="C1238" s="1013"/>
      <c r="D1238" s="985"/>
      <c r="E1238" s="1014"/>
      <c r="F1238" s="1015"/>
      <c r="G1238" s="1014"/>
      <c r="H1238" s="1015"/>
      <c r="I1238" s="882" t="s">
        <v>93</v>
      </c>
      <c r="J1238" s="4053"/>
      <c r="K1238" s="4066"/>
      <c r="L1238" s="4070"/>
      <c r="M1238" s="4068"/>
    </row>
    <row r="1239" spans="1:13" ht="11.25" customHeight="1" x14ac:dyDescent="0.2">
      <c r="A1239" s="495"/>
      <c r="B1239" s="3237" t="s">
        <v>3603</v>
      </c>
      <c r="C1239" s="949" t="s">
        <v>3845</v>
      </c>
      <c r="D1239" s="875" t="s">
        <v>1191</v>
      </c>
      <c r="E1239" s="948" t="s">
        <v>1243</v>
      </c>
      <c r="F1239" s="3724" t="s">
        <v>1270</v>
      </c>
      <c r="G1239" s="873"/>
      <c r="H1239" s="872"/>
      <c r="I1239" s="903">
        <v>224</v>
      </c>
      <c r="J1239" s="4017">
        <v>162</v>
      </c>
      <c r="K1239" s="4068">
        <v>190</v>
      </c>
      <c r="L1239" s="4070" t="s">
        <v>2526</v>
      </c>
      <c r="M1239" s="4068" t="s">
        <v>3454</v>
      </c>
    </row>
    <row r="1240" spans="1:13" ht="11.25" customHeight="1" x14ac:dyDescent="0.2">
      <c r="A1240" s="495"/>
      <c r="B1240" s="617" t="s">
        <v>995</v>
      </c>
      <c r="C1240" s="482"/>
      <c r="D1240" s="618"/>
      <c r="E1240" s="1016"/>
      <c r="F1240" s="1017"/>
      <c r="G1240" s="620"/>
      <c r="H1240" s="621"/>
      <c r="I1240" s="826" t="s">
        <v>93</v>
      </c>
      <c r="J1240" s="2310"/>
      <c r="K1240" s="4066"/>
      <c r="L1240" s="4070"/>
      <c r="M1240" s="4068"/>
    </row>
    <row r="1241" spans="1:13" ht="11.25" customHeight="1" x14ac:dyDescent="0.25">
      <c r="A1241" s="488"/>
      <c r="B1241" s="3238" t="s">
        <v>3602</v>
      </c>
      <c r="C1241" s="949" t="s">
        <v>3845</v>
      </c>
      <c r="D1241" s="875" t="s">
        <v>1191</v>
      </c>
      <c r="E1241" s="948" t="s">
        <v>1215</v>
      </c>
      <c r="F1241" s="3163" t="s">
        <v>1270</v>
      </c>
      <c r="G1241" s="883"/>
      <c r="H1241" s="872"/>
      <c r="I1241" s="903">
        <v>224</v>
      </c>
      <c r="J1241" s="4017">
        <v>62</v>
      </c>
      <c r="K1241" s="4068">
        <v>70</v>
      </c>
      <c r="L1241" s="4070"/>
      <c r="M1241" s="4068" t="s">
        <v>3948</v>
      </c>
    </row>
    <row r="1242" spans="1:13" ht="11.25" customHeight="1" x14ac:dyDescent="0.25">
      <c r="A1242" s="998"/>
      <c r="B1242" s="3235"/>
      <c r="C1242" s="999"/>
      <c r="D1242" s="999"/>
      <c r="E1242" s="1000"/>
      <c r="F1242" s="1000"/>
      <c r="G1242" s="1001"/>
      <c r="H1242" s="1000"/>
      <c r="I1242" s="986" t="s">
        <v>93</v>
      </c>
      <c r="J1242" s="1002"/>
      <c r="K1242" s="4068"/>
      <c r="L1242" s="4070"/>
      <c r="M1242" s="4068"/>
    </row>
    <row r="1243" spans="1:13" ht="11.25" customHeight="1" x14ac:dyDescent="0.25">
      <c r="A1243" s="659" t="s">
        <v>1648</v>
      </c>
      <c r="B1243" s="3250"/>
      <c r="C1243" s="653"/>
      <c r="D1243" s="653"/>
      <c r="E1243" s="655"/>
      <c r="F1243" s="656"/>
      <c r="G1243" s="655"/>
      <c r="H1243" s="656"/>
      <c r="I1243" s="995" t="s">
        <v>93</v>
      </c>
      <c r="J1243" s="4031"/>
      <c r="K1243" s="4066"/>
      <c r="L1243" s="4070"/>
      <c r="M1243" s="4068"/>
    </row>
    <row r="1244" spans="1:13" ht="11.25" customHeight="1" x14ac:dyDescent="0.25">
      <c r="A1244" s="476" t="s">
        <v>78</v>
      </c>
      <c r="B1244" s="3243"/>
      <c r="C1244" s="477"/>
      <c r="D1244" s="477"/>
      <c r="E1244" s="478"/>
      <c r="F1244" s="479"/>
      <c r="G1244" s="478"/>
      <c r="H1244" s="479"/>
      <c r="I1244" s="481" t="s">
        <v>93</v>
      </c>
      <c r="J1244" s="4058"/>
      <c r="K1244" s="4066"/>
      <c r="L1244" s="4070"/>
      <c r="M1244" s="4068"/>
    </row>
    <row r="1245" spans="1:13" ht="11.25" customHeight="1" x14ac:dyDescent="0.2">
      <c r="A1245" s="870" t="s">
        <v>242</v>
      </c>
      <c r="B1245" s="3236" t="s">
        <v>241</v>
      </c>
      <c r="C1245" s="1013"/>
      <c r="D1245" s="985"/>
      <c r="E1245" s="1014"/>
      <c r="F1245" s="1015"/>
      <c r="G1245" s="1014"/>
      <c r="H1245" s="1015"/>
      <c r="I1245" s="826" t="s">
        <v>93</v>
      </c>
      <c r="J1245" s="4053"/>
      <c r="K1245" s="4066"/>
      <c r="L1245" s="4070"/>
      <c r="M1245" s="4068"/>
    </row>
    <row r="1246" spans="1:13" ht="11.25" customHeight="1" x14ac:dyDescent="0.25">
      <c r="A1246" s="495"/>
      <c r="B1246" s="3237" t="s">
        <v>3567</v>
      </c>
      <c r="C1246" s="949" t="s">
        <v>3846</v>
      </c>
      <c r="D1246" s="875" t="s">
        <v>1191</v>
      </c>
      <c r="E1246" s="883" t="s">
        <v>1237</v>
      </c>
      <c r="F1246" s="3530" t="s">
        <v>1655</v>
      </c>
      <c r="G1246" s="873" t="s">
        <v>1208</v>
      </c>
      <c r="H1246" s="872" t="s">
        <v>1655</v>
      </c>
      <c r="I1246" s="903">
        <v>540</v>
      </c>
      <c r="J1246" s="4017">
        <v>154</v>
      </c>
      <c r="K1246" s="4068">
        <v>200</v>
      </c>
      <c r="L1246" s="4070"/>
      <c r="M1246" s="4068" t="s">
        <v>3871</v>
      </c>
    </row>
    <row r="1247" spans="1:13" ht="11.25" customHeight="1" x14ac:dyDescent="0.2">
      <c r="A1247" s="495"/>
      <c r="B1247" s="3236" t="s">
        <v>998</v>
      </c>
      <c r="C1247" s="569"/>
      <c r="D1247" s="618"/>
      <c r="E1247" s="620"/>
      <c r="F1247" s="621"/>
      <c r="G1247" s="620"/>
      <c r="H1247" s="621"/>
      <c r="I1247" s="826" t="s">
        <v>93</v>
      </c>
      <c r="J1247" s="2310"/>
      <c r="K1247" s="4066"/>
      <c r="L1247" s="4070"/>
      <c r="M1247" s="4068"/>
    </row>
    <row r="1248" spans="1:13" ht="11.25" customHeight="1" x14ac:dyDescent="0.25">
      <c r="A1248" s="488"/>
      <c r="B1248" s="3238" t="s">
        <v>3568</v>
      </c>
      <c r="C1248" s="949" t="s">
        <v>3847</v>
      </c>
      <c r="D1248" s="875" t="s">
        <v>1191</v>
      </c>
      <c r="E1248" s="883" t="s">
        <v>1237</v>
      </c>
      <c r="F1248" s="3530" t="s">
        <v>3513</v>
      </c>
      <c r="G1248" s="873" t="s">
        <v>1208</v>
      </c>
      <c r="H1248" s="3530" t="s">
        <v>3513</v>
      </c>
      <c r="I1248" s="880" t="s">
        <v>93</v>
      </c>
      <c r="J1248" s="4017">
        <v>53</v>
      </c>
      <c r="K1248" s="4068">
        <v>200</v>
      </c>
      <c r="L1248" s="4070" t="s">
        <v>2532</v>
      </c>
      <c r="M1248" s="4068" t="s">
        <v>4025</v>
      </c>
    </row>
    <row r="1249" spans="1:13" ht="33.75" customHeight="1" x14ac:dyDescent="0.25">
      <c r="B1249" s="473"/>
      <c r="I1249" s="986" t="s">
        <v>93</v>
      </c>
      <c r="K1249" s="4066"/>
      <c r="L1249" s="4070"/>
      <c r="M1249" s="4068"/>
    </row>
    <row r="1250" spans="1:13" ht="11.25" customHeight="1" x14ac:dyDescent="0.25">
      <c r="A1250" s="659" t="s">
        <v>1649</v>
      </c>
      <c r="B1250" s="3250"/>
      <c r="C1250" s="653"/>
      <c r="D1250" s="653"/>
      <c r="E1250" s="655"/>
      <c r="F1250" s="656"/>
      <c r="G1250" s="655"/>
      <c r="H1250" s="656"/>
      <c r="I1250" s="995" t="s">
        <v>93</v>
      </c>
      <c r="J1250" s="4031"/>
      <c r="K1250" s="4066"/>
      <c r="L1250" s="4070"/>
      <c r="M1250" s="4068"/>
    </row>
    <row r="1251" spans="1:13" ht="11.25" customHeight="1" x14ac:dyDescent="0.25">
      <c r="A1251" s="476" t="s">
        <v>1356</v>
      </c>
      <c r="B1251" s="3243"/>
      <c r="C1251" s="477"/>
      <c r="D1251" s="477"/>
      <c r="E1251" s="555"/>
      <c r="F1251" s="479"/>
      <c r="G1251" s="478"/>
      <c r="H1251" s="479"/>
      <c r="I1251" s="481" t="s">
        <v>93</v>
      </c>
      <c r="J1251" s="4058"/>
      <c r="K1251" s="4066"/>
      <c r="L1251" s="4070"/>
      <c r="M1251" s="4068"/>
    </row>
    <row r="1252" spans="1:13" ht="11.25" customHeight="1" x14ac:dyDescent="0.2">
      <c r="A1252" s="870" t="s">
        <v>2562</v>
      </c>
      <c r="B1252" s="617" t="s">
        <v>914</v>
      </c>
      <c r="C1252" s="284"/>
      <c r="D1252" s="618"/>
      <c r="E1252" s="619"/>
      <c r="F1252" s="620"/>
      <c r="G1252" s="620"/>
      <c r="H1252" s="620"/>
      <c r="I1252" s="621" t="s">
        <v>93</v>
      </c>
      <c r="J1252" s="4057"/>
      <c r="K1252" s="4066"/>
      <c r="L1252" s="4070"/>
      <c r="M1252" s="4068"/>
    </row>
    <row r="1253" spans="1:13" ht="11.25" customHeight="1" x14ac:dyDescent="0.25">
      <c r="A1253" s="495"/>
      <c r="B1253" s="3317" t="s">
        <v>3717</v>
      </c>
      <c r="C1253" s="3318" t="s">
        <v>2511</v>
      </c>
      <c r="D1253" s="3260" t="s">
        <v>1201</v>
      </c>
      <c r="E1253" s="3265" t="s">
        <v>1445</v>
      </c>
      <c r="F1253" s="3266" t="s">
        <v>2755</v>
      </c>
      <c r="G1253" s="3265" t="s">
        <v>1224</v>
      </c>
      <c r="H1253" s="3266" t="s">
        <v>2755</v>
      </c>
      <c r="I1253" s="3266">
        <v>20</v>
      </c>
      <c r="J1253" s="4048">
        <v>43</v>
      </c>
      <c r="K1253" s="4068">
        <v>45</v>
      </c>
      <c r="L1253" s="4070"/>
      <c r="M1253" s="4068" t="s">
        <v>3795</v>
      </c>
    </row>
    <row r="1254" spans="1:13" ht="11.25" customHeight="1" x14ac:dyDescent="0.25">
      <c r="A1254" s="495"/>
      <c r="B1254" s="3319"/>
      <c r="C1254" s="3320"/>
      <c r="D1254" s="3310"/>
      <c r="E1254" s="3162" t="s">
        <v>1239</v>
      </c>
      <c r="F1254" s="3163" t="s">
        <v>2755</v>
      </c>
      <c r="G1254" s="3162"/>
      <c r="H1254" s="3163"/>
      <c r="I1254" s="3163"/>
      <c r="J1254" s="4012"/>
      <c r="K1254" s="4068" t="e">
        <v>#N/A</v>
      </c>
      <c r="L1254" s="4070"/>
      <c r="M1254" s="4068"/>
    </row>
    <row r="1255" spans="1:13" ht="11.25" customHeight="1" x14ac:dyDescent="0.25">
      <c r="A1255" s="870" t="s">
        <v>2612</v>
      </c>
      <c r="B1255" s="3535" t="s">
        <v>2741</v>
      </c>
      <c r="C1255" s="482"/>
      <c r="D1255" s="559"/>
      <c r="E1255" s="560"/>
      <c r="F1255" s="561"/>
      <c r="G1255" s="561"/>
      <c r="H1255" s="561"/>
      <c r="I1255" s="826" t="s">
        <v>93</v>
      </c>
      <c r="J1255" s="2310"/>
      <c r="K1255" s="4066"/>
      <c r="L1255" s="4070"/>
      <c r="M1255" s="4068"/>
    </row>
    <row r="1256" spans="1:13" ht="11.25" customHeight="1" x14ac:dyDescent="0.25">
      <c r="A1256" s="495"/>
      <c r="B1256" s="3649" t="s">
        <v>3232</v>
      </c>
      <c r="C1256" s="3650" t="s">
        <v>3465</v>
      </c>
      <c r="D1256" s="3651" t="s">
        <v>1201</v>
      </c>
      <c r="E1256" s="3652" t="s">
        <v>1268</v>
      </c>
      <c r="F1256" s="3653" t="s">
        <v>3806</v>
      </c>
      <c r="G1256" s="3654"/>
      <c r="H1256" s="3653"/>
      <c r="I1256" s="3655">
        <v>20</v>
      </c>
      <c r="J1256" s="4015">
        <v>10</v>
      </c>
      <c r="K1256" s="4068">
        <v>18</v>
      </c>
      <c r="L1256" s="4070"/>
      <c r="M1256" s="4068" t="s">
        <v>3794</v>
      </c>
    </row>
    <row r="1257" spans="1:13" ht="11.25" customHeight="1" x14ac:dyDescent="0.25">
      <c r="A1257" s="495"/>
      <c r="B1257" s="3319" t="s">
        <v>3669</v>
      </c>
      <c r="C1257" s="3320" t="s">
        <v>3464</v>
      </c>
      <c r="D1257" s="3310" t="s">
        <v>1201</v>
      </c>
      <c r="E1257" s="3311" t="s">
        <v>1337</v>
      </c>
      <c r="F1257" s="528" t="s">
        <v>2756</v>
      </c>
      <c r="G1257" s="3648"/>
      <c r="H1257" s="528"/>
      <c r="I1257" s="3312">
        <v>20</v>
      </c>
      <c r="J1257" s="4062">
        <v>19</v>
      </c>
      <c r="K1257" s="4068">
        <v>19</v>
      </c>
      <c r="L1257" s="4070"/>
      <c r="M1257" s="4068" t="s">
        <v>3506</v>
      </c>
    </row>
    <row r="1258" spans="1:13" ht="11.25" customHeight="1" x14ac:dyDescent="0.2">
      <c r="A1258" s="870" t="s">
        <v>2563</v>
      </c>
      <c r="B1258" s="617" t="s">
        <v>1650</v>
      </c>
      <c r="C1258" s="482"/>
      <c r="D1258" s="559"/>
      <c r="E1258" s="560"/>
      <c r="F1258" s="561"/>
      <c r="G1258" s="561"/>
      <c r="H1258" s="561"/>
      <c r="I1258" s="826" t="s">
        <v>93</v>
      </c>
      <c r="J1258" s="2310"/>
      <c r="K1258" s="4066"/>
      <c r="L1258" s="4070"/>
      <c r="M1258" s="4068"/>
    </row>
    <row r="1259" spans="1:13" ht="11.25" customHeight="1" x14ac:dyDescent="0.25">
      <c r="A1259" s="495"/>
      <c r="B1259" s="3251" t="s">
        <v>2833</v>
      </c>
      <c r="C1259" s="3252" t="s">
        <v>3848</v>
      </c>
      <c r="D1259" s="3161" t="s">
        <v>1201</v>
      </c>
      <c r="E1259" s="3162" t="s">
        <v>1214</v>
      </c>
      <c r="F1259" s="3163" t="s">
        <v>2755</v>
      </c>
      <c r="G1259" s="3253" t="s">
        <v>1221</v>
      </c>
      <c r="H1259" s="3163" t="s">
        <v>2755</v>
      </c>
      <c r="I1259" s="3254">
        <v>20</v>
      </c>
      <c r="J1259" s="4017">
        <v>19</v>
      </c>
      <c r="K1259" s="4068">
        <v>25</v>
      </c>
      <c r="L1259" s="4070"/>
      <c r="M1259" s="4068" t="s">
        <v>3796</v>
      </c>
    </row>
    <row r="1260" spans="1:13" ht="11.25" customHeight="1" x14ac:dyDescent="0.2">
      <c r="A1260" s="870" t="s">
        <v>2564</v>
      </c>
      <c r="B1260" s="617" t="s">
        <v>1651</v>
      </c>
      <c r="C1260" s="569"/>
      <c r="D1260" s="618"/>
      <c r="E1260" s="619"/>
      <c r="F1260" s="620"/>
      <c r="G1260" s="620"/>
      <c r="H1260" s="620"/>
      <c r="I1260" s="826" t="s">
        <v>93</v>
      </c>
      <c r="J1260" s="2310"/>
      <c r="K1260" s="4066"/>
      <c r="L1260" s="4070"/>
      <c r="M1260" s="4068"/>
    </row>
    <row r="1261" spans="1:13" ht="10.9" customHeight="1" x14ac:dyDescent="0.25">
      <c r="A1261" s="495"/>
      <c r="B1261" s="3240" t="s">
        <v>2565</v>
      </c>
      <c r="C1261" s="1018" t="s">
        <v>3723</v>
      </c>
      <c r="D1261" s="851" t="s">
        <v>1201</v>
      </c>
      <c r="E1261" s="854" t="s">
        <v>1216</v>
      </c>
      <c r="F1261" s="3287" t="s">
        <v>3393</v>
      </c>
      <c r="G1261" s="854"/>
      <c r="H1261" s="894"/>
      <c r="I1261" s="882">
        <v>20</v>
      </c>
      <c r="J1261" s="4015">
        <v>26</v>
      </c>
      <c r="K1261" s="4068">
        <v>26</v>
      </c>
      <c r="L1261" s="4070" t="s">
        <v>3797</v>
      </c>
      <c r="M1261" s="4068" t="s">
        <v>3804</v>
      </c>
    </row>
    <row r="1262" spans="1:13" ht="10.9" customHeight="1" x14ac:dyDescent="0.25">
      <c r="A1262" s="495"/>
      <c r="B1262" s="3240" t="s">
        <v>3182</v>
      </c>
      <c r="C1262" s="1018" t="s">
        <v>3723</v>
      </c>
      <c r="D1262" s="851" t="s">
        <v>1201</v>
      </c>
      <c r="E1262" s="854" t="s">
        <v>1221</v>
      </c>
      <c r="F1262" s="3287" t="s">
        <v>2756</v>
      </c>
      <c r="G1262" s="854"/>
      <c r="H1262" s="894"/>
      <c r="I1262" s="882">
        <v>20</v>
      </c>
      <c r="J1262" s="4015">
        <v>23</v>
      </c>
      <c r="K1262" s="4068">
        <v>25</v>
      </c>
      <c r="L1262" s="4070" t="s">
        <v>3797</v>
      </c>
      <c r="M1262" s="4068" t="s">
        <v>3798</v>
      </c>
    </row>
    <row r="1263" spans="1:13" ht="10.9" customHeight="1" x14ac:dyDescent="0.25">
      <c r="A1263" s="495"/>
      <c r="B1263" s="3240" t="s">
        <v>2567</v>
      </c>
      <c r="C1263" s="1018" t="s">
        <v>3459</v>
      </c>
      <c r="D1263" s="851" t="s">
        <v>1201</v>
      </c>
      <c r="E1263" s="854" t="s">
        <v>1254</v>
      </c>
      <c r="F1263" s="3287" t="s">
        <v>2756</v>
      </c>
      <c r="G1263" s="854"/>
      <c r="H1263" s="894"/>
      <c r="I1263" s="882">
        <v>20</v>
      </c>
      <c r="J1263" s="4015">
        <v>26</v>
      </c>
      <c r="K1263" s="4068">
        <v>26</v>
      </c>
      <c r="L1263" s="4070" t="s">
        <v>3797</v>
      </c>
      <c r="M1263" s="4068" t="s">
        <v>3805</v>
      </c>
    </row>
    <row r="1264" spans="1:13" ht="10.9" customHeight="1" x14ac:dyDescent="0.25">
      <c r="A1264" s="495"/>
      <c r="B1264" s="3240" t="s">
        <v>2568</v>
      </c>
      <c r="C1264" s="1018" t="s">
        <v>3723</v>
      </c>
      <c r="D1264" s="851" t="s">
        <v>1201</v>
      </c>
      <c r="E1264" s="854" t="s">
        <v>1194</v>
      </c>
      <c r="F1264" s="3287" t="s">
        <v>3393</v>
      </c>
      <c r="G1264" s="854"/>
      <c r="H1264" s="894"/>
      <c r="I1264" s="882">
        <v>20</v>
      </c>
      <c r="J1264" s="4015">
        <v>26</v>
      </c>
      <c r="K1264" s="4068">
        <v>26</v>
      </c>
      <c r="L1264" s="4070" t="s">
        <v>3797</v>
      </c>
      <c r="M1264" s="4068" t="s">
        <v>3799</v>
      </c>
    </row>
    <row r="1265" spans="1:13" ht="10.9" customHeight="1" x14ac:dyDescent="0.25">
      <c r="A1265" s="495"/>
      <c r="B1265" s="3240" t="s">
        <v>2569</v>
      </c>
      <c r="C1265" s="1018" t="s">
        <v>3723</v>
      </c>
      <c r="D1265" s="851" t="s">
        <v>1201</v>
      </c>
      <c r="E1265" s="854" t="s">
        <v>1288</v>
      </c>
      <c r="F1265" s="3287" t="s">
        <v>3393</v>
      </c>
      <c r="G1265" s="854"/>
      <c r="H1265" s="894"/>
      <c r="I1265" s="882">
        <v>20</v>
      </c>
      <c r="J1265" s="4015">
        <v>26</v>
      </c>
      <c r="K1265" s="4068">
        <v>26</v>
      </c>
      <c r="L1265" s="4070" t="s">
        <v>3797</v>
      </c>
      <c r="M1265" s="4068" t="s">
        <v>3803</v>
      </c>
    </row>
    <row r="1266" spans="1:13" ht="10.9" customHeight="1" x14ac:dyDescent="0.25">
      <c r="A1266" s="495"/>
      <c r="B1266" s="3239" t="s">
        <v>2566</v>
      </c>
      <c r="C1266" s="1019" t="s">
        <v>3722</v>
      </c>
      <c r="D1266" s="875" t="s">
        <v>1201</v>
      </c>
      <c r="E1266" s="883" t="s">
        <v>1253</v>
      </c>
      <c r="F1266" s="3288" t="s">
        <v>3394</v>
      </c>
      <c r="G1266" s="883"/>
      <c r="H1266" s="900"/>
      <c r="I1266" s="880">
        <v>20</v>
      </c>
      <c r="J1266" s="4012">
        <v>19</v>
      </c>
      <c r="K1266" s="4068">
        <v>26</v>
      </c>
      <c r="L1266" s="4070" t="s">
        <v>3797</v>
      </c>
      <c r="M1266" s="4068" t="s">
        <v>3800</v>
      </c>
    </row>
    <row r="1267" spans="1:13" ht="11.25" customHeight="1" x14ac:dyDescent="0.2">
      <c r="A1267" s="495"/>
      <c r="B1267" s="3241" t="s">
        <v>1652</v>
      </c>
      <c r="C1267" s="482"/>
      <c r="D1267" s="618"/>
      <c r="E1267" s="1016"/>
      <c r="F1267" s="3289"/>
      <c r="G1267" s="620"/>
      <c r="H1267" s="621"/>
      <c r="I1267" s="826" t="s">
        <v>93</v>
      </c>
      <c r="J1267" s="2310"/>
      <c r="K1267" s="4066"/>
      <c r="L1267" s="4070"/>
      <c r="M1267" s="4068"/>
    </row>
    <row r="1268" spans="1:13" ht="11.25" customHeight="1" x14ac:dyDescent="0.25">
      <c r="A1268" s="488"/>
      <c r="B1268" s="3239" t="s">
        <v>2570</v>
      </c>
      <c r="C1268" s="920" t="s">
        <v>3459</v>
      </c>
      <c r="D1268" s="875" t="s">
        <v>1201</v>
      </c>
      <c r="E1268" s="883" t="s">
        <v>1224</v>
      </c>
      <c r="F1268" s="3290" t="s">
        <v>3393</v>
      </c>
      <c r="G1268" s="873"/>
      <c r="H1268" s="872"/>
      <c r="I1268" s="872">
        <v>20</v>
      </c>
      <c r="J1268" s="4012">
        <v>13</v>
      </c>
      <c r="K1268" s="4068">
        <v>25</v>
      </c>
      <c r="L1268" s="4070" t="s">
        <v>3801</v>
      </c>
      <c r="M1268" s="4068" t="s">
        <v>3802</v>
      </c>
    </row>
    <row r="1269" spans="1:13" ht="11.25" customHeight="1" x14ac:dyDescent="0.25">
      <c r="A1269" s="1020"/>
      <c r="B1269" s="1021"/>
      <c r="C1269" s="1010"/>
      <c r="D1269" s="1022"/>
      <c r="E1269" s="1021"/>
      <c r="F1269" s="1022"/>
      <c r="G1269" s="1021"/>
      <c r="H1269" s="1022"/>
      <c r="I1269" s="1023" t="s">
        <v>93</v>
      </c>
      <c r="J1269" s="4062" t="s">
        <v>93</v>
      </c>
      <c r="K1269" s="4066"/>
      <c r="L1269" s="4066"/>
      <c r="M1269" s="4066"/>
    </row>
    <row r="1270" spans="1:13" ht="12" x14ac:dyDescent="0.25"/>
    <row r="1271" spans="1:13" ht="12" x14ac:dyDescent="0.25"/>
    <row r="1272" spans="1:13" ht="12" x14ac:dyDescent="0.25"/>
    <row r="1273" spans="1:13" ht="12" x14ac:dyDescent="0.25"/>
    <row r="1274" spans="1:13" ht="12" x14ac:dyDescent="0.25"/>
    <row r="1275" spans="1:13" ht="12" x14ac:dyDescent="0.25"/>
    <row r="1276" spans="1:13" ht="12" x14ac:dyDescent="0.25"/>
    <row r="1277" spans="1:13" ht="12" x14ac:dyDescent="0.25"/>
    <row r="1278" spans="1:13" ht="12" x14ac:dyDescent="0.25"/>
    <row r="1279" spans="1:13" ht="12" x14ac:dyDescent="0.25"/>
    <row r="1280" spans="1:13" ht="12" x14ac:dyDescent="0.25"/>
    <row r="1281" ht="12" x14ac:dyDescent="0.25"/>
    <row r="1282" ht="12" x14ac:dyDescent="0.25"/>
    <row r="1283" ht="12" x14ac:dyDescent="0.25"/>
    <row r="1284" ht="12" x14ac:dyDescent="0.25"/>
    <row r="1285" ht="12" x14ac:dyDescent="0.25"/>
    <row r="1286" ht="12" x14ac:dyDescent="0.25"/>
    <row r="1287" ht="12" x14ac:dyDescent="0.25"/>
    <row r="1288" ht="12" x14ac:dyDescent="0.25"/>
    <row r="1289" ht="12" x14ac:dyDescent="0.25"/>
    <row r="1290" ht="12" x14ac:dyDescent="0.25"/>
    <row r="1291" ht="12" x14ac:dyDescent="0.25"/>
    <row r="1292" ht="12" x14ac:dyDescent="0.25"/>
    <row r="1293" ht="12" x14ac:dyDescent="0.25"/>
    <row r="1294" ht="12" x14ac:dyDescent="0.25"/>
    <row r="1295" ht="12" x14ac:dyDescent="0.25"/>
    <row r="1296" ht="12" x14ac:dyDescent="0.25"/>
    <row r="1297" ht="12" x14ac:dyDescent="0.25"/>
    <row r="1298" ht="12" x14ac:dyDescent="0.25"/>
    <row r="1299" ht="12" x14ac:dyDescent="0.25"/>
    <row r="1300" ht="12" x14ac:dyDescent="0.25"/>
    <row r="1301" ht="12" x14ac:dyDescent="0.25"/>
    <row r="1302" ht="12" x14ac:dyDescent="0.25"/>
    <row r="1303" ht="12" x14ac:dyDescent="0.25"/>
    <row r="1304" ht="12" x14ac:dyDescent="0.25"/>
    <row r="1305" ht="12" x14ac:dyDescent="0.25"/>
    <row r="1306" ht="12" x14ac:dyDescent="0.25"/>
    <row r="1307" ht="12" x14ac:dyDescent="0.25"/>
    <row r="1308" ht="12" x14ac:dyDescent="0.25"/>
    <row r="1309" ht="12" x14ac:dyDescent="0.25"/>
    <row r="1310" ht="12" x14ac:dyDescent="0.25"/>
    <row r="1311" ht="12" x14ac:dyDescent="0.25"/>
    <row r="1312" ht="12" x14ac:dyDescent="0.25"/>
    <row r="1313" ht="12" x14ac:dyDescent="0.25"/>
    <row r="1314" ht="12" x14ac:dyDescent="0.25"/>
    <row r="1315" ht="12" x14ac:dyDescent="0.25"/>
    <row r="1316" ht="12" x14ac:dyDescent="0.25"/>
    <row r="1317" ht="12" x14ac:dyDescent="0.25"/>
    <row r="1318" ht="12" x14ac:dyDescent="0.25"/>
    <row r="1319" ht="12" x14ac:dyDescent="0.25"/>
    <row r="1320" ht="12" x14ac:dyDescent="0.25"/>
    <row r="1321" ht="12" x14ac:dyDescent="0.25"/>
    <row r="1322" ht="12" x14ac:dyDescent="0.25"/>
    <row r="1323" ht="12" x14ac:dyDescent="0.25"/>
    <row r="1324" ht="12" x14ac:dyDescent="0.25"/>
    <row r="1325" ht="12" x14ac:dyDescent="0.25"/>
    <row r="1326" ht="12" x14ac:dyDescent="0.25"/>
    <row r="1327" ht="12" x14ac:dyDescent="0.25"/>
    <row r="1328" ht="12" x14ac:dyDescent="0.25"/>
    <row r="1329" ht="12" x14ac:dyDescent="0.25"/>
    <row r="1330" ht="12" x14ac:dyDescent="0.25"/>
    <row r="1331" ht="12" x14ac:dyDescent="0.25"/>
    <row r="1332" ht="12" x14ac:dyDescent="0.25"/>
    <row r="1333" ht="12" x14ac:dyDescent="0.25"/>
    <row r="1334" ht="12" x14ac:dyDescent="0.25"/>
    <row r="1335" ht="12" x14ac:dyDescent="0.25"/>
    <row r="1336" ht="12" x14ac:dyDescent="0.25"/>
    <row r="1337" ht="12" x14ac:dyDescent="0.25"/>
    <row r="1338" ht="12" x14ac:dyDescent="0.25"/>
    <row r="1339" ht="12" x14ac:dyDescent="0.25"/>
    <row r="1340" ht="12" x14ac:dyDescent="0.25"/>
    <row r="1341" ht="12" x14ac:dyDescent="0.25"/>
    <row r="1342" ht="12" x14ac:dyDescent="0.25"/>
    <row r="1343" ht="12" x14ac:dyDescent="0.25"/>
    <row r="1344" ht="12" x14ac:dyDescent="0.25"/>
    <row r="1345" ht="12" x14ac:dyDescent="0.25"/>
    <row r="1346" ht="12" x14ac:dyDescent="0.25"/>
    <row r="1347" ht="12" x14ac:dyDescent="0.25"/>
    <row r="1348" ht="12" x14ac:dyDescent="0.25"/>
    <row r="1349" ht="12" x14ac:dyDescent="0.25"/>
    <row r="1350" ht="12" x14ac:dyDescent="0.25"/>
    <row r="1351" ht="12" x14ac:dyDescent="0.25"/>
    <row r="1352" ht="12" x14ac:dyDescent="0.25"/>
    <row r="1353" ht="12" x14ac:dyDescent="0.25"/>
    <row r="1354" ht="12" x14ac:dyDescent="0.25"/>
    <row r="1355" ht="12" x14ac:dyDescent="0.25"/>
    <row r="1356" ht="12" x14ac:dyDescent="0.25"/>
    <row r="1357" ht="12" x14ac:dyDescent="0.25"/>
    <row r="1358" ht="12" x14ac:dyDescent="0.25"/>
    <row r="1359" ht="12" x14ac:dyDescent="0.25"/>
    <row r="1360" ht="12" x14ac:dyDescent="0.25"/>
    <row r="1361" ht="12" x14ac:dyDescent="0.25"/>
    <row r="1362" ht="12" x14ac:dyDescent="0.25"/>
    <row r="1363" ht="12" x14ac:dyDescent="0.25"/>
    <row r="1364" ht="12" x14ac:dyDescent="0.25"/>
    <row r="1365" ht="12" x14ac:dyDescent="0.25"/>
    <row r="1366" ht="12" x14ac:dyDescent="0.25"/>
    <row r="1367" ht="12" x14ac:dyDescent="0.25"/>
    <row r="1368" ht="12" x14ac:dyDescent="0.25"/>
    <row r="1369" ht="12" x14ac:dyDescent="0.25"/>
    <row r="1370" ht="12" x14ac:dyDescent="0.25"/>
    <row r="1371" ht="12" x14ac:dyDescent="0.25"/>
    <row r="1372" ht="12" x14ac:dyDescent="0.25"/>
    <row r="1373" ht="12" x14ac:dyDescent="0.25"/>
    <row r="1374" ht="12" x14ac:dyDescent="0.25"/>
    <row r="1375" ht="12" x14ac:dyDescent="0.25"/>
    <row r="1376" ht="12" x14ac:dyDescent="0.25"/>
    <row r="1377" ht="12" x14ac:dyDescent="0.25"/>
    <row r="1378" ht="12" x14ac:dyDescent="0.25"/>
    <row r="1379" ht="12" x14ac:dyDescent="0.25"/>
    <row r="1380" ht="12" x14ac:dyDescent="0.25"/>
    <row r="1381" ht="12" x14ac:dyDescent="0.25"/>
    <row r="1382" ht="12" x14ac:dyDescent="0.25"/>
    <row r="1383" ht="12" x14ac:dyDescent="0.25"/>
    <row r="1384" ht="12" x14ac:dyDescent="0.25"/>
    <row r="1385" ht="12" x14ac:dyDescent="0.25"/>
    <row r="1386" ht="12" x14ac:dyDescent="0.25"/>
    <row r="1387" ht="12" x14ac:dyDescent="0.25"/>
    <row r="1388" ht="12" x14ac:dyDescent="0.25"/>
    <row r="1389" ht="12" x14ac:dyDescent="0.25"/>
    <row r="1390" ht="12" x14ac:dyDescent="0.25"/>
    <row r="1391" ht="12" x14ac:dyDescent="0.25"/>
    <row r="1392" ht="12" x14ac:dyDescent="0.25"/>
    <row r="1393" ht="12" x14ac:dyDescent="0.25"/>
    <row r="1394" ht="12" x14ac:dyDescent="0.25"/>
    <row r="1395" ht="12" x14ac:dyDescent="0.25"/>
    <row r="1396" ht="12" x14ac:dyDescent="0.25"/>
    <row r="1397" ht="12" x14ac:dyDescent="0.25"/>
    <row r="1398" ht="12" x14ac:dyDescent="0.25"/>
    <row r="1399" ht="12" x14ac:dyDescent="0.25"/>
    <row r="1400" ht="12" x14ac:dyDescent="0.25"/>
    <row r="1401" ht="12" x14ac:dyDescent="0.25"/>
    <row r="1402" ht="12" x14ac:dyDescent="0.25"/>
    <row r="1403" ht="12" x14ac:dyDescent="0.25"/>
    <row r="1404" ht="12" x14ac:dyDescent="0.25"/>
    <row r="1405" ht="12" x14ac:dyDescent="0.25"/>
    <row r="1406" ht="12" x14ac:dyDescent="0.25"/>
    <row r="1407" ht="12" x14ac:dyDescent="0.25"/>
    <row r="1408" ht="12" x14ac:dyDescent="0.25"/>
    <row r="1409" ht="12" x14ac:dyDescent="0.25"/>
    <row r="1410" ht="12" x14ac:dyDescent="0.25"/>
    <row r="1411" ht="12" x14ac:dyDescent="0.25"/>
    <row r="1412" ht="12" x14ac:dyDescent="0.25"/>
    <row r="1413" ht="12" x14ac:dyDescent="0.25"/>
    <row r="1414" ht="12" x14ac:dyDescent="0.25"/>
    <row r="1415" ht="12" x14ac:dyDescent="0.25"/>
    <row r="1416" ht="12" x14ac:dyDescent="0.25"/>
    <row r="1417" ht="12" x14ac:dyDescent="0.25"/>
    <row r="1418" ht="12" x14ac:dyDescent="0.25"/>
    <row r="1419" ht="12" x14ac:dyDescent="0.25"/>
    <row r="1420" ht="12" x14ac:dyDescent="0.25"/>
    <row r="1421" ht="12" x14ac:dyDescent="0.25"/>
    <row r="1422" ht="12" x14ac:dyDescent="0.25"/>
    <row r="1423" ht="12" x14ac:dyDescent="0.25"/>
    <row r="1424" ht="12" x14ac:dyDescent="0.25"/>
    <row r="1425" ht="12" x14ac:dyDescent="0.25"/>
    <row r="1426" ht="12" x14ac:dyDescent="0.25"/>
    <row r="1427" ht="12" x14ac:dyDescent="0.25"/>
    <row r="1428" ht="12" x14ac:dyDescent="0.25"/>
    <row r="1429" ht="12" x14ac:dyDescent="0.25"/>
    <row r="1430" ht="12" x14ac:dyDescent="0.25"/>
    <row r="1431" ht="12" x14ac:dyDescent="0.25"/>
    <row r="1432" ht="12" x14ac:dyDescent="0.25"/>
    <row r="1433" ht="12" x14ac:dyDescent="0.25"/>
    <row r="1434" ht="12" x14ac:dyDescent="0.25"/>
    <row r="1435" ht="12" x14ac:dyDescent="0.25"/>
    <row r="1436" ht="12" x14ac:dyDescent="0.25"/>
    <row r="1437" ht="12" x14ac:dyDescent="0.25"/>
    <row r="1438" ht="12" x14ac:dyDescent="0.25"/>
    <row r="1439" ht="12" x14ac:dyDescent="0.25"/>
    <row r="1440" ht="12" x14ac:dyDescent="0.25"/>
    <row r="1441" ht="12" x14ac:dyDescent="0.25"/>
    <row r="1442" ht="12" x14ac:dyDescent="0.25"/>
    <row r="1443" ht="12" x14ac:dyDescent="0.25"/>
    <row r="1444" ht="12" x14ac:dyDescent="0.25"/>
    <row r="1445" ht="12" x14ac:dyDescent="0.25"/>
    <row r="1446" ht="12" x14ac:dyDescent="0.25"/>
    <row r="1447" ht="12" x14ac:dyDescent="0.25"/>
    <row r="1448" ht="12" x14ac:dyDescent="0.25"/>
    <row r="1449" ht="12" x14ac:dyDescent="0.25"/>
    <row r="1450" ht="12" x14ac:dyDescent="0.25"/>
    <row r="1451" ht="12" x14ac:dyDescent="0.25"/>
    <row r="1452" ht="12" x14ac:dyDescent="0.25"/>
    <row r="1453" ht="12" x14ac:dyDescent="0.25"/>
    <row r="1454" ht="12" x14ac:dyDescent="0.25"/>
    <row r="1455" ht="12" x14ac:dyDescent="0.25"/>
    <row r="1456" ht="12" x14ac:dyDescent="0.25"/>
    <row r="1457" ht="12" x14ac:dyDescent="0.25"/>
    <row r="1458" ht="12" x14ac:dyDescent="0.25"/>
    <row r="1459" ht="12" x14ac:dyDescent="0.25"/>
    <row r="1460" ht="12" x14ac:dyDescent="0.25"/>
    <row r="1461" ht="12" x14ac:dyDescent="0.25"/>
    <row r="1462" ht="12" x14ac:dyDescent="0.25"/>
    <row r="1463" ht="12" x14ac:dyDescent="0.25"/>
    <row r="1464" ht="12" x14ac:dyDescent="0.25"/>
    <row r="1465" ht="12" x14ac:dyDescent="0.25"/>
    <row r="1466" ht="12" x14ac:dyDescent="0.25"/>
    <row r="1467" ht="12" x14ac:dyDescent="0.25"/>
    <row r="1468" ht="12" x14ac:dyDescent="0.25"/>
    <row r="1469" ht="12" x14ac:dyDescent="0.25"/>
    <row r="1470" ht="12" x14ac:dyDescent="0.25"/>
    <row r="1471" ht="12" x14ac:dyDescent="0.25"/>
    <row r="1472" ht="12" x14ac:dyDescent="0.25"/>
    <row r="1473" ht="12" x14ac:dyDescent="0.25"/>
    <row r="1474" ht="12" x14ac:dyDescent="0.25"/>
    <row r="1475" ht="12" x14ac:dyDescent="0.25"/>
    <row r="1476" ht="12" x14ac:dyDescent="0.25"/>
    <row r="1477" ht="12" x14ac:dyDescent="0.25"/>
    <row r="1478" ht="12" x14ac:dyDescent="0.25"/>
    <row r="1479" ht="12" x14ac:dyDescent="0.25"/>
    <row r="1480" ht="12" x14ac:dyDescent="0.25"/>
    <row r="1481" ht="12" x14ac:dyDescent="0.25"/>
    <row r="1482" ht="12" x14ac:dyDescent="0.25"/>
    <row r="1483" ht="12" x14ac:dyDescent="0.25"/>
    <row r="1484" ht="12" x14ac:dyDescent="0.25"/>
    <row r="1485" ht="12" x14ac:dyDescent="0.25"/>
    <row r="1486" ht="12" x14ac:dyDescent="0.25"/>
    <row r="1487" ht="12" x14ac:dyDescent="0.25"/>
    <row r="1488" ht="12" x14ac:dyDescent="0.25"/>
    <row r="1489" ht="12" x14ac:dyDescent="0.25"/>
    <row r="1490" ht="12" x14ac:dyDescent="0.25"/>
    <row r="1491" ht="12" x14ac:dyDescent="0.25"/>
    <row r="1492" ht="12" x14ac:dyDescent="0.25"/>
    <row r="1493" ht="12" x14ac:dyDescent="0.25"/>
    <row r="1494" ht="12" x14ac:dyDescent="0.25"/>
    <row r="1495" ht="12" x14ac:dyDescent="0.25"/>
    <row r="1496" ht="12" x14ac:dyDescent="0.25"/>
    <row r="1497" ht="12" x14ac:dyDescent="0.25"/>
    <row r="1498" ht="12" x14ac:dyDescent="0.25"/>
    <row r="1499" ht="12" x14ac:dyDescent="0.25"/>
    <row r="1500" ht="12" x14ac:dyDescent="0.25"/>
    <row r="1501" ht="12" x14ac:dyDescent="0.25"/>
    <row r="1502" ht="12" x14ac:dyDescent="0.25"/>
    <row r="1503" ht="12" x14ac:dyDescent="0.25"/>
    <row r="1504" ht="12" x14ac:dyDescent="0.25"/>
    <row r="1505" ht="12" x14ac:dyDescent="0.25"/>
    <row r="1506" ht="12" x14ac:dyDescent="0.25"/>
    <row r="1507" ht="12" x14ac:dyDescent="0.25"/>
    <row r="1508" ht="12" x14ac:dyDescent="0.25"/>
    <row r="1509" ht="12" x14ac:dyDescent="0.25"/>
    <row r="1510" ht="12" x14ac:dyDescent="0.25"/>
    <row r="1511" ht="12" x14ac:dyDescent="0.25"/>
    <row r="1512" ht="12" x14ac:dyDescent="0.25"/>
    <row r="1513" ht="12" x14ac:dyDescent="0.25"/>
    <row r="1514" ht="12" x14ac:dyDescent="0.25"/>
    <row r="1515" ht="12" x14ac:dyDescent="0.25"/>
    <row r="1516" ht="12" x14ac:dyDescent="0.25"/>
    <row r="1517" ht="12" x14ac:dyDescent="0.25"/>
    <row r="1518" ht="12" x14ac:dyDescent="0.25"/>
    <row r="1519" ht="12" x14ac:dyDescent="0.25"/>
    <row r="1520" ht="12" x14ac:dyDescent="0.25"/>
    <row r="1521" ht="12" x14ac:dyDescent="0.25"/>
    <row r="1522" ht="12" x14ac:dyDescent="0.25"/>
    <row r="1523" ht="12" x14ac:dyDescent="0.25"/>
    <row r="1524" ht="12" x14ac:dyDescent="0.25"/>
    <row r="1525" ht="12" x14ac:dyDescent="0.25"/>
    <row r="1526" ht="12" x14ac:dyDescent="0.25"/>
    <row r="1527" ht="12" x14ac:dyDescent="0.25"/>
    <row r="1528" ht="12" x14ac:dyDescent="0.25"/>
    <row r="1529" ht="12" x14ac:dyDescent="0.25"/>
    <row r="1530" ht="12" x14ac:dyDescent="0.25"/>
    <row r="1531" ht="12" x14ac:dyDescent="0.25"/>
    <row r="1532" ht="12" x14ac:dyDescent="0.25"/>
    <row r="1533" ht="12" x14ac:dyDescent="0.25"/>
    <row r="1534" ht="12" x14ac:dyDescent="0.25"/>
    <row r="1535" ht="12" x14ac:dyDescent="0.25"/>
    <row r="1536" ht="12" x14ac:dyDescent="0.25"/>
    <row r="1537" ht="12" x14ac:dyDescent="0.25"/>
    <row r="1538" ht="12" x14ac:dyDescent="0.25"/>
    <row r="1539" ht="12" x14ac:dyDescent="0.25"/>
    <row r="1540" ht="12" x14ac:dyDescent="0.25"/>
    <row r="1541" ht="12" x14ac:dyDescent="0.25"/>
    <row r="1542" ht="12" x14ac:dyDescent="0.25"/>
    <row r="1543" ht="12" x14ac:dyDescent="0.25"/>
    <row r="1544" ht="12" x14ac:dyDescent="0.25"/>
    <row r="1545" ht="12" x14ac:dyDescent="0.25"/>
    <row r="1546" ht="12" x14ac:dyDescent="0.25"/>
    <row r="1547" ht="12" x14ac:dyDescent="0.25"/>
    <row r="1548" ht="12" x14ac:dyDescent="0.25"/>
    <row r="1549" ht="12" x14ac:dyDescent="0.25"/>
    <row r="1550" ht="12" x14ac:dyDescent="0.25"/>
    <row r="1551" ht="12" x14ac:dyDescent="0.25"/>
    <row r="1552" ht="12" x14ac:dyDescent="0.25"/>
    <row r="1553" ht="12" x14ac:dyDescent="0.25"/>
    <row r="1554" ht="12" x14ac:dyDescent="0.25"/>
    <row r="1555" ht="12" x14ac:dyDescent="0.25"/>
    <row r="1556" ht="12" x14ac:dyDescent="0.25"/>
    <row r="1557" ht="12" x14ac:dyDescent="0.25"/>
    <row r="1558" ht="12" x14ac:dyDescent="0.25"/>
    <row r="1559" ht="12" x14ac:dyDescent="0.25"/>
    <row r="1560" ht="12" x14ac:dyDescent="0.25"/>
    <row r="1561" ht="12" x14ac:dyDescent="0.25"/>
    <row r="1562" ht="12" x14ac:dyDescent="0.25"/>
    <row r="1563" ht="12" x14ac:dyDescent="0.25"/>
    <row r="1564" ht="12" x14ac:dyDescent="0.25"/>
    <row r="1565" ht="12" x14ac:dyDescent="0.25"/>
    <row r="1566" ht="12" x14ac:dyDescent="0.25"/>
    <row r="1567" ht="12" x14ac:dyDescent="0.25"/>
    <row r="1568" ht="12" x14ac:dyDescent="0.25"/>
    <row r="1569" ht="12" x14ac:dyDescent="0.25"/>
    <row r="1570" ht="12" x14ac:dyDescent="0.25"/>
    <row r="1571" ht="12" x14ac:dyDescent="0.25"/>
    <row r="1572" ht="12" x14ac:dyDescent="0.25"/>
    <row r="1573" ht="12" x14ac:dyDescent="0.25"/>
    <row r="1574" ht="12" x14ac:dyDescent="0.25"/>
    <row r="1575" ht="12" x14ac:dyDescent="0.25"/>
    <row r="1576" ht="12" x14ac:dyDescent="0.25"/>
    <row r="1577" ht="12" x14ac:dyDescent="0.25"/>
    <row r="1578" ht="12" x14ac:dyDescent="0.25"/>
    <row r="1579" ht="12" x14ac:dyDescent="0.25"/>
    <row r="1580" ht="12" x14ac:dyDescent="0.25"/>
    <row r="1581" ht="12" x14ac:dyDescent="0.25"/>
    <row r="1582" ht="12" x14ac:dyDescent="0.25"/>
    <row r="1583" ht="12" x14ac:dyDescent="0.25"/>
    <row r="1584" ht="12" x14ac:dyDescent="0.25"/>
    <row r="1585" ht="12" x14ac:dyDescent="0.25"/>
    <row r="1586" ht="12" x14ac:dyDescent="0.25"/>
    <row r="1587" ht="12" x14ac:dyDescent="0.25"/>
    <row r="1588" ht="12" x14ac:dyDescent="0.25"/>
    <row r="1589" ht="12" x14ac:dyDescent="0.25"/>
    <row r="1590" ht="12" x14ac:dyDescent="0.25"/>
    <row r="1591" ht="12" x14ac:dyDescent="0.25"/>
    <row r="1592" ht="12" x14ac:dyDescent="0.25"/>
    <row r="1593" ht="12" x14ac:dyDescent="0.25"/>
    <row r="1594" ht="12" x14ac:dyDescent="0.25"/>
    <row r="1595" ht="12" x14ac:dyDescent="0.25"/>
    <row r="1596" ht="12" x14ac:dyDescent="0.25"/>
    <row r="1597" ht="12" x14ac:dyDescent="0.25"/>
    <row r="1598" ht="12" x14ac:dyDescent="0.25"/>
    <row r="1599" ht="12" x14ac:dyDescent="0.25"/>
    <row r="1600" ht="12" x14ac:dyDescent="0.25"/>
    <row r="1601" ht="12" x14ac:dyDescent="0.25"/>
    <row r="1602" ht="12" x14ac:dyDescent="0.25"/>
    <row r="1603" ht="12" x14ac:dyDescent="0.25"/>
    <row r="1604" ht="12" x14ac:dyDescent="0.25"/>
    <row r="1605" ht="12" x14ac:dyDescent="0.25"/>
    <row r="1606" ht="12" x14ac:dyDescent="0.25"/>
    <row r="1607" ht="12" x14ac:dyDescent="0.25"/>
    <row r="1608" ht="12" x14ac:dyDescent="0.25"/>
    <row r="1609" ht="12" x14ac:dyDescent="0.25"/>
    <row r="1610" ht="12" x14ac:dyDescent="0.25"/>
    <row r="1611" ht="12" x14ac:dyDescent="0.25"/>
    <row r="1612" ht="12" x14ac:dyDescent="0.25"/>
    <row r="1613" ht="12" x14ac:dyDescent="0.25"/>
    <row r="1614" ht="12" x14ac:dyDescent="0.25"/>
    <row r="1615" ht="12" x14ac:dyDescent="0.25"/>
    <row r="1616" ht="12" x14ac:dyDescent="0.25"/>
    <row r="1617" ht="12" x14ac:dyDescent="0.25"/>
    <row r="1618" ht="12" x14ac:dyDescent="0.25"/>
    <row r="1619" ht="12" x14ac:dyDescent="0.25"/>
    <row r="1620" ht="12" x14ac:dyDescent="0.25"/>
    <row r="1621" ht="12" x14ac:dyDescent="0.25"/>
    <row r="1622" ht="12" x14ac:dyDescent="0.25"/>
    <row r="1623" ht="12" x14ac:dyDescent="0.25"/>
    <row r="1624" ht="12" x14ac:dyDescent="0.25"/>
    <row r="1625" ht="12" x14ac:dyDescent="0.25"/>
    <row r="1626" ht="12" x14ac:dyDescent="0.25"/>
    <row r="1627" ht="12" x14ac:dyDescent="0.25"/>
    <row r="1628" ht="12" x14ac:dyDescent="0.25"/>
    <row r="1629" ht="12" x14ac:dyDescent="0.25"/>
    <row r="1630" ht="12" x14ac:dyDescent="0.25"/>
    <row r="1631" ht="12" x14ac:dyDescent="0.25"/>
    <row r="1632" ht="12" x14ac:dyDescent="0.25"/>
    <row r="1633" ht="12" x14ac:dyDescent="0.25"/>
    <row r="1634" ht="12" x14ac:dyDescent="0.25"/>
    <row r="1635" ht="12" x14ac:dyDescent="0.25"/>
    <row r="1636" ht="12" x14ac:dyDescent="0.25"/>
    <row r="1637" ht="12" x14ac:dyDescent="0.25"/>
    <row r="1638" ht="12" x14ac:dyDescent="0.25"/>
    <row r="1639" ht="12" x14ac:dyDescent="0.25"/>
    <row r="1640" ht="12" x14ac:dyDescent="0.25"/>
    <row r="1641" ht="12" x14ac:dyDescent="0.25"/>
    <row r="1642" ht="12" x14ac:dyDescent="0.25"/>
    <row r="1643" ht="12" x14ac:dyDescent="0.25"/>
    <row r="1644" ht="12" x14ac:dyDescent="0.25"/>
    <row r="1645" ht="12" x14ac:dyDescent="0.25"/>
    <row r="1646" ht="12" x14ac:dyDescent="0.25"/>
    <row r="1647" ht="12" x14ac:dyDescent="0.25"/>
    <row r="1648" ht="12" x14ac:dyDescent="0.25"/>
    <row r="1649" ht="12" x14ac:dyDescent="0.25"/>
    <row r="1650" ht="12" x14ac:dyDescent="0.25"/>
    <row r="1651" ht="12" x14ac:dyDescent="0.25"/>
    <row r="1652" ht="12" x14ac:dyDescent="0.25"/>
    <row r="1653" ht="12" x14ac:dyDescent="0.25"/>
    <row r="1654" ht="12" x14ac:dyDescent="0.25"/>
    <row r="1655" ht="12" x14ac:dyDescent="0.25"/>
    <row r="1656" ht="12" x14ac:dyDescent="0.25"/>
    <row r="1657" ht="12" x14ac:dyDescent="0.25"/>
    <row r="1658" ht="12" x14ac:dyDescent="0.25"/>
    <row r="1659" ht="12" x14ac:dyDescent="0.25"/>
    <row r="1660" ht="12" x14ac:dyDescent="0.25"/>
    <row r="1661" ht="12" x14ac:dyDescent="0.25"/>
    <row r="1662" ht="12" x14ac:dyDescent="0.25"/>
    <row r="1663" ht="12" x14ac:dyDescent="0.25"/>
    <row r="1664" ht="12" x14ac:dyDescent="0.25"/>
    <row r="1665" ht="12" x14ac:dyDescent="0.25"/>
    <row r="1666" ht="12" x14ac:dyDescent="0.25"/>
    <row r="1667" ht="12" x14ac:dyDescent="0.25"/>
    <row r="1668" ht="12" x14ac:dyDescent="0.25"/>
    <row r="1669" ht="12" x14ac:dyDescent="0.25"/>
    <row r="1670" ht="12" x14ac:dyDescent="0.25"/>
    <row r="1671" ht="12" x14ac:dyDescent="0.25"/>
    <row r="1672" ht="12" x14ac:dyDescent="0.25"/>
    <row r="1673" ht="12" x14ac:dyDescent="0.25"/>
    <row r="1674" ht="12" x14ac:dyDescent="0.25"/>
    <row r="1675" ht="12" x14ac:dyDescent="0.25"/>
    <row r="1676" ht="12" x14ac:dyDescent="0.25"/>
    <row r="1677" ht="12" x14ac:dyDescent="0.25"/>
    <row r="1678" ht="12" x14ac:dyDescent="0.25"/>
    <row r="1679" ht="12" x14ac:dyDescent="0.25"/>
    <row r="1680" ht="12" x14ac:dyDescent="0.25"/>
    <row r="1681" ht="12" x14ac:dyDescent="0.25"/>
    <row r="1682" ht="12" x14ac:dyDescent="0.25"/>
    <row r="1683" ht="12" x14ac:dyDescent="0.25"/>
    <row r="1684" ht="12" x14ac:dyDescent="0.25"/>
    <row r="1685" ht="12" x14ac:dyDescent="0.25"/>
    <row r="1686" ht="12" x14ac:dyDescent="0.25"/>
    <row r="1687" ht="12" x14ac:dyDescent="0.25"/>
    <row r="1688" ht="12" x14ac:dyDescent="0.25"/>
    <row r="1689" ht="12" x14ac:dyDescent="0.25"/>
    <row r="1690" ht="12" x14ac:dyDescent="0.25"/>
    <row r="1691" ht="12" x14ac:dyDescent="0.25"/>
    <row r="1692" ht="12" x14ac:dyDescent="0.25"/>
    <row r="1693" ht="12" x14ac:dyDescent="0.25"/>
    <row r="1694" ht="12" x14ac:dyDescent="0.25"/>
    <row r="1695" ht="12" x14ac:dyDescent="0.25"/>
    <row r="1696" ht="12" x14ac:dyDescent="0.25"/>
    <row r="1697" ht="12" x14ac:dyDescent="0.25"/>
    <row r="1698" ht="12" x14ac:dyDescent="0.25"/>
    <row r="1699" ht="12" x14ac:dyDescent="0.25"/>
    <row r="1700" ht="12" x14ac:dyDescent="0.25"/>
    <row r="1701" ht="12" x14ac:dyDescent="0.25"/>
    <row r="1702" ht="12" x14ac:dyDescent="0.25"/>
    <row r="1703" ht="12" x14ac:dyDescent="0.25"/>
    <row r="1704" ht="12" x14ac:dyDescent="0.25"/>
    <row r="1705" ht="12" x14ac:dyDescent="0.25"/>
    <row r="1706" ht="12" x14ac:dyDescent="0.25"/>
    <row r="1707" ht="12" x14ac:dyDescent="0.25"/>
    <row r="1708" ht="12" x14ac:dyDescent="0.25"/>
    <row r="1709" ht="12" x14ac:dyDescent="0.25"/>
    <row r="1710" ht="12" x14ac:dyDescent="0.25"/>
    <row r="1711" ht="12" x14ac:dyDescent="0.25"/>
    <row r="1712" ht="12" x14ac:dyDescent="0.25"/>
    <row r="1713" ht="12" x14ac:dyDescent="0.25"/>
    <row r="1714" ht="12" x14ac:dyDescent="0.25"/>
    <row r="1715" ht="12" x14ac:dyDescent="0.25"/>
    <row r="1716" ht="12" x14ac:dyDescent="0.25"/>
    <row r="1717" ht="12" x14ac:dyDescent="0.25"/>
    <row r="1718" ht="12" x14ac:dyDescent="0.25"/>
    <row r="1719" ht="12" x14ac:dyDescent="0.25"/>
    <row r="1720" ht="12" x14ac:dyDescent="0.25"/>
    <row r="1721" ht="12" x14ac:dyDescent="0.25"/>
    <row r="1722" ht="12" x14ac:dyDescent="0.25"/>
    <row r="1723" ht="12" x14ac:dyDescent="0.25"/>
    <row r="1724" ht="12" x14ac:dyDescent="0.25"/>
    <row r="1725" ht="12" x14ac:dyDescent="0.25"/>
    <row r="1726" ht="12" x14ac:dyDescent="0.25"/>
    <row r="1727" ht="12" x14ac:dyDescent="0.25"/>
    <row r="1728" ht="12" x14ac:dyDescent="0.25"/>
    <row r="1729" ht="12" x14ac:dyDescent="0.25"/>
    <row r="1730" ht="12" x14ac:dyDescent="0.25"/>
    <row r="1731" ht="12" x14ac:dyDescent="0.25"/>
    <row r="1732" ht="12" x14ac:dyDescent="0.25"/>
    <row r="1733" ht="12" x14ac:dyDescent="0.25"/>
    <row r="1734" ht="12" x14ac:dyDescent="0.25"/>
    <row r="1735" ht="12" x14ac:dyDescent="0.25"/>
    <row r="1736" ht="12" x14ac:dyDescent="0.25"/>
    <row r="1737" ht="12" x14ac:dyDescent="0.25"/>
    <row r="1738" ht="12" x14ac:dyDescent="0.25"/>
    <row r="1739" ht="12" x14ac:dyDescent="0.25"/>
    <row r="1740" ht="12" x14ac:dyDescent="0.25"/>
    <row r="1741" ht="12" x14ac:dyDescent="0.25"/>
    <row r="1742" ht="12" x14ac:dyDescent="0.25"/>
    <row r="1743" ht="12" x14ac:dyDescent="0.25"/>
    <row r="1744" ht="12" x14ac:dyDescent="0.25"/>
    <row r="1745" ht="12" x14ac:dyDescent="0.25"/>
    <row r="1746" ht="12" x14ac:dyDescent="0.25"/>
    <row r="1747" ht="12" x14ac:dyDescent="0.25"/>
    <row r="1748" ht="12" x14ac:dyDescent="0.25"/>
    <row r="1749" ht="12" x14ac:dyDescent="0.25"/>
    <row r="1750" ht="12" x14ac:dyDescent="0.25"/>
    <row r="1751" ht="12" x14ac:dyDescent="0.25"/>
    <row r="1752" ht="12" x14ac:dyDescent="0.25"/>
    <row r="1753" ht="12" x14ac:dyDescent="0.25"/>
    <row r="1754" ht="12" x14ac:dyDescent="0.25"/>
    <row r="1755" ht="12" x14ac:dyDescent="0.25"/>
    <row r="1756" ht="12" x14ac:dyDescent="0.25"/>
    <row r="1757" ht="12" x14ac:dyDescent="0.25"/>
    <row r="1758" ht="12" x14ac:dyDescent="0.25"/>
    <row r="1759" ht="12" x14ac:dyDescent="0.25"/>
    <row r="1760" ht="12" x14ac:dyDescent="0.25"/>
    <row r="1761" ht="12" x14ac:dyDescent="0.25"/>
    <row r="1762" ht="12" x14ac:dyDescent="0.25"/>
    <row r="1763" ht="12" x14ac:dyDescent="0.25"/>
    <row r="1764" ht="12" x14ac:dyDescent="0.25"/>
    <row r="1765" ht="12" x14ac:dyDescent="0.25"/>
    <row r="1766" ht="12" x14ac:dyDescent="0.25"/>
    <row r="1767" ht="12" x14ac:dyDescent="0.25"/>
    <row r="1768" ht="12" x14ac:dyDescent="0.25"/>
    <row r="1769" ht="12" x14ac:dyDescent="0.25"/>
    <row r="1770" ht="12" x14ac:dyDescent="0.25"/>
    <row r="1771" ht="12" x14ac:dyDescent="0.25"/>
    <row r="1772" ht="12" x14ac:dyDescent="0.25"/>
    <row r="1773" ht="12" x14ac:dyDescent="0.25"/>
    <row r="1774" ht="12" x14ac:dyDescent="0.25"/>
    <row r="1775" ht="12" x14ac:dyDescent="0.25"/>
    <row r="1776" ht="12" x14ac:dyDescent="0.25"/>
    <row r="1777" ht="12" x14ac:dyDescent="0.25"/>
    <row r="1778" ht="12" x14ac:dyDescent="0.25"/>
    <row r="1779" ht="12" x14ac:dyDescent="0.25"/>
    <row r="1780" ht="12" x14ac:dyDescent="0.25"/>
    <row r="1781" ht="12" x14ac:dyDescent="0.25"/>
    <row r="1782" ht="12" x14ac:dyDescent="0.25"/>
    <row r="1783" ht="12" x14ac:dyDescent="0.25"/>
    <row r="1784" ht="12" x14ac:dyDescent="0.25"/>
    <row r="1785" ht="12" x14ac:dyDescent="0.25"/>
    <row r="1786" ht="12" x14ac:dyDescent="0.25"/>
    <row r="1787" ht="12" x14ac:dyDescent="0.25"/>
    <row r="1788" ht="12" x14ac:dyDescent="0.25"/>
    <row r="1789" ht="12" x14ac:dyDescent="0.25"/>
    <row r="1790" ht="12" x14ac:dyDescent="0.25"/>
    <row r="1791" ht="12" x14ac:dyDescent="0.25"/>
    <row r="1792" ht="12" x14ac:dyDescent="0.25"/>
    <row r="1793" ht="12" x14ac:dyDescent="0.25"/>
    <row r="1794" ht="12" x14ac:dyDescent="0.25"/>
    <row r="1795" ht="12" x14ac:dyDescent="0.25"/>
    <row r="1796" ht="12" x14ac:dyDescent="0.25"/>
    <row r="1797" ht="12" x14ac:dyDescent="0.25"/>
    <row r="1798" ht="12" x14ac:dyDescent="0.25"/>
    <row r="1799" ht="12" x14ac:dyDescent="0.25"/>
    <row r="1800" ht="12" x14ac:dyDescent="0.25"/>
    <row r="1801" ht="12" x14ac:dyDescent="0.25"/>
    <row r="1802" ht="12" x14ac:dyDescent="0.25"/>
    <row r="1803" ht="12" x14ac:dyDescent="0.25"/>
    <row r="1804" ht="12" x14ac:dyDescent="0.25"/>
    <row r="1805" ht="12" x14ac:dyDescent="0.25"/>
    <row r="1806" ht="12" x14ac:dyDescent="0.25"/>
    <row r="1807" ht="12" x14ac:dyDescent="0.25"/>
    <row r="1808" ht="12" x14ac:dyDescent="0.25"/>
    <row r="1809" ht="12" x14ac:dyDescent="0.25"/>
    <row r="1810" ht="12" x14ac:dyDescent="0.25"/>
    <row r="1811" ht="12" x14ac:dyDescent="0.25"/>
    <row r="1812" ht="12" x14ac:dyDescent="0.25"/>
    <row r="1813" ht="12" x14ac:dyDescent="0.25"/>
    <row r="1814" ht="12" x14ac:dyDescent="0.25"/>
    <row r="1815" ht="12" x14ac:dyDescent="0.25"/>
    <row r="1816" ht="12" x14ac:dyDescent="0.25"/>
    <row r="1817" ht="12" x14ac:dyDescent="0.25"/>
    <row r="1818" ht="12" x14ac:dyDescent="0.25"/>
    <row r="1819" ht="12" x14ac:dyDescent="0.25"/>
    <row r="1820" ht="12" x14ac:dyDescent="0.25"/>
    <row r="1821" ht="12" x14ac:dyDescent="0.25"/>
    <row r="1822" ht="12" x14ac:dyDescent="0.25"/>
    <row r="1823" ht="12" x14ac:dyDescent="0.25"/>
    <row r="1824" ht="12" x14ac:dyDescent="0.25"/>
    <row r="1825" ht="12" x14ac:dyDescent="0.25"/>
    <row r="1826" ht="12" x14ac:dyDescent="0.25"/>
    <row r="1827" ht="12" x14ac:dyDescent="0.25"/>
    <row r="1828" ht="12" x14ac:dyDescent="0.25"/>
    <row r="1829" ht="12" x14ac:dyDescent="0.25"/>
    <row r="1830" ht="12" x14ac:dyDescent="0.25"/>
    <row r="1831" ht="12" x14ac:dyDescent="0.25"/>
    <row r="1832" ht="12" x14ac:dyDescent="0.25"/>
    <row r="1833" ht="12" x14ac:dyDescent="0.25"/>
    <row r="1834" ht="12" x14ac:dyDescent="0.25"/>
    <row r="1835" ht="12" x14ac:dyDescent="0.25"/>
    <row r="1836" ht="12" x14ac:dyDescent="0.25"/>
    <row r="1837" ht="12" x14ac:dyDescent="0.25"/>
    <row r="1838" ht="12" x14ac:dyDescent="0.25"/>
    <row r="1839" ht="12" x14ac:dyDescent="0.25"/>
    <row r="1840" ht="12" x14ac:dyDescent="0.25"/>
    <row r="1841" ht="12" x14ac:dyDescent="0.25"/>
    <row r="1842" ht="12" x14ac:dyDescent="0.25"/>
    <row r="1843" ht="12" x14ac:dyDescent="0.25"/>
    <row r="1844" ht="12" x14ac:dyDescent="0.25"/>
    <row r="1845" ht="12" x14ac:dyDescent="0.25"/>
    <row r="1846" ht="12" x14ac:dyDescent="0.25"/>
    <row r="1847" ht="12" x14ac:dyDescent="0.25"/>
    <row r="1848" ht="12" x14ac:dyDescent="0.25"/>
    <row r="1849" ht="12" x14ac:dyDescent="0.25"/>
    <row r="1850" ht="12" x14ac:dyDescent="0.25"/>
    <row r="1851" ht="12" x14ac:dyDescent="0.25"/>
    <row r="1852" ht="12" x14ac:dyDescent="0.25"/>
    <row r="1853" ht="12" x14ac:dyDescent="0.25"/>
    <row r="1854" ht="12" x14ac:dyDescent="0.25"/>
    <row r="1855" ht="12" x14ac:dyDescent="0.25"/>
    <row r="1856" ht="12" x14ac:dyDescent="0.25"/>
    <row r="1857" ht="12" x14ac:dyDescent="0.25"/>
    <row r="1858" ht="12" x14ac:dyDescent="0.25"/>
    <row r="1859" ht="12" x14ac:dyDescent="0.25"/>
    <row r="1860" ht="12" x14ac:dyDescent="0.25"/>
    <row r="1861" ht="12" x14ac:dyDescent="0.25"/>
    <row r="1862" ht="12" x14ac:dyDescent="0.25"/>
    <row r="1863" ht="12" x14ac:dyDescent="0.25"/>
    <row r="1864" ht="12" x14ac:dyDescent="0.25"/>
    <row r="1865" ht="12" x14ac:dyDescent="0.25"/>
    <row r="1866" ht="12" x14ac:dyDescent="0.25"/>
    <row r="1867" ht="12" x14ac:dyDescent="0.25"/>
    <row r="1868" ht="12" x14ac:dyDescent="0.25"/>
    <row r="1869" ht="12" x14ac:dyDescent="0.25"/>
    <row r="1870" ht="12" x14ac:dyDescent="0.25"/>
    <row r="1871" ht="12" x14ac:dyDescent="0.25"/>
    <row r="1872" ht="12" x14ac:dyDescent="0.25"/>
    <row r="1873" ht="12" x14ac:dyDescent="0.25"/>
    <row r="1874" ht="12" x14ac:dyDescent="0.25"/>
    <row r="1875" ht="12" x14ac:dyDescent="0.25"/>
    <row r="1876" ht="12" x14ac:dyDescent="0.25"/>
    <row r="1877" ht="12" x14ac:dyDescent="0.25"/>
    <row r="1878" ht="12" x14ac:dyDescent="0.25"/>
    <row r="1879" ht="12" x14ac:dyDescent="0.25"/>
    <row r="1880" ht="12" x14ac:dyDescent="0.25"/>
    <row r="1881" ht="12" x14ac:dyDescent="0.25"/>
    <row r="1882" ht="12" x14ac:dyDescent="0.25"/>
    <row r="1883" ht="12" x14ac:dyDescent="0.25"/>
    <row r="1884" ht="12" x14ac:dyDescent="0.25"/>
    <row r="1885" ht="12" x14ac:dyDescent="0.25"/>
    <row r="1886" ht="12" x14ac:dyDescent="0.25"/>
    <row r="1887" ht="12" x14ac:dyDescent="0.25"/>
    <row r="1888" ht="12" x14ac:dyDescent="0.25"/>
    <row r="1889" ht="12" x14ac:dyDescent="0.25"/>
    <row r="1890" ht="12" x14ac:dyDescent="0.25"/>
    <row r="1891" ht="12" x14ac:dyDescent="0.25"/>
    <row r="1892" ht="12" x14ac:dyDescent="0.25"/>
    <row r="1893" ht="12" x14ac:dyDescent="0.25"/>
    <row r="1894" ht="12" x14ac:dyDescent="0.25"/>
    <row r="1895" ht="12" x14ac:dyDescent="0.25"/>
    <row r="1896" ht="12" x14ac:dyDescent="0.25"/>
    <row r="1897" ht="12" x14ac:dyDescent="0.25"/>
    <row r="1898" ht="12" x14ac:dyDescent="0.25"/>
    <row r="1899" ht="12" x14ac:dyDescent="0.25"/>
    <row r="1900" ht="12" x14ac:dyDescent="0.25"/>
    <row r="1901" ht="12" x14ac:dyDescent="0.25"/>
    <row r="1902" ht="12" x14ac:dyDescent="0.25"/>
    <row r="1903" ht="12" x14ac:dyDescent="0.25"/>
    <row r="1904" ht="12" x14ac:dyDescent="0.25"/>
    <row r="1905" ht="12" x14ac:dyDescent="0.25"/>
    <row r="1906" ht="12" x14ac:dyDescent="0.25"/>
    <row r="1907" ht="12" x14ac:dyDescent="0.25"/>
    <row r="1908" ht="12" x14ac:dyDescent="0.25"/>
    <row r="1909" ht="12" x14ac:dyDescent="0.25"/>
    <row r="1910" ht="12" x14ac:dyDescent="0.25"/>
    <row r="1911" ht="12" x14ac:dyDescent="0.25"/>
    <row r="1912" ht="12" x14ac:dyDescent="0.25"/>
    <row r="1913" ht="12" x14ac:dyDescent="0.25"/>
    <row r="1914" ht="12" x14ac:dyDescent="0.25"/>
    <row r="1915" ht="12" x14ac:dyDescent="0.25"/>
    <row r="1916" ht="12" x14ac:dyDescent="0.25"/>
    <row r="1917" ht="12" x14ac:dyDescent="0.25"/>
    <row r="1918" ht="12" x14ac:dyDescent="0.25"/>
    <row r="1919" ht="12" x14ac:dyDescent="0.25"/>
    <row r="1920" ht="12" x14ac:dyDescent="0.25"/>
    <row r="1921" ht="12" x14ac:dyDescent="0.25"/>
    <row r="1922" ht="12" x14ac:dyDescent="0.25"/>
    <row r="1923" ht="12" x14ac:dyDescent="0.25"/>
    <row r="1924" ht="12" x14ac:dyDescent="0.25"/>
    <row r="1925" ht="12" x14ac:dyDescent="0.25"/>
    <row r="1926" ht="12" x14ac:dyDescent="0.25"/>
    <row r="1927" ht="12" x14ac:dyDescent="0.25"/>
    <row r="1928" ht="12" x14ac:dyDescent="0.25"/>
    <row r="1929" ht="12" x14ac:dyDescent="0.25"/>
    <row r="1930" ht="12" x14ac:dyDescent="0.25"/>
    <row r="1931" ht="12" x14ac:dyDescent="0.25"/>
    <row r="1932" ht="12" x14ac:dyDescent="0.25"/>
    <row r="1933" ht="12" x14ac:dyDescent="0.25"/>
    <row r="1934" ht="12" x14ac:dyDescent="0.25"/>
    <row r="1935" ht="12" x14ac:dyDescent="0.25"/>
    <row r="1936" ht="12" x14ac:dyDescent="0.25"/>
    <row r="1937" ht="12" x14ac:dyDescent="0.25"/>
    <row r="1938" ht="12" x14ac:dyDescent="0.25"/>
    <row r="1939" ht="12" x14ac:dyDescent="0.25"/>
    <row r="1940" ht="12" x14ac:dyDescent="0.25"/>
    <row r="1941" ht="12" x14ac:dyDescent="0.25"/>
    <row r="1942" ht="12" x14ac:dyDescent="0.25"/>
    <row r="1943" ht="12" x14ac:dyDescent="0.25"/>
    <row r="1944" ht="12" x14ac:dyDescent="0.25"/>
    <row r="1945" ht="12" x14ac:dyDescent="0.25"/>
    <row r="1946" ht="12" x14ac:dyDescent="0.25"/>
    <row r="1947" ht="12" x14ac:dyDescent="0.25"/>
    <row r="1948" ht="12" x14ac:dyDescent="0.25"/>
    <row r="1949" ht="12" x14ac:dyDescent="0.25"/>
    <row r="1950" ht="12" x14ac:dyDescent="0.25"/>
    <row r="1951" ht="12" x14ac:dyDescent="0.25"/>
    <row r="1952" ht="12" x14ac:dyDescent="0.25"/>
    <row r="1953" ht="12" x14ac:dyDescent="0.25"/>
    <row r="1954" ht="12" x14ac:dyDescent="0.25"/>
    <row r="1955" ht="12" x14ac:dyDescent="0.25"/>
    <row r="1956" ht="12" x14ac:dyDescent="0.25"/>
    <row r="1957" ht="12" x14ac:dyDescent="0.25"/>
    <row r="1958" ht="12" x14ac:dyDescent="0.25"/>
    <row r="1959" ht="12" x14ac:dyDescent="0.25"/>
    <row r="1960" ht="12" x14ac:dyDescent="0.25"/>
    <row r="1961" ht="12" x14ac:dyDescent="0.25"/>
    <row r="1962" ht="12" x14ac:dyDescent="0.25"/>
    <row r="1963" ht="12" x14ac:dyDescent="0.25"/>
    <row r="1964" ht="12" x14ac:dyDescent="0.25"/>
    <row r="1965" ht="12" x14ac:dyDescent="0.25"/>
    <row r="1966" ht="12" x14ac:dyDescent="0.25"/>
    <row r="1967" ht="12" x14ac:dyDescent="0.25"/>
    <row r="1968" ht="12" x14ac:dyDescent="0.25"/>
    <row r="1969" ht="12" x14ac:dyDescent="0.25"/>
    <row r="1970" ht="12" x14ac:dyDescent="0.25"/>
    <row r="1971" ht="12" x14ac:dyDescent="0.25"/>
    <row r="1972" ht="12" x14ac:dyDescent="0.25"/>
    <row r="1973" ht="12" x14ac:dyDescent="0.25"/>
    <row r="1974" ht="12" x14ac:dyDescent="0.25"/>
    <row r="1975" ht="12" x14ac:dyDescent="0.25"/>
    <row r="1976" ht="12" x14ac:dyDescent="0.25"/>
    <row r="1977" ht="12" x14ac:dyDescent="0.25"/>
    <row r="1978" ht="12" x14ac:dyDescent="0.25"/>
    <row r="1979" ht="12" x14ac:dyDescent="0.25"/>
    <row r="1980" ht="12" x14ac:dyDescent="0.25"/>
    <row r="1981" ht="12" x14ac:dyDescent="0.25"/>
    <row r="1982" ht="12" x14ac:dyDescent="0.25"/>
    <row r="1983" ht="12" x14ac:dyDescent="0.25"/>
    <row r="1984" ht="12" x14ac:dyDescent="0.25"/>
    <row r="1985" ht="12" x14ac:dyDescent="0.25"/>
    <row r="1986" ht="12" x14ac:dyDescent="0.25"/>
    <row r="1987" ht="12" x14ac:dyDescent="0.25"/>
    <row r="1988" ht="12" x14ac:dyDescent="0.25"/>
    <row r="1989" ht="12" x14ac:dyDescent="0.25"/>
    <row r="1990" ht="12" x14ac:dyDescent="0.25"/>
    <row r="1991" ht="12" x14ac:dyDescent="0.25"/>
    <row r="1992" ht="12" x14ac:dyDescent="0.25"/>
    <row r="1993" ht="12" x14ac:dyDescent="0.25"/>
    <row r="1994" ht="12" x14ac:dyDescent="0.25"/>
    <row r="1995" ht="12" x14ac:dyDescent="0.25"/>
    <row r="1996" ht="12" x14ac:dyDescent="0.25"/>
    <row r="1997" ht="12" x14ac:dyDescent="0.25"/>
    <row r="1998" ht="12" x14ac:dyDescent="0.25"/>
    <row r="1999" ht="12" x14ac:dyDescent="0.25"/>
    <row r="2000" ht="12" x14ac:dyDescent="0.25"/>
    <row r="2001" ht="12" x14ac:dyDescent="0.25"/>
    <row r="2002" ht="12" x14ac:dyDescent="0.25"/>
    <row r="2003" ht="12" x14ac:dyDescent="0.25"/>
    <row r="2004" ht="12" x14ac:dyDescent="0.25"/>
    <row r="2005" ht="12" x14ac:dyDescent="0.25"/>
    <row r="2006" ht="12" x14ac:dyDescent="0.25"/>
    <row r="2007" ht="12" x14ac:dyDescent="0.25"/>
    <row r="2008" ht="12" x14ac:dyDescent="0.25"/>
    <row r="2009" ht="12" x14ac:dyDescent="0.25"/>
    <row r="2010" ht="12" x14ac:dyDescent="0.25"/>
    <row r="2011" ht="12" x14ac:dyDescent="0.25"/>
    <row r="2012" ht="12" x14ac:dyDescent="0.25"/>
    <row r="2013" ht="12" x14ac:dyDescent="0.25"/>
    <row r="2014" ht="12" x14ac:dyDescent="0.25"/>
    <row r="2015" ht="12" x14ac:dyDescent="0.25"/>
    <row r="2016" ht="12" x14ac:dyDescent="0.25"/>
    <row r="2017" ht="12" x14ac:dyDescent="0.25"/>
    <row r="2018" ht="12" x14ac:dyDescent="0.25"/>
    <row r="2019" ht="12" x14ac:dyDescent="0.25"/>
    <row r="2020" ht="12" x14ac:dyDescent="0.25"/>
    <row r="2021" ht="12" x14ac:dyDescent="0.25"/>
    <row r="2022" ht="12" x14ac:dyDescent="0.25"/>
    <row r="2023" ht="12" x14ac:dyDescent="0.25"/>
    <row r="2024" ht="12" x14ac:dyDescent="0.25"/>
    <row r="2025" ht="12" x14ac:dyDescent="0.25"/>
    <row r="2026" ht="12" x14ac:dyDescent="0.25"/>
    <row r="2027" ht="12" x14ac:dyDescent="0.25"/>
    <row r="2028" ht="12" x14ac:dyDescent="0.25"/>
    <row r="2029" ht="12" x14ac:dyDescent="0.25"/>
    <row r="2030" ht="12" x14ac:dyDescent="0.25"/>
    <row r="2031" ht="12" x14ac:dyDescent="0.25"/>
    <row r="2032" ht="12" x14ac:dyDescent="0.25"/>
    <row r="2033" ht="12" x14ac:dyDescent="0.25"/>
    <row r="2034" ht="12" x14ac:dyDescent="0.25"/>
    <row r="2035" ht="12" x14ac:dyDescent="0.25"/>
    <row r="2036" ht="12" x14ac:dyDescent="0.25"/>
    <row r="2037" ht="12" x14ac:dyDescent="0.25"/>
    <row r="2038" ht="12" x14ac:dyDescent="0.25"/>
    <row r="2039" ht="12" x14ac:dyDescent="0.25"/>
    <row r="2040" ht="12" x14ac:dyDescent="0.25"/>
    <row r="2041" ht="12" x14ac:dyDescent="0.25"/>
    <row r="2042" ht="12" x14ac:dyDescent="0.25"/>
    <row r="2043" ht="12" x14ac:dyDescent="0.25"/>
    <row r="2044" ht="12" x14ac:dyDescent="0.25"/>
    <row r="2045" ht="12" x14ac:dyDescent="0.25"/>
    <row r="2046" ht="12" x14ac:dyDescent="0.25"/>
    <row r="2047" ht="12" x14ac:dyDescent="0.25"/>
    <row r="2048" ht="12" x14ac:dyDescent="0.25"/>
    <row r="2049" ht="12" x14ac:dyDescent="0.25"/>
    <row r="2050" ht="12" x14ac:dyDescent="0.25"/>
    <row r="2051" ht="12" x14ac:dyDescent="0.25"/>
    <row r="2052" ht="12" x14ac:dyDescent="0.25"/>
    <row r="2053" ht="12" x14ac:dyDescent="0.25"/>
    <row r="2054" ht="12" x14ac:dyDescent="0.25"/>
    <row r="2055" ht="12" x14ac:dyDescent="0.25"/>
    <row r="2056" ht="12" x14ac:dyDescent="0.25"/>
    <row r="2057" ht="12" x14ac:dyDescent="0.25"/>
    <row r="2058" ht="12" x14ac:dyDescent="0.25"/>
    <row r="2059" ht="12" x14ac:dyDescent="0.25"/>
    <row r="2060" ht="12" x14ac:dyDescent="0.25"/>
    <row r="2061" ht="12" x14ac:dyDescent="0.25"/>
    <row r="2062" ht="12" x14ac:dyDescent="0.25"/>
    <row r="2063" ht="12" x14ac:dyDescent="0.25"/>
    <row r="2064" ht="12" x14ac:dyDescent="0.25"/>
    <row r="2065" ht="12" x14ac:dyDescent="0.25"/>
    <row r="2066" ht="12" x14ac:dyDescent="0.25"/>
    <row r="2067" ht="12" x14ac:dyDescent="0.25"/>
    <row r="2068" ht="12" x14ac:dyDescent="0.25"/>
    <row r="2069" ht="12" x14ac:dyDescent="0.25"/>
    <row r="2070" ht="12" x14ac:dyDescent="0.25"/>
    <row r="2071" ht="12" x14ac:dyDescent="0.25"/>
    <row r="2072" ht="12" x14ac:dyDescent="0.25"/>
    <row r="2073" ht="12" x14ac:dyDescent="0.25"/>
    <row r="2074" ht="12" x14ac:dyDescent="0.25"/>
    <row r="2075" ht="12" x14ac:dyDescent="0.25"/>
    <row r="2076" ht="12" x14ac:dyDescent="0.25"/>
    <row r="2077" ht="12" x14ac:dyDescent="0.25"/>
    <row r="2078" ht="12" x14ac:dyDescent="0.25"/>
    <row r="2079" ht="12" x14ac:dyDescent="0.25"/>
    <row r="2080" ht="12" x14ac:dyDescent="0.25"/>
    <row r="2081" ht="12" x14ac:dyDescent="0.25"/>
    <row r="2082" ht="12" x14ac:dyDescent="0.25"/>
    <row r="2083" ht="12" x14ac:dyDescent="0.25"/>
    <row r="2084" ht="12" x14ac:dyDescent="0.25"/>
    <row r="2085" ht="12" x14ac:dyDescent="0.25"/>
    <row r="2086" ht="12" x14ac:dyDescent="0.25"/>
    <row r="2087" ht="12" x14ac:dyDescent="0.25"/>
    <row r="2088" ht="12" x14ac:dyDescent="0.25"/>
    <row r="2089" ht="12" x14ac:dyDescent="0.25"/>
    <row r="2090" ht="12" x14ac:dyDescent="0.25"/>
    <row r="2091" ht="12" x14ac:dyDescent="0.25"/>
    <row r="2092" ht="12" x14ac:dyDescent="0.25"/>
    <row r="2093" ht="12" x14ac:dyDescent="0.25"/>
    <row r="2094" ht="12" x14ac:dyDescent="0.25"/>
    <row r="2095" ht="12" x14ac:dyDescent="0.25"/>
    <row r="2096" ht="12" x14ac:dyDescent="0.25"/>
    <row r="2097" ht="12" x14ac:dyDescent="0.25"/>
    <row r="2098" ht="12" x14ac:dyDescent="0.25"/>
    <row r="2099" ht="12" x14ac:dyDescent="0.25"/>
    <row r="2100" ht="12" x14ac:dyDescent="0.25"/>
    <row r="2101" ht="12" x14ac:dyDescent="0.25"/>
    <row r="2102" ht="12" x14ac:dyDescent="0.25"/>
    <row r="2103" ht="12" x14ac:dyDescent="0.25"/>
    <row r="2104" ht="12" x14ac:dyDescent="0.25"/>
    <row r="2105" ht="12" x14ac:dyDescent="0.25"/>
    <row r="2106" ht="12" x14ac:dyDescent="0.25"/>
    <row r="2107" ht="12" x14ac:dyDescent="0.25"/>
    <row r="2108" ht="12" x14ac:dyDescent="0.25"/>
    <row r="2109" ht="12" x14ac:dyDescent="0.25"/>
    <row r="2110" ht="12" x14ac:dyDescent="0.25"/>
    <row r="2111" ht="12" x14ac:dyDescent="0.25"/>
    <row r="2112" ht="12" x14ac:dyDescent="0.25"/>
    <row r="2113" ht="12" x14ac:dyDescent="0.25"/>
    <row r="2114" ht="12" x14ac:dyDescent="0.25"/>
    <row r="2115" ht="12" x14ac:dyDescent="0.25"/>
    <row r="2116" ht="12" x14ac:dyDescent="0.25"/>
    <row r="2117" ht="12" x14ac:dyDescent="0.25"/>
    <row r="2118" ht="12" x14ac:dyDescent="0.25"/>
    <row r="2119" ht="12" x14ac:dyDescent="0.25"/>
    <row r="2120" ht="12" x14ac:dyDescent="0.25"/>
    <row r="2121" ht="12" x14ac:dyDescent="0.25"/>
    <row r="2122" ht="12" x14ac:dyDescent="0.25"/>
    <row r="2123" ht="12" x14ac:dyDescent="0.25"/>
    <row r="2124" ht="12" x14ac:dyDescent="0.25"/>
    <row r="2125" ht="12" x14ac:dyDescent="0.25"/>
    <row r="2126" ht="12" x14ac:dyDescent="0.25"/>
    <row r="2127" ht="12" x14ac:dyDescent="0.25"/>
    <row r="2128" ht="12" x14ac:dyDescent="0.25"/>
    <row r="2129" ht="12" x14ac:dyDescent="0.25"/>
    <row r="2130" ht="12" x14ac:dyDescent="0.25"/>
    <row r="2131" ht="12" x14ac:dyDescent="0.25"/>
    <row r="2132" ht="12" x14ac:dyDescent="0.25"/>
    <row r="2133" ht="12" x14ac:dyDescent="0.25"/>
    <row r="2134" ht="12" x14ac:dyDescent="0.25"/>
    <row r="2135" ht="12" x14ac:dyDescent="0.25"/>
    <row r="2136" ht="12" x14ac:dyDescent="0.25"/>
    <row r="2137" ht="12" x14ac:dyDescent="0.25"/>
    <row r="2138" ht="12" x14ac:dyDescent="0.25"/>
    <row r="2139" ht="12" x14ac:dyDescent="0.25"/>
    <row r="2140" ht="12" x14ac:dyDescent="0.25"/>
    <row r="2141" ht="12" x14ac:dyDescent="0.25"/>
    <row r="2142" ht="12" x14ac:dyDescent="0.25"/>
    <row r="2143" ht="12" x14ac:dyDescent="0.25"/>
    <row r="2144" ht="12" x14ac:dyDescent="0.25"/>
    <row r="2145" ht="12" x14ac:dyDescent="0.25"/>
    <row r="2146" ht="12" x14ac:dyDescent="0.25"/>
    <row r="2147" ht="12" x14ac:dyDescent="0.25"/>
    <row r="2148" ht="12" x14ac:dyDescent="0.25"/>
    <row r="2149" ht="12" x14ac:dyDescent="0.25"/>
    <row r="2150" ht="12" x14ac:dyDescent="0.25"/>
    <row r="2151" ht="12" x14ac:dyDescent="0.25"/>
    <row r="2152" ht="12" x14ac:dyDescent="0.25"/>
    <row r="2153" ht="12" x14ac:dyDescent="0.25"/>
    <row r="2154" ht="12" x14ac:dyDescent="0.25"/>
    <row r="2155" ht="12" x14ac:dyDescent="0.25"/>
    <row r="2156" ht="12" x14ac:dyDescent="0.25"/>
    <row r="2157" ht="12" x14ac:dyDescent="0.25"/>
    <row r="2158" ht="12" x14ac:dyDescent="0.25"/>
    <row r="2159" ht="12" x14ac:dyDescent="0.25"/>
    <row r="2160" ht="12" x14ac:dyDescent="0.25"/>
    <row r="2161" ht="12" x14ac:dyDescent="0.25"/>
    <row r="2162" ht="12" x14ac:dyDescent="0.25"/>
    <row r="2163" ht="12" x14ac:dyDescent="0.25"/>
    <row r="2164" ht="12" x14ac:dyDescent="0.25"/>
    <row r="2165" ht="12" x14ac:dyDescent="0.25"/>
    <row r="2166" ht="12" x14ac:dyDescent="0.25"/>
    <row r="2167" ht="12" x14ac:dyDescent="0.25"/>
    <row r="2168" ht="12" x14ac:dyDescent="0.25"/>
    <row r="2169" ht="12" x14ac:dyDescent="0.25"/>
    <row r="2170" ht="12" x14ac:dyDescent="0.25"/>
    <row r="2171" ht="12" x14ac:dyDescent="0.25"/>
    <row r="2172" ht="12" x14ac:dyDescent="0.25"/>
    <row r="2173" ht="12" x14ac:dyDescent="0.25"/>
    <row r="2174" ht="12" x14ac:dyDescent="0.25"/>
    <row r="2175" ht="12" x14ac:dyDescent="0.25"/>
    <row r="2176" ht="12" x14ac:dyDescent="0.25"/>
    <row r="2177" ht="12" x14ac:dyDescent="0.25"/>
    <row r="2178" ht="12" x14ac:dyDescent="0.25"/>
    <row r="2179" ht="12" x14ac:dyDescent="0.25"/>
    <row r="2180" ht="12" x14ac:dyDescent="0.25"/>
    <row r="2181" ht="12" x14ac:dyDescent="0.25"/>
    <row r="2182" ht="12" x14ac:dyDescent="0.25"/>
    <row r="2183" ht="12" x14ac:dyDescent="0.25"/>
    <row r="2184" ht="12" x14ac:dyDescent="0.25"/>
    <row r="2185" ht="12" x14ac:dyDescent="0.25"/>
    <row r="2186" ht="12" x14ac:dyDescent="0.25"/>
    <row r="2187" ht="12" x14ac:dyDescent="0.25"/>
    <row r="2188" ht="12" x14ac:dyDescent="0.25"/>
    <row r="2189" ht="12" x14ac:dyDescent="0.25"/>
    <row r="2190" ht="12" x14ac:dyDescent="0.25"/>
    <row r="2191" ht="12" x14ac:dyDescent="0.25"/>
    <row r="2192" ht="12" x14ac:dyDescent="0.25"/>
    <row r="2193" ht="12" x14ac:dyDescent="0.25"/>
    <row r="2194" ht="12" x14ac:dyDescent="0.25"/>
    <row r="2195" ht="12" x14ac:dyDescent="0.25"/>
    <row r="2196" ht="12" x14ac:dyDescent="0.25"/>
    <row r="2197" ht="12" x14ac:dyDescent="0.25"/>
    <row r="2198" ht="12" x14ac:dyDescent="0.25"/>
    <row r="2199" ht="12" x14ac:dyDescent="0.25"/>
    <row r="2200" ht="12" x14ac:dyDescent="0.25"/>
    <row r="2201" ht="12" x14ac:dyDescent="0.25"/>
    <row r="2202" ht="12" x14ac:dyDescent="0.25"/>
    <row r="2203" ht="12" x14ac:dyDescent="0.25"/>
    <row r="2204" ht="12" x14ac:dyDescent="0.25"/>
    <row r="2205" ht="12" x14ac:dyDescent="0.25"/>
    <row r="2206" ht="12" x14ac:dyDescent="0.25"/>
    <row r="2207" ht="12" x14ac:dyDescent="0.25"/>
    <row r="2208" ht="12" x14ac:dyDescent="0.25"/>
    <row r="2209" ht="12" x14ac:dyDescent="0.25"/>
    <row r="2210" ht="12" x14ac:dyDescent="0.25"/>
    <row r="2211" ht="12" x14ac:dyDescent="0.25"/>
    <row r="2212" ht="12" x14ac:dyDescent="0.25"/>
    <row r="2213" ht="12" x14ac:dyDescent="0.25"/>
    <row r="2214" ht="12" x14ac:dyDescent="0.25"/>
    <row r="2215" ht="12" x14ac:dyDescent="0.25"/>
    <row r="2216" ht="12" x14ac:dyDescent="0.25"/>
    <row r="2217" ht="12" x14ac:dyDescent="0.25"/>
    <row r="2218" ht="12" x14ac:dyDescent="0.25"/>
    <row r="2219" ht="12" x14ac:dyDescent="0.25"/>
    <row r="2220" ht="12" x14ac:dyDescent="0.25"/>
    <row r="2221" ht="12" x14ac:dyDescent="0.25"/>
    <row r="2222" ht="12" x14ac:dyDescent="0.25"/>
    <row r="2223" ht="12" x14ac:dyDescent="0.25"/>
    <row r="2224" ht="12" x14ac:dyDescent="0.25"/>
    <row r="2225" ht="12" x14ac:dyDescent="0.25"/>
    <row r="2226" ht="12" x14ac:dyDescent="0.25"/>
    <row r="2227" ht="12" x14ac:dyDescent="0.25"/>
    <row r="2228" ht="12" x14ac:dyDescent="0.25"/>
    <row r="2229" ht="12" x14ac:dyDescent="0.25"/>
    <row r="2230" ht="12" x14ac:dyDescent="0.25"/>
    <row r="2231" ht="12" x14ac:dyDescent="0.25"/>
    <row r="2232" ht="12" x14ac:dyDescent="0.25"/>
    <row r="2233" ht="12" x14ac:dyDescent="0.25"/>
    <row r="2234" ht="12" x14ac:dyDescent="0.25"/>
    <row r="2235" ht="12" x14ac:dyDescent="0.25"/>
    <row r="2236" ht="12" x14ac:dyDescent="0.25"/>
    <row r="2237" ht="12" x14ac:dyDescent="0.25"/>
    <row r="2238" ht="12" x14ac:dyDescent="0.25"/>
    <row r="2239" ht="12" x14ac:dyDescent="0.25"/>
    <row r="2240" ht="12" x14ac:dyDescent="0.25"/>
    <row r="2241" ht="12" x14ac:dyDescent="0.25"/>
    <row r="2242" ht="12" x14ac:dyDescent="0.25"/>
    <row r="2243" ht="12" x14ac:dyDescent="0.25"/>
    <row r="2244" ht="12" x14ac:dyDescent="0.25"/>
    <row r="2245" ht="12" x14ac:dyDescent="0.25"/>
    <row r="2246" ht="12" x14ac:dyDescent="0.25"/>
    <row r="2247" ht="12" x14ac:dyDescent="0.25"/>
    <row r="2248" ht="12" x14ac:dyDescent="0.25"/>
    <row r="2249" ht="12" x14ac:dyDescent="0.25"/>
    <row r="2250" ht="12" x14ac:dyDescent="0.25"/>
    <row r="2251" ht="12" x14ac:dyDescent="0.25"/>
    <row r="2252" ht="12" x14ac:dyDescent="0.25"/>
    <row r="2253" ht="12" x14ac:dyDescent="0.25"/>
    <row r="2254" ht="12" x14ac:dyDescent="0.25"/>
    <row r="2255" ht="12" x14ac:dyDescent="0.25"/>
    <row r="2256" ht="12" x14ac:dyDescent="0.25"/>
    <row r="2257" ht="12" x14ac:dyDescent="0.25"/>
    <row r="2258" ht="12" x14ac:dyDescent="0.25"/>
    <row r="2259" ht="12" x14ac:dyDescent="0.25"/>
    <row r="2260" ht="12" x14ac:dyDescent="0.25"/>
    <row r="2261" ht="12" x14ac:dyDescent="0.25"/>
    <row r="2262" ht="12" x14ac:dyDescent="0.25"/>
    <row r="2263" ht="12" x14ac:dyDescent="0.25"/>
    <row r="2264" ht="12" x14ac:dyDescent="0.25"/>
    <row r="2265" ht="12" x14ac:dyDescent="0.25"/>
    <row r="2266" ht="12" x14ac:dyDescent="0.25"/>
    <row r="2267" ht="12" x14ac:dyDescent="0.25"/>
    <row r="2268" ht="12" x14ac:dyDescent="0.25"/>
    <row r="2269" ht="12" x14ac:dyDescent="0.25"/>
    <row r="2270" ht="12" x14ac:dyDescent="0.25"/>
    <row r="2271" ht="12" x14ac:dyDescent="0.25"/>
    <row r="2272" ht="12" x14ac:dyDescent="0.25"/>
    <row r="2273" ht="12" x14ac:dyDescent="0.25"/>
    <row r="2274" ht="12" x14ac:dyDescent="0.25"/>
    <row r="2275" ht="12" x14ac:dyDescent="0.25"/>
    <row r="2276" ht="12" x14ac:dyDescent="0.25"/>
    <row r="2277" ht="12" x14ac:dyDescent="0.25"/>
    <row r="2278" ht="12" x14ac:dyDescent="0.25"/>
    <row r="2279" ht="12" x14ac:dyDescent="0.25"/>
    <row r="2280" ht="12" x14ac:dyDescent="0.25"/>
    <row r="2281" ht="12" x14ac:dyDescent="0.25"/>
    <row r="2282" ht="12" x14ac:dyDescent="0.25"/>
    <row r="2283" ht="12" x14ac:dyDescent="0.25"/>
    <row r="2284" ht="12" x14ac:dyDescent="0.25"/>
    <row r="2285" ht="12" x14ac:dyDescent="0.25"/>
    <row r="2286" ht="12" x14ac:dyDescent="0.25"/>
    <row r="2287" ht="12" x14ac:dyDescent="0.25"/>
    <row r="2288" ht="12" x14ac:dyDescent="0.25"/>
    <row r="2289" ht="12" x14ac:dyDescent="0.25"/>
    <row r="2290" ht="12" x14ac:dyDescent="0.25"/>
    <row r="2291" ht="12" x14ac:dyDescent="0.25"/>
    <row r="2292" ht="12" x14ac:dyDescent="0.25"/>
    <row r="2293" ht="12" x14ac:dyDescent="0.25"/>
    <row r="2294" ht="12" x14ac:dyDescent="0.25"/>
    <row r="2295" ht="12" x14ac:dyDescent="0.25"/>
    <row r="2296" ht="12" x14ac:dyDescent="0.25"/>
    <row r="2297" ht="12" x14ac:dyDescent="0.25"/>
    <row r="2298" ht="12" x14ac:dyDescent="0.25"/>
    <row r="2299" ht="12" x14ac:dyDescent="0.25"/>
    <row r="2300" ht="12" x14ac:dyDescent="0.25"/>
    <row r="2301" ht="12" x14ac:dyDescent="0.25"/>
    <row r="2302" ht="12" x14ac:dyDescent="0.25"/>
    <row r="2303" ht="12" x14ac:dyDescent="0.25"/>
    <row r="2304" ht="12" x14ac:dyDescent="0.25"/>
    <row r="2305" ht="12" x14ac:dyDescent="0.25"/>
    <row r="2306" ht="12" x14ac:dyDescent="0.25"/>
    <row r="2307" ht="12" x14ac:dyDescent="0.25"/>
    <row r="2308" ht="12" x14ac:dyDescent="0.25"/>
    <row r="2309" ht="12" x14ac:dyDescent="0.25"/>
    <row r="2310" ht="12" x14ac:dyDescent="0.25"/>
    <row r="2311" ht="12" x14ac:dyDescent="0.25"/>
    <row r="2312" ht="12" x14ac:dyDescent="0.25"/>
    <row r="2313" ht="12" x14ac:dyDescent="0.25"/>
    <row r="2314" ht="12" x14ac:dyDescent="0.25"/>
    <row r="2315" ht="12" x14ac:dyDescent="0.25"/>
    <row r="2316" ht="12" x14ac:dyDescent="0.25"/>
    <row r="2317" ht="12" x14ac:dyDescent="0.25"/>
    <row r="2318" ht="12" x14ac:dyDescent="0.25"/>
    <row r="2319" ht="12" x14ac:dyDescent="0.25"/>
    <row r="2320" ht="12" x14ac:dyDescent="0.25"/>
    <row r="2321" ht="12" x14ac:dyDescent="0.25"/>
    <row r="2322" ht="12" x14ac:dyDescent="0.25"/>
    <row r="2323" ht="12" x14ac:dyDescent="0.25"/>
    <row r="2324" ht="12" x14ac:dyDescent="0.25"/>
    <row r="2325" ht="12" x14ac:dyDescent="0.25"/>
    <row r="2326" ht="12" x14ac:dyDescent="0.25"/>
    <row r="2327" ht="12" x14ac:dyDescent="0.25"/>
    <row r="2328" ht="12" x14ac:dyDescent="0.25"/>
    <row r="2329" ht="12" x14ac:dyDescent="0.25"/>
    <row r="2330" ht="12" x14ac:dyDescent="0.25"/>
    <row r="2331" ht="12" x14ac:dyDescent="0.25"/>
    <row r="2332" ht="12" x14ac:dyDescent="0.25"/>
    <row r="2333" ht="12" x14ac:dyDescent="0.25"/>
    <row r="2334" ht="12" x14ac:dyDescent="0.25"/>
    <row r="2335" ht="12" x14ac:dyDescent="0.25"/>
    <row r="2336" ht="12" x14ac:dyDescent="0.25"/>
    <row r="2337" ht="12" x14ac:dyDescent="0.25"/>
    <row r="2338" ht="12" x14ac:dyDescent="0.25"/>
    <row r="2339" ht="12" x14ac:dyDescent="0.25"/>
    <row r="2340" ht="12" x14ac:dyDescent="0.25"/>
    <row r="2341" ht="12" x14ac:dyDescent="0.25"/>
    <row r="2342" ht="12" x14ac:dyDescent="0.25"/>
    <row r="2343" ht="12" x14ac:dyDescent="0.25"/>
    <row r="2344" ht="12" x14ac:dyDescent="0.25"/>
    <row r="2345" ht="12" x14ac:dyDescent="0.25"/>
    <row r="2346" ht="12" x14ac:dyDescent="0.25"/>
    <row r="2347" ht="12" x14ac:dyDescent="0.25"/>
    <row r="2348" ht="12" x14ac:dyDescent="0.25"/>
    <row r="2349" ht="12" x14ac:dyDescent="0.25"/>
    <row r="2350" ht="12" x14ac:dyDescent="0.25"/>
    <row r="2351" ht="12" x14ac:dyDescent="0.25"/>
    <row r="2352" ht="12" x14ac:dyDescent="0.25"/>
    <row r="2353" ht="12" x14ac:dyDescent="0.25"/>
    <row r="2354" ht="12" x14ac:dyDescent="0.25"/>
    <row r="2355" ht="12" x14ac:dyDescent="0.25"/>
    <row r="2356" ht="12" x14ac:dyDescent="0.25"/>
    <row r="2357" ht="12" x14ac:dyDescent="0.25"/>
    <row r="2358" ht="12" x14ac:dyDescent="0.25"/>
    <row r="2359" ht="12" x14ac:dyDescent="0.25"/>
    <row r="2360" ht="12" x14ac:dyDescent="0.25"/>
    <row r="2361" ht="12" x14ac:dyDescent="0.25"/>
    <row r="2362" ht="12" x14ac:dyDescent="0.25"/>
    <row r="2363" ht="12" x14ac:dyDescent="0.25"/>
    <row r="2364" ht="12" x14ac:dyDescent="0.25"/>
    <row r="2365" ht="12" x14ac:dyDescent="0.25"/>
    <row r="2366" ht="12" x14ac:dyDescent="0.25"/>
    <row r="2367" ht="12" x14ac:dyDescent="0.25"/>
    <row r="2368" ht="12" x14ac:dyDescent="0.25"/>
    <row r="2369" ht="12" x14ac:dyDescent="0.25"/>
    <row r="2370" ht="12" x14ac:dyDescent="0.25"/>
    <row r="2371" ht="12" x14ac:dyDescent="0.25"/>
    <row r="2372" ht="12" x14ac:dyDescent="0.25"/>
    <row r="2373" ht="12" x14ac:dyDescent="0.25"/>
    <row r="2374" ht="12" x14ac:dyDescent="0.25"/>
    <row r="2375" ht="12" x14ac:dyDescent="0.25"/>
    <row r="2376" ht="12" x14ac:dyDescent="0.25"/>
    <row r="2377" ht="12" x14ac:dyDescent="0.25"/>
    <row r="2378" ht="12" x14ac:dyDescent="0.25"/>
    <row r="2379" ht="12" x14ac:dyDescent="0.25"/>
    <row r="2380" ht="12" x14ac:dyDescent="0.25"/>
    <row r="2381" ht="12" x14ac:dyDescent="0.25"/>
    <row r="2382" ht="12" x14ac:dyDescent="0.25"/>
    <row r="2383" ht="12" x14ac:dyDescent="0.25"/>
    <row r="2384" ht="12" x14ac:dyDescent="0.25"/>
    <row r="2385" ht="12" x14ac:dyDescent="0.25"/>
    <row r="2386" ht="12" x14ac:dyDescent="0.25"/>
    <row r="2387" ht="12" x14ac:dyDescent="0.25"/>
    <row r="2388" ht="12" x14ac:dyDescent="0.25"/>
    <row r="2389" ht="12" x14ac:dyDescent="0.25"/>
    <row r="2390" ht="12" x14ac:dyDescent="0.25"/>
    <row r="2391" ht="12" x14ac:dyDescent="0.25"/>
    <row r="2392" ht="12" x14ac:dyDescent="0.25"/>
    <row r="2393" ht="12" x14ac:dyDescent="0.25"/>
    <row r="2394" ht="12" x14ac:dyDescent="0.25"/>
    <row r="2395" ht="12" x14ac:dyDescent="0.25"/>
    <row r="2396" ht="12" x14ac:dyDescent="0.25"/>
    <row r="2397" ht="12" x14ac:dyDescent="0.25"/>
    <row r="2398" ht="12" x14ac:dyDescent="0.25"/>
    <row r="2399" ht="12" x14ac:dyDescent="0.25"/>
    <row r="2400" ht="12" x14ac:dyDescent="0.25"/>
    <row r="2401" ht="12" x14ac:dyDescent="0.25"/>
    <row r="2402" ht="12" x14ac:dyDescent="0.25"/>
    <row r="2403" ht="12" x14ac:dyDescent="0.25"/>
    <row r="2404" ht="12" x14ac:dyDescent="0.25"/>
    <row r="2405" ht="12" x14ac:dyDescent="0.25"/>
    <row r="2406" ht="12" x14ac:dyDescent="0.25"/>
    <row r="2407" ht="12" x14ac:dyDescent="0.25"/>
    <row r="2408" ht="12" x14ac:dyDescent="0.25"/>
    <row r="2409" ht="12" x14ac:dyDescent="0.25"/>
    <row r="2410" ht="12" x14ac:dyDescent="0.25"/>
    <row r="2411" ht="12" x14ac:dyDescent="0.25"/>
    <row r="2412" ht="12" x14ac:dyDescent="0.25"/>
    <row r="2413" ht="12" x14ac:dyDescent="0.25"/>
    <row r="2414" ht="12" x14ac:dyDescent="0.25"/>
    <row r="2415" ht="12" x14ac:dyDescent="0.25"/>
    <row r="2416" ht="12" x14ac:dyDescent="0.25"/>
    <row r="2417" ht="12" x14ac:dyDescent="0.25"/>
    <row r="2418" ht="12" x14ac:dyDescent="0.25"/>
    <row r="2419" ht="12" x14ac:dyDescent="0.25"/>
    <row r="2420" ht="12" x14ac:dyDescent="0.25"/>
    <row r="2421" ht="12" x14ac:dyDescent="0.25"/>
    <row r="2422" ht="12" x14ac:dyDescent="0.25"/>
    <row r="2423" ht="12" x14ac:dyDescent="0.25"/>
    <row r="2424" ht="12" x14ac:dyDescent="0.25"/>
    <row r="2425" ht="12" x14ac:dyDescent="0.25"/>
    <row r="2426" ht="12" x14ac:dyDescent="0.25"/>
    <row r="2427" ht="12" x14ac:dyDescent="0.25"/>
    <row r="2428" ht="12" x14ac:dyDescent="0.25"/>
    <row r="2429" ht="12" x14ac:dyDescent="0.25"/>
    <row r="2430" ht="12" x14ac:dyDescent="0.25"/>
    <row r="2431" ht="12" x14ac:dyDescent="0.25"/>
    <row r="2432" ht="12" x14ac:dyDescent="0.25"/>
    <row r="2433" ht="12" x14ac:dyDescent="0.25"/>
    <row r="2434" ht="12" x14ac:dyDescent="0.25"/>
    <row r="2435" ht="12" x14ac:dyDescent="0.25"/>
    <row r="2436" ht="12" x14ac:dyDescent="0.25"/>
    <row r="2437" ht="12" x14ac:dyDescent="0.25"/>
    <row r="2438" ht="12" x14ac:dyDescent="0.25"/>
    <row r="2439" ht="12" x14ac:dyDescent="0.25"/>
    <row r="2440" ht="12" x14ac:dyDescent="0.25"/>
    <row r="2441" ht="12" x14ac:dyDescent="0.25"/>
    <row r="2442" ht="12" x14ac:dyDescent="0.25"/>
    <row r="2443" ht="12" x14ac:dyDescent="0.25"/>
    <row r="2444" ht="12" x14ac:dyDescent="0.25"/>
    <row r="2445" ht="12" x14ac:dyDescent="0.25"/>
    <row r="2446" ht="12" x14ac:dyDescent="0.25"/>
    <row r="2447" ht="12" x14ac:dyDescent="0.25"/>
    <row r="2448" ht="12" x14ac:dyDescent="0.25"/>
    <row r="2449" ht="12" x14ac:dyDescent="0.25"/>
    <row r="2450" ht="12" x14ac:dyDescent="0.25"/>
    <row r="2451" ht="12" x14ac:dyDescent="0.25"/>
    <row r="2452" ht="12" x14ac:dyDescent="0.25"/>
    <row r="2453" ht="12" x14ac:dyDescent="0.25"/>
    <row r="2454" ht="12" x14ac:dyDescent="0.25"/>
    <row r="2455" ht="12" x14ac:dyDescent="0.25"/>
    <row r="2456" ht="12" x14ac:dyDescent="0.25"/>
    <row r="2457" ht="12" x14ac:dyDescent="0.25"/>
    <row r="2458" ht="12" x14ac:dyDescent="0.25"/>
    <row r="2459" ht="12" x14ac:dyDescent="0.25"/>
    <row r="2460" ht="12" x14ac:dyDescent="0.25"/>
    <row r="2461" ht="12" x14ac:dyDescent="0.25"/>
    <row r="2462" ht="12" x14ac:dyDescent="0.25"/>
    <row r="2463" ht="12" x14ac:dyDescent="0.25"/>
    <row r="2464" ht="12" x14ac:dyDescent="0.25"/>
    <row r="2465" ht="12" x14ac:dyDescent="0.25"/>
    <row r="2466" ht="12" x14ac:dyDescent="0.25"/>
    <row r="2467" ht="12" x14ac:dyDescent="0.25"/>
    <row r="2468" ht="12" x14ac:dyDescent="0.25"/>
    <row r="2469" ht="12" x14ac:dyDescent="0.25"/>
    <row r="2470" ht="12" x14ac:dyDescent="0.25"/>
    <row r="2471" ht="12" x14ac:dyDescent="0.25"/>
    <row r="2472" ht="12" x14ac:dyDescent="0.25"/>
    <row r="2473" ht="12" x14ac:dyDescent="0.25"/>
    <row r="2474" ht="12" x14ac:dyDescent="0.25"/>
    <row r="2475" ht="12" x14ac:dyDescent="0.25"/>
    <row r="2476" ht="12" x14ac:dyDescent="0.25"/>
    <row r="2477" ht="12" x14ac:dyDescent="0.25"/>
    <row r="2478" ht="12" x14ac:dyDescent="0.25"/>
    <row r="2479" ht="12" x14ac:dyDescent="0.25"/>
    <row r="2480" ht="12" x14ac:dyDescent="0.25"/>
    <row r="2481" ht="12" x14ac:dyDescent="0.25"/>
    <row r="2482" ht="12" x14ac:dyDescent="0.25"/>
    <row r="2483" ht="12" x14ac:dyDescent="0.25"/>
    <row r="2484" ht="12" x14ac:dyDescent="0.25"/>
    <row r="2485" ht="12" x14ac:dyDescent="0.25"/>
    <row r="2486" ht="12" x14ac:dyDescent="0.25"/>
    <row r="2487" ht="12" x14ac:dyDescent="0.25"/>
    <row r="2488" ht="12" x14ac:dyDescent="0.25"/>
    <row r="2489" ht="12" x14ac:dyDescent="0.25"/>
    <row r="2490" ht="12" x14ac:dyDescent="0.25"/>
    <row r="2491" ht="12" x14ac:dyDescent="0.25"/>
    <row r="2492" ht="12" x14ac:dyDescent="0.25"/>
    <row r="2493" ht="12" x14ac:dyDescent="0.25"/>
    <row r="2494" ht="12" x14ac:dyDescent="0.25"/>
    <row r="2495" ht="12" x14ac:dyDescent="0.25"/>
    <row r="2496" ht="12" x14ac:dyDescent="0.25"/>
    <row r="2497" ht="12" x14ac:dyDescent="0.25"/>
    <row r="2498" ht="12" x14ac:dyDescent="0.25"/>
    <row r="2499" ht="12" x14ac:dyDescent="0.25"/>
    <row r="2500" ht="12" x14ac:dyDescent="0.25"/>
    <row r="2501" ht="12" x14ac:dyDescent="0.25"/>
    <row r="2502" ht="12" x14ac:dyDescent="0.25"/>
    <row r="2503" ht="12" x14ac:dyDescent="0.25"/>
    <row r="2504" ht="12" x14ac:dyDescent="0.25"/>
    <row r="2505" ht="12" x14ac:dyDescent="0.25"/>
    <row r="2506" ht="12" x14ac:dyDescent="0.25"/>
    <row r="2507" ht="12" x14ac:dyDescent="0.25"/>
    <row r="2508" ht="12" x14ac:dyDescent="0.25"/>
    <row r="2509" ht="12" x14ac:dyDescent="0.25"/>
    <row r="2510" ht="12" x14ac:dyDescent="0.25"/>
    <row r="2511" ht="12" x14ac:dyDescent="0.25"/>
    <row r="2512" ht="12" x14ac:dyDescent="0.25"/>
    <row r="2513" ht="12" x14ac:dyDescent="0.25"/>
    <row r="2514" ht="12" x14ac:dyDescent="0.25"/>
    <row r="2515" ht="12" x14ac:dyDescent="0.25"/>
    <row r="2516" ht="12" x14ac:dyDescent="0.25"/>
    <row r="2517" ht="12" x14ac:dyDescent="0.25"/>
    <row r="2518" ht="12" x14ac:dyDescent="0.25"/>
    <row r="2519" ht="12" x14ac:dyDescent="0.25"/>
    <row r="2520" ht="12" x14ac:dyDescent="0.25"/>
    <row r="2521" ht="12" x14ac:dyDescent="0.25"/>
    <row r="2522" ht="12" x14ac:dyDescent="0.25"/>
    <row r="2523" ht="12" x14ac:dyDescent="0.25"/>
    <row r="2524" ht="12" x14ac:dyDescent="0.25"/>
    <row r="2525" ht="12" x14ac:dyDescent="0.25"/>
    <row r="2526" ht="12" x14ac:dyDescent="0.25"/>
    <row r="2527" ht="12" x14ac:dyDescent="0.25"/>
    <row r="2528" ht="12" x14ac:dyDescent="0.25"/>
    <row r="2529" ht="12" x14ac:dyDescent="0.25"/>
    <row r="2530" ht="12" x14ac:dyDescent="0.25"/>
    <row r="2531" ht="12" x14ac:dyDescent="0.25"/>
    <row r="2532" ht="12" x14ac:dyDescent="0.25"/>
    <row r="2533" ht="12" x14ac:dyDescent="0.25"/>
    <row r="2534" ht="12" x14ac:dyDescent="0.25"/>
    <row r="2535" ht="12" x14ac:dyDescent="0.25"/>
    <row r="2536" ht="12" x14ac:dyDescent="0.25"/>
    <row r="2537" ht="12" x14ac:dyDescent="0.25"/>
    <row r="2538" ht="12" x14ac:dyDescent="0.25"/>
    <row r="2539" ht="12" x14ac:dyDescent="0.25"/>
    <row r="2540" ht="12" x14ac:dyDescent="0.25"/>
    <row r="2541" ht="12" x14ac:dyDescent="0.25"/>
    <row r="2542" ht="12" x14ac:dyDescent="0.25"/>
    <row r="2543" ht="12" x14ac:dyDescent="0.25"/>
    <row r="2544" ht="12" x14ac:dyDescent="0.25"/>
    <row r="2545" ht="12" x14ac:dyDescent="0.25"/>
    <row r="2546" ht="12" x14ac:dyDescent="0.25"/>
    <row r="2547" ht="12" x14ac:dyDescent="0.25"/>
    <row r="2548" ht="12" x14ac:dyDescent="0.25"/>
    <row r="2549" ht="12" x14ac:dyDescent="0.25"/>
    <row r="2550" ht="12" x14ac:dyDescent="0.25"/>
    <row r="2551" ht="12" x14ac:dyDescent="0.25"/>
    <row r="2552" ht="12" x14ac:dyDescent="0.25"/>
    <row r="2553" ht="12" x14ac:dyDescent="0.25"/>
    <row r="2554" ht="12" x14ac:dyDescent="0.25"/>
    <row r="2555" ht="12" x14ac:dyDescent="0.25"/>
    <row r="2556" ht="12" x14ac:dyDescent="0.25"/>
    <row r="2557" ht="12" x14ac:dyDescent="0.25"/>
    <row r="2558" ht="12" x14ac:dyDescent="0.25"/>
    <row r="2559" ht="12" x14ac:dyDescent="0.25"/>
    <row r="2560" ht="12" x14ac:dyDescent="0.25"/>
    <row r="2561" ht="12" x14ac:dyDescent="0.25"/>
    <row r="2562" ht="12" x14ac:dyDescent="0.25"/>
    <row r="2563" ht="12" x14ac:dyDescent="0.25"/>
    <row r="2564" ht="12" x14ac:dyDescent="0.25"/>
    <row r="2565" ht="12" x14ac:dyDescent="0.25"/>
    <row r="2566" ht="12" x14ac:dyDescent="0.25"/>
    <row r="2567" ht="12" x14ac:dyDescent="0.25"/>
    <row r="2568" ht="12" x14ac:dyDescent="0.25"/>
    <row r="2569" ht="12" x14ac:dyDescent="0.25"/>
    <row r="2570" ht="12" x14ac:dyDescent="0.25"/>
    <row r="2571" ht="12" x14ac:dyDescent="0.25"/>
    <row r="2572" ht="12" x14ac:dyDescent="0.25"/>
    <row r="2573" ht="12" x14ac:dyDescent="0.25"/>
    <row r="2574" ht="12" x14ac:dyDescent="0.25"/>
    <row r="2575" ht="12" x14ac:dyDescent="0.25"/>
    <row r="2576" ht="12" x14ac:dyDescent="0.25"/>
    <row r="2577" ht="12" x14ac:dyDescent="0.25"/>
    <row r="2578" ht="12" x14ac:dyDescent="0.25"/>
    <row r="2579" ht="12" x14ac:dyDescent="0.25"/>
    <row r="2580" ht="12" x14ac:dyDescent="0.25"/>
    <row r="2581" ht="12" x14ac:dyDescent="0.25"/>
    <row r="2582" ht="12" x14ac:dyDescent="0.25"/>
    <row r="2583" ht="12" x14ac:dyDescent="0.25"/>
    <row r="2584" ht="12" x14ac:dyDescent="0.25"/>
    <row r="2585" ht="12" x14ac:dyDescent="0.25"/>
    <row r="2586" ht="12" x14ac:dyDescent="0.25"/>
    <row r="2587" ht="12" x14ac:dyDescent="0.25"/>
    <row r="2588" ht="12" x14ac:dyDescent="0.25"/>
    <row r="2589" ht="12" x14ac:dyDescent="0.25"/>
    <row r="2590" ht="12" x14ac:dyDescent="0.25"/>
    <row r="2591" ht="12" x14ac:dyDescent="0.25"/>
    <row r="2592" ht="12" x14ac:dyDescent="0.25"/>
    <row r="2593" ht="12" x14ac:dyDescent="0.25"/>
    <row r="2594" ht="12" x14ac:dyDescent="0.25"/>
    <row r="2595" ht="12" x14ac:dyDescent="0.25"/>
    <row r="2596" ht="12" x14ac:dyDescent="0.25"/>
    <row r="2597" ht="12" x14ac:dyDescent="0.25"/>
    <row r="2598" ht="12" x14ac:dyDescent="0.25"/>
    <row r="2599" ht="12" x14ac:dyDescent="0.25"/>
    <row r="2600" ht="12" x14ac:dyDescent="0.25"/>
    <row r="2601" ht="12" x14ac:dyDescent="0.25"/>
    <row r="2602" ht="12" x14ac:dyDescent="0.25"/>
    <row r="2603" ht="12" x14ac:dyDescent="0.25"/>
    <row r="2604" ht="12" x14ac:dyDescent="0.25"/>
    <row r="2605" ht="12" x14ac:dyDescent="0.25"/>
    <row r="2606" ht="12" x14ac:dyDescent="0.25"/>
    <row r="2607" ht="12" x14ac:dyDescent="0.25"/>
    <row r="2608" ht="12" x14ac:dyDescent="0.25"/>
    <row r="2609" ht="12" x14ac:dyDescent="0.25"/>
    <row r="2610" ht="12" x14ac:dyDescent="0.25"/>
    <row r="2611" ht="12" x14ac:dyDescent="0.25"/>
    <row r="2612" ht="12" x14ac:dyDescent="0.25"/>
    <row r="2613" ht="12" x14ac:dyDescent="0.25"/>
    <row r="2614" ht="12" x14ac:dyDescent="0.25"/>
    <row r="2615" ht="12" x14ac:dyDescent="0.25"/>
    <row r="2616" ht="12" x14ac:dyDescent="0.25"/>
    <row r="2617" ht="12" x14ac:dyDescent="0.25"/>
    <row r="2618" ht="12" x14ac:dyDescent="0.25"/>
    <row r="2619" ht="12" x14ac:dyDescent="0.25"/>
    <row r="2620" ht="12" x14ac:dyDescent="0.25"/>
    <row r="2621" ht="12" x14ac:dyDescent="0.25"/>
    <row r="2622" ht="12" x14ac:dyDescent="0.25"/>
    <row r="2623" ht="12" x14ac:dyDescent="0.25"/>
    <row r="2624" ht="12" x14ac:dyDescent="0.25"/>
    <row r="2625" ht="12" x14ac:dyDescent="0.25"/>
    <row r="2626" ht="12" x14ac:dyDescent="0.25"/>
    <row r="2627" ht="12" x14ac:dyDescent="0.25"/>
    <row r="2628" ht="12" x14ac:dyDescent="0.25"/>
    <row r="2629" ht="12" x14ac:dyDescent="0.25"/>
    <row r="2630" ht="12" x14ac:dyDescent="0.25"/>
    <row r="2631" ht="12" x14ac:dyDescent="0.25"/>
    <row r="2632" ht="12" x14ac:dyDescent="0.25"/>
    <row r="2633" ht="12" x14ac:dyDescent="0.25"/>
    <row r="2634" ht="12" x14ac:dyDescent="0.25"/>
    <row r="2635" ht="12" x14ac:dyDescent="0.25"/>
    <row r="2636" ht="12" x14ac:dyDescent="0.25"/>
    <row r="2637" ht="12" x14ac:dyDescent="0.25"/>
    <row r="2638" ht="12" x14ac:dyDescent="0.25"/>
    <row r="2639" ht="12" x14ac:dyDescent="0.25"/>
    <row r="2640" ht="12" x14ac:dyDescent="0.25"/>
    <row r="2641" ht="12" x14ac:dyDescent="0.25"/>
    <row r="2642" ht="12" x14ac:dyDescent="0.25"/>
    <row r="2643" ht="12" x14ac:dyDescent="0.25"/>
    <row r="2644" ht="12" x14ac:dyDescent="0.25"/>
    <row r="2645" ht="12" x14ac:dyDescent="0.25"/>
    <row r="2646" ht="12" x14ac:dyDescent="0.25"/>
    <row r="2647" ht="12" x14ac:dyDescent="0.25"/>
    <row r="2648" ht="12" x14ac:dyDescent="0.25"/>
    <row r="2649" ht="12" x14ac:dyDescent="0.25"/>
    <row r="2650" ht="12" x14ac:dyDescent="0.25"/>
    <row r="2651" ht="12" x14ac:dyDescent="0.25"/>
    <row r="2652" ht="12" x14ac:dyDescent="0.25"/>
    <row r="2653" ht="12" x14ac:dyDescent="0.25"/>
    <row r="2654" ht="12" x14ac:dyDescent="0.25"/>
    <row r="2655" ht="12" x14ac:dyDescent="0.25"/>
    <row r="2656" ht="12" x14ac:dyDescent="0.25"/>
    <row r="2657" ht="12" x14ac:dyDescent="0.25"/>
    <row r="2658" ht="12" x14ac:dyDescent="0.25"/>
    <row r="2659" ht="12" x14ac:dyDescent="0.25"/>
    <row r="2660" ht="12" x14ac:dyDescent="0.25"/>
    <row r="2661" ht="12" x14ac:dyDescent="0.25"/>
    <row r="2662" ht="12" x14ac:dyDescent="0.25"/>
    <row r="2663" ht="12" x14ac:dyDescent="0.25"/>
    <row r="2664" ht="12" x14ac:dyDescent="0.25"/>
    <row r="2665" ht="12" x14ac:dyDescent="0.25"/>
    <row r="2666" ht="12" x14ac:dyDescent="0.25"/>
    <row r="2667" ht="12" x14ac:dyDescent="0.25"/>
    <row r="2668" ht="12" x14ac:dyDescent="0.25"/>
    <row r="2669" ht="12" x14ac:dyDescent="0.25"/>
    <row r="2670" ht="12" x14ac:dyDescent="0.25"/>
    <row r="2671" ht="12" x14ac:dyDescent="0.25"/>
    <row r="2672" ht="12" x14ac:dyDescent="0.25"/>
    <row r="2673" ht="12" x14ac:dyDescent="0.25"/>
    <row r="2674" ht="12" x14ac:dyDescent="0.25"/>
    <row r="2675" ht="12" x14ac:dyDescent="0.25"/>
    <row r="2676" ht="12" x14ac:dyDescent="0.25"/>
    <row r="2677" ht="12" x14ac:dyDescent="0.25"/>
    <row r="2678" ht="12" x14ac:dyDescent="0.25"/>
    <row r="2679" ht="12" x14ac:dyDescent="0.25"/>
    <row r="2680" ht="12" x14ac:dyDescent="0.25"/>
    <row r="2681" ht="12" x14ac:dyDescent="0.25"/>
    <row r="2682" ht="12" x14ac:dyDescent="0.25"/>
    <row r="2683" ht="12" x14ac:dyDescent="0.25"/>
    <row r="2684" ht="12" x14ac:dyDescent="0.25"/>
    <row r="2685" ht="12" x14ac:dyDescent="0.25"/>
    <row r="2686" ht="12" x14ac:dyDescent="0.25"/>
    <row r="2687" ht="12" x14ac:dyDescent="0.25"/>
    <row r="2688" ht="12" x14ac:dyDescent="0.25"/>
    <row r="2689" ht="12" x14ac:dyDescent="0.25"/>
    <row r="2690" ht="12" x14ac:dyDescent="0.25"/>
    <row r="2691" ht="12" x14ac:dyDescent="0.25"/>
    <row r="2692" ht="12" x14ac:dyDescent="0.25"/>
    <row r="2693" ht="12" x14ac:dyDescent="0.25"/>
    <row r="2694" ht="12" x14ac:dyDescent="0.25"/>
    <row r="2695" ht="12" x14ac:dyDescent="0.25"/>
    <row r="2696" ht="12" x14ac:dyDescent="0.25"/>
    <row r="2697" ht="12" x14ac:dyDescent="0.25"/>
    <row r="2698" ht="12" x14ac:dyDescent="0.25"/>
    <row r="2699" ht="12" x14ac:dyDescent="0.25"/>
    <row r="2700" ht="12" x14ac:dyDescent="0.25"/>
    <row r="2701" ht="12" x14ac:dyDescent="0.25"/>
    <row r="2702" ht="12" x14ac:dyDescent="0.25"/>
    <row r="2703" ht="12" x14ac:dyDescent="0.25"/>
    <row r="2704" ht="12" x14ac:dyDescent="0.25"/>
    <row r="2705" ht="12" x14ac:dyDescent="0.25"/>
    <row r="2706" ht="12" x14ac:dyDescent="0.25"/>
    <row r="2707" ht="12" x14ac:dyDescent="0.25"/>
    <row r="2708" ht="12" x14ac:dyDescent="0.25"/>
    <row r="2709" ht="12" x14ac:dyDescent="0.25"/>
    <row r="2710" ht="12" x14ac:dyDescent="0.25"/>
    <row r="2711" ht="12" x14ac:dyDescent="0.25"/>
    <row r="2712" ht="12" x14ac:dyDescent="0.25"/>
    <row r="2713" ht="12" x14ac:dyDescent="0.25"/>
    <row r="2714" ht="12" x14ac:dyDescent="0.25"/>
    <row r="2715" ht="12" x14ac:dyDescent="0.25"/>
    <row r="2716" ht="12" x14ac:dyDescent="0.25"/>
    <row r="2717" ht="12" x14ac:dyDescent="0.25"/>
    <row r="2718" ht="12" x14ac:dyDescent="0.25"/>
    <row r="2719" ht="12" x14ac:dyDescent="0.25"/>
    <row r="2720" ht="12" x14ac:dyDescent="0.25"/>
    <row r="2721" ht="12" x14ac:dyDescent="0.25"/>
    <row r="2722" ht="12" x14ac:dyDescent="0.25"/>
    <row r="2723" ht="12" x14ac:dyDescent="0.25"/>
    <row r="2724" ht="12" x14ac:dyDescent="0.25"/>
    <row r="2725" ht="12" x14ac:dyDescent="0.25"/>
    <row r="2726" ht="12" x14ac:dyDescent="0.25"/>
    <row r="2727" ht="12" x14ac:dyDescent="0.25"/>
    <row r="2728" ht="12" x14ac:dyDescent="0.25"/>
    <row r="2729" ht="12" x14ac:dyDescent="0.25"/>
    <row r="2730" ht="12" x14ac:dyDescent="0.25"/>
    <row r="2731" ht="12" x14ac:dyDescent="0.25"/>
    <row r="2732" ht="12" x14ac:dyDescent="0.25"/>
    <row r="2733" ht="12" x14ac:dyDescent="0.25"/>
    <row r="2734" ht="12" x14ac:dyDescent="0.25"/>
    <row r="2735" ht="12" x14ac:dyDescent="0.25"/>
    <row r="2736" ht="12" x14ac:dyDescent="0.25"/>
    <row r="2737" ht="12" x14ac:dyDescent="0.25"/>
    <row r="2738" ht="12" x14ac:dyDescent="0.25"/>
    <row r="2739" ht="12" x14ac:dyDescent="0.25"/>
    <row r="2740" ht="12" x14ac:dyDescent="0.25"/>
    <row r="2741" ht="12" x14ac:dyDescent="0.25"/>
    <row r="2742" ht="12" x14ac:dyDescent="0.25"/>
    <row r="2743" ht="12" x14ac:dyDescent="0.25"/>
    <row r="2744" ht="12" x14ac:dyDescent="0.25"/>
    <row r="2745" ht="12" x14ac:dyDescent="0.25"/>
    <row r="2746" ht="12" x14ac:dyDescent="0.25"/>
    <row r="2747" ht="12" x14ac:dyDescent="0.25"/>
    <row r="2748" ht="12" x14ac:dyDescent="0.25"/>
    <row r="2749" ht="12" x14ac:dyDescent="0.25"/>
    <row r="2750" ht="12" x14ac:dyDescent="0.25"/>
    <row r="2751" ht="12" x14ac:dyDescent="0.25"/>
    <row r="2752" ht="12" x14ac:dyDescent="0.25"/>
    <row r="2753" ht="12" x14ac:dyDescent="0.25"/>
    <row r="2754" ht="12" x14ac:dyDescent="0.25"/>
    <row r="2755" ht="12" x14ac:dyDescent="0.25"/>
    <row r="2756" ht="12" x14ac:dyDescent="0.25"/>
    <row r="2757" ht="12" x14ac:dyDescent="0.25"/>
    <row r="2758" ht="12" x14ac:dyDescent="0.25"/>
    <row r="2759" ht="12" x14ac:dyDescent="0.25"/>
    <row r="2760" ht="12" x14ac:dyDescent="0.25"/>
    <row r="2761" ht="12" x14ac:dyDescent="0.25"/>
    <row r="2762" ht="12" x14ac:dyDescent="0.25"/>
    <row r="2763" ht="12" x14ac:dyDescent="0.25"/>
    <row r="2764" ht="12" x14ac:dyDescent="0.25"/>
    <row r="2765" ht="12" x14ac:dyDescent="0.25"/>
    <row r="2766" ht="12" x14ac:dyDescent="0.25"/>
    <row r="2767" ht="12" x14ac:dyDescent="0.25"/>
    <row r="2768" ht="12" x14ac:dyDescent="0.25"/>
    <row r="2769" ht="12" x14ac:dyDescent="0.25"/>
    <row r="2770" ht="12" x14ac:dyDescent="0.25"/>
    <row r="2771" ht="12" x14ac:dyDescent="0.25"/>
    <row r="2772" ht="12" x14ac:dyDescent="0.25"/>
    <row r="2773" ht="12" x14ac:dyDescent="0.25"/>
    <row r="2774" ht="12" x14ac:dyDescent="0.25"/>
    <row r="2775" ht="12" x14ac:dyDescent="0.25"/>
    <row r="2776" ht="12" x14ac:dyDescent="0.25"/>
    <row r="2777" ht="12" x14ac:dyDescent="0.25"/>
    <row r="2778" ht="12" x14ac:dyDescent="0.25"/>
    <row r="2779" ht="12" x14ac:dyDescent="0.25"/>
    <row r="2780" ht="12" x14ac:dyDescent="0.25"/>
    <row r="2781" ht="12" x14ac:dyDescent="0.25"/>
    <row r="2782" ht="12" x14ac:dyDescent="0.25"/>
    <row r="2783" ht="12" x14ac:dyDescent="0.25"/>
    <row r="2784" ht="12" x14ac:dyDescent="0.25"/>
    <row r="2785" ht="12" x14ac:dyDescent="0.25"/>
    <row r="2786" ht="12" x14ac:dyDescent="0.25"/>
    <row r="2787" ht="12" x14ac:dyDescent="0.25"/>
    <row r="2788" ht="12" x14ac:dyDescent="0.25"/>
    <row r="2789" ht="12" x14ac:dyDescent="0.25"/>
    <row r="2790" ht="12" x14ac:dyDescent="0.25"/>
    <row r="2791" ht="12" x14ac:dyDescent="0.25"/>
    <row r="2792" ht="12" x14ac:dyDescent="0.25"/>
    <row r="2793" ht="12" x14ac:dyDescent="0.25"/>
    <row r="2794" ht="12" x14ac:dyDescent="0.25"/>
    <row r="2795" ht="12" x14ac:dyDescent="0.25"/>
    <row r="2796" ht="12" x14ac:dyDescent="0.25"/>
    <row r="2797" ht="12" x14ac:dyDescent="0.25"/>
    <row r="2798" ht="12" x14ac:dyDescent="0.25"/>
    <row r="2799" ht="12" x14ac:dyDescent="0.25"/>
    <row r="2800" ht="12" x14ac:dyDescent="0.25"/>
    <row r="2801" ht="12" x14ac:dyDescent="0.25"/>
    <row r="2802" ht="12" x14ac:dyDescent="0.25"/>
    <row r="2803" ht="12" x14ac:dyDescent="0.25"/>
    <row r="2804" ht="12" x14ac:dyDescent="0.25"/>
    <row r="2805" ht="12" x14ac:dyDescent="0.25"/>
    <row r="2806" ht="12" x14ac:dyDescent="0.25"/>
    <row r="2807" ht="12" x14ac:dyDescent="0.25"/>
    <row r="2808" ht="12" x14ac:dyDescent="0.25"/>
    <row r="2809" ht="12" x14ac:dyDescent="0.25"/>
    <row r="2810" ht="12" x14ac:dyDescent="0.25"/>
    <row r="2811" ht="12" x14ac:dyDescent="0.25"/>
    <row r="2812" ht="12" x14ac:dyDescent="0.25"/>
    <row r="2813" ht="12" x14ac:dyDescent="0.25"/>
    <row r="2814" ht="12" x14ac:dyDescent="0.25"/>
    <row r="2815" ht="12" x14ac:dyDescent="0.25"/>
    <row r="2816" ht="12" x14ac:dyDescent="0.25"/>
    <row r="2817" ht="12" x14ac:dyDescent="0.25"/>
    <row r="2818" ht="12" x14ac:dyDescent="0.25"/>
    <row r="2819" ht="12" x14ac:dyDescent="0.25"/>
    <row r="2820" ht="12" x14ac:dyDescent="0.25"/>
    <row r="2821" ht="12" x14ac:dyDescent="0.25"/>
    <row r="2822" ht="12" x14ac:dyDescent="0.25"/>
    <row r="2823" ht="12" x14ac:dyDescent="0.25"/>
    <row r="2824" ht="12" x14ac:dyDescent="0.25"/>
    <row r="2825" ht="12" x14ac:dyDescent="0.25"/>
    <row r="2826" ht="12" x14ac:dyDescent="0.25"/>
    <row r="2827" ht="12" x14ac:dyDescent="0.25"/>
    <row r="2828" ht="12" x14ac:dyDescent="0.25"/>
    <row r="2829" ht="12" x14ac:dyDescent="0.25"/>
    <row r="2830" ht="12" x14ac:dyDescent="0.25"/>
    <row r="2831" ht="12" x14ac:dyDescent="0.25"/>
    <row r="2832" ht="12" x14ac:dyDescent="0.25"/>
    <row r="2833" ht="12" x14ac:dyDescent="0.25"/>
    <row r="2834" ht="12" x14ac:dyDescent="0.25"/>
    <row r="2835" ht="12" x14ac:dyDescent="0.25"/>
    <row r="2836" ht="12" x14ac:dyDescent="0.25"/>
    <row r="2837" ht="12" x14ac:dyDescent="0.25"/>
    <row r="2838" ht="12" x14ac:dyDescent="0.25"/>
    <row r="2839" ht="12" x14ac:dyDescent="0.25"/>
    <row r="2840" ht="12" x14ac:dyDescent="0.25"/>
    <row r="2841" ht="12" x14ac:dyDescent="0.25"/>
    <row r="2842" ht="12" x14ac:dyDescent="0.25"/>
    <row r="2843" ht="12" x14ac:dyDescent="0.25"/>
    <row r="2844" ht="12" x14ac:dyDescent="0.25"/>
    <row r="2845" ht="12" x14ac:dyDescent="0.25"/>
    <row r="2846" ht="12" x14ac:dyDescent="0.25"/>
    <row r="2847" ht="12" x14ac:dyDescent="0.25"/>
    <row r="2848" ht="12" x14ac:dyDescent="0.25"/>
    <row r="2849" ht="12" x14ac:dyDescent="0.25"/>
    <row r="2850" ht="12" x14ac:dyDescent="0.25"/>
    <row r="2851" ht="12" x14ac:dyDescent="0.25"/>
    <row r="2852" ht="12" x14ac:dyDescent="0.25"/>
    <row r="2853" ht="12" x14ac:dyDescent="0.25"/>
    <row r="2854" ht="12" x14ac:dyDescent="0.25"/>
    <row r="2855" ht="12" x14ac:dyDescent="0.25"/>
    <row r="2856" ht="12" x14ac:dyDescent="0.25"/>
    <row r="2857" ht="12" x14ac:dyDescent="0.25"/>
    <row r="2858" ht="12" x14ac:dyDescent="0.25"/>
    <row r="2859" ht="12" x14ac:dyDescent="0.25"/>
    <row r="2860" ht="12" x14ac:dyDescent="0.25"/>
    <row r="2861" ht="12" x14ac:dyDescent="0.25"/>
    <row r="2862" ht="12" x14ac:dyDescent="0.25"/>
    <row r="2863" ht="12" x14ac:dyDescent="0.25"/>
    <row r="2864" ht="12" x14ac:dyDescent="0.25"/>
    <row r="2865" ht="12" x14ac:dyDescent="0.25"/>
    <row r="2866" ht="12" x14ac:dyDescent="0.25"/>
    <row r="2867" ht="12" x14ac:dyDescent="0.25"/>
    <row r="2868" ht="12" x14ac:dyDescent="0.25"/>
    <row r="2869" ht="12" x14ac:dyDescent="0.25"/>
    <row r="2870" ht="12" x14ac:dyDescent="0.25"/>
    <row r="2871" ht="12" x14ac:dyDescent="0.25"/>
    <row r="2872" ht="12" x14ac:dyDescent="0.25"/>
    <row r="2873" ht="12" x14ac:dyDescent="0.25"/>
    <row r="2874" ht="12" x14ac:dyDescent="0.25"/>
    <row r="2875" ht="12" x14ac:dyDescent="0.25"/>
    <row r="2876" ht="12" x14ac:dyDescent="0.25"/>
    <row r="2877" ht="12" x14ac:dyDescent="0.25"/>
    <row r="2878" ht="12" x14ac:dyDescent="0.25"/>
    <row r="2879" ht="12" x14ac:dyDescent="0.25"/>
    <row r="2880" ht="12" x14ac:dyDescent="0.25"/>
    <row r="2881" ht="12" x14ac:dyDescent="0.25"/>
    <row r="2882" ht="12" x14ac:dyDescent="0.25"/>
    <row r="2883" ht="12" x14ac:dyDescent="0.25"/>
    <row r="2884" ht="12" x14ac:dyDescent="0.25"/>
    <row r="2885" ht="12" x14ac:dyDescent="0.25"/>
    <row r="2886" ht="12" x14ac:dyDescent="0.25"/>
    <row r="2887" ht="12" x14ac:dyDescent="0.25"/>
    <row r="2888" ht="12" x14ac:dyDescent="0.25"/>
    <row r="2889" ht="12" x14ac:dyDescent="0.25"/>
    <row r="2890" ht="12" x14ac:dyDescent="0.25"/>
    <row r="2891" ht="12" x14ac:dyDescent="0.25"/>
    <row r="2892" ht="12" x14ac:dyDescent="0.25"/>
    <row r="2893" ht="12" x14ac:dyDescent="0.25"/>
    <row r="2894" ht="12" x14ac:dyDescent="0.25"/>
    <row r="2895" ht="12" x14ac:dyDescent="0.25"/>
    <row r="2896" ht="12" x14ac:dyDescent="0.25"/>
    <row r="2897" ht="12" x14ac:dyDescent="0.25"/>
    <row r="2898" ht="12" x14ac:dyDescent="0.25"/>
    <row r="2899" ht="12" x14ac:dyDescent="0.25"/>
    <row r="2900" ht="12" x14ac:dyDescent="0.25"/>
    <row r="2901" ht="12" x14ac:dyDescent="0.25"/>
    <row r="2902" ht="12" x14ac:dyDescent="0.25"/>
    <row r="2903" ht="12" x14ac:dyDescent="0.25"/>
    <row r="2904" ht="12" x14ac:dyDescent="0.25"/>
    <row r="2905" ht="12" x14ac:dyDescent="0.25"/>
    <row r="2906" ht="12" x14ac:dyDescent="0.25"/>
    <row r="2907" ht="12" x14ac:dyDescent="0.25"/>
    <row r="2908" ht="12" x14ac:dyDescent="0.25"/>
    <row r="2909" ht="12" x14ac:dyDescent="0.25"/>
    <row r="2910" ht="12" x14ac:dyDescent="0.25"/>
    <row r="2911" ht="12" x14ac:dyDescent="0.25"/>
    <row r="2912" ht="12" x14ac:dyDescent="0.25"/>
    <row r="2913" ht="12" x14ac:dyDescent="0.25"/>
    <row r="2914" ht="12" x14ac:dyDescent="0.25"/>
    <row r="2915" ht="12" x14ac:dyDescent="0.25"/>
    <row r="2916" ht="12" x14ac:dyDescent="0.25"/>
    <row r="2917" ht="12" x14ac:dyDescent="0.25"/>
    <row r="2918" ht="12" x14ac:dyDescent="0.25"/>
    <row r="2919" ht="12" x14ac:dyDescent="0.25"/>
    <row r="2920" ht="12" x14ac:dyDescent="0.25"/>
    <row r="2921" ht="12" x14ac:dyDescent="0.25"/>
    <row r="2922" ht="12" x14ac:dyDescent="0.25"/>
    <row r="2923" ht="12" x14ac:dyDescent="0.25"/>
    <row r="2924" ht="12" x14ac:dyDescent="0.25"/>
    <row r="2925" ht="12" x14ac:dyDescent="0.25"/>
    <row r="2926" ht="12" x14ac:dyDescent="0.25"/>
    <row r="2927" ht="12" x14ac:dyDescent="0.25"/>
    <row r="2928" ht="12" x14ac:dyDescent="0.25"/>
    <row r="2929" ht="12" x14ac:dyDescent="0.25"/>
    <row r="2930" ht="12" x14ac:dyDescent="0.25"/>
    <row r="2931" ht="12" x14ac:dyDescent="0.25"/>
    <row r="2932" ht="12" x14ac:dyDescent="0.25"/>
    <row r="2933" ht="12" x14ac:dyDescent="0.25"/>
    <row r="2934" ht="12" x14ac:dyDescent="0.25"/>
    <row r="2935" ht="12" x14ac:dyDescent="0.25"/>
    <row r="2936" ht="12" x14ac:dyDescent="0.25"/>
    <row r="2937" ht="12" x14ac:dyDescent="0.25"/>
    <row r="2938" ht="12" x14ac:dyDescent="0.25"/>
    <row r="2939" ht="12" x14ac:dyDescent="0.25"/>
    <row r="2940" ht="12" x14ac:dyDescent="0.25"/>
    <row r="2941" ht="12" x14ac:dyDescent="0.25"/>
    <row r="2942" ht="12" x14ac:dyDescent="0.25"/>
    <row r="2943" ht="12" x14ac:dyDescent="0.25"/>
    <row r="2944" ht="12" x14ac:dyDescent="0.25"/>
    <row r="2945" ht="12" x14ac:dyDescent="0.25"/>
    <row r="2946" ht="12" x14ac:dyDescent="0.25"/>
    <row r="2947" ht="12" x14ac:dyDescent="0.25"/>
    <row r="2948" ht="12" x14ac:dyDescent="0.25"/>
    <row r="2949" ht="12" x14ac:dyDescent="0.25"/>
    <row r="2950" ht="12" x14ac:dyDescent="0.25"/>
    <row r="2951" ht="12" x14ac:dyDescent="0.25"/>
    <row r="2952" ht="12" x14ac:dyDescent="0.25"/>
    <row r="2953" ht="12" x14ac:dyDescent="0.25"/>
    <row r="2954" ht="12" x14ac:dyDescent="0.25"/>
    <row r="2955" ht="12" x14ac:dyDescent="0.25"/>
    <row r="2956" ht="12" x14ac:dyDescent="0.25"/>
    <row r="2957" ht="12" x14ac:dyDescent="0.25"/>
    <row r="2958" ht="12" x14ac:dyDescent="0.25"/>
    <row r="2959" ht="12" x14ac:dyDescent="0.25"/>
    <row r="2960" ht="12" x14ac:dyDescent="0.25"/>
    <row r="2961" ht="12" x14ac:dyDescent="0.25"/>
    <row r="2962" ht="12" x14ac:dyDescent="0.25"/>
    <row r="2963" ht="12" x14ac:dyDescent="0.25"/>
    <row r="2964" ht="12" x14ac:dyDescent="0.25"/>
    <row r="2965" ht="12" x14ac:dyDescent="0.25"/>
    <row r="2966" ht="12" x14ac:dyDescent="0.25"/>
    <row r="2967" ht="12" x14ac:dyDescent="0.25"/>
    <row r="2968" ht="12" x14ac:dyDescent="0.25"/>
    <row r="2969" ht="12" x14ac:dyDescent="0.25"/>
    <row r="2970" ht="12" x14ac:dyDescent="0.25"/>
    <row r="2971" ht="12" x14ac:dyDescent="0.25"/>
    <row r="2972" ht="12" x14ac:dyDescent="0.25"/>
    <row r="2973" ht="12" x14ac:dyDescent="0.25"/>
    <row r="2974" ht="12" x14ac:dyDescent="0.25"/>
    <row r="2975" ht="12" x14ac:dyDescent="0.25"/>
    <row r="2976" ht="12" x14ac:dyDescent="0.25"/>
    <row r="2977" ht="12" x14ac:dyDescent="0.25"/>
    <row r="2978" ht="12" x14ac:dyDescent="0.25"/>
    <row r="2979" ht="12" x14ac:dyDescent="0.25"/>
    <row r="2980" ht="12" x14ac:dyDescent="0.25"/>
    <row r="2981" ht="12" x14ac:dyDescent="0.25"/>
    <row r="2982" ht="12" x14ac:dyDescent="0.25"/>
    <row r="2983" ht="12" x14ac:dyDescent="0.25"/>
    <row r="2984" ht="12" x14ac:dyDescent="0.25"/>
    <row r="2985" ht="12" x14ac:dyDescent="0.25"/>
    <row r="2986" ht="12" x14ac:dyDescent="0.25"/>
    <row r="2987" ht="12" x14ac:dyDescent="0.25"/>
    <row r="2988" ht="12" x14ac:dyDescent="0.25"/>
    <row r="2989" ht="12" x14ac:dyDescent="0.25"/>
    <row r="2990" ht="12" x14ac:dyDescent="0.25"/>
    <row r="2991" ht="12" x14ac:dyDescent="0.25"/>
    <row r="2992" ht="12" x14ac:dyDescent="0.25"/>
    <row r="2993" ht="12" x14ac:dyDescent="0.25"/>
    <row r="2994" ht="12" x14ac:dyDescent="0.25"/>
    <row r="2995" ht="12" x14ac:dyDescent="0.25"/>
    <row r="2996" ht="12" x14ac:dyDescent="0.25"/>
    <row r="2997" ht="12" x14ac:dyDescent="0.25"/>
    <row r="2998" ht="12" x14ac:dyDescent="0.25"/>
    <row r="2999" ht="12" x14ac:dyDescent="0.25"/>
    <row r="3000" ht="12" x14ac:dyDescent="0.25"/>
    <row r="3001" ht="12" x14ac:dyDescent="0.25"/>
    <row r="3002" ht="12" x14ac:dyDescent="0.25"/>
    <row r="3003" ht="12" x14ac:dyDescent="0.25"/>
    <row r="3004" ht="12" x14ac:dyDescent="0.25"/>
    <row r="3005" ht="12" x14ac:dyDescent="0.25"/>
    <row r="3006" ht="12" x14ac:dyDescent="0.25"/>
    <row r="3007" ht="12" x14ac:dyDescent="0.25"/>
    <row r="3008" ht="12" x14ac:dyDescent="0.25"/>
    <row r="3009" ht="12" x14ac:dyDescent="0.25"/>
    <row r="3010" ht="12" x14ac:dyDescent="0.25"/>
    <row r="3011" ht="12" x14ac:dyDescent="0.25"/>
    <row r="3012" ht="12" x14ac:dyDescent="0.25"/>
    <row r="3013" ht="12" x14ac:dyDescent="0.25"/>
    <row r="3014" ht="12" x14ac:dyDescent="0.25"/>
    <row r="3015" ht="12" x14ac:dyDescent="0.25"/>
    <row r="3016" ht="12" x14ac:dyDescent="0.25"/>
    <row r="3017" ht="12" x14ac:dyDescent="0.25"/>
    <row r="3018" ht="12" x14ac:dyDescent="0.25"/>
    <row r="3019" ht="12" x14ac:dyDescent="0.25"/>
    <row r="3020" ht="12" x14ac:dyDescent="0.25"/>
    <row r="3021" ht="12" x14ac:dyDescent="0.25"/>
    <row r="3022" ht="12" x14ac:dyDescent="0.25"/>
    <row r="3023" ht="12" x14ac:dyDescent="0.25"/>
    <row r="3024" ht="12" x14ac:dyDescent="0.25"/>
    <row r="3025" ht="12" x14ac:dyDescent="0.25"/>
    <row r="3026" ht="12" x14ac:dyDescent="0.25"/>
    <row r="3027" ht="12" x14ac:dyDescent="0.25"/>
    <row r="3028" ht="12" x14ac:dyDescent="0.25"/>
    <row r="3029" ht="12" x14ac:dyDescent="0.25"/>
    <row r="3030" ht="12" x14ac:dyDescent="0.25"/>
    <row r="3031" ht="12" x14ac:dyDescent="0.25"/>
    <row r="3032" ht="12" x14ac:dyDescent="0.25"/>
    <row r="3033" ht="12" x14ac:dyDescent="0.25"/>
    <row r="3034" ht="12" x14ac:dyDescent="0.25"/>
    <row r="3035" ht="12" x14ac:dyDescent="0.25"/>
    <row r="3036" ht="12" x14ac:dyDescent="0.25"/>
    <row r="3037" ht="12" x14ac:dyDescent="0.25"/>
    <row r="3038" ht="12" x14ac:dyDescent="0.25"/>
    <row r="3039" ht="12" x14ac:dyDescent="0.25"/>
    <row r="3040" ht="12" x14ac:dyDescent="0.25"/>
    <row r="3041" ht="12" x14ac:dyDescent="0.25"/>
    <row r="3042" ht="12" x14ac:dyDescent="0.25"/>
    <row r="3043" ht="12" x14ac:dyDescent="0.25"/>
    <row r="3044" ht="12" x14ac:dyDescent="0.25"/>
    <row r="3045" ht="12" x14ac:dyDescent="0.25"/>
    <row r="3046" ht="12" x14ac:dyDescent="0.25"/>
    <row r="3047" ht="12" x14ac:dyDescent="0.25"/>
    <row r="3048" ht="12" x14ac:dyDescent="0.25"/>
    <row r="3049" ht="12" x14ac:dyDescent="0.25"/>
    <row r="3050" ht="12" x14ac:dyDescent="0.25"/>
    <row r="3051" ht="12" x14ac:dyDescent="0.25"/>
    <row r="3052" ht="12" x14ac:dyDescent="0.25"/>
    <row r="3053" ht="12" x14ac:dyDescent="0.25"/>
    <row r="3054" ht="12" x14ac:dyDescent="0.25"/>
    <row r="3055" ht="12" x14ac:dyDescent="0.25"/>
    <row r="3056" ht="12" x14ac:dyDescent="0.25"/>
    <row r="3057" ht="12" x14ac:dyDescent="0.25"/>
    <row r="3058" ht="12" x14ac:dyDescent="0.25"/>
    <row r="3059" ht="12" x14ac:dyDescent="0.25"/>
    <row r="3060" ht="12" x14ac:dyDescent="0.25"/>
    <row r="3061" ht="12" x14ac:dyDescent="0.25"/>
    <row r="3062" ht="12" x14ac:dyDescent="0.25"/>
    <row r="3063" ht="12" x14ac:dyDescent="0.25"/>
    <row r="3064" ht="12" x14ac:dyDescent="0.25"/>
    <row r="3065" ht="12" x14ac:dyDescent="0.25"/>
    <row r="3066" ht="12" x14ac:dyDescent="0.25"/>
    <row r="3067" ht="12" x14ac:dyDescent="0.25"/>
    <row r="3068" ht="12" x14ac:dyDescent="0.25"/>
    <row r="3069" ht="12" x14ac:dyDescent="0.25"/>
    <row r="3070" ht="12" x14ac:dyDescent="0.25"/>
    <row r="3071" ht="12" x14ac:dyDescent="0.25"/>
    <row r="3072" ht="12" x14ac:dyDescent="0.25"/>
    <row r="3073" ht="12" x14ac:dyDescent="0.25"/>
    <row r="3074" ht="12" x14ac:dyDescent="0.25"/>
    <row r="3075" ht="12" x14ac:dyDescent="0.25"/>
    <row r="3076" ht="12" x14ac:dyDescent="0.25"/>
    <row r="3077" ht="12" x14ac:dyDescent="0.25"/>
    <row r="3078" ht="12" x14ac:dyDescent="0.25"/>
    <row r="3079" ht="12" x14ac:dyDescent="0.25"/>
    <row r="3080" ht="12" x14ac:dyDescent="0.25"/>
    <row r="3081" ht="12" x14ac:dyDescent="0.25"/>
    <row r="3082" ht="12" x14ac:dyDescent="0.25"/>
    <row r="3083" ht="12" x14ac:dyDescent="0.25"/>
    <row r="3084" ht="12" x14ac:dyDescent="0.25"/>
    <row r="3085" ht="12" x14ac:dyDescent="0.25"/>
    <row r="3086" ht="12" x14ac:dyDescent="0.25"/>
    <row r="3087" ht="12" x14ac:dyDescent="0.25"/>
    <row r="3088" ht="12" x14ac:dyDescent="0.25"/>
    <row r="3089" ht="12" x14ac:dyDescent="0.25"/>
    <row r="3090" ht="12" x14ac:dyDescent="0.25"/>
    <row r="3091" ht="12" x14ac:dyDescent="0.25"/>
    <row r="3092" ht="12" x14ac:dyDescent="0.25"/>
    <row r="3093" ht="12" x14ac:dyDescent="0.25"/>
    <row r="3094" ht="12" x14ac:dyDescent="0.25"/>
    <row r="3095" ht="12" x14ac:dyDescent="0.25"/>
    <row r="3096" ht="12" x14ac:dyDescent="0.25"/>
    <row r="3097" ht="12" x14ac:dyDescent="0.25"/>
    <row r="3098" ht="12" x14ac:dyDescent="0.25"/>
    <row r="3099" ht="12" x14ac:dyDescent="0.25"/>
    <row r="3100" ht="12" x14ac:dyDescent="0.25"/>
    <row r="3101" ht="12" x14ac:dyDescent="0.25"/>
    <row r="3102" ht="12" x14ac:dyDescent="0.25"/>
    <row r="3103" ht="12" x14ac:dyDescent="0.25"/>
    <row r="3104" ht="12" x14ac:dyDescent="0.25"/>
    <row r="3105" ht="12" x14ac:dyDescent="0.25"/>
    <row r="3106" ht="12" x14ac:dyDescent="0.25"/>
    <row r="3107" ht="12" x14ac:dyDescent="0.25"/>
    <row r="3108" ht="12" x14ac:dyDescent="0.25"/>
    <row r="3109" ht="12" x14ac:dyDescent="0.25"/>
    <row r="3110" ht="12" x14ac:dyDescent="0.25"/>
    <row r="3111" ht="12" x14ac:dyDescent="0.25"/>
    <row r="3112" ht="12" x14ac:dyDescent="0.25"/>
    <row r="3113" ht="12" x14ac:dyDescent="0.25"/>
    <row r="3114" ht="12" x14ac:dyDescent="0.25"/>
    <row r="3115" ht="12" x14ac:dyDescent="0.25"/>
    <row r="3116" ht="12" x14ac:dyDescent="0.25"/>
    <row r="3117" ht="12" x14ac:dyDescent="0.25"/>
    <row r="3118" ht="12" x14ac:dyDescent="0.25"/>
    <row r="3119" ht="12" x14ac:dyDescent="0.25"/>
    <row r="3120" ht="12" x14ac:dyDescent="0.25"/>
    <row r="3121" ht="12" x14ac:dyDescent="0.25"/>
    <row r="3122" ht="12" x14ac:dyDescent="0.25"/>
    <row r="3123" ht="12" x14ac:dyDescent="0.25"/>
    <row r="3124" ht="12" x14ac:dyDescent="0.25"/>
    <row r="3125" ht="12" x14ac:dyDescent="0.25"/>
    <row r="3126" ht="12" x14ac:dyDescent="0.25"/>
    <row r="3127" ht="12" x14ac:dyDescent="0.25"/>
    <row r="3128" ht="12" x14ac:dyDescent="0.25"/>
    <row r="3129" ht="12" x14ac:dyDescent="0.25"/>
    <row r="3130" ht="12" x14ac:dyDescent="0.25"/>
    <row r="3131" ht="12" x14ac:dyDescent="0.25"/>
    <row r="3132" ht="12" x14ac:dyDescent="0.25"/>
    <row r="3133" ht="12" x14ac:dyDescent="0.25"/>
    <row r="3134" ht="12" x14ac:dyDescent="0.25"/>
    <row r="3135" ht="12" x14ac:dyDescent="0.25"/>
    <row r="3136" ht="12" x14ac:dyDescent="0.25"/>
    <row r="3137" ht="12" x14ac:dyDescent="0.25"/>
    <row r="3138" ht="12" x14ac:dyDescent="0.25"/>
    <row r="3139" ht="12" x14ac:dyDescent="0.25"/>
    <row r="3140" ht="12" x14ac:dyDescent="0.25"/>
    <row r="3141" ht="12" x14ac:dyDescent="0.25"/>
    <row r="3142" ht="12" x14ac:dyDescent="0.25"/>
    <row r="3143" ht="12" x14ac:dyDescent="0.25"/>
    <row r="3144" ht="12" x14ac:dyDescent="0.25"/>
    <row r="3145" ht="12" x14ac:dyDescent="0.25"/>
    <row r="3146" ht="12" x14ac:dyDescent="0.25"/>
    <row r="3147" ht="12" x14ac:dyDescent="0.25"/>
    <row r="3148" ht="12" x14ac:dyDescent="0.25"/>
    <row r="3149" ht="12" x14ac:dyDescent="0.25"/>
    <row r="3150" ht="12" x14ac:dyDescent="0.25"/>
    <row r="3151" ht="12" x14ac:dyDescent="0.25"/>
    <row r="3152" ht="12" x14ac:dyDescent="0.25"/>
    <row r="3153" ht="12" x14ac:dyDescent="0.25"/>
    <row r="3154" ht="12" x14ac:dyDescent="0.25"/>
    <row r="3155" ht="12" x14ac:dyDescent="0.25"/>
    <row r="3156" ht="12" x14ac:dyDescent="0.25"/>
    <row r="3157" ht="12" x14ac:dyDescent="0.25"/>
    <row r="3158" ht="12" x14ac:dyDescent="0.25"/>
    <row r="3159" ht="12" x14ac:dyDescent="0.25"/>
    <row r="3160" ht="12" x14ac:dyDescent="0.25"/>
    <row r="3161" ht="12" x14ac:dyDescent="0.25"/>
    <row r="3162" ht="12" x14ac:dyDescent="0.25"/>
    <row r="3163" ht="12" x14ac:dyDescent="0.25"/>
    <row r="3164" ht="12" x14ac:dyDescent="0.25"/>
    <row r="3165" ht="12" x14ac:dyDescent="0.25"/>
    <row r="3166" ht="12" x14ac:dyDescent="0.25"/>
    <row r="3167" ht="12" x14ac:dyDescent="0.25"/>
    <row r="3168" ht="12" x14ac:dyDescent="0.25"/>
    <row r="3169" ht="12" x14ac:dyDescent="0.25"/>
    <row r="3170" ht="12" x14ac:dyDescent="0.25"/>
    <row r="3171" ht="12" x14ac:dyDescent="0.25"/>
    <row r="3172" ht="12" x14ac:dyDescent="0.25"/>
    <row r="3173" ht="12" x14ac:dyDescent="0.25"/>
    <row r="3174" ht="12" x14ac:dyDescent="0.25"/>
    <row r="3175" ht="12" x14ac:dyDescent="0.25"/>
    <row r="3176" ht="12" x14ac:dyDescent="0.25"/>
    <row r="3177" ht="12" x14ac:dyDescent="0.25"/>
    <row r="3178" ht="12" x14ac:dyDescent="0.25"/>
    <row r="3179" ht="12" x14ac:dyDescent="0.25"/>
    <row r="3180" ht="12" x14ac:dyDescent="0.25"/>
    <row r="3181" ht="12" x14ac:dyDescent="0.25"/>
    <row r="3182" ht="12" x14ac:dyDescent="0.25"/>
    <row r="3183" ht="12" x14ac:dyDescent="0.25"/>
    <row r="3184" ht="12" x14ac:dyDescent="0.25"/>
    <row r="3185" ht="12" x14ac:dyDescent="0.25"/>
    <row r="3186" ht="12" x14ac:dyDescent="0.25"/>
    <row r="3187" ht="12" x14ac:dyDescent="0.25"/>
    <row r="3188" ht="12" x14ac:dyDescent="0.25"/>
    <row r="3189" ht="12" x14ac:dyDescent="0.25"/>
    <row r="3190" ht="12" x14ac:dyDescent="0.25"/>
    <row r="3191" ht="12" x14ac:dyDescent="0.25"/>
    <row r="3192" ht="12" x14ac:dyDescent="0.25"/>
    <row r="3193" ht="12" x14ac:dyDescent="0.25"/>
    <row r="3194" ht="12" x14ac:dyDescent="0.25"/>
    <row r="3195" ht="12" x14ac:dyDescent="0.25"/>
    <row r="3196" ht="12" x14ac:dyDescent="0.25"/>
    <row r="3197" ht="12" x14ac:dyDescent="0.25"/>
    <row r="3198" ht="12" x14ac:dyDescent="0.25"/>
    <row r="3199" ht="12" x14ac:dyDescent="0.25"/>
    <row r="3200" ht="12" x14ac:dyDescent="0.25"/>
    <row r="3201" ht="12" x14ac:dyDescent="0.25"/>
    <row r="3202" ht="12" x14ac:dyDescent="0.25"/>
    <row r="3203" ht="12" x14ac:dyDescent="0.25"/>
    <row r="3204" ht="12" x14ac:dyDescent="0.25"/>
    <row r="3205" ht="12" x14ac:dyDescent="0.25"/>
    <row r="3206" ht="12" x14ac:dyDescent="0.25"/>
    <row r="3207" ht="12" x14ac:dyDescent="0.25"/>
    <row r="3208" ht="12" x14ac:dyDescent="0.25"/>
    <row r="3209" ht="12" x14ac:dyDescent="0.25"/>
    <row r="3210" ht="12" x14ac:dyDescent="0.25"/>
    <row r="3211" ht="12" x14ac:dyDescent="0.25"/>
    <row r="3212" ht="12" x14ac:dyDescent="0.25"/>
    <row r="3213" ht="12" x14ac:dyDescent="0.25"/>
    <row r="3214" ht="12" x14ac:dyDescent="0.25"/>
    <row r="3215" ht="12" x14ac:dyDescent="0.25"/>
    <row r="3216" ht="12" x14ac:dyDescent="0.25"/>
    <row r="3217" ht="12" x14ac:dyDescent="0.25"/>
    <row r="3218" ht="12" x14ac:dyDescent="0.25"/>
    <row r="3219" ht="12" x14ac:dyDescent="0.25"/>
    <row r="3220" ht="12" x14ac:dyDescent="0.25"/>
    <row r="3221" ht="12" x14ac:dyDescent="0.25"/>
    <row r="3222" ht="12" x14ac:dyDescent="0.25"/>
    <row r="3223" ht="12" x14ac:dyDescent="0.25"/>
    <row r="3224" ht="12" x14ac:dyDescent="0.25"/>
    <row r="3225" ht="12" x14ac:dyDescent="0.25"/>
    <row r="3226" ht="12" x14ac:dyDescent="0.25"/>
    <row r="3227" ht="12" x14ac:dyDescent="0.25"/>
    <row r="3228" ht="12" x14ac:dyDescent="0.25"/>
    <row r="3229" ht="12" x14ac:dyDescent="0.25"/>
    <row r="3230" ht="12" x14ac:dyDescent="0.25"/>
    <row r="3231" ht="12" x14ac:dyDescent="0.25"/>
    <row r="3232" ht="12" x14ac:dyDescent="0.25"/>
    <row r="3233" ht="12" x14ac:dyDescent="0.25"/>
    <row r="3234" ht="12" x14ac:dyDescent="0.25"/>
    <row r="3235" ht="12" x14ac:dyDescent="0.25"/>
    <row r="3236" ht="12" x14ac:dyDescent="0.25"/>
    <row r="3237" ht="12" x14ac:dyDescent="0.25"/>
    <row r="3238" ht="12" x14ac:dyDescent="0.25"/>
    <row r="3239" ht="12" x14ac:dyDescent="0.25"/>
    <row r="3240" ht="12" x14ac:dyDescent="0.25"/>
    <row r="3241" ht="12" x14ac:dyDescent="0.25"/>
    <row r="3242" ht="12" x14ac:dyDescent="0.25"/>
    <row r="3243" ht="12" x14ac:dyDescent="0.25"/>
    <row r="3244" ht="12" x14ac:dyDescent="0.25"/>
    <row r="3245" ht="12" x14ac:dyDescent="0.25"/>
    <row r="3246" ht="12" x14ac:dyDescent="0.25"/>
    <row r="3247" ht="12" x14ac:dyDescent="0.25"/>
    <row r="3248" ht="12" x14ac:dyDescent="0.25"/>
    <row r="3249" ht="12" x14ac:dyDescent="0.25"/>
    <row r="3250" ht="12" x14ac:dyDescent="0.25"/>
    <row r="3251" ht="12" x14ac:dyDescent="0.25"/>
    <row r="3252" ht="12" x14ac:dyDescent="0.25"/>
    <row r="3253" ht="12" x14ac:dyDescent="0.25"/>
    <row r="3254" ht="12" x14ac:dyDescent="0.25"/>
    <row r="3255" ht="12" x14ac:dyDescent="0.25"/>
    <row r="3256" ht="12" x14ac:dyDescent="0.25"/>
    <row r="3257" ht="12" x14ac:dyDescent="0.25"/>
    <row r="3258" ht="12" x14ac:dyDescent="0.25"/>
    <row r="3259" ht="12" x14ac:dyDescent="0.25"/>
    <row r="3260" ht="12" x14ac:dyDescent="0.25"/>
    <row r="3261" ht="12" x14ac:dyDescent="0.25"/>
    <row r="3262" ht="12" x14ac:dyDescent="0.25"/>
    <row r="3263" ht="12" x14ac:dyDescent="0.25"/>
    <row r="3264" ht="12" x14ac:dyDescent="0.25"/>
    <row r="3265" ht="12" x14ac:dyDescent="0.25"/>
    <row r="3266" ht="12" x14ac:dyDescent="0.25"/>
    <row r="3267" ht="12" x14ac:dyDescent="0.25"/>
    <row r="3268" ht="12" x14ac:dyDescent="0.25"/>
    <row r="3269" ht="12" x14ac:dyDescent="0.25"/>
    <row r="3270" ht="12" x14ac:dyDescent="0.25"/>
    <row r="3271" ht="12" x14ac:dyDescent="0.25"/>
    <row r="3272" ht="12" x14ac:dyDescent="0.25"/>
    <row r="3273" ht="12" x14ac:dyDescent="0.25"/>
    <row r="3274" ht="12" x14ac:dyDescent="0.25"/>
    <row r="3275" ht="12" x14ac:dyDescent="0.25"/>
    <row r="3276" ht="12" x14ac:dyDescent="0.25"/>
    <row r="3277" ht="12" x14ac:dyDescent="0.25"/>
    <row r="3278" ht="12" x14ac:dyDescent="0.25"/>
    <row r="3279" ht="12" x14ac:dyDescent="0.25"/>
    <row r="3280" ht="12" x14ac:dyDescent="0.25"/>
    <row r="3281" ht="12" x14ac:dyDescent="0.25"/>
    <row r="3282" ht="12" x14ac:dyDescent="0.25"/>
    <row r="3283" ht="12" x14ac:dyDescent="0.25"/>
    <row r="3284" ht="12" x14ac:dyDescent="0.25"/>
    <row r="3285" ht="12" x14ac:dyDescent="0.25"/>
    <row r="3286" ht="12" x14ac:dyDescent="0.25"/>
    <row r="3287" ht="12" x14ac:dyDescent="0.25"/>
    <row r="3288" ht="12" x14ac:dyDescent="0.25"/>
    <row r="3289" ht="12" x14ac:dyDescent="0.25"/>
    <row r="3290" ht="12" x14ac:dyDescent="0.25"/>
    <row r="3291" ht="12" x14ac:dyDescent="0.25"/>
    <row r="3292" ht="12" x14ac:dyDescent="0.25"/>
    <row r="3293" ht="12" x14ac:dyDescent="0.25"/>
    <row r="3294" ht="12" x14ac:dyDescent="0.25"/>
    <row r="3295" ht="12" x14ac:dyDescent="0.25"/>
    <row r="3296" ht="12" x14ac:dyDescent="0.25"/>
    <row r="3297" ht="12" x14ac:dyDescent="0.25"/>
    <row r="3298" ht="12" x14ac:dyDescent="0.25"/>
    <row r="3299" ht="12" x14ac:dyDescent="0.25"/>
    <row r="3300" ht="12" x14ac:dyDescent="0.25"/>
    <row r="3301" ht="12" x14ac:dyDescent="0.25"/>
    <row r="3302" ht="12" x14ac:dyDescent="0.25"/>
    <row r="3303" ht="12" x14ac:dyDescent="0.25"/>
    <row r="3304" ht="12" x14ac:dyDescent="0.25"/>
    <row r="3305" ht="12" x14ac:dyDescent="0.25"/>
    <row r="3306" ht="12" x14ac:dyDescent="0.25"/>
    <row r="3307" ht="12" x14ac:dyDescent="0.25"/>
    <row r="3308" ht="12" x14ac:dyDescent="0.25"/>
    <row r="3309" ht="12" x14ac:dyDescent="0.25"/>
    <row r="3310" ht="12" x14ac:dyDescent="0.25"/>
    <row r="3311" ht="12" x14ac:dyDescent="0.25"/>
    <row r="3312" ht="12" x14ac:dyDescent="0.25"/>
    <row r="3313" ht="12" x14ac:dyDescent="0.25"/>
    <row r="3314" ht="12" x14ac:dyDescent="0.25"/>
    <row r="3315" ht="12" x14ac:dyDescent="0.25"/>
    <row r="3316" ht="12" x14ac:dyDescent="0.25"/>
    <row r="3317" ht="12" x14ac:dyDescent="0.25"/>
    <row r="3318" ht="12" x14ac:dyDescent="0.25"/>
    <row r="3319" ht="12" x14ac:dyDescent="0.25"/>
    <row r="3320" ht="12" x14ac:dyDescent="0.25"/>
    <row r="3321" ht="12" x14ac:dyDescent="0.25"/>
    <row r="3322" ht="12" x14ac:dyDescent="0.25"/>
    <row r="3323" ht="12" x14ac:dyDescent="0.25"/>
    <row r="3324" ht="12" x14ac:dyDescent="0.25"/>
    <row r="3325" ht="12" x14ac:dyDescent="0.25"/>
    <row r="3326" ht="12" x14ac:dyDescent="0.25"/>
    <row r="3327" ht="12" x14ac:dyDescent="0.25"/>
    <row r="3328" ht="12" x14ac:dyDescent="0.25"/>
    <row r="3329" ht="12" x14ac:dyDescent="0.25"/>
    <row r="3330" ht="12" x14ac:dyDescent="0.25"/>
    <row r="3331" ht="12" x14ac:dyDescent="0.25"/>
    <row r="3332" ht="12" x14ac:dyDescent="0.25"/>
    <row r="3333" ht="12" x14ac:dyDescent="0.25"/>
    <row r="3334" ht="12" x14ac:dyDescent="0.25"/>
    <row r="3335" ht="12" x14ac:dyDescent="0.25"/>
    <row r="3336" ht="12" x14ac:dyDescent="0.25"/>
    <row r="3337" ht="12" x14ac:dyDescent="0.25"/>
    <row r="3338" ht="12" x14ac:dyDescent="0.25"/>
    <row r="3339" ht="12" x14ac:dyDescent="0.25"/>
    <row r="3340" ht="12" x14ac:dyDescent="0.25"/>
    <row r="3341" ht="12" x14ac:dyDescent="0.25"/>
    <row r="3342" ht="12" x14ac:dyDescent="0.25"/>
    <row r="3343" ht="12" x14ac:dyDescent="0.25"/>
    <row r="3344" ht="12" x14ac:dyDescent="0.25"/>
    <row r="3345" ht="12" x14ac:dyDescent="0.25"/>
    <row r="3346" ht="12" x14ac:dyDescent="0.25"/>
    <row r="3347" ht="12" x14ac:dyDescent="0.25"/>
    <row r="3348" ht="12" x14ac:dyDescent="0.25"/>
    <row r="3349" ht="12" x14ac:dyDescent="0.25"/>
    <row r="3350" ht="12" x14ac:dyDescent="0.25"/>
    <row r="3351" ht="12" x14ac:dyDescent="0.25"/>
    <row r="3352" ht="12" x14ac:dyDescent="0.25"/>
    <row r="3353" ht="12" x14ac:dyDescent="0.25"/>
    <row r="3354" ht="12" x14ac:dyDescent="0.25"/>
    <row r="3355" ht="12" x14ac:dyDescent="0.25"/>
    <row r="3356" ht="12" x14ac:dyDescent="0.25"/>
    <row r="3357" ht="12" x14ac:dyDescent="0.25"/>
    <row r="3358" ht="12" x14ac:dyDescent="0.25"/>
    <row r="3359" ht="12" x14ac:dyDescent="0.25"/>
    <row r="3360" ht="12" x14ac:dyDescent="0.25"/>
    <row r="3361" ht="12" x14ac:dyDescent="0.25"/>
    <row r="3362" ht="12" x14ac:dyDescent="0.25"/>
    <row r="3363" ht="12" x14ac:dyDescent="0.25"/>
    <row r="3364" ht="12" x14ac:dyDescent="0.25"/>
    <row r="3365" ht="12" x14ac:dyDescent="0.25"/>
    <row r="3366" ht="12" x14ac:dyDescent="0.25"/>
    <row r="3367" ht="12" x14ac:dyDescent="0.25"/>
    <row r="3368" ht="12" x14ac:dyDescent="0.25"/>
    <row r="3369" ht="12" x14ac:dyDescent="0.25"/>
    <row r="3370" ht="12" x14ac:dyDescent="0.25"/>
    <row r="3371" ht="12" x14ac:dyDescent="0.25"/>
    <row r="3372" ht="12" x14ac:dyDescent="0.25"/>
    <row r="3373" ht="12" x14ac:dyDescent="0.25"/>
    <row r="3374" ht="12" x14ac:dyDescent="0.25"/>
    <row r="3375" ht="12" x14ac:dyDescent="0.25"/>
    <row r="3376" ht="12" x14ac:dyDescent="0.25"/>
    <row r="3377" ht="12" x14ac:dyDescent="0.25"/>
    <row r="3378" ht="12" x14ac:dyDescent="0.25"/>
    <row r="3379" ht="12" x14ac:dyDescent="0.25"/>
    <row r="3380" ht="12" x14ac:dyDescent="0.25"/>
    <row r="3381" ht="12" x14ac:dyDescent="0.25"/>
    <row r="3382" ht="12" x14ac:dyDescent="0.25"/>
    <row r="3383" ht="12" x14ac:dyDescent="0.25"/>
    <row r="3384" ht="12" x14ac:dyDescent="0.25"/>
    <row r="3385" ht="12" x14ac:dyDescent="0.25"/>
    <row r="3386" ht="12" x14ac:dyDescent="0.25"/>
    <row r="3387" ht="12" x14ac:dyDescent="0.25"/>
    <row r="3388" ht="12" x14ac:dyDescent="0.25"/>
    <row r="3389" ht="12" x14ac:dyDescent="0.25"/>
    <row r="3390" ht="12" x14ac:dyDescent="0.25"/>
    <row r="3391" ht="12" x14ac:dyDescent="0.25"/>
    <row r="3392" ht="12" x14ac:dyDescent="0.25"/>
    <row r="3393" ht="12" x14ac:dyDescent="0.25"/>
    <row r="3394" ht="12" x14ac:dyDescent="0.25"/>
    <row r="3395" ht="12" x14ac:dyDescent="0.25"/>
    <row r="3396" ht="12" x14ac:dyDescent="0.25"/>
    <row r="3397" ht="12" x14ac:dyDescent="0.25"/>
    <row r="3398" ht="12" x14ac:dyDescent="0.25"/>
    <row r="3399" ht="12" x14ac:dyDescent="0.25"/>
    <row r="3400" ht="12" x14ac:dyDescent="0.25"/>
    <row r="3401" ht="12" x14ac:dyDescent="0.25"/>
    <row r="3402" ht="12" x14ac:dyDescent="0.25"/>
    <row r="3403" ht="12" x14ac:dyDescent="0.25"/>
    <row r="3404" ht="12" x14ac:dyDescent="0.25"/>
    <row r="3405" ht="12" x14ac:dyDescent="0.25"/>
    <row r="3406" ht="12" x14ac:dyDescent="0.25"/>
    <row r="3407" ht="12" x14ac:dyDescent="0.25"/>
    <row r="3408" ht="12" x14ac:dyDescent="0.25"/>
    <row r="3409" ht="12" x14ac:dyDescent="0.25"/>
    <row r="3410" ht="12" x14ac:dyDescent="0.25"/>
    <row r="3411" ht="12" x14ac:dyDescent="0.25"/>
    <row r="3412" ht="12" x14ac:dyDescent="0.25"/>
    <row r="3413" ht="12" x14ac:dyDescent="0.25"/>
    <row r="3414" ht="12" x14ac:dyDescent="0.25"/>
    <row r="3415" ht="12" x14ac:dyDescent="0.25"/>
    <row r="3416" ht="12" x14ac:dyDescent="0.25"/>
    <row r="3417" ht="12" x14ac:dyDescent="0.25"/>
    <row r="3418" ht="12" x14ac:dyDescent="0.25"/>
    <row r="3419" ht="12" x14ac:dyDescent="0.25"/>
    <row r="3420" ht="12" x14ac:dyDescent="0.25"/>
    <row r="3421" ht="12" x14ac:dyDescent="0.25"/>
    <row r="3422" ht="12" x14ac:dyDescent="0.25"/>
    <row r="3423" ht="12" x14ac:dyDescent="0.25"/>
    <row r="3424" ht="12" x14ac:dyDescent="0.25"/>
    <row r="3425" ht="12" x14ac:dyDescent="0.25"/>
    <row r="3426" ht="12" x14ac:dyDescent="0.25"/>
    <row r="3427" ht="12" x14ac:dyDescent="0.25"/>
    <row r="3428" ht="12" x14ac:dyDescent="0.25"/>
    <row r="3429" ht="12" x14ac:dyDescent="0.25"/>
    <row r="3430" ht="12" x14ac:dyDescent="0.25"/>
    <row r="3431" ht="12" x14ac:dyDescent="0.25"/>
    <row r="3432" ht="12" x14ac:dyDescent="0.25"/>
    <row r="3433" ht="12" x14ac:dyDescent="0.25"/>
    <row r="3434" ht="12" x14ac:dyDescent="0.25"/>
    <row r="3435" ht="12" x14ac:dyDescent="0.25"/>
    <row r="3436" ht="12" x14ac:dyDescent="0.25"/>
    <row r="3437" ht="12" x14ac:dyDescent="0.25"/>
    <row r="3438" ht="12" x14ac:dyDescent="0.25"/>
    <row r="3439" ht="12" x14ac:dyDescent="0.25"/>
    <row r="3440" ht="12" x14ac:dyDescent="0.25"/>
    <row r="3441" ht="12" x14ac:dyDescent="0.25"/>
    <row r="3442" ht="12" x14ac:dyDescent="0.25"/>
    <row r="3443" ht="12" x14ac:dyDescent="0.25"/>
    <row r="3444" ht="12" x14ac:dyDescent="0.25"/>
    <row r="3445" ht="12" x14ac:dyDescent="0.25"/>
    <row r="3446" ht="12" x14ac:dyDescent="0.25"/>
    <row r="3447" ht="12" x14ac:dyDescent="0.25"/>
    <row r="3448" ht="12" x14ac:dyDescent="0.25"/>
    <row r="3449" ht="12" x14ac:dyDescent="0.25"/>
    <row r="3450" ht="12" x14ac:dyDescent="0.25"/>
    <row r="3451" ht="12" x14ac:dyDescent="0.25"/>
    <row r="3452" ht="12" x14ac:dyDescent="0.25"/>
    <row r="3453" ht="12" x14ac:dyDescent="0.25"/>
    <row r="3454" ht="12" x14ac:dyDescent="0.25"/>
    <row r="3455" ht="12" x14ac:dyDescent="0.25"/>
    <row r="3456" ht="12" x14ac:dyDescent="0.25"/>
    <row r="3457" ht="12" x14ac:dyDescent="0.25"/>
    <row r="3458" ht="12" x14ac:dyDescent="0.25"/>
    <row r="3459" ht="12" x14ac:dyDescent="0.25"/>
    <row r="3460" ht="12" x14ac:dyDescent="0.25"/>
    <row r="3461" ht="12" x14ac:dyDescent="0.25"/>
    <row r="3462" ht="12" x14ac:dyDescent="0.25"/>
    <row r="3463" ht="12" x14ac:dyDescent="0.25"/>
    <row r="3464" ht="12" x14ac:dyDescent="0.25"/>
    <row r="3465" ht="12" x14ac:dyDescent="0.25"/>
    <row r="3466" ht="12" x14ac:dyDescent="0.25"/>
    <row r="3467" ht="12" x14ac:dyDescent="0.25"/>
    <row r="3468" ht="12" x14ac:dyDescent="0.25"/>
    <row r="3469" ht="12" x14ac:dyDescent="0.25"/>
    <row r="3470" ht="12" x14ac:dyDescent="0.25"/>
    <row r="3471" ht="12" x14ac:dyDescent="0.25"/>
    <row r="3472" ht="12" x14ac:dyDescent="0.25"/>
    <row r="3473" ht="12" x14ac:dyDescent="0.25"/>
    <row r="3474" ht="12" x14ac:dyDescent="0.25"/>
    <row r="3475" ht="12" x14ac:dyDescent="0.25"/>
    <row r="3476" ht="12" x14ac:dyDescent="0.25"/>
    <row r="3477" ht="12" x14ac:dyDescent="0.25"/>
    <row r="3478" ht="12" x14ac:dyDescent="0.25"/>
    <row r="3479" ht="12" x14ac:dyDescent="0.25"/>
    <row r="3480" ht="12" x14ac:dyDescent="0.25"/>
    <row r="3481" ht="12" x14ac:dyDescent="0.25"/>
    <row r="3482" ht="12" x14ac:dyDescent="0.25"/>
    <row r="3483" ht="12" x14ac:dyDescent="0.25"/>
    <row r="3484" ht="12" x14ac:dyDescent="0.25"/>
    <row r="3485" ht="12" x14ac:dyDescent="0.25"/>
    <row r="3486" ht="12" x14ac:dyDescent="0.25"/>
    <row r="3487" ht="12" x14ac:dyDescent="0.25"/>
    <row r="3488" ht="12" x14ac:dyDescent="0.25"/>
    <row r="3489" ht="12" x14ac:dyDescent="0.25"/>
    <row r="3490" ht="12" x14ac:dyDescent="0.25"/>
    <row r="3491" ht="12" x14ac:dyDescent="0.25"/>
    <row r="3492" ht="12" x14ac:dyDescent="0.25"/>
    <row r="3493" ht="12" x14ac:dyDescent="0.25"/>
    <row r="3494" ht="12" x14ac:dyDescent="0.25"/>
    <row r="3495" ht="12" x14ac:dyDescent="0.25"/>
    <row r="3496" ht="12" x14ac:dyDescent="0.25"/>
    <row r="3497" ht="12" x14ac:dyDescent="0.25"/>
    <row r="3498" ht="12" x14ac:dyDescent="0.25"/>
    <row r="3499" ht="12" x14ac:dyDescent="0.25"/>
    <row r="3500" ht="12" x14ac:dyDescent="0.25"/>
    <row r="3501" ht="12" x14ac:dyDescent="0.25"/>
    <row r="3502" ht="12" x14ac:dyDescent="0.25"/>
    <row r="3503" ht="12" x14ac:dyDescent="0.25"/>
    <row r="3504" ht="12" x14ac:dyDescent="0.25"/>
    <row r="3505" ht="12" x14ac:dyDescent="0.25"/>
    <row r="3506" ht="12" x14ac:dyDescent="0.25"/>
    <row r="3507" ht="12" x14ac:dyDescent="0.25"/>
    <row r="3508" ht="12" x14ac:dyDescent="0.25"/>
    <row r="3509" ht="12" x14ac:dyDescent="0.25"/>
    <row r="3510" ht="12" x14ac:dyDescent="0.25"/>
    <row r="3511" ht="12" x14ac:dyDescent="0.25"/>
    <row r="3512" ht="12" x14ac:dyDescent="0.25"/>
    <row r="3513" ht="12" x14ac:dyDescent="0.25"/>
    <row r="3514" ht="12" x14ac:dyDescent="0.25"/>
    <row r="3515" ht="12" x14ac:dyDescent="0.25"/>
    <row r="3516" ht="12" x14ac:dyDescent="0.25"/>
    <row r="3517" ht="12" x14ac:dyDescent="0.25"/>
    <row r="3518" ht="12" x14ac:dyDescent="0.25"/>
    <row r="3519" ht="12" x14ac:dyDescent="0.25"/>
    <row r="3520" ht="12" x14ac:dyDescent="0.25"/>
    <row r="3521" ht="12" x14ac:dyDescent="0.25"/>
    <row r="3522" ht="12" x14ac:dyDescent="0.25"/>
    <row r="3523" ht="12" x14ac:dyDescent="0.25"/>
    <row r="3524" ht="12" x14ac:dyDescent="0.25"/>
    <row r="3525" ht="12" x14ac:dyDescent="0.25"/>
    <row r="3526" ht="12" x14ac:dyDescent="0.25"/>
    <row r="3527" ht="12" x14ac:dyDescent="0.25"/>
    <row r="3528" ht="12" x14ac:dyDescent="0.25"/>
    <row r="3529" ht="12" x14ac:dyDescent="0.25"/>
    <row r="3530" ht="12" x14ac:dyDescent="0.25"/>
    <row r="3531" ht="12" x14ac:dyDescent="0.25"/>
    <row r="3532" ht="12" x14ac:dyDescent="0.25"/>
    <row r="3533" ht="12" x14ac:dyDescent="0.25"/>
    <row r="3534" ht="12" x14ac:dyDescent="0.25"/>
    <row r="3535" ht="12" x14ac:dyDescent="0.25"/>
    <row r="3536" ht="12" x14ac:dyDescent="0.25"/>
    <row r="3537" ht="12" x14ac:dyDescent="0.25"/>
    <row r="3538" ht="12" x14ac:dyDescent="0.25"/>
    <row r="3539" ht="12" x14ac:dyDescent="0.25"/>
    <row r="3540" ht="12" x14ac:dyDescent="0.25"/>
    <row r="3541" ht="12" x14ac:dyDescent="0.25"/>
    <row r="3542" ht="12" x14ac:dyDescent="0.25"/>
    <row r="3543" ht="12" x14ac:dyDescent="0.25"/>
    <row r="3544" ht="12" x14ac:dyDescent="0.25"/>
    <row r="3545" ht="12" x14ac:dyDescent="0.25"/>
    <row r="3546" ht="12" x14ac:dyDescent="0.25"/>
    <row r="3547" ht="12" x14ac:dyDescent="0.25"/>
    <row r="3548" ht="12" x14ac:dyDescent="0.25"/>
    <row r="3549" ht="12" x14ac:dyDescent="0.25"/>
    <row r="3550" ht="12" x14ac:dyDescent="0.25"/>
    <row r="3551" ht="12" x14ac:dyDescent="0.25"/>
    <row r="3552" ht="12" x14ac:dyDescent="0.25"/>
    <row r="3553" ht="12" x14ac:dyDescent="0.25"/>
    <row r="3554" ht="12" x14ac:dyDescent="0.25"/>
    <row r="3555" ht="12" x14ac:dyDescent="0.25"/>
    <row r="3556" ht="12" x14ac:dyDescent="0.25"/>
    <row r="3557" ht="12" x14ac:dyDescent="0.25"/>
    <row r="3558" ht="12" x14ac:dyDescent="0.25"/>
    <row r="3559" ht="12" x14ac:dyDescent="0.25"/>
    <row r="3560" ht="12" x14ac:dyDescent="0.25"/>
    <row r="3561" ht="12" x14ac:dyDescent="0.25"/>
    <row r="3562" ht="12" x14ac:dyDescent="0.25"/>
    <row r="3563" ht="12" x14ac:dyDescent="0.25"/>
    <row r="3564" ht="12" x14ac:dyDescent="0.25"/>
    <row r="3565" ht="12" x14ac:dyDescent="0.25"/>
    <row r="3566" ht="12" x14ac:dyDescent="0.25"/>
    <row r="3567" ht="12" x14ac:dyDescent="0.25"/>
    <row r="3568" ht="12" x14ac:dyDescent="0.25"/>
    <row r="3569" ht="12" x14ac:dyDescent="0.25"/>
    <row r="3570" ht="12" x14ac:dyDescent="0.25"/>
    <row r="3571" ht="12" x14ac:dyDescent="0.25"/>
    <row r="3572" ht="12" x14ac:dyDescent="0.25"/>
    <row r="3573" ht="12" x14ac:dyDescent="0.25"/>
    <row r="3574" ht="12" x14ac:dyDescent="0.25"/>
    <row r="3575" ht="12" x14ac:dyDescent="0.25"/>
    <row r="3576" ht="12" x14ac:dyDescent="0.25"/>
    <row r="3577" ht="12" x14ac:dyDescent="0.25"/>
    <row r="3578" ht="12" x14ac:dyDescent="0.25"/>
    <row r="3579" ht="12" x14ac:dyDescent="0.25"/>
    <row r="3580" ht="12" x14ac:dyDescent="0.25"/>
    <row r="3581" ht="12" x14ac:dyDescent="0.25"/>
    <row r="3582" ht="12" x14ac:dyDescent="0.25"/>
    <row r="3583" ht="12" x14ac:dyDescent="0.25"/>
    <row r="3584" ht="12" x14ac:dyDescent="0.25"/>
    <row r="3585" ht="12" x14ac:dyDescent="0.25"/>
    <row r="3586" ht="12" x14ac:dyDescent="0.25"/>
    <row r="3587" ht="12" x14ac:dyDescent="0.25"/>
    <row r="3588" ht="12" x14ac:dyDescent="0.25"/>
    <row r="3589" ht="12" x14ac:dyDescent="0.25"/>
    <row r="3590" ht="12" x14ac:dyDescent="0.25"/>
    <row r="3591" ht="12" x14ac:dyDescent="0.25"/>
    <row r="3592" ht="12" x14ac:dyDescent="0.25"/>
    <row r="3593" ht="12" x14ac:dyDescent="0.25"/>
    <row r="3594" ht="12" x14ac:dyDescent="0.25"/>
    <row r="3595" ht="12" x14ac:dyDescent="0.25"/>
    <row r="3596" ht="12" x14ac:dyDescent="0.25"/>
    <row r="3597" ht="12" x14ac:dyDescent="0.25"/>
    <row r="3598" ht="12" x14ac:dyDescent="0.25"/>
    <row r="3599" ht="12" x14ac:dyDescent="0.25"/>
    <row r="3600" ht="12" x14ac:dyDescent="0.25"/>
    <row r="3601" ht="12" x14ac:dyDescent="0.25"/>
    <row r="3602" ht="12" x14ac:dyDescent="0.25"/>
    <row r="3603" ht="12" x14ac:dyDescent="0.25"/>
    <row r="3604" ht="12" x14ac:dyDescent="0.25"/>
    <row r="3605" ht="12" x14ac:dyDescent="0.25"/>
    <row r="3606" ht="12" x14ac:dyDescent="0.25"/>
    <row r="3607" ht="12" x14ac:dyDescent="0.25"/>
    <row r="3608" ht="12" x14ac:dyDescent="0.25"/>
    <row r="3609" ht="12" x14ac:dyDescent="0.25"/>
    <row r="3610" ht="12" x14ac:dyDescent="0.25"/>
    <row r="3611" ht="12" x14ac:dyDescent="0.25"/>
    <row r="3612" ht="12" x14ac:dyDescent="0.25"/>
    <row r="3613" ht="12" x14ac:dyDescent="0.25"/>
    <row r="3614" ht="12" x14ac:dyDescent="0.25"/>
    <row r="3615" ht="12" x14ac:dyDescent="0.25"/>
    <row r="3616" ht="12" x14ac:dyDescent="0.25"/>
    <row r="3617" ht="12" x14ac:dyDescent="0.25"/>
    <row r="3618" ht="12" x14ac:dyDescent="0.25"/>
    <row r="3619" ht="12" x14ac:dyDescent="0.25"/>
    <row r="3620" ht="12" x14ac:dyDescent="0.25"/>
    <row r="3621" ht="12" x14ac:dyDescent="0.25"/>
    <row r="3622" ht="12" x14ac:dyDescent="0.25"/>
    <row r="3623" ht="12" x14ac:dyDescent="0.25"/>
    <row r="3624" ht="12" x14ac:dyDescent="0.25"/>
    <row r="3625" ht="12" x14ac:dyDescent="0.25"/>
    <row r="3626" ht="12" x14ac:dyDescent="0.25"/>
    <row r="3627" ht="12" x14ac:dyDescent="0.25"/>
    <row r="3628" ht="12" x14ac:dyDescent="0.25"/>
    <row r="3629" ht="12" x14ac:dyDescent="0.25"/>
    <row r="3630" ht="12" x14ac:dyDescent="0.25"/>
    <row r="3631" ht="12" x14ac:dyDescent="0.25"/>
    <row r="3632" ht="12" x14ac:dyDescent="0.25"/>
    <row r="3633" ht="12" x14ac:dyDescent="0.25"/>
    <row r="3634" ht="12" x14ac:dyDescent="0.25"/>
    <row r="3635" ht="12" x14ac:dyDescent="0.25"/>
    <row r="3636" ht="12" x14ac:dyDescent="0.25"/>
    <row r="3637" ht="12" x14ac:dyDescent="0.25"/>
    <row r="3638" ht="12" x14ac:dyDescent="0.25"/>
    <row r="3639" ht="12" x14ac:dyDescent="0.25"/>
    <row r="3640" ht="12" x14ac:dyDescent="0.25"/>
    <row r="3641" ht="12" x14ac:dyDescent="0.25"/>
    <row r="3642" ht="12" x14ac:dyDescent="0.25"/>
    <row r="3643" ht="12" x14ac:dyDescent="0.25"/>
    <row r="3644" ht="12" x14ac:dyDescent="0.25"/>
    <row r="3645" ht="12" x14ac:dyDescent="0.25"/>
    <row r="3646" ht="12" x14ac:dyDescent="0.25"/>
    <row r="3647" ht="12" x14ac:dyDescent="0.25"/>
    <row r="3648" ht="12" x14ac:dyDescent="0.25"/>
    <row r="3649" ht="12" x14ac:dyDescent="0.25"/>
    <row r="3650" ht="12" x14ac:dyDescent="0.25"/>
    <row r="3651" ht="12" x14ac:dyDescent="0.25"/>
    <row r="3652" ht="12" x14ac:dyDescent="0.25"/>
    <row r="3653" ht="12" x14ac:dyDescent="0.25"/>
    <row r="3654" ht="12" x14ac:dyDescent="0.25"/>
    <row r="3655" ht="12" x14ac:dyDescent="0.25"/>
    <row r="3656" ht="12" x14ac:dyDescent="0.25"/>
    <row r="3657" ht="12" x14ac:dyDescent="0.25"/>
    <row r="3658" ht="12" x14ac:dyDescent="0.25"/>
    <row r="3659" ht="12" x14ac:dyDescent="0.25"/>
    <row r="3660" ht="12" x14ac:dyDescent="0.25"/>
    <row r="3661" ht="12" x14ac:dyDescent="0.25"/>
    <row r="3662" ht="12" x14ac:dyDescent="0.25"/>
    <row r="3663" ht="12" x14ac:dyDescent="0.25"/>
    <row r="3664" ht="12" x14ac:dyDescent="0.25"/>
    <row r="3665" ht="12" x14ac:dyDescent="0.25"/>
    <row r="3666" ht="12" x14ac:dyDescent="0.25"/>
    <row r="3667" ht="12" x14ac:dyDescent="0.25"/>
    <row r="3668" ht="12" x14ac:dyDescent="0.25"/>
    <row r="3669" ht="12" x14ac:dyDescent="0.25"/>
    <row r="3670" ht="12" x14ac:dyDescent="0.25"/>
    <row r="3671" ht="12" x14ac:dyDescent="0.25"/>
    <row r="3672" ht="12" x14ac:dyDescent="0.25"/>
    <row r="3673" ht="12" x14ac:dyDescent="0.25"/>
    <row r="3674" ht="12" x14ac:dyDescent="0.25"/>
    <row r="3675" ht="12" x14ac:dyDescent="0.25"/>
    <row r="3676" ht="12" x14ac:dyDescent="0.25"/>
    <row r="3677" ht="12" x14ac:dyDescent="0.25"/>
    <row r="3678" ht="12" x14ac:dyDescent="0.25"/>
    <row r="3679" ht="12" x14ac:dyDescent="0.25"/>
    <row r="3680" ht="12" x14ac:dyDescent="0.25"/>
    <row r="3681" ht="12" x14ac:dyDescent="0.25"/>
    <row r="3682" ht="12" x14ac:dyDescent="0.25"/>
    <row r="3683" ht="12" x14ac:dyDescent="0.25"/>
    <row r="3684" ht="12" x14ac:dyDescent="0.25"/>
    <row r="3685" ht="12" x14ac:dyDescent="0.25"/>
    <row r="3686" ht="12" x14ac:dyDescent="0.25"/>
    <row r="3687" ht="12" x14ac:dyDescent="0.25"/>
    <row r="3688" ht="12" x14ac:dyDescent="0.25"/>
    <row r="3689" ht="12" x14ac:dyDescent="0.25"/>
    <row r="3690" ht="12" x14ac:dyDescent="0.25"/>
    <row r="3691" ht="12" x14ac:dyDescent="0.25"/>
    <row r="3692" ht="12" x14ac:dyDescent="0.25"/>
    <row r="3693" ht="12" x14ac:dyDescent="0.25"/>
    <row r="3694" ht="12" x14ac:dyDescent="0.25"/>
    <row r="3695" ht="12" x14ac:dyDescent="0.25"/>
    <row r="3696" ht="12" x14ac:dyDescent="0.25"/>
    <row r="3697" ht="12" x14ac:dyDescent="0.25"/>
    <row r="3698" ht="12" x14ac:dyDescent="0.25"/>
    <row r="3699" ht="12" x14ac:dyDescent="0.25"/>
    <row r="3700" ht="12" x14ac:dyDescent="0.25"/>
    <row r="3701" ht="12" x14ac:dyDescent="0.25"/>
    <row r="3702" ht="12" x14ac:dyDescent="0.25"/>
    <row r="3703" ht="12" x14ac:dyDescent="0.25"/>
    <row r="3704" ht="12" x14ac:dyDescent="0.25"/>
    <row r="3705" ht="12" x14ac:dyDescent="0.25"/>
    <row r="3706" ht="12" x14ac:dyDescent="0.25"/>
    <row r="3707" ht="12" x14ac:dyDescent="0.25"/>
    <row r="3708" ht="12" x14ac:dyDescent="0.25"/>
    <row r="3709" ht="12" x14ac:dyDescent="0.25"/>
    <row r="3710" ht="12" x14ac:dyDescent="0.25"/>
    <row r="3711" ht="12" x14ac:dyDescent="0.25"/>
    <row r="3712" ht="12" x14ac:dyDescent="0.25"/>
    <row r="3713" ht="12" x14ac:dyDescent="0.25"/>
    <row r="3714" ht="12" x14ac:dyDescent="0.25"/>
    <row r="3715" ht="12" x14ac:dyDescent="0.25"/>
    <row r="3716" ht="12" x14ac:dyDescent="0.25"/>
    <row r="3717" ht="12" x14ac:dyDescent="0.25"/>
    <row r="3718" ht="12" x14ac:dyDescent="0.25"/>
    <row r="3719" ht="12" x14ac:dyDescent="0.25"/>
    <row r="3720" ht="12" x14ac:dyDescent="0.25"/>
    <row r="3721" ht="12" x14ac:dyDescent="0.25"/>
    <row r="3722" ht="12" x14ac:dyDescent="0.25"/>
    <row r="3723" ht="12" x14ac:dyDescent="0.25"/>
    <row r="3724" ht="12" x14ac:dyDescent="0.25"/>
    <row r="3725" ht="12" x14ac:dyDescent="0.25"/>
    <row r="3726" ht="12" x14ac:dyDescent="0.25"/>
    <row r="3727" ht="12" x14ac:dyDescent="0.25"/>
    <row r="3728" ht="12" x14ac:dyDescent="0.25"/>
    <row r="3729" ht="12" x14ac:dyDescent="0.25"/>
    <row r="3730" ht="12" x14ac:dyDescent="0.25"/>
    <row r="3731" ht="12" x14ac:dyDescent="0.25"/>
    <row r="3732" ht="12" x14ac:dyDescent="0.25"/>
    <row r="3733" ht="12" x14ac:dyDescent="0.25"/>
    <row r="3734" ht="12" x14ac:dyDescent="0.25"/>
    <row r="3735" ht="12" x14ac:dyDescent="0.25"/>
    <row r="3736" ht="12" x14ac:dyDescent="0.25"/>
    <row r="3737" ht="12" x14ac:dyDescent="0.25"/>
    <row r="3738" ht="12" x14ac:dyDescent="0.25"/>
    <row r="3739" ht="12" x14ac:dyDescent="0.25"/>
    <row r="3740" ht="12" x14ac:dyDescent="0.25"/>
    <row r="3741" ht="12" x14ac:dyDescent="0.25"/>
    <row r="3742" ht="12" x14ac:dyDescent="0.25"/>
    <row r="3743" ht="12" x14ac:dyDescent="0.25"/>
    <row r="3744" ht="12" x14ac:dyDescent="0.25"/>
    <row r="3745" ht="12" x14ac:dyDescent="0.25"/>
    <row r="3746" ht="12" x14ac:dyDescent="0.25"/>
    <row r="3747" ht="12" x14ac:dyDescent="0.25"/>
    <row r="3748" ht="12" x14ac:dyDescent="0.25"/>
    <row r="3749" ht="12" x14ac:dyDescent="0.25"/>
    <row r="3750" ht="12" x14ac:dyDescent="0.25"/>
    <row r="3751" ht="12" x14ac:dyDescent="0.25"/>
    <row r="3752" ht="12" x14ac:dyDescent="0.25"/>
    <row r="3753" ht="12" x14ac:dyDescent="0.25"/>
    <row r="3754" ht="12" x14ac:dyDescent="0.25"/>
    <row r="3755" ht="12" x14ac:dyDescent="0.25"/>
    <row r="3756" ht="12" x14ac:dyDescent="0.25"/>
    <row r="3757" ht="12" x14ac:dyDescent="0.25"/>
    <row r="3758" ht="12" x14ac:dyDescent="0.25"/>
    <row r="3759" ht="12" x14ac:dyDescent="0.25"/>
    <row r="3760" ht="12" x14ac:dyDescent="0.25"/>
    <row r="3761" ht="12" x14ac:dyDescent="0.25"/>
    <row r="3762" ht="12" x14ac:dyDescent="0.25"/>
    <row r="3763" ht="12" x14ac:dyDescent="0.25"/>
    <row r="3764" ht="12" x14ac:dyDescent="0.25"/>
    <row r="3765" ht="12" x14ac:dyDescent="0.25"/>
    <row r="3766" ht="12" x14ac:dyDescent="0.25"/>
    <row r="3767" ht="12" x14ac:dyDescent="0.25"/>
    <row r="3768" ht="12" x14ac:dyDescent="0.25"/>
    <row r="3769" ht="12" x14ac:dyDescent="0.25"/>
    <row r="3770" ht="12" x14ac:dyDescent="0.25"/>
    <row r="3771" ht="12" x14ac:dyDescent="0.25"/>
    <row r="3772" ht="12" x14ac:dyDescent="0.25"/>
    <row r="3773" ht="12" x14ac:dyDescent="0.25"/>
    <row r="3774" ht="12" x14ac:dyDescent="0.25"/>
    <row r="3775" ht="12" x14ac:dyDescent="0.25"/>
    <row r="3776" ht="12" x14ac:dyDescent="0.25"/>
    <row r="3777" ht="12" x14ac:dyDescent="0.25"/>
    <row r="3778" ht="12" x14ac:dyDescent="0.25"/>
    <row r="3779" ht="12" x14ac:dyDescent="0.25"/>
    <row r="3780" ht="12" x14ac:dyDescent="0.25"/>
    <row r="3781" ht="12" x14ac:dyDescent="0.25"/>
    <row r="3782" ht="12" x14ac:dyDescent="0.25"/>
    <row r="3783" ht="12" x14ac:dyDescent="0.25"/>
    <row r="3784" ht="12" x14ac:dyDescent="0.25"/>
    <row r="3785" ht="12" x14ac:dyDescent="0.25"/>
    <row r="3786" ht="12" x14ac:dyDescent="0.25"/>
    <row r="3787" ht="12" x14ac:dyDescent="0.25"/>
    <row r="3788" ht="12" x14ac:dyDescent="0.25"/>
    <row r="3789" ht="12" x14ac:dyDescent="0.25"/>
    <row r="3790" ht="12" x14ac:dyDescent="0.25"/>
    <row r="3791" ht="12" x14ac:dyDescent="0.25"/>
    <row r="3792" ht="12" x14ac:dyDescent="0.25"/>
    <row r="3793" ht="12" x14ac:dyDescent="0.25"/>
    <row r="3794" ht="12" x14ac:dyDescent="0.25"/>
    <row r="3795" ht="12" x14ac:dyDescent="0.25"/>
    <row r="3796" ht="12" x14ac:dyDescent="0.25"/>
    <row r="3797" ht="12" x14ac:dyDescent="0.25"/>
    <row r="3798" ht="12" x14ac:dyDescent="0.25"/>
    <row r="3799" ht="12" x14ac:dyDescent="0.25"/>
    <row r="3800" ht="12" x14ac:dyDescent="0.25"/>
    <row r="3801" ht="12" x14ac:dyDescent="0.25"/>
    <row r="3802" ht="12" x14ac:dyDescent="0.25"/>
    <row r="3803" ht="12" x14ac:dyDescent="0.25"/>
    <row r="3804" ht="12" x14ac:dyDescent="0.25"/>
    <row r="3805" ht="12" x14ac:dyDescent="0.25"/>
    <row r="3806" ht="12" x14ac:dyDescent="0.25"/>
    <row r="3807" ht="12" x14ac:dyDescent="0.25"/>
    <row r="3808" ht="12" x14ac:dyDescent="0.25"/>
    <row r="3809" ht="12" x14ac:dyDescent="0.25"/>
    <row r="3810" ht="12" x14ac:dyDescent="0.25"/>
    <row r="3811" ht="12" x14ac:dyDescent="0.25"/>
    <row r="3812" ht="12" x14ac:dyDescent="0.25"/>
    <row r="3813" ht="12" x14ac:dyDescent="0.25"/>
    <row r="3814" ht="12" x14ac:dyDescent="0.25"/>
    <row r="3815" ht="12" x14ac:dyDescent="0.25"/>
    <row r="3816" ht="12" x14ac:dyDescent="0.25"/>
    <row r="3817" ht="12" x14ac:dyDescent="0.25"/>
    <row r="3818" ht="12" x14ac:dyDescent="0.25"/>
    <row r="3819" ht="12" x14ac:dyDescent="0.25"/>
    <row r="3820" ht="12" x14ac:dyDescent="0.25"/>
    <row r="3821" ht="12" x14ac:dyDescent="0.25"/>
    <row r="3822" ht="12" x14ac:dyDescent="0.25"/>
    <row r="3823" ht="12" x14ac:dyDescent="0.25"/>
    <row r="3824" ht="12" x14ac:dyDescent="0.25"/>
    <row r="3825" ht="12" x14ac:dyDescent="0.25"/>
    <row r="3826" ht="12" x14ac:dyDescent="0.25"/>
    <row r="3827" ht="12" x14ac:dyDescent="0.25"/>
    <row r="3828" ht="12" x14ac:dyDescent="0.25"/>
    <row r="3829" ht="12" x14ac:dyDescent="0.25"/>
    <row r="3830" ht="12" x14ac:dyDescent="0.25"/>
    <row r="3831" ht="12" x14ac:dyDescent="0.25"/>
    <row r="3832" ht="12" x14ac:dyDescent="0.25"/>
    <row r="3833" ht="12" x14ac:dyDescent="0.25"/>
    <row r="3834" ht="12" x14ac:dyDescent="0.25"/>
    <row r="3835" ht="12" x14ac:dyDescent="0.25"/>
    <row r="3836" ht="12" x14ac:dyDescent="0.25"/>
    <row r="3837" ht="12" x14ac:dyDescent="0.25"/>
    <row r="3838" ht="12" x14ac:dyDescent="0.25"/>
    <row r="3839" ht="12" x14ac:dyDescent="0.25"/>
    <row r="3840" ht="12" x14ac:dyDescent="0.25"/>
    <row r="3841" ht="12" x14ac:dyDescent="0.25"/>
    <row r="3842" ht="12" x14ac:dyDescent="0.25"/>
    <row r="3843" ht="12" x14ac:dyDescent="0.25"/>
    <row r="3844" ht="12" x14ac:dyDescent="0.25"/>
    <row r="3845" ht="12" x14ac:dyDescent="0.25"/>
    <row r="3846" ht="12" x14ac:dyDescent="0.25"/>
    <row r="3847" ht="12" x14ac:dyDescent="0.25"/>
    <row r="3848" ht="12" x14ac:dyDescent="0.25"/>
    <row r="3849" ht="12" x14ac:dyDescent="0.25"/>
    <row r="3850" ht="12" x14ac:dyDescent="0.25"/>
    <row r="3851" ht="12" x14ac:dyDescent="0.25"/>
    <row r="3852" ht="12" x14ac:dyDescent="0.25"/>
    <row r="3853" ht="12" x14ac:dyDescent="0.25"/>
    <row r="3854" ht="12" x14ac:dyDescent="0.25"/>
    <row r="3855" ht="12" x14ac:dyDescent="0.25"/>
    <row r="3856" ht="12" x14ac:dyDescent="0.25"/>
    <row r="3857" ht="12" x14ac:dyDescent="0.25"/>
    <row r="3858" ht="12" x14ac:dyDescent="0.25"/>
    <row r="3859" ht="12" x14ac:dyDescent="0.25"/>
    <row r="3860" ht="12" x14ac:dyDescent="0.25"/>
    <row r="3861" ht="12" x14ac:dyDescent="0.25"/>
    <row r="3862" ht="12" x14ac:dyDescent="0.25"/>
    <row r="3863" ht="12" x14ac:dyDescent="0.25"/>
    <row r="3864" ht="12" x14ac:dyDescent="0.25"/>
    <row r="3865" ht="12" x14ac:dyDescent="0.25"/>
    <row r="3866" ht="12" x14ac:dyDescent="0.25"/>
    <row r="3867" ht="12" x14ac:dyDescent="0.25"/>
    <row r="3868" ht="12" x14ac:dyDescent="0.25"/>
    <row r="3869" ht="12" x14ac:dyDescent="0.25"/>
    <row r="3870" ht="12" x14ac:dyDescent="0.25"/>
    <row r="3871" ht="12" x14ac:dyDescent="0.25"/>
    <row r="3872" ht="12" x14ac:dyDescent="0.25"/>
    <row r="3873" ht="12" x14ac:dyDescent="0.25"/>
    <row r="3874" ht="12" x14ac:dyDescent="0.25"/>
    <row r="3875" ht="12" x14ac:dyDescent="0.25"/>
    <row r="3876" ht="12" x14ac:dyDescent="0.25"/>
    <row r="3877" ht="12" x14ac:dyDescent="0.25"/>
    <row r="3878" ht="12" x14ac:dyDescent="0.25"/>
    <row r="3879" ht="12" x14ac:dyDescent="0.25"/>
    <row r="3880" ht="12" x14ac:dyDescent="0.25"/>
    <row r="3881" ht="12" x14ac:dyDescent="0.25"/>
    <row r="3882" ht="12" x14ac:dyDescent="0.25"/>
    <row r="3883" ht="12" x14ac:dyDescent="0.25"/>
    <row r="3884" ht="12" x14ac:dyDescent="0.25"/>
    <row r="3885" ht="12" x14ac:dyDescent="0.25"/>
    <row r="3886" ht="12" x14ac:dyDescent="0.25"/>
    <row r="3887" ht="12" x14ac:dyDescent="0.25"/>
    <row r="3888" ht="12" x14ac:dyDescent="0.25"/>
    <row r="3889" ht="12" x14ac:dyDescent="0.25"/>
    <row r="3890" ht="12" x14ac:dyDescent="0.25"/>
    <row r="3891" ht="12" x14ac:dyDescent="0.25"/>
    <row r="3892" ht="12" x14ac:dyDescent="0.25"/>
    <row r="3893" ht="12" x14ac:dyDescent="0.25"/>
    <row r="3894" ht="12" x14ac:dyDescent="0.25"/>
    <row r="3895" ht="12" x14ac:dyDescent="0.25"/>
    <row r="3896" ht="12" x14ac:dyDescent="0.25"/>
    <row r="3897" ht="12" x14ac:dyDescent="0.25"/>
    <row r="3898" ht="12" x14ac:dyDescent="0.25"/>
    <row r="3899" ht="12" x14ac:dyDescent="0.25"/>
    <row r="3900" ht="12" x14ac:dyDescent="0.25"/>
    <row r="3901" ht="12" x14ac:dyDescent="0.25"/>
    <row r="3902" ht="12" x14ac:dyDescent="0.25"/>
    <row r="3903" ht="12" x14ac:dyDescent="0.25"/>
    <row r="3904" ht="12" x14ac:dyDescent="0.25"/>
    <row r="3905" ht="12" x14ac:dyDescent="0.25"/>
    <row r="3906" ht="12" x14ac:dyDescent="0.25"/>
    <row r="3907" ht="12" x14ac:dyDescent="0.25"/>
    <row r="3908" ht="12" x14ac:dyDescent="0.25"/>
    <row r="3909" ht="12" x14ac:dyDescent="0.25"/>
    <row r="3910" ht="12" x14ac:dyDescent="0.25"/>
    <row r="3911" ht="12" x14ac:dyDescent="0.25"/>
    <row r="3912" ht="12" x14ac:dyDescent="0.25"/>
    <row r="3913" ht="12" x14ac:dyDescent="0.25"/>
    <row r="3914" ht="12" x14ac:dyDescent="0.25"/>
    <row r="3915" ht="12" x14ac:dyDescent="0.25"/>
    <row r="3916" ht="12" x14ac:dyDescent="0.25"/>
    <row r="3917" ht="12" x14ac:dyDescent="0.25"/>
    <row r="3918" ht="12" x14ac:dyDescent="0.25"/>
    <row r="3919" ht="12" x14ac:dyDescent="0.25"/>
    <row r="3920" ht="12" x14ac:dyDescent="0.25"/>
    <row r="3921" ht="12" x14ac:dyDescent="0.25"/>
    <row r="3922" ht="12" x14ac:dyDescent="0.25"/>
    <row r="3923" ht="12" x14ac:dyDescent="0.25"/>
    <row r="3924" ht="12" x14ac:dyDescent="0.25"/>
    <row r="3925" ht="12" x14ac:dyDescent="0.25"/>
    <row r="3926" ht="12" x14ac:dyDescent="0.25"/>
    <row r="3927" ht="12" x14ac:dyDescent="0.25"/>
    <row r="3928" ht="12" x14ac:dyDescent="0.25"/>
    <row r="3929" ht="12" x14ac:dyDescent="0.25"/>
    <row r="3930" ht="12" x14ac:dyDescent="0.25"/>
    <row r="3931" ht="12" x14ac:dyDescent="0.25"/>
    <row r="3932" ht="12" x14ac:dyDescent="0.25"/>
    <row r="3933" ht="12" x14ac:dyDescent="0.25"/>
    <row r="3934" ht="12" x14ac:dyDescent="0.25"/>
    <row r="3935" ht="12" x14ac:dyDescent="0.25"/>
    <row r="3936" ht="12" x14ac:dyDescent="0.25"/>
    <row r="3937" ht="12" x14ac:dyDescent="0.25"/>
    <row r="3938" ht="12" x14ac:dyDescent="0.25"/>
    <row r="3939" ht="12" x14ac:dyDescent="0.25"/>
    <row r="3940" ht="12" x14ac:dyDescent="0.25"/>
    <row r="3941" ht="12" x14ac:dyDescent="0.25"/>
    <row r="3942" ht="12" x14ac:dyDescent="0.25"/>
    <row r="3943" ht="12" x14ac:dyDescent="0.25"/>
    <row r="3944" ht="12" x14ac:dyDescent="0.25"/>
    <row r="3945" ht="12" x14ac:dyDescent="0.25"/>
    <row r="3946" ht="12" x14ac:dyDescent="0.25"/>
    <row r="3947" ht="12" x14ac:dyDescent="0.25"/>
    <row r="3948" ht="12" x14ac:dyDescent="0.25"/>
    <row r="3949" ht="12" x14ac:dyDescent="0.25"/>
    <row r="3950" ht="12" x14ac:dyDescent="0.25"/>
    <row r="3951" ht="12" x14ac:dyDescent="0.25"/>
    <row r="3952" ht="12" x14ac:dyDescent="0.25"/>
    <row r="3953" ht="12" x14ac:dyDescent="0.25"/>
    <row r="3954" ht="12" x14ac:dyDescent="0.25"/>
    <row r="3955" ht="12" x14ac:dyDescent="0.25"/>
    <row r="3956" ht="12" x14ac:dyDescent="0.25"/>
    <row r="3957" ht="12" x14ac:dyDescent="0.25"/>
    <row r="3958" ht="12" x14ac:dyDescent="0.25"/>
    <row r="3959" ht="12" x14ac:dyDescent="0.25"/>
    <row r="3960" ht="12" x14ac:dyDescent="0.25"/>
    <row r="3961" ht="12" x14ac:dyDescent="0.25"/>
    <row r="3962" ht="12" x14ac:dyDescent="0.25"/>
    <row r="3963" ht="12" x14ac:dyDescent="0.25"/>
    <row r="3964" ht="12" x14ac:dyDescent="0.25"/>
    <row r="3965" ht="12" x14ac:dyDescent="0.25"/>
    <row r="3966" ht="12" x14ac:dyDescent="0.25"/>
    <row r="3967" ht="12" x14ac:dyDescent="0.25"/>
    <row r="3968" ht="12" x14ac:dyDescent="0.25"/>
    <row r="3969" ht="12" x14ac:dyDescent="0.25"/>
    <row r="3970" ht="12" x14ac:dyDescent="0.25"/>
    <row r="3971" ht="12" x14ac:dyDescent="0.25"/>
    <row r="3972" ht="12" x14ac:dyDescent="0.25"/>
    <row r="3973" ht="12" x14ac:dyDescent="0.25"/>
    <row r="3974" ht="12" x14ac:dyDescent="0.25"/>
    <row r="3975" ht="12" x14ac:dyDescent="0.25"/>
    <row r="3976" ht="12" x14ac:dyDescent="0.25"/>
    <row r="3977" ht="12" x14ac:dyDescent="0.25"/>
    <row r="3978" ht="12" x14ac:dyDescent="0.25"/>
    <row r="3979" ht="12" x14ac:dyDescent="0.25"/>
    <row r="3980" ht="12" x14ac:dyDescent="0.25"/>
    <row r="3981" ht="12" x14ac:dyDescent="0.25"/>
    <row r="3982" ht="12" x14ac:dyDescent="0.25"/>
    <row r="3983" ht="12" x14ac:dyDescent="0.25"/>
    <row r="3984" ht="12" x14ac:dyDescent="0.25"/>
    <row r="3985" ht="12" x14ac:dyDescent="0.25"/>
    <row r="3986" ht="12" x14ac:dyDescent="0.25"/>
    <row r="3987" ht="12" x14ac:dyDescent="0.25"/>
    <row r="3988" ht="12" x14ac:dyDescent="0.25"/>
    <row r="3989" ht="12" x14ac:dyDescent="0.25"/>
    <row r="3990" ht="12" x14ac:dyDescent="0.25"/>
    <row r="3991" ht="12" x14ac:dyDescent="0.25"/>
    <row r="3992" ht="12" x14ac:dyDescent="0.25"/>
    <row r="3993" ht="12" x14ac:dyDescent="0.25"/>
    <row r="3994" ht="12" x14ac:dyDescent="0.25"/>
    <row r="3995" ht="12" x14ac:dyDescent="0.25"/>
    <row r="3996" ht="12" x14ac:dyDescent="0.25"/>
    <row r="3997" ht="12" x14ac:dyDescent="0.25"/>
    <row r="3998" ht="12" x14ac:dyDescent="0.25"/>
    <row r="3999" ht="12" x14ac:dyDescent="0.25"/>
    <row r="4000" ht="12" x14ac:dyDescent="0.25"/>
    <row r="4001" ht="12" x14ac:dyDescent="0.25"/>
    <row r="4002" ht="12" x14ac:dyDescent="0.25"/>
    <row r="4003" ht="12" x14ac:dyDescent="0.25"/>
    <row r="4004" ht="12" x14ac:dyDescent="0.25"/>
    <row r="4005" ht="12" x14ac:dyDescent="0.25"/>
    <row r="4006" ht="12" x14ac:dyDescent="0.25"/>
    <row r="4007" ht="12" x14ac:dyDescent="0.25"/>
    <row r="4008" ht="12" x14ac:dyDescent="0.25"/>
    <row r="4009" ht="12" x14ac:dyDescent="0.25"/>
    <row r="4010" ht="12" x14ac:dyDescent="0.25"/>
    <row r="4011" ht="12" x14ac:dyDescent="0.25"/>
    <row r="4012" ht="12" x14ac:dyDescent="0.25"/>
    <row r="4013" ht="12" x14ac:dyDescent="0.25"/>
    <row r="4014" ht="12" x14ac:dyDescent="0.25"/>
    <row r="4015" ht="12" x14ac:dyDescent="0.25"/>
    <row r="4016" ht="12" x14ac:dyDescent="0.25"/>
    <row r="4017" ht="12" x14ac:dyDescent="0.25"/>
    <row r="4018" ht="12" x14ac:dyDescent="0.25"/>
    <row r="4019" ht="12" x14ac:dyDescent="0.25"/>
    <row r="4020" ht="12" x14ac:dyDescent="0.25"/>
    <row r="4021" ht="12" x14ac:dyDescent="0.25"/>
    <row r="4022" ht="12" x14ac:dyDescent="0.25"/>
    <row r="4023" ht="12" x14ac:dyDescent="0.25"/>
    <row r="4024" ht="12" x14ac:dyDescent="0.25"/>
    <row r="4025" ht="12" x14ac:dyDescent="0.25"/>
    <row r="4026" ht="12" x14ac:dyDescent="0.25"/>
    <row r="4027" ht="12" x14ac:dyDescent="0.25"/>
    <row r="4028" ht="12" x14ac:dyDescent="0.25"/>
    <row r="4029" ht="12" x14ac:dyDescent="0.25"/>
    <row r="4030" ht="12" x14ac:dyDescent="0.25"/>
    <row r="4031" ht="12" x14ac:dyDescent="0.25"/>
    <row r="4032" ht="12" x14ac:dyDescent="0.25"/>
    <row r="4033" ht="12" x14ac:dyDescent="0.25"/>
    <row r="4034" ht="12" x14ac:dyDescent="0.25"/>
    <row r="4035" ht="12" x14ac:dyDescent="0.25"/>
    <row r="4036" ht="12" x14ac:dyDescent="0.25"/>
    <row r="4037" ht="12" x14ac:dyDescent="0.25"/>
    <row r="4038" ht="12" x14ac:dyDescent="0.25"/>
    <row r="4039" ht="12" x14ac:dyDescent="0.25"/>
    <row r="4040" ht="12" x14ac:dyDescent="0.25"/>
    <row r="4041" ht="12" x14ac:dyDescent="0.25"/>
    <row r="4042" ht="12" x14ac:dyDescent="0.25"/>
    <row r="4043" ht="12" x14ac:dyDescent="0.25"/>
    <row r="4044" ht="12" x14ac:dyDescent="0.25"/>
    <row r="4045" ht="12" x14ac:dyDescent="0.25"/>
    <row r="4046" ht="12" x14ac:dyDescent="0.25"/>
    <row r="4047" ht="12" x14ac:dyDescent="0.25"/>
    <row r="4048" ht="12" x14ac:dyDescent="0.25"/>
    <row r="4049" ht="12" x14ac:dyDescent="0.25"/>
    <row r="4050" ht="12" x14ac:dyDescent="0.25"/>
    <row r="4051" ht="12" x14ac:dyDescent="0.25"/>
    <row r="4052" ht="12" x14ac:dyDescent="0.25"/>
    <row r="4053" ht="12" x14ac:dyDescent="0.25"/>
    <row r="4054" ht="12" x14ac:dyDescent="0.25"/>
    <row r="4055" ht="12" x14ac:dyDescent="0.25"/>
    <row r="4056" ht="12" x14ac:dyDescent="0.25"/>
    <row r="4057" ht="12" x14ac:dyDescent="0.25"/>
    <row r="4058" ht="12" x14ac:dyDescent="0.25"/>
    <row r="4059" ht="12" x14ac:dyDescent="0.25"/>
    <row r="4060" ht="12" x14ac:dyDescent="0.25"/>
    <row r="4061" ht="12" x14ac:dyDescent="0.25"/>
    <row r="4062" ht="12" x14ac:dyDescent="0.25"/>
    <row r="4063" ht="12" x14ac:dyDescent="0.25"/>
    <row r="4064" ht="12" x14ac:dyDescent="0.25"/>
    <row r="4065" ht="12" x14ac:dyDescent="0.25"/>
    <row r="4066" ht="12" x14ac:dyDescent="0.25"/>
    <row r="4067" ht="12" x14ac:dyDescent="0.25"/>
    <row r="4068" ht="12" x14ac:dyDescent="0.25"/>
    <row r="4069" ht="12" x14ac:dyDescent="0.25"/>
    <row r="4070" ht="12" x14ac:dyDescent="0.25"/>
    <row r="4071" ht="12" x14ac:dyDescent="0.25"/>
    <row r="4072" ht="12" x14ac:dyDescent="0.25"/>
    <row r="4073" ht="12" x14ac:dyDescent="0.25"/>
    <row r="4074" ht="12" x14ac:dyDescent="0.25"/>
    <row r="4075" ht="12" x14ac:dyDescent="0.25"/>
    <row r="4076" ht="12" x14ac:dyDescent="0.25"/>
    <row r="4077" ht="12" x14ac:dyDescent="0.25"/>
    <row r="4078" ht="12" x14ac:dyDescent="0.25"/>
    <row r="4079" ht="12" x14ac:dyDescent="0.25"/>
    <row r="4080" ht="12" x14ac:dyDescent="0.25"/>
    <row r="4081" ht="12" x14ac:dyDescent="0.25"/>
    <row r="4082" ht="12" x14ac:dyDescent="0.25"/>
    <row r="4083" ht="12" x14ac:dyDescent="0.25"/>
    <row r="4084" ht="12" x14ac:dyDescent="0.25"/>
    <row r="4085" ht="12" x14ac:dyDescent="0.25"/>
    <row r="4086" ht="12" x14ac:dyDescent="0.25"/>
    <row r="4087" ht="12" x14ac:dyDescent="0.25"/>
    <row r="4088" ht="12" x14ac:dyDescent="0.25"/>
    <row r="4089" ht="12" x14ac:dyDescent="0.25"/>
    <row r="4090" ht="12" x14ac:dyDescent="0.25"/>
    <row r="4091" ht="12" x14ac:dyDescent="0.25"/>
    <row r="4092" ht="12" x14ac:dyDescent="0.25"/>
    <row r="4093" ht="12" x14ac:dyDescent="0.25"/>
    <row r="4094" ht="12" x14ac:dyDescent="0.25"/>
    <row r="4095" ht="12" x14ac:dyDescent="0.25"/>
    <row r="4096" ht="12" x14ac:dyDescent="0.25"/>
    <row r="4097" ht="12" x14ac:dyDescent="0.25"/>
    <row r="4098" ht="12" x14ac:dyDescent="0.25"/>
    <row r="4099" ht="12" x14ac:dyDescent="0.25"/>
    <row r="4100" ht="12" x14ac:dyDescent="0.25"/>
    <row r="4101" ht="12" x14ac:dyDescent="0.25"/>
    <row r="4102" ht="12" x14ac:dyDescent="0.25"/>
    <row r="4103" ht="12" x14ac:dyDescent="0.25"/>
    <row r="4104" ht="12" x14ac:dyDescent="0.25"/>
    <row r="4105" ht="12" x14ac:dyDescent="0.25"/>
    <row r="4106" ht="12" x14ac:dyDescent="0.25"/>
    <row r="4107" ht="12" x14ac:dyDescent="0.25"/>
    <row r="4108" ht="12" x14ac:dyDescent="0.25"/>
    <row r="4109" ht="12" x14ac:dyDescent="0.25"/>
    <row r="4110" ht="12" x14ac:dyDescent="0.25"/>
    <row r="4111" ht="12" x14ac:dyDescent="0.25"/>
    <row r="4112" ht="12" x14ac:dyDescent="0.25"/>
    <row r="4113" ht="12" x14ac:dyDescent="0.25"/>
    <row r="4114" ht="12" x14ac:dyDescent="0.25"/>
    <row r="4115" ht="12" x14ac:dyDescent="0.25"/>
    <row r="4116" ht="12" x14ac:dyDescent="0.25"/>
    <row r="4117" ht="12" x14ac:dyDescent="0.25"/>
    <row r="4118" ht="12" x14ac:dyDescent="0.25"/>
    <row r="4119" ht="12" x14ac:dyDescent="0.25"/>
    <row r="4120" ht="12" x14ac:dyDescent="0.25"/>
    <row r="4121" ht="12" x14ac:dyDescent="0.25"/>
    <row r="4122" ht="12" x14ac:dyDescent="0.25"/>
    <row r="4123" ht="12" x14ac:dyDescent="0.25"/>
    <row r="4124" ht="12" x14ac:dyDescent="0.25"/>
    <row r="4125" ht="12" x14ac:dyDescent="0.25"/>
    <row r="4126" ht="12" x14ac:dyDescent="0.25"/>
    <row r="4127" ht="12" x14ac:dyDescent="0.25"/>
    <row r="4128" ht="12" x14ac:dyDescent="0.25"/>
    <row r="4129" ht="12" x14ac:dyDescent="0.25"/>
    <row r="4130" ht="12" x14ac:dyDescent="0.25"/>
    <row r="4131" ht="12" x14ac:dyDescent="0.25"/>
    <row r="4132" ht="12" x14ac:dyDescent="0.25"/>
    <row r="4133" ht="12" x14ac:dyDescent="0.25"/>
    <row r="4134" ht="12" x14ac:dyDescent="0.25"/>
    <row r="4135" ht="12" x14ac:dyDescent="0.25"/>
    <row r="4136" ht="12" x14ac:dyDescent="0.25"/>
    <row r="4137" ht="12" x14ac:dyDescent="0.25"/>
    <row r="4138" ht="12" x14ac:dyDescent="0.25"/>
    <row r="4139" ht="12" x14ac:dyDescent="0.25"/>
    <row r="4140" ht="12" x14ac:dyDescent="0.25"/>
    <row r="4141" ht="12" x14ac:dyDescent="0.25"/>
    <row r="4142" ht="12" x14ac:dyDescent="0.25"/>
    <row r="4143" ht="12" x14ac:dyDescent="0.25"/>
    <row r="4144" ht="12" x14ac:dyDescent="0.25"/>
    <row r="4145" ht="12" x14ac:dyDescent="0.25"/>
    <row r="4146" ht="12" x14ac:dyDescent="0.25"/>
    <row r="4147" ht="12" x14ac:dyDescent="0.25"/>
    <row r="4148" ht="12" x14ac:dyDescent="0.25"/>
    <row r="4149" ht="12" x14ac:dyDescent="0.25"/>
    <row r="4150" ht="12" x14ac:dyDescent="0.25"/>
    <row r="4151" ht="12" x14ac:dyDescent="0.25"/>
    <row r="4152" ht="12" x14ac:dyDescent="0.25"/>
    <row r="4153" ht="12" x14ac:dyDescent="0.25"/>
    <row r="4154" ht="12" x14ac:dyDescent="0.25"/>
    <row r="4155" ht="12" x14ac:dyDescent="0.25"/>
    <row r="4156" ht="12" x14ac:dyDescent="0.25"/>
    <row r="4157" ht="12" x14ac:dyDescent="0.25"/>
    <row r="4158" ht="12" x14ac:dyDescent="0.25"/>
    <row r="4159" ht="12" x14ac:dyDescent="0.25"/>
    <row r="4160" ht="12" x14ac:dyDescent="0.25"/>
    <row r="4161" ht="12" x14ac:dyDescent="0.25"/>
    <row r="4162" ht="12" x14ac:dyDescent="0.25"/>
    <row r="4163" ht="12" x14ac:dyDescent="0.25"/>
    <row r="4164" ht="12" x14ac:dyDescent="0.25"/>
    <row r="4165" ht="12" x14ac:dyDescent="0.25"/>
    <row r="4166" ht="12" x14ac:dyDescent="0.25"/>
    <row r="4167" ht="12" x14ac:dyDescent="0.25"/>
    <row r="4168" ht="12" x14ac:dyDescent="0.25"/>
    <row r="4169" ht="12" x14ac:dyDescent="0.25"/>
    <row r="4170" ht="12" x14ac:dyDescent="0.25"/>
    <row r="4171" ht="12" x14ac:dyDescent="0.25"/>
    <row r="4172" ht="12" x14ac:dyDescent="0.25"/>
    <row r="4173" ht="12" x14ac:dyDescent="0.25"/>
    <row r="4174" ht="12" x14ac:dyDescent="0.25"/>
    <row r="4175" ht="12" x14ac:dyDescent="0.25"/>
    <row r="4176" ht="12" x14ac:dyDescent="0.25"/>
    <row r="4177" ht="12" x14ac:dyDescent="0.25"/>
    <row r="4178" ht="12" x14ac:dyDescent="0.25"/>
    <row r="4179" ht="12" x14ac:dyDescent="0.25"/>
    <row r="4180" ht="12" x14ac:dyDescent="0.25"/>
    <row r="4181" ht="12" x14ac:dyDescent="0.25"/>
    <row r="4182" ht="12" x14ac:dyDescent="0.25"/>
    <row r="4183" ht="12" x14ac:dyDescent="0.25"/>
    <row r="4184" ht="12" x14ac:dyDescent="0.25"/>
    <row r="4185" ht="12" x14ac:dyDescent="0.25"/>
    <row r="4186" ht="12" x14ac:dyDescent="0.25"/>
    <row r="4187" ht="12" x14ac:dyDescent="0.25"/>
    <row r="4188" ht="12" x14ac:dyDescent="0.25"/>
    <row r="4189" ht="12" x14ac:dyDescent="0.25"/>
    <row r="4190" ht="12" x14ac:dyDescent="0.25"/>
    <row r="4191" ht="12" x14ac:dyDescent="0.25"/>
    <row r="4192" ht="12" x14ac:dyDescent="0.25"/>
    <row r="4193" ht="12" x14ac:dyDescent="0.25"/>
    <row r="4194" ht="12" x14ac:dyDescent="0.25"/>
    <row r="4195" ht="12" x14ac:dyDescent="0.25"/>
    <row r="4196" ht="12" x14ac:dyDescent="0.25"/>
    <row r="4197" ht="12" x14ac:dyDescent="0.25"/>
    <row r="4198" ht="12" x14ac:dyDescent="0.25"/>
    <row r="4199" ht="12" x14ac:dyDescent="0.25"/>
    <row r="4200" ht="12" x14ac:dyDescent="0.25"/>
    <row r="4201" ht="12" x14ac:dyDescent="0.25"/>
    <row r="4202" ht="12" x14ac:dyDescent="0.25"/>
    <row r="4203" ht="12" x14ac:dyDescent="0.25"/>
    <row r="4204" ht="12" x14ac:dyDescent="0.25"/>
    <row r="4205" ht="12" x14ac:dyDescent="0.25"/>
    <row r="4206" ht="12" x14ac:dyDescent="0.25"/>
    <row r="4207" ht="12" x14ac:dyDescent="0.25"/>
    <row r="4208" ht="12" x14ac:dyDescent="0.25"/>
    <row r="4209" ht="12" x14ac:dyDescent="0.25"/>
    <row r="4210" ht="12" x14ac:dyDescent="0.25"/>
    <row r="4211" ht="12" x14ac:dyDescent="0.25"/>
    <row r="4212" ht="12" x14ac:dyDescent="0.25"/>
    <row r="4213" ht="12" x14ac:dyDescent="0.25"/>
    <row r="4214" ht="12" x14ac:dyDescent="0.25"/>
    <row r="4215" ht="12" x14ac:dyDescent="0.25"/>
    <row r="4216" ht="12" x14ac:dyDescent="0.25"/>
    <row r="4217" ht="12" x14ac:dyDescent="0.25"/>
    <row r="4218" ht="12" x14ac:dyDescent="0.25"/>
    <row r="4219" ht="12" x14ac:dyDescent="0.25"/>
    <row r="4220" ht="12" x14ac:dyDescent="0.25"/>
    <row r="4221" ht="12" x14ac:dyDescent="0.25"/>
    <row r="4222" ht="12" x14ac:dyDescent="0.25"/>
    <row r="4223" ht="12" x14ac:dyDescent="0.25"/>
    <row r="4224" ht="12" x14ac:dyDescent="0.25"/>
    <row r="4225" ht="12" x14ac:dyDescent="0.25"/>
    <row r="4226" ht="12" x14ac:dyDescent="0.25"/>
    <row r="4227" ht="12" x14ac:dyDescent="0.25"/>
    <row r="4228" ht="12" x14ac:dyDescent="0.25"/>
    <row r="4229" ht="12" x14ac:dyDescent="0.25"/>
    <row r="4230" ht="12" x14ac:dyDescent="0.25"/>
    <row r="4231" ht="12" x14ac:dyDescent="0.25"/>
    <row r="4232" ht="12" x14ac:dyDescent="0.25"/>
    <row r="4233" ht="12" x14ac:dyDescent="0.25"/>
    <row r="4234" ht="12" x14ac:dyDescent="0.25"/>
    <row r="4235" ht="12" x14ac:dyDescent="0.25"/>
    <row r="4236" ht="12" x14ac:dyDescent="0.25"/>
    <row r="4237" ht="12" x14ac:dyDescent="0.25"/>
    <row r="4238" ht="12" x14ac:dyDescent="0.25"/>
    <row r="4239" ht="12" x14ac:dyDescent="0.25"/>
    <row r="4240" ht="12" x14ac:dyDescent="0.25"/>
    <row r="4241" ht="12" x14ac:dyDescent="0.25"/>
    <row r="4242" ht="12" x14ac:dyDescent="0.25"/>
    <row r="4243" ht="12" x14ac:dyDescent="0.25"/>
    <row r="4244" ht="12" x14ac:dyDescent="0.25"/>
    <row r="4245" ht="12" x14ac:dyDescent="0.25"/>
    <row r="4246" ht="12" x14ac:dyDescent="0.25"/>
    <row r="4247" ht="12" x14ac:dyDescent="0.25"/>
    <row r="4248" ht="12" x14ac:dyDescent="0.25"/>
    <row r="4249" ht="12" x14ac:dyDescent="0.25"/>
    <row r="4250" ht="12" x14ac:dyDescent="0.25"/>
    <row r="4251" ht="12" x14ac:dyDescent="0.25"/>
    <row r="4252" ht="12" x14ac:dyDescent="0.25"/>
    <row r="4253" ht="12" x14ac:dyDescent="0.25"/>
    <row r="4254" ht="12" x14ac:dyDescent="0.25"/>
    <row r="4255" ht="12" x14ac:dyDescent="0.25"/>
    <row r="4256" ht="12" x14ac:dyDescent="0.25"/>
    <row r="4257" ht="12" x14ac:dyDescent="0.25"/>
    <row r="4258" ht="12" x14ac:dyDescent="0.25"/>
    <row r="4259" ht="12" x14ac:dyDescent="0.25"/>
    <row r="4260" ht="12" x14ac:dyDescent="0.25"/>
    <row r="4261" ht="12" x14ac:dyDescent="0.25"/>
    <row r="4262" ht="12" x14ac:dyDescent="0.25"/>
    <row r="4263" ht="12" x14ac:dyDescent="0.25"/>
    <row r="4264" ht="12" x14ac:dyDescent="0.25"/>
    <row r="4265" ht="12" x14ac:dyDescent="0.25"/>
    <row r="4266" ht="12" x14ac:dyDescent="0.25"/>
    <row r="4267" ht="12" x14ac:dyDescent="0.25"/>
    <row r="4268" ht="12" x14ac:dyDescent="0.25"/>
    <row r="4269" ht="12" x14ac:dyDescent="0.25"/>
    <row r="4270" ht="12" x14ac:dyDescent="0.25"/>
    <row r="4271" ht="12" x14ac:dyDescent="0.25"/>
    <row r="4272" ht="12" x14ac:dyDescent="0.25"/>
    <row r="4273" ht="12" x14ac:dyDescent="0.25"/>
    <row r="4274" ht="12" x14ac:dyDescent="0.25"/>
    <row r="4275" ht="12" x14ac:dyDescent="0.25"/>
    <row r="4276" ht="12" x14ac:dyDescent="0.25"/>
    <row r="4277" ht="12" x14ac:dyDescent="0.25"/>
    <row r="4278" ht="12" x14ac:dyDescent="0.25"/>
    <row r="4279" ht="12" x14ac:dyDescent="0.25"/>
    <row r="4280" ht="12" x14ac:dyDescent="0.25"/>
    <row r="4281" ht="12" x14ac:dyDescent="0.25"/>
    <row r="4282" ht="12" x14ac:dyDescent="0.25"/>
    <row r="4283" ht="12" x14ac:dyDescent="0.25"/>
    <row r="4284" ht="12" x14ac:dyDescent="0.25"/>
    <row r="4285" ht="12" x14ac:dyDescent="0.25"/>
    <row r="4286" ht="12" x14ac:dyDescent="0.25"/>
    <row r="4287" ht="12" x14ac:dyDescent="0.25"/>
    <row r="4288" ht="12" x14ac:dyDescent="0.25"/>
    <row r="4289" ht="12" x14ac:dyDescent="0.25"/>
    <row r="4290" ht="12" x14ac:dyDescent="0.25"/>
    <row r="4291" ht="12" x14ac:dyDescent="0.25"/>
    <row r="4292" ht="12" x14ac:dyDescent="0.25"/>
    <row r="4293" ht="12" x14ac:dyDescent="0.25"/>
    <row r="4294" ht="12" x14ac:dyDescent="0.25"/>
    <row r="4295" ht="12" x14ac:dyDescent="0.25"/>
    <row r="4296" ht="12" x14ac:dyDescent="0.25"/>
    <row r="4297" ht="12" x14ac:dyDescent="0.25"/>
    <row r="4298" ht="12" x14ac:dyDescent="0.25"/>
    <row r="4299" ht="12" x14ac:dyDescent="0.25"/>
    <row r="4300" ht="12" x14ac:dyDescent="0.25"/>
    <row r="4301" ht="12" x14ac:dyDescent="0.25"/>
    <row r="4302" ht="12" x14ac:dyDescent="0.25"/>
    <row r="4303" ht="12" x14ac:dyDescent="0.25"/>
    <row r="4304" ht="12" x14ac:dyDescent="0.25"/>
    <row r="4305" ht="12" x14ac:dyDescent="0.25"/>
    <row r="4306" ht="12" x14ac:dyDescent="0.25"/>
    <row r="4307" ht="12" x14ac:dyDescent="0.25"/>
    <row r="4308" ht="12" x14ac:dyDescent="0.25"/>
    <row r="4309" ht="12" x14ac:dyDescent="0.25"/>
    <row r="4310" ht="12" x14ac:dyDescent="0.25"/>
    <row r="4311" ht="12" x14ac:dyDescent="0.25"/>
    <row r="4312" ht="12" x14ac:dyDescent="0.25"/>
    <row r="4313" ht="12" x14ac:dyDescent="0.25"/>
    <row r="4314" ht="12" x14ac:dyDescent="0.25"/>
    <row r="4315" ht="12" x14ac:dyDescent="0.25"/>
    <row r="4316" ht="12" x14ac:dyDescent="0.25"/>
    <row r="4317" ht="12" x14ac:dyDescent="0.25"/>
    <row r="4318" ht="12" x14ac:dyDescent="0.25"/>
    <row r="4319" ht="12" x14ac:dyDescent="0.25"/>
    <row r="4320" ht="12" x14ac:dyDescent="0.25"/>
    <row r="4321" ht="12" x14ac:dyDescent="0.25"/>
    <row r="4322" ht="12" x14ac:dyDescent="0.25"/>
    <row r="4323" ht="12" x14ac:dyDescent="0.25"/>
    <row r="4324" ht="12" x14ac:dyDescent="0.25"/>
    <row r="4325" ht="12" x14ac:dyDescent="0.25"/>
    <row r="4326" ht="12" x14ac:dyDescent="0.25"/>
    <row r="4327" ht="12" x14ac:dyDescent="0.25"/>
    <row r="4328" ht="12" x14ac:dyDescent="0.25"/>
    <row r="4329" ht="12" x14ac:dyDescent="0.25"/>
    <row r="4330" ht="12" x14ac:dyDescent="0.25"/>
    <row r="4331" ht="12" x14ac:dyDescent="0.25"/>
    <row r="4332" ht="12" x14ac:dyDescent="0.25"/>
    <row r="4333" ht="12" x14ac:dyDescent="0.25"/>
    <row r="4334" ht="12" x14ac:dyDescent="0.25"/>
    <row r="4335" ht="12" x14ac:dyDescent="0.25"/>
    <row r="4336" ht="12" x14ac:dyDescent="0.25"/>
    <row r="4337" ht="12" x14ac:dyDescent="0.25"/>
    <row r="4338" ht="12" x14ac:dyDescent="0.25"/>
    <row r="4339" ht="12" x14ac:dyDescent="0.25"/>
    <row r="4340" ht="12" x14ac:dyDescent="0.25"/>
    <row r="4341" ht="12" x14ac:dyDescent="0.25"/>
    <row r="4342" ht="12" x14ac:dyDescent="0.25"/>
    <row r="4343" ht="12" x14ac:dyDescent="0.25"/>
    <row r="4344" ht="12" x14ac:dyDescent="0.25"/>
    <row r="4345" ht="12" x14ac:dyDescent="0.25"/>
    <row r="4346" ht="12" x14ac:dyDescent="0.25"/>
    <row r="4347" ht="12" x14ac:dyDescent="0.25"/>
    <row r="4348" ht="12" x14ac:dyDescent="0.25"/>
    <row r="4349" ht="12" x14ac:dyDescent="0.25"/>
    <row r="4350" ht="12" x14ac:dyDescent="0.25"/>
    <row r="4351" ht="12" x14ac:dyDescent="0.25"/>
    <row r="4352" ht="12" x14ac:dyDescent="0.25"/>
    <row r="4353" ht="12" x14ac:dyDescent="0.25"/>
    <row r="4354" ht="12" x14ac:dyDescent="0.25"/>
    <row r="4355" ht="12" x14ac:dyDescent="0.25"/>
    <row r="4356" ht="12" x14ac:dyDescent="0.25"/>
    <row r="4357" ht="12" x14ac:dyDescent="0.25"/>
    <row r="4358" ht="12" x14ac:dyDescent="0.25"/>
    <row r="4359" ht="12" x14ac:dyDescent="0.25"/>
    <row r="4360" ht="12" x14ac:dyDescent="0.25"/>
    <row r="4361" ht="12" x14ac:dyDescent="0.25"/>
    <row r="4362" ht="12" x14ac:dyDescent="0.25"/>
    <row r="4363" ht="12" x14ac:dyDescent="0.25"/>
    <row r="4364" ht="12" x14ac:dyDescent="0.25"/>
    <row r="4365" ht="12" x14ac:dyDescent="0.25"/>
    <row r="4366" ht="12" x14ac:dyDescent="0.25"/>
    <row r="4367" ht="12" x14ac:dyDescent="0.25"/>
    <row r="4368" ht="12" x14ac:dyDescent="0.25"/>
    <row r="4369" ht="12" x14ac:dyDescent="0.25"/>
    <row r="4370" ht="12" x14ac:dyDescent="0.25"/>
    <row r="4371" ht="12" x14ac:dyDescent="0.25"/>
    <row r="4372" ht="12" x14ac:dyDescent="0.25"/>
    <row r="4373" ht="12" x14ac:dyDescent="0.25"/>
    <row r="4374" ht="12" x14ac:dyDescent="0.25"/>
    <row r="4375" ht="12" x14ac:dyDescent="0.25"/>
    <row r="4376" ht="12" x14ac:dyDescent="0.25"/>
    <row r="4377" ht="12" x14ac:dyDescent="0.25"/>
    <row r="4378" ht="12" x14ac:dyDescent="0.25"/>
    <row r="4379" ht="12" x14ac:dyDescent="0.25"/>
    <row r="4380" ht="12" x14ac:dyDescent="0.25"/>
    <row r="4381" ht="12" x14ac:dyDescent="0.25"/>
    <row r="4382" ht="12" x14ac:dyDescent="0.25"/>
    <row r="4383" ht="12" x14ac:dyDescent="0.25"/>
    <row r="4384" ht="12" x14ac:dyDescent="0.25"/>
    <row r="4385" ht="12" x14ac:dyDescent="0.25"/>
    <row r="4386" ht="12" x14ac:dyDescent="0.25"/>
    <row r="4387" ht="12" x14ac:dyDescent="0.25"/>
    <row r="4388" ht="12" x14ac:dyDescent="0.25"/>
    <row r="4389" ht="12" x14ac:dyDescent="0.25"/>
    <row r="4390" ht="12" x14ac:dyDescent="0.25"/>
    <row r="4391" ht="12" x14ac:dyDescent="0.25"/>
    <row r="4392" ht="12" x14ac:dyDescent="0.25"/>
    <row r="4393" ht="12" x14ac:dyDescent="0.25"/>
    <row r="4394" ht="12" x14ac:dyDescent="0.25"/>
    <row r="4395" ht="12" x14ac:dyDescent="0.25"/>
    <row r="4396" ht="12" x14ac:dyDescent="0.25"/>
    <row r="4397" ht="12" x14ac:dyDescent="0.25"/>
    <row r="4398" ht="12" x14ac:dyDescent="0.25"/>
    <row r="4399" ht="12" x14ac:dyDescent="0.25"/>
    <row r="4400" ht="12" x14ac:dyDescent="0.25"/>
    <row r="4401" ht="12" x14ac:dyDescent="0.25"/>
    <row r="4402" ht="12" x14ac:dyDescent="0.25"/>
    <row r="4403" ht="12" x14ac:dyDescent="0.25"/>
    <row r="4404" ht="12" x14ac:dyDescent="0.25"/>
    <row r="4405" ht="12" x14ac:dyDescent="0.25"/>
    <row r="4406" ht="12" x14ac:dyDescent="0.25"/>
    <row r="4407" ht="12" x14ac:dyDescent="0.25"/>
    <row r="4408" ht="12" x14ac:dyDescent="0.25"/>
    <row r="4409" ht="12" x14ac:dyDescent="0.25"/>
    <row r="4410" ht="12" x14ac:dyDescent="0.25"/>
    <row r="4411" ht="12" x14ac:dyDescent="0.25"/>
    <row r="4412" ht="12" x14ac:dyDescent="0.25"/>
    <row r="4413" ht="12" x14ac:dyDescent="0.25"/>
    <row r="4414" ht="12" x14ac:dyDescent="0.25"/>
    <row r="4415" ht="12" x14ac:dyDescent="0.25"/>
    <row r="4416" ht="12" x14ac:dyDescent="0.25"/>
    <row r="4417" ht="12" x14ac:dyDescent="0.25"/>
    <row r="4418" ht="12" x14ac:dyDescent="0.25"/>
    <row r="4419" ht="12" x14ac:dyDescent="0.25"/>
    <row r="4420" ht="12" x14ac:dyDescent="0.25"/>
    <row r="4421" ht="12" x14ac:dyDescent="0.25"/>
    <row r="4422" ht="12" x14ac:dyDescent="0.25"/>
    <row r="4423" ht="12" x14ac:dyDescent="0.25"/>
    <row r="4424" ht="12" x14ac:dyDescent="0.25"/>
    <row r="4425" ht="12" x14ac:dyDescent="0.25"/>
    <row r="4426" ht="12" x14ac:dyDescent="0.25"/>
    <row r="4427" ht="12" x14ac:dyDescent="0.25"/>
    <row r="4428" ht="12" x14ac:dyDescent="0.25"/>
    <row r="4429" ht="12" x14ac:dyDescent="0.25"/>
    <row r="4430" ht="12" x14ac:dyDescent="0.25"/>
    <row r="4431" ht="12" x14ac:dyDescent="0.25"/>
    <row r="4432" ht="12" x14ac:dyDescent="0.25"/>
    <row r="4433" ht="12" x14ac:dyDescent="0.25"/>
    <row r="4434" ht="12" x14ac:dyDescent="0.25"/>
    <row r="4435" ht="12" x14ac:dyDescent="0.25"/>
    <row r="4436" ht="12" x14ac:dyDescent="0.25"/>
    <row r="4437" ht="12" x14ac:dyDescent="0.25"/>
    <row r="4438" ht="12" x14ac:dyDescent="0.25"/>
    <row r="4439" ht="12" x14ac:dyDescent="0.25"/>
    <row r="4440" ht="12" x14ac:dyDescent="0.25"/>
    <row r="4441" ht="12" x14ac:dyDescent="0.25"/>
    <row r="4442" ht="12" x14ac:dyDescent="0.25"/>
    <row r="4443" ht="12" x14ac:dyDescent="0.25"/>
    <row r="4444" ht="12" x14ac:dyDescent="0.25"/>
    <row r="4445" ht="12" x14ac:dyDescent="0.25"/>
    <row r="4446" ht="12" x14ac:dyDescent="0.25"/>
    <row r="4447" ht="12" x14ac:dyDescent="0.25"/>
    <row r="4448" ht="12" x14ac:dyDescent="0.25"/>
    <row r="4449" ht="12" x14ac:dyDescent="0.25"/>
    <row r="4450" ht="12" x14ac:dyDescent="0.25"/>
    <row r="4451" ht="12" x14ac:dyDescent="0.25"/>
    <row r="4452" ht="12" x14ac:dyDescent="0.25"/>
    <row r="4453" ht="12" x14ac:dyDescent="0.25"/>
    <row r="4454" ht="12" x14ac:dyDescent="0.25"/>
    <row r="4455" ht="12" x14ac:dyDescent="0.25"/>
    <row r="4456" ht="12" x14ac:dyDescent="0.25"/>
    <row r="4457" ht="12" x14ac:dyDescent="0.25"/>
    <row r="4458" ht="12" x14ac:dyDescent="0.25"/>
    <row r="4459" ht="12" x14ac:dyDescent="0.25"/>
    <row r="4460" ht="12" x14ac:dyDescent="0.25"/>
    <row r="4461" ht="12" x14ac:dyDescent="0.25"/>
    <row r="4462" ht="12" x14ac:dyDescent="0.25"/>
    <row r="4463" ht="12" x14ac:dyDescent="0.25"/>
    <row r="4464" ht="12" x14ac:dyDescent="0.25"/>
    <row r="4465" ht="12" x14ac:dyDescent="0.25"/>
    <row r="4466" ht="12" x14ac:dyDescent="0.25"/>
    <row r="4467" ht="12" x14ac:dyDescent="0.25"/>
    <row r="4468" ht="12" x14ac:dyDescent="0.25"/>
    <row r="4469" ht="12" x14ac:dyDescent="0.25"/>
    <row r="4470" ht="12" x14ac:dyDescent="0.25"/>
    <row r="4471" ht="12" x14ac:dyDescent="0.25"/>
    <row r="4472" ht="12" x14ac:dyDescent="0.25"/>
    <row r="4473" ht="12" x14ac:dyDescent="0.25"/>
    <row r="4474" ht="12" x14ac:dyDescent="0.25"/>
    <row r="4475" ht="12" x14ac:dyDescent="0.25"/>
    <row r="4476" ht="12" x14ac:dyDescent="0.25"/>
    <row r="4477" ht="12" x14ac:dyDescent="0.25"/>
    <row r="4478" ht="12" x14ac:dyDescent="0.25"/>
    <row r="4479" ht="12" x14ac:dyDescent="0.25"/>
    <row r="4480" ht="12" x14ac:dyDescent="0.25"/>
    <row r="4481" ht="12" x14ac:dyDescent="0.25"/>
    <row r="4482" ht="12" x14ac:dyDescent="0.25"/>
    <row r="4483" ht="12" x14ac:dyDescent="0.25"/>
    <row r="4484" ht="12" x14ac:dyDescent="0.25"/>
    <row r="4485" ht="12" x14ac:dyDescent="0.25"/>
    <row r="4486" ht="12" x14ac:dyDescent="0.25"/>
    <row r="4487" ht="12" x14ac:dyDescent="0.25"/>
    <row r="4488" ht="12" x14ac:dyDescent="0.25"/>
    <row r="4489" ht="12" x14ac:dyDescent="0.25"/>
    <row r="4490" ht="12" x14ac:dyDescent="0.25"/>
    <row r="4491" ht="12" x14ac:dyDescent="0.25"/>
    <row r="4492" ht="12" x14ac:dyDescent="0.25"/>
    <row r="4493" ht="12" x14ac:dyDescent="0.25"/>
    <row r="4494" ht="12" x14ac:dyDescent="0.25"/>
    <row r="4495" ht="12" x14ac:dyDescent="0.25"/>
    <row r="4496" ht="12" x14ac:dyDescent="0.25"/>
    <row r="4497" ht="12" x14ac:dyDescent="0.25"/>
    <row r="4498" ht="12" x14ac:dyDescent="0.25"/>
    <row r="4499" ht="12" x14ac:dyDescent="0.25"/>
    <row r="4500" ht="12" x14ac:dyDescent="0.25"/>
    <row r="4501" ht="12" x14ac:dyDescent="0.25"/>
    <row r="4502" ht="12" x14ac:dyDescent="0.25"/>
    <row r="4503" ht="12" x14ac:dyDescent="0.25"/>
    <row r="4504" ht="12" x14ac:dyDescent="0.25"/>
    <row r="4505" ht="12" x14ac:dyDescent="0.25"/>
    <row r="4506" ht="12" x14ac:dyDescent="0.25"/>
    <row r="4507" ht="12" x14ac:dyDescent="0.25"/>
    <row r="4508" ht="12" x14ac:dyDescent="0.25"/>
    <row r="4509" ht="12" x14ac:dyDescent="0.25"/>
    <row r="4510" ht="12" x14ac:dyDescent="0.25"/>
    <row r="4511" ht="12" x14ac:dyDescent="0.25"/>
    <row r="4512" ht="12" x14ac:dyDescent="0.25"/>
    <row r="4513" ht="12" x14ac:dyDescent="0.25"/>
    <row r="4514" ht="12" x14ac:dyDescent="0.25"/>
    <row r="4515" ht="12" x14ac:dyDescent="0.25"/>
    <row r="4516" ht="12" x14ac:dyDescent="0.25"/>
    <row r="4517" ht="12" x14ac:dyDescent="0.25"/>
    <row r="4518" ht="12" x14ac:dyDescent="0.25"/>
    <row r="4519" ht="12" x14ac:dyDescent="0.25"/>
    <row r="4520" ht="12" x14ac:dyDescent="0.25"/>
    <row r="4521" ht="12" x14ac:dyDescent="0.25"/>
    <row r="4522" ht="12" x14ac:dyDescent="0.25"/>
    <row r="4523" ht="12" x14ac:dyDescent="0.25"/>
    <row r="4524" ht="12" x14ac:dyDescent="0.25"/>
    <row r="4525" ht="12" x14ac:dyDescent="0.25"/>
    <row r="4526" ht="12" x14ac:dyDescent="0.25"/>
    <row r="4527" ht="12" x14ac:dyDescent="0.25"/>
    <row r="4528" ht="12" x14ac:dyDescent="0.25"/>
    <row r="4529" ht="12" x14ac:dyDescent="0.25"/>
    <row r="4530" ht="12" x14ac:dyDescent="0.25"/>
    <row r="4531" ht="12" x14ac:dyDescent="0.25"/>
    <row r="4532" ht="12" x14ac:dyDescent="0.25"/>
    <row r="4533" ht="12" x14ac:dyDescent="0.25"/>
    <row r="4534" ht="12" x14ac:dyDescent="0.25"/>
    <row r="4535" ht="12" x14ac:dyDescent="0.25"/>
    <row r="4536" ht="12" x14ac:dyDescent="0.25"/>
    <row r="4537" ht="12" x14ac:dyDescent="0.25"/>
    <row r="4538" ht="12" x14ac:dyDescent="0.25"/>
    <row r="4539" ht="12" x14ac:dyDescent="0.25"/>
    <row r="4540" ht="12" x14ac:dyDescent="0.25"/>
    <row r="4541" ht="12" x14ac:dyDescent="0.25"/>
    <row r="4542" ht="12" x14ac:dyDescent="0.25"/>
    <row r="4543" ht="12" x14ac:dyDescent="0.25"/>
    <row r="4544" ht="12" x14ac:dyDescent="0.25"/>
    <row r="4545" ht="12" x14ac:dyDescent="0.25"/>
    <row r="4546" ht="12" x14ac:dyDescent="0.25"/>
    <row r="4547" ht="12" x14ac:dyDescent="0.25"/>
    <row r="4548" ht="12" x14ac:dyDescent="0.25"/>
    <row r="4549" ht="12" x14ac:dyDescent="0.25"/>
    <row r="4550" ht="12" x14ac:dyDescent="0.25"/>
    <row r="4551" ht="12" x14ac:dyDescent="0.25"/>
    <row r="4552" ht="12" x14ac:dyDescent="0.25"/>
    <row r="4553" ht="12" x14ac:dyDescent="0.25"/>
    <row r="4554" ht="12" x14ac:dyDescent="0.25"/>
    <row r="4555" ht="12" x14ac:dyDescent="0.25"/>
    <row r="4556" ht="12" x14ac:dyDescent="0.25"/>
    <row r="4557" ht="12" x14ac:dyDescent="0.25"/>
    <row r="4558" ht="12" x14ac:dyDescent="0.25"/>
    <row r="4559" ht="12" x14ac:dyDescent="0.25"/>
    <row r="4560" ht="12" x14ac:dyDescent="0.25"/>
    <row r="4561" ht="12" x14ac:dyDescent="0.25"/>
    <row r="4562" ht="12" x14ac:dyDescent="0.25"/>
    <row r="4563" ht="12" x14ac:dyDescent="0.25"/>
    <row r="4564" ht="12" x14ac:dyDescent="0.25"/>
    <row r="4565" ht="12" x14ac:dyDescent="0.25"/>
    <row r="4566" ht="12" x14ac:dyDescent="0.25"/>
    <row r="4567" ht="12" x14ac:dyDescent="0.25"/>
    <row r="4568" ht="12" x14ac:dyDescent="0.25"/>
    <row r="4569" ht="12" x14ac:dyDescent="0.25"/>
    <row r="4570" ht="12" x14ac:dyDescent="0.25"/>
    <row r="4571" ht="12" x14ac:dyDescent="0.25"/>
    <row r="4572" ht="12" x14ac:dyDescent="0.25"/>
    <row r="4573" ht="12" x14ac:dyDescent="0.25"/>
    <row r="4574" ht="12" x14ac:dyDescent="0.25"/>
    <row r="4575" ht="12" x14ac:dyDescent="0.25"/>
    <row r="4576" ht="12" x14ac:dyDescent="0.25"/>
    <row r="4577" ht="12" x14ac:dyDescent="0.25"/>
    <row r="4578" ht="12" x14ac:dyDescent="0.25"/>
    <row r="4579" ht="12" x14ac:dyDescent="0.25"/>
    <row r="4580" ht="12" x14ac:dyDescent="0.25"/>
    <row r="4581" ht="12" x14ac:dyDescent="0.25"/>
    <row r="4582" ht="12" x14ac:dyDescent="0.25"/>
    <row r="4583" ht="12" x14ac:dyDescent="0.25"/>
    <row r="4584" ht="12" x14ac:dyDescent="0.25"/>
    <row r="4585" ht="12" x14ac:dyDescent="0.25"/>
    <row r="4586" ht="12" x14ac:dyDescent="0.25"/>
    <row r="4587" ht="12" x14ac:dyDescent="0.25"/>
    <row r="4588" ht="12" x14ac:dyDescent="0.25"/>
    <row r="4589" ht="12" x14ac:dyDescent="0.25"/>
    <row r="4590" ht="12" x14ac:dyDescent="0.25"/>
    <row r="4591" ht="12" x14ac:dyDescent="0.25"/>
    <row r="4592" ht="12" x14ac:dyDescent="0.25"/>
    <row r="4593" ht="12" x14ac:dyDescent="0.25"/>
    <row r="4594" ht="12" x14ac:dyDescent="0.25"/>
    <row r="4595" ht="12" x14ac:dyDescent="0.25"/>
    <row r="4596" ht="12" x14ac:dyDescent="0.25"/>
    <row r="4597" ht="12" x14ac:dyDescent="0.25"/>
    <row r="4598" ht="12" x14ac:dyDescent="0.25"/>
    <row r="4599" ht="12" x14ac:dyDescent="0.25"/>
    <row r="4600" ht="12" x14ac:dyDescent="0.25"/>
    <row r="4601" ht="12" x14ac:dyDescent="0.25"/>
    <row r="4602" ht="12" x14ac:dyDescent="0.25"/>
    <row r="4603" ht="12" x14ac:dyDescent="0.25"/>
    <row r="4604" ht="12" x14ac:dyDescent="0.25"/>
    <row r="4605" ht="12" x14ac:dyDescent="0.25"/>
    <row r="4606" ht="12" x14ac:dyDescent="0.25"/>
    <row r="4607" ht="12" x14ac:dyDescent="0.25"/>
    <row r="4608" ht="12" x14ac:dyDescent="0.25"/>
    <row r="4609" ht="12" x14ac:dyDescent="0.25"/>
    <row r="4610" ht="12" x14ac:dyDescent="0.25"/>
    <row r="4611" ht="12" x14ac:dyDescent="0.25"/>
    <row r="4612" ht="12" x14ac:dyDescent="0.25"/>
    <row r="4613" ht="12" x14ac:dyDescent="0.25"/>
    <row r="4614" ht="12" x14ac:dyDescent="0.25"/>
    <row r="4615" ht="12" x14ac:dyDescent="0.25"/>
    <row r="4616" ht="12" x14ac:dyDescent="0.25"/>
    <row r="4617" ht="12" x14ac:dyDescent="0.25"/>
    <row r="4618" ht="12" x14ac:dyDescent="0.25"/>
    <row r="4619" ht="12" x14ac:dyDescent="0.25"/>
    <row r="4620" ht="12" x14ac:dyDescent="0.25"/>
    <row r="4621" ht="12" x14ac:dyDescent="0.25"/>
    <row r="4622" ht="12" x14ac:dyDescent="0.25"/>
    <row r="4623" ht="12" x14ac:dyDescent="0.25"/>
    <row r="4624" ht="12" x14ac:dyDescent="0.25"/>
    <row r="4625" ht="12" x14ac:dyDescent="0.25"/>
    <row r="4626" ht="12" x14ac:dyDescent="0.25"/>
    <row r="4627" ht="12" x14ac:dyDescent="0.25"/>
    <row r="4628" ht="12" x14ac:dyDescent="0.25"/>
    <row r="4629" ht="12" x14ac:dyDescent="0.25"/>
    <row r="4630" ht="12" x14ac:dyDescent="0.25"/>
    <row r="4631" ht="12" x14ac:dyDescent="0.25"/>
    <row r="4632" ht="12" x14ac:dyDescent="0.25"/>
    <row r="4633" ht="12" x14ac:dyDescent="0.25"/>
    <row r="4634" ht="12" x14ac:dyDescent="0.25"/>
    <row r="4635" ht="12" x14ac:dyDescent="0.25"/>
    <row r="4636" ht="12" x14ac:dyDescent="0.25"/>
    <row r="4637" ht="12" x14ac:dyDescent="0.25"/>
    <row r="4638" ht="12" x14ac:dyDescent="0.25"/>
    <row r="4639" ht="12" x14ac:dyDescent="0.25"/>
    <row r="4640" ht="12" x14ac:dyDescent="0.25"/>
    <row r="4641" ht="12" x14ac:dyDescent="0.25"/>
    <row r="4642" ht="12" x14ac:dyDescent="0.25"/>
    <row r="4643" ht="12" x14ac:dyDescent="0.25"/>
    <row r="4644" ht="12" x14ac:dyDescent="0.25"/>
    <row r="4645" ht="12" x14ac:dyDescent="0.25"/>
    <row r="4646" ht="12" x14ac:dyDescent="0.25"/>
    <row r="4647" ht="12" x14ac:dyDescent="0.25"/>
    <row r="4648" ht="12" x14ac:dyDescent="0.25"/>
    <row r="4649" ht="12" x14ac:dyDescent="0.25"/>
    <row r="4650" ht="12" x14ac:dyDescent="0.25"/>
    <row r="4651" ht="12" x14ac:dyDescent="0.25"/>
    <row r="4652" ht="12" x14ac:dyDescent="0.25"/>
    <row r="4653" ht="12" x14ac:dyDescent="0.25"/>
    <row r="4654" ht="12" x14ac:dyDescent="0.25"/>
    <row r="4655" ht="12" x14ac:dyDescent="0.25"/>
    <row r="4656" ht="12" x14ac:dyDescent="0.25"/>
    <row r="4657" ht="12" x14ac:dyDescent="0.25"/>
    <row r="4658" ht="12" x14ac:dyDescent="0.25"/>
    <row r="4659" ht="12" x14ac:dyDescent="0.25"/>
    <row r="4660" ht="12" x14ac:dyDescent="0.25"/>
    <row r="4661" ht="12" x14ac:dyDescent="0.25"/>
    <row r="4662" ht="12" x14ac:dyDescent="0.25"/>
    <row r="4663" ht="12" x14ac:dyDescent="0.25"/>
    <row r="4664" ht="12" x14ac:dyDescent="0.25"/>
    <row r="4665" ht="12" x14ac:dyDescent="0.25"/>
    <row r="4666" ht="12" x14ac:dyDescent="0.25"/>
    <row r="4667" ht="12" x14ac:dyDescent="0.25"/>
    <row r="4668" ht="12" x14ac:dyDescent="0.25"/>
    <row r="4669" ht="12" x14ac:dyDescent="0.25"/>
    <row r="4670" ht="12" x14ac:dyDescent="0.25"/>
    <row r="4671" ht="12" x14ac:dyDescent="0.25"/>
    <row r="4672" ht="12" x14ac:dyDescent="0.25"/>
    <row r="4673" ht="12" x14ac:dyDescent="0.25"/>
    <row r="4674" ht="12" x14ac:dyDescent="0.25"/>
    <row r="4675" ht="12" x14ac:dyDescent="0.25"/>
    <row r="4676" ht="12" x14ac:dyDescent="0.25"/>
    <row r="4677" ht="12" x14ac:dyDescent="0.25"/>
    <row r="4678" ht="12" x14ac:dyDescent="0.25"/>
    <row r="4679" ht="12" x14ac:dyDescent="0.25"/>
    <row r="4680" ht="12" x14ac:dyDescent="0.25"/>
    <row r="4681" ht="12" x14ac:dyDescent="0.25"/>
    <row r="4682" ht="12" x14ac:dyDescent="0.25"/>
    <row r="4683" ht="12" x14ac:dyDescent="0.25"/>
    <row r="4684" ht="12" x14ac:dyDescent="0.25"/>
    <row r="4685" ht="12" x14ac:dyDescent="0.25"/>
    <row r="4686" ht="12" x14ac:dyDescent="0.25"/>
    <row r="4687" ht="12" x14ac:dyDescent="0.25"/>
    <row r="4688" ht="12" x14ac:dyDescent="0.25"/>
    <row r="4689" ht="12" x14ac:dyDescent="0.25"/>
    <row r="4690" ht="12" x14ac:dyDescent="0.25"/>
    <row r="4691" ht="12" x14ac:dyDescent="0.25"/>
    <row r="4692" ht="12" x14ac:dyDescent="0.25"/>
    <row r="4693" ht="12" x14ac:dyDescent="0.25"/>
    <row r="4694" ht="12" x14ac:dyDescent="0.25"/>
    <row r="4695" ht="12" x14ac:dyDescent="0.25"/>
    <row r="4696" ht="12" x14ac:dyDescent="0.25"/>
    <row r="4697" ht="12" x14ac:dyDescent="0.25"/>
    <row r="4698" ht="12" x14ac:dyDescent="0.25"/>
    <row r="4699" ht="12" x14ac:dyDescent="0.25"/>
    <row r="4700" ht="12" x14ac:dyDescent="0.25"/>
    <row r="4701" ht="12" x14ac:dyDescent="0.25"/>
    <row r="4702" ht="12" x14ac:dyDescent="0.25"/>
    <row r="4703" ht="12" x14ac:dyDescent="0.25"/>
    <row r="4704" ht="12" x14ac:dyDescent="0.25"/>
    <row r="4705" ht="12" x14ac:dyDescent="0.25"/>
    <row r="4706" ht="12" x14ac:dyDescent="0.25"/>
    <row r="4707" ht="12" x14ac:dyDescent="0.25"/>
    <row r="4708" ht="12" x14ac:dyDescent="0.25"/>
    <row r="4709" ht="12" x14ac:dyDescent="0.25"/>
    <row r="4710" ht="12" x14ac:dyDescent="0.25"/>
    <row r="4711" ht="12" x14ac:dyDescent="0.25"/>
    <row r="4712" ht="12" x14ac:dyDescent="0.25"/>
    <row r="4713" ht="12" x14ac:dyDescent="0.25"/>
    <row r="4714" ht="12" x14ac:dyDescent="0.25"/>
    <row r="4715" ht="12" x14ac:dyDescent="0.25"/>
    <row r="4716" ht="12" x14ac:dyDescent="0.25"/>
    <row r="4717" ht="12" x14ac:dyDescent="0.25"/>
    <row r="4718" ht="12" x14ac:dyDescent="0.25"/>
    <row r="4719" ht="12" x14ac:dyDescent="0.25"/>
    <row r="4720" ht="12" x14ac:dyDescent="0.25"/>
    <row r="4721" ht="12" x14ac:dyDescent="0.25"/>
    <row r="4722" ht="12" x14ac:dyDescent="0.25"/>
    <row r="4723" ht="12" x14ac:dyDescent="0.25"/>
    <row r="4724" ht="12" x14ac:dyDescent="0.25"/>
    <row r="4725" ht="12" x14ac:dyDescent="0.25"/>
    <row r="4726" ht="12" x14ac:dyDescent="0.25"/>
    <row r="4727" ht="12" x14ac:dyDescent="0.25"/>
    <row r="4728" ht="12" x14ac:dyDescent="0.25"/>
    <row r="4729" ht="12" x14ac:dyDescent="0.25"/>
    <row r="4730" ht="12" x14ac:dyDescent="0.25"/>
    <row r="4731" ht="12" x14ac:dyDescent="0.25"/>
    <row r="4732" ht="12" x14ac:dyDescent="0.25"/>
    <row r="4733" ht="12" x14ac:dyDescent="0.25"/>
    <row r="4734" ht="12" x14ac:dyDescent="0.25"/>
    <row r="4735" ht="12" x14ac:dyDescent="0.25"/>
    <row r="4736" ht="12" x14ac:dyDescent="0.25"/>
    <row r="4737" ht="12" x14ac:dyDescent="0.25"/>
    <row r="4738" ht="12" x14ac:dyDescent="0.25"/>
    <row r="4739" ht="12" x14ac:dyDescent="0.25"/>
    <row r="4740" ht="12" x14ac:dyDescent="0.25"/>
    <row r="4741" ht="12" x14ac:dyDescent="0.25"/>
    <row r="4742" ht="12" x14ac:dyDescent="0.25"/>
    <row r="4743" ht="12" x14ac:dyDescent="0.25"/>
    <row r="4744" ht="12" x14ac:dyDescent="0.25"/>
    <row r="4745" ht="12" x14ac:dyDescent="0.25"/>
    <row r="4746" ht="12" x14ac:dyDescent="0.25"/>
    <row r="4747" ht="12" x14ac:dyDescent="0.25"/>
    <row r="4748" ht="12" x14ac:dyDescent="0.25"/>
    <row r="4749" ht="12" x14ac:dyDescent="0.25"/>
    <row r="4750" ht="12" x14ac:dyDescent="0.25"/>
    <row r="4751" ht="12" x14ac:dyDescent="0.25"/>
    <row r="4752" ht="12" x14ac:dyDescent="0.25"/>
    <row r="4753" ht="12" x14ac:dyDescent="0.25"/>
    <row r="4754" ht="12" x14ac:dyDescent="0.25"/>
    <row r="4755" ht="12" x14ac:dyDescent="0.25"/>
    <row r="4756" ht="12" x14ac:dyDescent="0.25"/>
    <row r="4757" ht="12" x14ac:dyDescent="0.25"/>
    <row r="4758" ht="12" x14ac:dyDescent="0.25"/>
    <row r="4759" ht="12" x14ac:dyDescent="0.25"/>
    <row r="4760" ht="12" x14ac:dyDescent="0.25"/>
    <row r="4761" ht="12" x14ac:dyDescent="0.25"/>
    <row r="4762" ht="12" x14ac:dyDescent="0.25"/>
    <row r="4763" ht="12" x14ac:dyDescent="0.25"/>
    <row r="4764" ht="12" x14ac:dyDescent="0.25"/>
    <row r="4765" ht="12" x14ac:dyDescent="0.25"/>
    <row r="4766" ht="12" x14ac:dyDescent="0.25"/>
    <row r="4767" ht="12" x14ac:dyDescent="0.25"/>
    <row r="4768" ht="12" x14ac:dyDescent="0.25"/>
    <row r="4769" ht="12" x14ac:dyDescent="0.25"/>
    <row r="4770" ht="12" x14ac:dyDescent="0.25"/>
    <row r="4771" ht="12" x14ac:dyDescent="0.25"/>
    <row r="4772" ht="12" x14ac:dyDescent="0.25"/>
    <row r="4773" ht="12" x14ac:dyDescent="0.25"/>
    <row r="4774" ht="12" x14ac:dyDescent="0.25"/>
    <row r="4775" ht="12" x14ac:dyDescent="0.25"/>
    <row r="4776" ht="12" x14ac:dyDescent="0.25"/>
    <row r="4777" ht="12" x14ac:dyDescent="0.25"/>
    <row r="4778" ht="12" x14ac:dyDescent="0.25"/>
    <row r="4779" ht="12" x14ac:dyDescent="0.25"/>
    <row r="4780" ht="12" x14ac:dyDescent="0.25"/>
    <row r="4781" ht="12" x14ac:dyDescent="0.25"/>
    <row r="4782" ht="12" x14ac:dyDescent="0.25"/>
    <row r="4783" ht="12" x14ac:dyDescent="0.25"/>
    <row r="4784" ht="12" x14ac:dyDescent="0.25"/>
    <row r="4785" ht="12" x14ac:dyDescent="0.25"/>
    <row r="4786" ht="12" x14ac:dyDescent="0.25"/>
    <row r="4787" ht="12" x14ac:dyDescent="0.25"/>
    <row r="4788" ht="12" x14ac:dyDescent="0.25"/>
    <row r="4789" ht="12" x14ac:dyDescent="0.25"/>
    <row r="4790" ht="12" x14ac:dyDescent="0.25"/>
    <row r="4791" ht="12" x14ac:dyDescent="0.25"/>
    <row r="4792" ht="12" x14ac:dyDescent="0.25"/>
    <row r="4793" ht="12" x14ac:dyDescent="0.25"/>
    <row r="4794" ht="12" x14ac:dyDescent="0.25"/>
    <row r="4795" ht="12" x14ac:dyDescent="0.25"/>
    <row r="4796" ht="12" x14ac:dyDescent="0.25"/>
    <row r="4797" ht="12" x14ac:dyDescent="0.25"/>
    <row r="4798" ht="12" x14ac:dyDescent="0.25"/>
    <row r="4799" ht="12" x14ac:dyDescent="0.25"/>
    <row r="4800" ht="12" x14ac:dyDescent="0.25"/>
    <row r="4801" ht="12" x14ac:dyDescent="0.25"/>
    <row r="4802" ht="12" x14ac:dyDescent="0.25"/>
    <row r="4803" ht="12" x14ac:dyDescent="0.25"/>
    <row r="4804" ht="12" x14ac:dyDescent="0.25"/>
    <row r="4805" ht="12" x14ac:dyDescent="0.25"/>
    <row r="4806" ht="12" x14ac:dyDescent="0.25"/>
    <row r="4807" ht="12" x14ac:dyDescent="0.25"/>
    <row r="4808" ht="12" x14ac:dyDescent="0.25"/>
    <row r="4809" ht="12" x14ac:dyDescent="0.25"/>
    <row r="4810" ht="12" x14ac:dyDescent="0.25"/>
    <row r="4811" ht="12" x14ac:dyDescent="0.25"/>
    <row r="4812" ht="12" x14ac:dyDescent="0.25"/>
    <row r="4813" ht="12" x14ac:dyDescent="0.25"/>
    <row r="4814" ht="12" x14ac:dyDescent="0.25"/>
    <row r="4815" ht="12" x14ac:dyDescent="0.25"/>
    <row r="4816" ht="12" x14ac:dyDescent="0.25"/>
    <row r="4817" ht="12" x14ac:dyDescent="0.25"/>
    <row r="4818" ht="12" x14ac:dyDescent="0.25"/>
    <row r="4819" ht="12" x14ac:dyDescent="0.25"/>
    <row r="4820" ht="12" x14ac:dyDescent="0.25"/>
    <row r="4821" ht="12" x14ac:dyDescent="0.25"/>
    <row r="4822" ht="12" x14ac:dyDescent="0.25"/>
    <row r="4823" ht="12" x14ac:dyDescent="0.25"/>
    <row r="4824" ht="12" x14ac:dyDescent="0.25"/>
    <row r="4825" ht="12" x14ac:dyDescent="0.25"/>
    <row r="4826" ht="12" x14ac:dyDescent="0.25"/>
    <row r="4827" ht="12" x14ac:dyDescent="0.25"/>
    <row r="4828" ht="12" x14ac:dyDescent="0.25"/>
    <row r="4829" ht="12" x14ac:dyDescent="0.25"/>
    <row r="4830" ht="12" x14ac:dyDescent="0.25"/>
    <row r="4831" ht="12" x14ac:dyDescent="0.25"/>
    <row r="4832" ht="12" x14ac:dyDescent="0.25"/>
    <row r="4833" ht="12" x14ac:dyDescent="0.25"/>
    <row r="4834" ht="12" x14ac:dyDescent="0.25"/>
    <row r="4835" ht="12" x14ac:dyDescent="0.25"/>
    <row r="4836" ht="12" x14ac:dyDescent="0.25"/>
    <row r="4837" ht="12" x14ac:dyDescent="0.25"/>
    <row r="4838" ht="12" x14ac:dyDescent="0.25"/>
    <row r="4839" ht="12" x14ac:dyDescent="0.25"/>
    <row r="4840" ht="12" x14ac:dyDescent="0.25"/>
    <row r="4841" ht="12" x14ac:dyDescent="0.25"/>
    <row r="4842" ht="12" x14ac:dyDescent="0.25"/>
    <row r="4843" ht="12" x14ac:dyDescent="0.25"/>
    <row r="4844" ht="12" x14ac:dyDescent="0.25"/>
    <row r="4845" ht="12" x14ac:dyDescent="0.25"/>
    <row r="4846" ht="12" x14ac:dyDescent="0.25"/>
    <row r="4847" ht="12" x14ac:dyDescent="0.25"/>
    <row r="4848" ht="12" x14ac:dyDescent="0.25"/>
    <row r="4849" ht="12" x14ac:dyDescent="0.25"/>
    <row r="4850" ht="12" x14ac:dyDescent="0.25"/>
    <row r="4851" ht="12" x14ac:dyDescent="0.25"/>
    <row r="4852" ht="12" x14ac:dyDescent="0.25"/>
    <row r="4853" ht="12" x14ac:dyDescent="0.25"/>
    <row r="4854" ht="12" x14ac:dyDescent="0.25"/>
    <row r="4855" ht="12" x14ac:dyDescent="0.25"/>
    <row r="4856" ht="12" x14ac:dyDescent="0.25"/>
    <row r="4857" ht="12" x14ac:dyDescent="0.25"/>
    <row r="4858" ht="12" x14ac:dyDescent="0.25"/>
    <row r="4859" ht="12" x14ac:dyDescent="0.25"/>
    <row r="4860" ht="12" x14ac:dyDescent="0.25"/>
    <row r="4861" ht="12" x14ac:dyDescent="0.25"/>
    <row r="4862" ht="12" x14ac:dyDescent="0.25"/>
    <row r="4863" ht="12" x14ac:dyDescent="0.25"/>
    <row r="4864" ht="12" x14ac:dyDescent="0.25"/>
    <row r="4865" ht="12" x14ac:dyDescent="0.25"/>
    <row r="4866" ht="12" x14ac:dyDescent="0.25"/>
    <row r="4867" ht="12" x14ac:dyDescent="0.25"/>
    <row r="4868" ht="12" x14ac:dyDescent="0.25"/>
    <row r="4869" ht="12" x14ac:dyDescent="0.25"/>
    <row r="4870" ht="12" x14ac:dyDescent="0.25"/>
    <row r="4871" ht="12" x14ac:dyDescent="0.25"/>
    <row r="4872" ht="12" x14ac:dyDescent="0.25"/>
    <row r="4873" ht="12" x14ac:dyDescent="0.25"/>
    <row r="4874" ht="12" x14ac:dyDescent="0.25"/>
    <row r="4875" ht="12" x14ac:dyDescent="0.25"/>
    <row r="4876" ht="12" x14ac:dyDescent="0.25"/>
    <row r="4877" ht="12" x14ac:dyDescent="0.25"/>
    <row r="4878" ht="12" x14ac:dyDescent="0.25"/>
    <row r="4879" ht="12" x14ac:dyDescent="0.25"/>
    <row r="4880" ht="12" x14ac:dyDescent="0.25"/>
    <row r="4881" ht="12" x14ac:dyDescent="0.25"/>
    <row r="4882" ht="12" x14ac:dyDescent="0.25"/>
    <row r="4883" ht="12" x14ac:dyDescent="0.25"/>
    <row r="4884" ht="12" x14ac:dyDescent="0.25"/>
    <row r="4885" ht="12" x14ac:dyDescent="0.25"/>
    <row r="4886" ht="12" x14ac:dyDescent="0.25"/>
    <row r="4887" ht="12" x14ac:dyDescent="0.25"/>
    <row r="4888" ht="12" x14ac:dyDescent="0.25"/>
    <row r="4889" ht="12" x14ac:dyDescent="0.25"/>
    <row r="4890" ht="12" x14ac:dyDescent="0.25"/>
    <row r="4891" ht="12" x14ac:dyDescent="0.25"/>
    <row r="4892" ht="12" x14ac:dyDescent="0.25"/>
    <row r="4893" ht="12" x14ac:dyDescent="0.25"/>
    <row r="4894" ht="12" x14ac:dyDescent="0.25"/>
    <row r="4895" ht="12" x14ac:dyDescent="0.25"/>
    <row r="4896" ht="12" x14ac:dyDescent="0.25"/>
    <row r="4897" ht="12" x14ac:dyDescent="0.25"/>
    <row r="4898" ht="12" x14ac:dyDescent="0.25"/>
    <row r="4899" ht="12" x14ac:dyDescent="0.25"/>
    <row r="4900" ht="12" x14ac:dyDescent="0.25"/>
    <row r="4901" ht="12" x14ac:dyDescent="0.25"/>
    <row r="4902" ht="12" x14ac:dyDescent="0.25"/>
    <row r="4903" ht="12" x14ac:dyDescent="0.25"/>
    <row r="4904" ht="12" x14ac:dyDescent="0.25"/>
    <row r="4905" ht="12" x14ac:dyDescent="0.25"/>
    <row r="4906" ht="12" x14ac:dyDescent="0.25"/>
    <row r="4907" ht="12" x14ac:dyDescent="0.25"/>
    <row r="4908" ht="12" x14ac:dyDescent="0.25"/>
    <row r="4909" ht="12" x14ac:dyDescent="0.25"/>
    <row r="4910" ht="12" x14ac:dyDescent="0.25"/>
    <row r="4911" ht="12" x14ac:dyDescent="0.25"/>
    <row r="4912" ht="12" x14ac:dyDescent="0.25"/>
    <row r="4913" ht="12" x14ac:dyDescent="0.25"/>
    <row r="4914" ht="12" x14ac:dyDescent="0.25"/>
    <row r="4915" ht="12" x14ac:dyDescent="0.25"/>
    <row r="4916" ht="12" x14ac:dyDescent="0.25"/>
    <row r="4917" ht="12" x14ac:dyDescent="0.25"/>
    <row r="4918" ht="12" x14ac:dyDescent="0.25"/>
    <row r="4919" ht="12" x14ac:dyDescent="0.25"/>
    <row r="4920" ht="12" x14ac:dyDescent="0.25"/>
    <row r="4921" ht="12" x14ac:dyDescent="0.25"/>
    <row r="4922" ht="12" x14ac:dyDescent="0.25"/>
    <row r="4923" ht="12" x14ac:dyDescent="0.25"/>
    <row r="4924" ht="12" x14ac:dyDescent="0.25"/>
    <row r="4925" ht="12" x14ac:dyDescent="0.25"/>
    <row r="4926" ht="12" x14ac:dyDescent="0.25"/>
    <row r="4927" ht="12" x14ac:dyDescent="0.25"/>
    <row r="4928" ht="12" x14ac:dyDescent="0.25"/>
    <row r="4929" ht="12" x14ac:dyDescent="0.25"/>
    <row r="4930" ht="12" x14ac:dyDescent="0.25"/>
    <row r="4931" ht="12" x14ac:dyDescent="0.25"/>
    <row r="4932" ht="12" x14ac:dyDescent="0.25"/>
    <row r="4933" ht="12" x14ac:dyDescent="0.25"/>
    <row r="4934" ht="12" x14ac:dyDescent="0.25"/>
    <row r="4935" ht="12" x14ac:dyDescent="0.25"/>
    <row r="4936" ht="12" x14ac:dyDescent="0.25"/>
    <row r="4937" ht="12" x14ac:dyDescent="0.25"/>
    <row r="4938" ht="12" x14ac:dyDescent="0.25"/>
    <row r="4939" ht="12" x14ac:dyDescent="0.25"/>
    <row r="4940" ht="12" x14ac:dyDescent="0.25"/>
    <row r="4941" ht="12" x14ac:dyDescent="0.25"/>
    <row r="4942" ht="12" x14ac:dyDescent="0.25"/>
    <row r="4943" ht="12" x14ac:dyDescent="0.25"/>
    <row r="4944" ht="12" x14ac:dyDescent="0.25"/>
    <row r="4945" ht="12" x14ac:dyDescent="0.25"/>
    <row r="4946" ht="12" x14ac:dyDescent="0.25"/>
    <row r="4947" ht="12" x14ac:dyDescent="0.25"/>
    <row r="4948" ht="12" x14ac:dyDescent="0.25"/>
    <row r="4949" ht="12" x14ac:dyDescent="0.25"/>
    <row r="4950" ht="12" x14ac:dyDescent="0.25"/>
    <row r="4951" ht="12" x14ac:dyDescent="0.25"/>
    <row r="4952" ht="12" x14ac:dyDescent="0.25"/>
    <row r="4953" ht="12" x14ac:dyDescent="0.25"/>
    <row r="4954" ht="12" x14ac:dyDescent="0.25"/>
    <row r="4955" ht="12" x14ac:dyDescent="0.25"/>
    <row r="4956" ht="12" x14ac:dyDescent="0.25"/>
    <row r="4957" ht="12" x14ac:dyDescent="0.25"/>
    <row r="4958" ht="12" x14ac:dyDescent="0.25"/>
    <row r="4959" ht="12" x14ac:dyDescent="0.25"/>
    <row r="4960" ht="12" x14ac:dyDescent="0.25"/>
    <row r="4961" ht="12" x14ac:dyDescent="0.25"/>
    <row r="4962" ht="12" x14ac:dyDescent="0.25"/>
    <row r="4963" ht="12" x14ac:dyDescent="0.25"/>
    <row r="4964" ht="12" x14ac:dyDescent="0.25"/>
    <row r="4965" ht="12" x14ac:dyDescent="0.25"/>
    <row r="4966" ht="12" x14ac:dyDescent="0.25"/>
    <row r="4967" ht="12" x14ac:dyDescent="0.25"/>
    <row r="4968" ht="12" x14ac:dyDescent="0.25"/>
    <row r="4969" ht="12" x14ac:dyDescent="0.25"/>
    <row r="4970" ht="12" x14ac:dyDescent="0.25"/>
    <row r="4971" ht="12" x14ac:dyDescent="0.25"/>
    <row r="4972" ht="12" x14ac:dyDescent="0.25"/>
    <row r="4973" ht="12" x14ac:dyDescent="0.25"/>
    <row r="4974" ht="12" x14ac:dyDescent="0.25"/>
    <row r="4975" ht="12" x14ac:dyDescent="0.25"/>
    <row r="4976" ht="12" x14ac:dyDescent="0.25"/>
    <row r="4977" ht="12" x14ac:dyDescent="0.25"/>
    <row r="4978" ht="12" x14ac:dyDescent="0.25"/>
    <row r="4979" ht="12" x14ac:dyDescent="0.25"/>
    <row r="4980" ht="12" x14ac:dyDescent="0.25"/>
    <row r="4981" ht="12" x14ac:dyDescent="0.25"/>
    <row r="4982" ht="12" x14ac:dyDescent="0.25"/>
    <row r="4983" ht="12" x14ac:dyDescent="0.25"/>
    <row r="4984" ht="12" x14ac:dyDescent="0.25"/>
    <row r="4985" ht="12" x14ac:dyDescent="0.25"/>
    <row r="4986" ht="12" x14ac:dyDescent="0.25"/>
    <row r="4987" ht="12" x14ac:dyDescent="0.25"/>
    <row r="4988" ht="12" x14ac:dyDescent="0.25"/>
    <row r="4989" ht="12" x14ac:dyDescent="0.25"/>
    <row r="4990" ht="12" x14ac:dyDescent="0.25"/>
    <row r="4991" ht="12" x14ac:dyDescent="0.25"/>
    <row r="4992" ht="12" x14ac:dyDescent="0.25"/>
    <row r="4993" ht="12" x14ac:dyDescent="0.25"/>
    <row r="4994" ht="12" x14ac:dyDescent="0.25"/>
    <row r="4995" ht="12" x14ac:dyDescent="0.25"/>
    <row r="4996" ht="12" x14ac:dyDescent="0.25"/>
    <row r="4997" ht="12" x14ac:dyDescent="0.25"/>
    <row r="4998" ht="12" x14ac:dyDescent="0.25"/>
    <row r="4999" ht="12" x14ac:dyDescent="0.25"/>
    <row r="5000" ht="12" x14ac:dyDescent="0.25"/>
    <row r="5001" ht="12" x14ac:dyDescent="0.25"/>
    <row r="5002" ht="12" x14ac:dyDescent="0.25"/>
    <row r="5003" ht="12" x14ac:dyDescent="0.25"/>
    <row r="5004" ht="12" x14ac:dyDescent="0.25"/>
    <row r="5005" ht="12" x14ac:dyDescent="0.25"/>
    <row r="5006" ht="12" x14ac:dyDescent="0.25"/>
    <row r="5007" ht="12" x14ac:dyDescent="0.25"/>
    <row r="5008" ht="12" x14ac:dyDescent="0.25"/>
    <row r="5009" ht="12" x14ac:dyDescent="0.25"/>
    <row r="5010" ht="12" x14ac:dyDescent="0.25"/>
  </sheetData>
  <autoFilter ref="A1:M1269" xr:uid="{00000000-0009-0000-0000-000021000000}"/>
  <mergeCells count="22">
    <mergeCell ref="B633:B634"/>
    <mergeCell ref="C633:C634"/>
    <mergeCell ref="A1153:J1153"/>
    <mergeCell ref="B635:B636"/>
    <mergeCell ref="C635:C636"/>
    <mergeCell ref="B638:B639"/>
    <mergeCell ref="C638:C639"/>
    <mergeCell ref="B640:B641"/>
    <mergeCell ref="A1090:H1090"/>
    <mergeCell ref="A1109:H1109"/>
    <mergeCell ref="A1110:H1110"/>
    <mergeCell ref="A1111:H1111"/>
    <mergeCell ref="A1152:H1152"/>
    <mergeCell ref="C640:C641"/>
    <mergeCell ref="B622:B623"/>
    <mergeCell ref="B625:B626"/>
    <mergeCell ref="B627:B628"/>
    <mergeCell ref="B629:B630"/>
    <mergeCell ref="B631:B632"/>
    <mergeCell ref="G214:H214"/>
    <mergeCell ref="B616:B617"/>
    <mergeCell ref="B618:B619"/>
  </mergeCells>
  <conditionalFormatting sqref="C1">
    <cfRule type="cellIs" dxfId="5" priority="243" operator="equal">
      <formula>"                  *** neptunban hiányzik ****"</formula>
    </cfRule>
  </conditionalFormatting>
  <conditionalFormatting sqref="C1:C619 C642:C1048576">
    <cfRule type="containsText" dxfId="4" priority="2" operator="containsText" text="                  *** neptunban hiányzik ****">
      <formula>NOT(ISERROR(SEARCH("                  *** neptunban hiányzik ****",C1)))</formula>
    </cfRule>
  </conditionalFormatting>
  <conditionalFormatting sqref="C620:C640">
    <cfRule type="containsText" dxfId="3" priority="118" operator="containsText" text="                  *** neptunban hiányzik ****">
      <formula>NOT(ISERROR(SEARCH("                  *** neptunban hiányzik ****",C620)))</formula>
    </cfRule>
  </conditionalFormatting>
  <conditionalFormatting sqref="G222 J1:J1048576">
    <cfRule type="cellIs" priority="194" operator="equal">
      <formula>""""""</formula>
    </cfRule>
  </conditionalFormatting>
  <conditionalFormatting sqref="I227">
    <cfRule type="cellIs" priority="29" operator="equal">
      <formula>""""""</formula>
    </cfRule>
  </conditionalFormatting>
  <printOptions horizontalCentered="1"/>
  <pageMargins left="0.25" right="0.25" top="0.75" bottom="0.75" header="0.3" footer="0.3"/>
  <pageSetup paperSize="9" scale="67" firstPageNumber="34" fitToHeight="0" pageOrder="overThenDown" orientation="portrait" cellComments="asDisplayed" useFirstPageNumber="1" r:id="rId1"/>
  <headerFooter alignWithMargins="0">
    <oddFooter>&amp;L&amp;P&amp;C&amp;"Arial CE,Félkövér"&amp;12 2022. TAVASZ&amp;R&amp;D</oddFooter>
  </headerFooter>
  <rowBreaks count="17" manualBreakCount="17">
    <brk id="98" max="9" man="1"/>
    <brk id="190" max="9" man="1"/>
    <brk id="242" max="16383" man="1"/>
    <brk id="336" max="16383" man="1"/>
    <brk id="425" max="16383" man="1"/>
    <brk id="463" max="16383" man="1"/>
    <brk id="552" max="9" man="1"/>
    <brk id="611" max="16383" man="1"/>
    <brk id="692" max="16383" man="1"/>
    <brk id="782" max="16383" man="1"/>
    <brk id="861" max="9" man="1"/>
    <brk id="882" max="16383" man="1"/>
    <brk id="956" max="9" man="1"/>
    <brk id="991" max="9" man="1"/>
    <brk id="1089" max="9" man="1"/>
    <brk id="1153" max="9" man="1"/>
    <brk id="1234" max="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7030A0"/>
    <pageSetUpPr fitToPage="1"/>
  </sheetPr>
  <dimension ref="A1:I15"/>
  <sheetViews>
    <sheetView showGridLines="0" view="pageBreakPreview" zoomScale="130" zoomScaleNormal="100" zoomScaleSheetLayoutView="130" workbookViewId="0"/>
  </sheetViews>
  <sheetFormatPr defaultColWidth="9.140625" defaultRowHeight="12.75" x14ac:dyDescent="0.2"/>
  <cols>
    <col min="1" max="1" width="7.5703125" style="284" customWidth="1"/>
    <col min="2" max="4" width="12.42578125" style="284" bestFit="1" customWidth="1"/>
    <col min="5" max="5" width="12.85546875" style="284" bestFit="1" customWidth="1"/>
    <col min="6" max="6" width="12.42578125" style="284" bestFit="1" customWidth="1"/>
    <col min="7" max="8" width="9.140625" style="284"/>
    <col min="9" max="9" width="12" style="284" customWidth="1"/>
    <col min="10" max="16384" width="9.140625" style="284"/>
  </cols>
  <sheetData>
    <row r="1" spans="1:9" x14ac:dyDescent="0.2">
      <c r="A1" s="284" t="s">
        <v>3739</v>
      </c>
    </row>
    <row r="3" spans="1:9" ht="15" x14ac:dyDescent="0.25">
      <c r="A3" s="3602" t="s">
        <v>3698</v>
      </c>
      <c r="B3" s="3603"/>
      <c r="C3" s="3603"/>
      <c r="D3" s="3603"/>
      <c r="E3" s="3603"/>
      <c r="F3" s="3603"/>
    </row>
    <row r="4" spans="1:9" ht="15.75" thickBot="1" x14ac:dyDescent="0.3">
      <c r="A4" s="3604"/>
      <c r="B4" s="3604" t="s">
        <v>3699</v>
      </c>
      <c r="C4" s="3604" t="s">
        <v>3700</v>
      </c>
      <c r="D4" s="3604" t="s">
        <v>3701</v>
      </c>
      <c r="E4" s="3604" t="s">
        <v>3702</v>
      </c>
      <c r="F4" s="3604" t="s">
        <v>3703</v>
      </c>
      <c r="H4" s="3603"/>
      <c r="I4" s="3603"/>
    </row>
    <row r="5" spans="1:9" ht="15.75" thickTop="1" x14ac:dyDescent="0.25">
      <c r="A5" s="3611" t="s">
        <v>2759</v>
      </c>
      <c r="B5" s="3605" t="s">
        <v>3704</v>
      </c>
      <c r="C5" s="3606" t="s">
        <v>3705</v>
      </c>
      <c r="D5" s="3605" t="s">
        <v>3704</v>
      </c>
      <c r="E5" s="3607" t="s">
        <v>3706</v>
      </c>
      <c r="F5" s="3605" t="s">
        <v>3704</v>
      </c>
      <c r="H5" s="3603"/>
      <c r="I5" s="3603"/>
    </row>
    <row r="6" spans="1:9" ht="15" x14ac:dyDescent="0.25">
      <c r="A6" s="3611" t="s">
        <v>3712</v>
      </c>
      <c r="B6" s="3606" t="s">
        <v>3707</v>
      </c>
      <c r="C6" s="3606" t="s">
        <v>3707</v>
      </c>
      <c r="D6" s="3606" t="s">
        <v>3705</v>
      </c>
      <c r="E6" s="3607" t="s">
        <v>3708</v>
      </c>
      <c r="F6" s="3606" t="s">
        <v>3705</v>
      </c>
      <c r="H6" s="3603"/>
      <c r="I6" s="3603"/>
    </row>
    <row r="7" spans="1:9" ht="15" x14ac:dyDescent="0.25">
      <c r="A7" s="3611" t="s">
        <v>2338</v>
      </c>
      <c r="B7" s="3606" t="s">
        <v>3705</v>
      </c>
      <c r="C7" s="3605" t="s">
        <v>3704</v>
      </c>
      <c r="D7" s="3606" t="s">
        <v>3707</v>
      </c>
      <c r="E7" s="3606" t="s">
        <v>3705</v>
      </c>
      <c r="F7" s="3605" t="s">
        <v>3704</v>
      </c>
      <c r="H7" s="3603"/>
      <c r="I7" s="3603"/>
    </row>
    <row r="8" spans="1:9" ht="15" x14ac:dyDescent="0.25">
      <c r="A8" s="3608" t="s">
        <v>3709</v>
      </c>
      <c r="B8" s="3609" t="s">
        <v>3710</v>
      </c>
      <c r="C8" s="3610"/>
      <c r="D8" s="3609" t="s">
        <v>3710</v>
      </c>
      <c r="E8" s="3609" t="s">
        <v>3710</v>
      </c>
      <c r="F8" s="3610"/>
      <c r="H8" s="3612"/>
      <c r="I8" s="3612"/>
    </row>
    <row r="9" spans="1:9" ht="15" x14ac:dyDescent="0.25">
      <c r="A9" s="3603"/>
      <c r="B9" s="3603"/>
      <c r="C9" s="3603"/>
      <c r="D9" s="3603"/>
      <c r="E9" s="3603"/>
      <c r="F9" s="3603"/>
      <c r="H9" s="3603"/>
      <c r="I9" s="3603"/>
    </row>
    <row r="10" spans="1:9" ht="15" x14ac:dyDescent="0.25">
      <c r="A10" s="3602" t="s">
        <v>3711</v>
      </c>
      <c r="B10" s="3603"/>
      <c r="C10" s="3603"/>
      <c r="D10" s="3603"/>
      <c r="E10" s="3603"/>
      <c r="F10" s="3603"/>
      <c r="H10" s="3603"/>
      <c r="I10" s="3603"/>
    </row>
    <row r="11" spans="1:9" ht="15.75" thickBot="1" x14ac:dyDescent="0.3">
      <c r="A11" s="3604"/>
      <c r="B11" s="3604" t="s">
        <v>3699</v>
      </c>
      <c r="C11" s="3604" t="s">
        <v>3700</v>
      </c>
      <c r="D11" s="3604" t="s">
        <v>3701</v>
      </c>
      <c r="E11" s="3604" t="s">
        <v>3702</v>
      </c>
      <c r="F11" s="3604" t="s">
        <v>3703</v>
      </c>
      <c r="H11" s="3603"/>
      <c r="I11" s="3603"/>
    </row>
    <row r="12" spans="1:9" ht="15.75" thickTop="1" x14ac:dyDescent="0.25">
      <c r="A12" s="3611" t="s">
        <v>2759</v>
      </c>
      <c r="B12" s="3605" t="s">
        <v>3704</v>
      </c>
      <c r="C12" s="3610"/>
      <c r="D12" s="3605" t="s">
        <v>3704</v>
      </c>
      <c r="E12" s="3607" t="s">
        <v>3706</v>
      </c>
      <c r="F12" s="3605" t="s">
        <v>3704</v>
      </c>
      <c r="H12" s="3603"/>
      <c r="I12" s="3603"/>
    </row>
    <row r="13" spans="1:9" ht="15" x14ac:dyDescent="0.25">
      <c r="A13" s="3611" t="s">
        <v>3712</v>
      </c>
      <c r="B13" s="3606" t="s">
        <v>3707</v>
      </c>
      <c r="C13" s="3606" t="s">
        <v>3707</v>
      </c>
      <c r="D13" s="3606" t="s">
        <v>3705</v>
      </c>
      <c r="E13" s="3607" t="s">
        <v>3708</v>
      </c>
      <c r="F13" s="3606" t="s">
        <v>3705</v>
      </c>
    </row>
    <row r="14" spans="1:9" ht="15" x14ac:dyDescent="0.25">
      <c r="A14" s="3611" t="s">
        <v>2338</v>
      </c>
      <c r="B14" s="3606" t="s">
        <v>3705</v>
      </c>
      <c r="C14" s="3605" t="s">
        <v>3704</v>
      </c>
      <c r="D14" s="3606" t="s">
        <v>3707</v>
      </c>
      <c r="E14" s="3606" t="s">
        <v>3705</v>
      </c>
      <c r="F14" s="3605" t="s">
        <v>3704</v>
      </c>
    </row>
    <row r="15" spans="1:9" ht="15" x14ac:dyDescent="0.25">
      <c r="A15" s="3608" t="s">
        <v>3709</v>
      </c>
      <c r="B15" s="3609" t="s">
        <v>3710</v>
      </c>
      <c r="C15" s="3606" t="s">
        <v>3705</v>
      </c>
      <c r="D15" s="3609" t="s">
        <v>3710</v>
      </c>
      <c r="E15" s="3609" t="s">
        <v>3710</v>
      </c>
      <c r="F15" s="3605" t="s">
        <v>3704</v>
      </c>
    </row>
  </sheetData>
  <pageMargins left="0.55118110236220474" right="0.15748031496062992" top="0.74803149606299213" bottom="0.74803149606299213" header="0.31496062992125984" footer="0.31496062992125984"/>
  <pageSetup paperSize="9" orientation="portrait" r:id="rId1"/>
  <headerFooter>
    <oddHeader>&amp;C&amp;11- &amp;A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pageSetUpPr fitToPage="1"/>
  </sheetPr>
  <dimension ref="A1:W82"/>
  <sheetViews>
    <sheetView showGridLines="0" view="pageBreakPreview" zoomScale="115" zoomScaleNormal="115" zoomScaleSheetLayoutView="115" workbookViewId="0"/>
  </sheetViews>
  <sheetFormatPr defaultColWidth="9.140625" defaultRowHeight="12.75" x14ac:dyDescent="0.2"/>
  <cols>
    <col min="1" max="1" width="1.28515625" style="284" customWidth="1"/>
    <col min="2" max="2" width="25" style="284" customWidth="1"/>
    <col min="3" max="3" width="9.7109375" style="284" customWidth="1"/>
    <col min="4" max="4" width="2.42578125" style="284" customWidth="1"/>
    <col min="5" max="19" width="2.140625" style="284" customWidth="1"/>
    <col min="20" max="22" width="7.7109375" style="284" customWidth="1"/>
    <col min="23" max="16384" width="9.140625" style="284"/>
  </cols>
  <sheetData>
    <row r="1" spans="1:22" s="413" customFormat="1" ht="14.25" customHeight="1" x14ac:dyDescent="0.25">
      <c r="A1" s="1728"/>
      <c r="B1" s="1728" t="s">
        <v>947</v>
      </c>
      <c r="C1" s="1729"/>
      <c r="D1" s="1730"/>
      <c r="E1" s="1730"/>
      <c r="F1" s="1730"/>
      <c r="G1" s="1730"/>
      <c r="H1" s="1730"/>
      <c r="I1" s="1730"/>
      <c r="J1" s="1730"/>
      <c r="K1" s="1728"/>
      <c r="L1" s="1730"/>
      <c r="M1" s="1730"/>
      <c r="N1" s="1730"/>
      <c r="O1" s="1730"/>
      <c r="P1" s="1730"/>
      <c r="Q1" s="1730"/>
      <c r="R1" s="1730"/>
      <c r="S1" s="1730"/>
      <c r="T1" s="1731"/>
      <c r="U1" s="1731"/>
      <c r="V1" s="1731"/>
    </row>
    <row r="2" spans="1:22" s="310" customFormat="1" ht="9" customHeight="1" x14ac:dyDescent="0.2">
      <c r="A2" s="1732"/>
      <c r="B2" s="1733"/>
      <c r="C2" s="1734"/>
      <c r="D2" s="1735"/>
      <c r="E2" s="1736"/>
      <c r="F2" s="1737"/>
      <c r="G2" s="1737"/>
      <c r="H2" s="3909" t="s">
        <v>948</v>
      </c>
      <c r="I2" s="1738"/>
      <c r="J2" s="1735"/>
      <c r="K2" s="1739"/>
      <c r="L2" s="3911" t="s">
        <v>949</v>
      </c>
      <c r="M2" s="3912"/>
      <c r="N2" s="3912"/>
      <c r="O2" s="3912"/>
      <c r="P2" s="3912"/>
      <c r="Q2" s="3912"/>
      <c r="R2" s="3912"/>
      <c r="S2" s="3913"/>
      <c r="T2" s="1740"/>
      <c r="U2" s="1741"/>
      <c r="V2" s="1742"/>
    </row>
    <row r="3" spans="1:22" s="310" customFormat="1" ht="36.75" customHeight="1" x14ac:dyDescent="0.2">
      <c r="A3" s="1743"/>
      <c r="B3" s="1744" t="s">
        <v>950</v>
      </c>
      <c r="C3" s="1745" t="s">
        <v>910</v>
      </c>
      <c r="D3" s="1746" t="s">
        <v>951</v>
      </c>
      <c r="E3" s="1747" t="s">
        <v>952</v>
      </c>
      <c r="F3" s="1748" t="s">
        <v>953</v>
      </c>
      <c r="G3" s="1748" t="s">
        <v>954</v>
      </c>
      <c r="H3" s="3910"/>
      <c r="I3" s="1749" t="s">
        <v>955</v>
      </c>
      <c r="J3" s="1746" t="s">
        <v>956</v>
      </c>
      <c r="K3" s="1750" t="s">
        <v>957</v>
      </c>
      <c r="L3" s="1751">
        <v>1</v>
      </c>
      <c r="M3" s="1752">
        <v>2</v>
      </c>
      <c r="N3" s="1752">
        <v>3</v>
      </c>
      <c r="O3" s="1752">
        <v>4</v>
      </c>
      <c r="P3" s="1752">
        <v>5</v>
      </c>
      <c r="Q3" s="1752">
        <v>6</v>
      </c>
      <c r="R3" s="1752">
        <v>7</v>
      </c>
      <c r="S3" s="1753">
        <v>8</v>
      </c>
      <c r="T3" s="3914" t="s">
        <v>958</v>
      </c>
      <c r="U3" s="3915"/>
      <c r="V3" s="3916"/>
    </row>
    <row r="4" spans="1:22" s="310" customFormat="1" ht="10.5" customHeight="1" x14ac:dyDescent="0.25">
      <c r="A4" s="1754"/>
      <c r="B4" s="1755" t="s">
        <v>959</v>
      </c>
      <c r="C4" s="1756"/>
      <c r="D4" s="1757"/>
      <c r="E4" s="1757"/>
      <c r="F4" s="1757"/>
      <c r="G4" s="1757"/>
      <c r="H4" s="1757"/>
      <c r="I4" s="1757"/>
      <c r="J4" s="1757"/>
      <c r="K4" s="1757"/>
      <c r="L4" s="1758" t="s">
        <v>152</v>
      </c>
      <c r="M4" s="1758" t="s">
        <v>152</v>
      </c>
      <c r="N4" s="1758" t="s">
        <v>152</v>
      </c>
      <c r="O4" s="1758" t="s">
        <v>152</v>
      </c>
      <c r="P4" s="1758" t="s">
        <v>152</v>
      </c>
      <c r="Q4" s="1758" t="s">
        <v>152</v>
      </c>
      <c r="R4" s="1758" t="s">
        <v>152</v>
      </c>
      <c r="S4" s="1758" t="s">
        <v>152</v>
      </c>
      <c r="T4" s="1756"/>
      <c r="U4" s="1756"/>
      <c r="V4" s="1759"/>
    </row>
    <row r="5" spans="1:22" s="414" customFormat="1" ht="10.35" customHeight="1" x14ac:dyDescent="0.25">
      <c r="A5" s="1760"/>
      <c r="B5" s="3384" t="s">
        <v>960</v>
      </c>
      <c r="C5" s="3385" t="s">
        <v>2572</v>
      </c>
      <c r="D5" s="3386">
        <v>4</v>
      </c>
      <c r="E5" s="3387" t="s">
        <v>152</v>
      </c>
      <c r="F5" s="3388">
        <v>4</v>
      </c>
      <c r="G5" s="3388" t="s">
        <v>152</v>
      </c>
      <c r="H5" s="3388" t="s">
        <v>152</v>
      </c>
      <c r="I5" s="3389" t="s">
        <v>152</v>
      </c>
      <c r="J5" s="3386" t="s">
        <v>961</v>
      </c>
      <c r="K5" s="3390">
        <v>1</v>
      </c>
      <c r="L5" s="3391" t="s">
        <v>148</v>
      </c>
      <c r="M5" s="3392" t="s">
        <v>152</v>
      </c>
      <c r="N5" s="3392" t="s">
        <v>152</v>
      </c>
      <c r="O5" s="3392" t="s">
        <v>152</v>
      </c>
      <c r="P5" s="3392" t="s">
        <v>152</v>
      </c>
      <c r="Q5" s="3392" t="s">
        <v>152</v>
      </c>
      <c r="R5" s="3392" t="s">
        <v>152</v>
      </c>
      <c r="S5" s="3393" t="s">
        <v>152</v>
      </c>
      <c r="T5" s="3394" t="s">
        <v>149</v>
      </c>
      <c r="U5" s="3395" t="s">
        <v>152</v>
      </c>
      <c r="V5" s="3396" t="s">
        <v>152</v>
      </c>
    </row>
    <row r="6" spans="1:22" s="414" customFormat="1" ht="10.35" customHeight="1" x14ac:dyDescent="0.25">
      <c r="A6" s="1771"/>
      <c r="B6" s="3397" t="s">
        <v>962</v>
      </c>
      <c r="C6" s="3398" t="s">
        <v>3713</v>
      </c>
      <c r="D6" s="3399">
        <v>3</v>
      </c>
      <c r="E6" s="3400">
        <v>1</v>
      </c>
      <c r="G6" s="3401">
        <v>2</v>
      </c>
      <c r="H6" s="3401" t="s">
        <v>152</v>
      </c>
      <c r="I6" s="3402" t="s">
        <v>152</v>
      </c>
      <c r="J6" s="3399" t="s">
        <v>967</v>
      </c>
      <c r="K6" s="3403">
        <v>1</v>
      </c>
      <c r="L6" s="3404" t="s">
        <v>148</v>
      </c>
      <c r="M6" s="3405" t="s">
        <v>152</v>
      </c>
      <c r="N6" s="3405" t="s">
        <v>152</v>
      </c>
      <c r="O6" s="3405" t="s">
        <v>152</v>
      </c>
      <c r="P6" s="3405" t="s">
        <v>152</v>
      </c>
      <c r="Q6" s="3405" t="s">
        <v>152</v>
      </c>
      <c r="R6" s="3405" t="s">
        <v>152</v>
      </c>
      <c r="S6" s="3406" t="s">
        <v>152</v>
      </c>
      <c r="T6" s="3407" t="s">
        <v>149</v>
      </c>
      <c r="U6" s="3398" t="s">
        <v>152</v>
      </c>
      <c r="V6" s="3408" t="s">
        <v>152</v>
      </c>
    </row>
    <row r="7" spans="1:22" s="414" customFormat="1" ht="10.35" customHeight="1" x14ac:dyDescent="0.25">
      <c r="A7" s="1771"/>
      <c r="B7" s="3397" t="s">
        <v>963</v>
      </c>
      <c r="C7" s="3398" t="s">
        <v>151</v>
      </c>
      <c r="D7" s="3399">
        <v>2</v>
      </c>
      <c r="E7" s="3400">
        <v>2</v>
      </c>
      <c r="F7" s="3401" t="s">
        <v>152</v>
      </c>
      <c r="G7" s="3401" t="s">
        <v>152</v>
      </c>
      <c r="H7" s="3401" t="s">
        <v>152</v>
      </c>
      <c r="I7" s="3402" t="s">
        <v>152</v>
      </c>
      <c r="J7" s="3399" t="s">
        <v>961</v>
      </c>
      <c r="K7" s="3403">
        <v>1</v>
      </c>
      <c r="L7" s="3404" t="s">
        <v>148</v>
      </c>
      <c r="M7" s="3405" t="s">
        <v>152</v>
      </c>
      <c r="N7" s="3405" t="s">
        <v>152</v>
      </c>
      <c r="O7" s="3405" t="s">
        <v>152</v>
      </c>
      <c r="P7" s="3405" t="s">
        <v>152</v>
      </c>
      <c r="Q7" s="3405" t="s">
        <v>152</v>
      </c>
      <c r="R7" s="3405" t="s">
        <v>152</v>
      </c>
      <c r="S7" s="3406" t="s">
        <v>152</v>
      </c>
      <c r="T7" s="3407" t="s">
        <v>149</v>
      </c>
      <c r="U7" s="3398" t="s">
        <v>152</v>
      </c>
      <c r="V7" s="3408" t="s">
        <v>152</v>
      </c>
    </row>
    <row r="8" spans="1:22" s="414" customFormat="1" ht="10.35" customHeight="1" x14ac:dyDescent="0.25">
      <c r="A8" s="1771"/>
      <c r="B8" s="3397" t="s">
        <v>964</v>
      </c>
      <c r="C8" s="3398" t="s">
        <v>154</v>
      </c>
      <c r="D8" s="3399">
        <v>4</v>
      </c>
      <c r="E8" s="3400">
        <v>2</v>
      </c>
      <c r="F8" s="3401">
        <v>2</v>
      </c>
      <c r="G8" s="3401" t="s">
        <v>152</v>
      </c>
      <c r="H8" s="3401" t="s">
        <v>152</v>
      </c>
      <c r="I8" s="3402" t="s">
        <v>152</v>
      </c>
      <c r="J8" s="3399" t="s">
        <v>961</v>
      </c>
      <c r="K8" s="3403">
        <v>1</v>
      </c>
      <c r="L8" s="3404" t="s">
        <v>148</v>
      </c>
      <c r="M8" s="3405" t="s">
        <v>152</v>
      </c>
      <c r="N8" s="3405" t="s">
        <v>152</v>
      </c>
      <c r="O8" s="3405" t="s">
        <v>152</v>
      </c>
      <c r="P8" s="3405" t="s">
        <v>152</v>
      </c>
      <c r="Q8" s="3405" t="s">
        <v>152</v>
      </c>
      <c r="R8" s="3405" t="s">
        <v>152</v>
      </c>
      <c r="S8" s="3406" t="s">
        <v>152</v>
      </c>
      <c r="T8" s="3407" t="s">
        <v>149</v>
      </c>
      <c r="U8" s="3398" t="s">
        <v>152</v>
      </c>
      <c r="V8" s="3408" t="s">
        <v>152</v>
      </c>
    </row>
    <row r="9" spans="1:22" s="414" customFormat="1" ht="10.35" customHeight="1" x14ac:dyDescent="0.25">
      <c r="A9" s="1771"/>
      <c r="B9" s="3397" t="s">
        <v>965</v>
      </c>
      <c r="C9" s="3398" t="s">
        <v>156</v>
      </c>
      <c r="D9" s="3399">
        <v>2</v>
      </c>
      <c r="E9" s="3400" t="s">
        <v>152</v>
      </c>
      <c r="G9" s="3401">
        <v>2</v>
      </c>
      <c r="H9" s="3401" t="s">
        <v>152</v>
      </c>
      <c r="I9" s="3402" t="s">
        <v>152</v>
      </c>
      <c r="J9" s="3399" t="s">
        <v>961</v>
      </c>
      <c r="K9" s="3403">
        <v>1</v>
      </c>
      <c r="L9" s="3404" t="s">
        <v>148</v>
      </c>
      <c r="M9" s="3405" t="s">
        <v>152</v>
      </c>
      <c r="N9" s="3405" t="s">
        <v>152</v>
      </c>
      <c r="O9" s="3405" t="s">
        <v>152</v>
      </c>
      <c r="P9" s="3405" t="s">
        <v>152</v>
      </c>
      <c r="Q9" s="3405" t="s">
        <v>152</v>
      </c>
      <c r="R9" s="3405" t="s">
        <v>152</v>
      </c>
      <c r="S9" s="3406" t="s">
        <v>152</v>
      </c>
      <c r="T9" s="3407" t="s">
        <v>149</v>
      </c>
      <c r="U9" s="3398" t="s">
        <v>152</v>
      </c>
      <c r="V9" s="3408" t="s">
        <v>152</v>
      </c>
    </row>
    <row r="10" spans="1:22" s="414" customFormat="1" ht="10.35" customHeight="1" x14ac:dyDescent="0.25">
      <c r="A10" s="1771"/>
      <c r="B10" s="3397" t="s">
        <v>966</v>
      </c>
      <c r="C10" s="3398" t="s">
        <v>158</v>
      </c>
      <c r="D10" s="3399">
        <v>3</v>
      </c>
      <c r="E10" s="3400">
        <v>1</v>
      </c>
      <c r="G10" s="3401">
        <v>2</v>
      </c>
      <c r="H10" s="3401" t="s">
        <v>152</v>
      </c>
      <c r="I10" s="3402" t="s">
        <v>152</v>
      </c>
      <c r="J10" s="3399" t="s">
        <v>967</v>
      </c>
      <c r="K10" s="3403">
        <v>1</v>
      </c>
      <c r="L10" s="3404" t="s">
        <v>148</v>
      </c>
      <c r="M10" s="3405" t="s">
        <v>152</v>
      </c>
      <c r="N10" s="3405" t="s">
        <v>152</v>
      </c>
      <c r="O10" s="3405" t="s">
        <v>152</v>
      </c>
      <c r="P10" s="3405" t="s">
        <v>152</v>
      </c>
      <c r="Q10" s="3405" t="s">
        <v>152</v>
      </c>
      <c r="R10" s="3405" t="s">
        <v>152</v>
      </c>
      <c r="S10" s="3406" t="s">
        <v>152</v>
      </c>
      <c r="T10" s="3407" t="s">
        <v>149</v>
      </c>
      <c r="U10" s="3398" t="s">
        <v>152</v>
      </c>
      <c r="V10" s="3408" t="s">
        <v>152</v>
      </c>
    </row>
    <row r="11" spans="1:22" s="414" customFormat="1" ht="10.35" customHeight="1" x14ac:dyDescent="0.25">
      <c r="A11" s="1771"/>
      <c r="B11" s="3397" t="s">
        <v>968</v>
      </c>
      <c r="C11" s="3398" t="s">
        <v>162</v>
      </c>
      <c r="D11" s="3399">
        <v>6</v>
      </c>
      <c r="E11" s="3400" t="s">
        <v>152</v>
      </c>
      <c r="F11" s="3401">
        <v>5</v>
      </c>
      <c r="G11" s="3401" t="s">
        <v>152</v>
      </c>
      <c r="H11" s="3401" t="s">
        <v>152</v>
      </c>
      <c r="I11" s="3402" t="s">
        <v>152</v>
      </c>
      <c r="J11" s="3399" t="s">
        <v>967</v>
      </c>
      <c r="K11" s="3403">
        <v>1</v>
      </c>
      <c r="L11" s="3404" t="s">
        <v>148</v>
      </c>
      <c r="M11" s="3405" t="s">
        <v>152</v>
      </c>
      <c r="N11" s="3405" t="s">
        <v>152</v>
      </c>
      <c r="O11" s="3405" t="s">
        <v>152</v>
      </c>
      <c r="P11" s="3405" t="s">
        <v>152</v>
      </c>
      <c r="Q11" s="3405" t="s">
        <v>152</v>
      </c>
      <c r="R11" s="3405" t="s">
        <v>152</v>
      </c>
      <c r="S11" s="3406" t="s">
        <v>152</v>
      </c>
      <c r="T11" s="3407" t="s">
        <v>149</v>
      </c>
      <c r="U11" s="3398" t="s">
        <v>152</v>
      </c>
      <c r="V11" s="3408" t="s">
        <v>152</v>
      </c>
    </row>
    <row r="12" spans="1:22" s="414" customFormat="1" ht="10.35" customHeight="1" x14ac:dyDescent="0.25">
      <c r="A12" s="1771"/>
      <c r="B12" s="3397" t="s">
        <v>969</v>
      </c>
      <c r="C12" s="3398" t="s">
        <v>165</v>
      </c>
      <c r="D12" s="3399">
        <v>6</v>
      </c>
      <c r="E12" s="3400">
        <v>4</v>
      </c>
      <c r="F12" s="3401">
        <v>2</v>
      </c>
      <c r="G12" s="3401" t="s">
        <v>152</v>
      </c>
      <c r="H12" s="3401" t="s">
        <v>152</v>
      </c>
      <c r="I12" s="3402" t="s">
        <v>152</v>
      </c>
      <c r="J12" s="3399" t="s">
        <v>967</v>
      </c>
      <c r="K12" s="3403">
        <v>1</v>
      </c>
      <c r="L12" s="3404" t="s">
        <v>148</v>
      </c>
      <c r="M12" s="3405" t="s">
        <v>152</v>
      </c>
      <c r="N12" s="3405" t="s">
        <v>152</v>
      </c>
      <c r="O12" s="3405" t="s">
        <v>152</v>
      </c>
      <c r="P12" s="3405" t="s">
        <v>152</v>
      </c>
      <c r="Q12" s="3405" t="s">
        <v>152</v>
      </c>
      <c r="R12" s="3405" t="s">
        <v>152</v>
      </c>
      <c r="S12" s="3406" t="s">
        <v>152</v>
      </c>
      <c r="T12" s="3407" t="s">
        <v>149</v>
      </c>
      <c r="U12" s="3398" t="s">
        <v>152</v>
      </c>
      <c r="V12" s="3408" t="s">
        <v>152</v>
      </c>
    </row>
    <row r="13" spans="1:22" s="414" customFormat="1" ht="10.35" customHeight="1" x14ac:dyDescent="0.25">
      <c r="A13" s="1771"/>
      <c r="B13" s="3397" t="s">
        <v>970</v>
      </c>
      <c r="C13" s="3398" t="s">
        <v>167</v>
      </c>
      <c r="D13" s="3399">
        <v>2</v>
      </c>
      <c r="E13" s="3400">
        <v>2</v>
      </c>
      <c r="F13" s="3401" t="s">
        <v>152</v>
      </c>
      <c r="G13" s="3401" t="s">
        <v>152</v>
      </c>
      <c r="H13" s="3401" t="s">
        <v>152</v>
      </c>
      <c r="I13" s="3402" t="s">
        <v>152</v>
      </c>
      <c r="J13" s="3399" t="s">
        <v>961</v>
      </c>
      <c r="K13" s="3403">
        <v>1</v>
      </c>
      <c r="L13" s="3404" t="s">
        <v>148</v>
      </c>
      <c r="M13" s="3405" t="s">
        <v>152</v>
      </c>
      <c r="N13" s="3405" t="s">
        <v>152</v>
      </c>
      <c r="O13" s="3405" t="s">
        <v>152</v>
      </c>
      <c r="P13" s="3405" t="s">
        <v>152</v>
      </c>
      <c r="Q13" s="3405" t="s">
        <v>152</v>
      </c>
      <c r="R13" s="3405" t="s">
        <v>152</v>
      </c>
      <c r="S13" s="3406" t="s">
        <v>152</v>
      </c>
      <c r="T13" s="3407" t="s">
        <v>149</v>
      </c>
      <c r="U13" s="3398" t="s">
        <v>152</v>
      </c>
      <c r="V13" s="3408" t="s">
        <v>152</v>
      </c>
    </row>
    <row r="14" spans="1:22" s="414" customFormat="1" ht="10.35" customHeight="1" x14ac:dyDescent="0.25">
      <c r="A14" s="1771"/>
      <c r="B14" s="3409" t="s">
        <v>971</v>
      </c>
      <c r="C14" s="3410" t="s">
        <v>2563</v>
      </c>
      <c r="D14" s="3399">
        <v>4</v>
      </c>
      <c r="E14" s="3400" t="s">
        <v>152</v>
      </c>
      <c r="F14" s="3401">
        <v>4</v>
      </c>
      <c r="G14" s="3401" t="s">
        <v>152</v>
      </c>
      <c r="H14" s="3401" t="s">
        <v>152</v>
      </c>
      <c r="I14" s="3402" t="s">
        <v>152</v>
      </c>
      <c r="J14" s="3399" t="s">
        <v>961</v>
      </c>
      <c r="K14" s="3403">
        <v>2</v>
      </c>
      <c r="L14" s="3404" t="s">
        <v>152</v>
      </c>
      <c r="M14" s="3405" t="s">
        <v>148</v>
      </c>
      <c r="N14" s="3405" t="s">
        <v>152</v>
      </c>
      <c r="O14" s="3405" t="s">
        <v>152</v>
      </c>
      <c r="P14" s="3405" t="s">
        <v>152</v>
      </c>
      <c r="Q14" s="3405" t="s">
        <v>152</v>
      </c>
      <c r="R14" s="3405" t="s">
        <v>152</v>
      </c>
      <c r="S14" s="3406" t="s">
        <v>152</v>
      </c>
      <c r="T14" s="3407" t="s">
        <v>149</v>
      </c>
      <c r="U14" s="3398" t="s">
        <v>152</v>
      </c>
      <c r="V14" s="3408" t="s">
        <v>152</v>
      </c>
    </row>
    <row r="15" spans="1:22" s="414" customFormat="1" ht="10.35" customHeight="1" x14ac:dyDescent="0.25">
      <c r="A15" s="1771"/>
      <c r="B15" s="3397" t="s">
        <v>972</v>
      </c>
      <c r="C15" s="3398" t="s">
        <v>169</v>
      </c>
      <c r="D15" s="3399">
        <v>4</v>
      </c>
      <c r="E15" s="3400">
        <v>2</v>
      </c>
      <c r="F15" s="3401">
        <v>2</v>
      </c>
      <c r="G15" s="3401" t="s">
        <v>152</v>
      </c>
      <c r="H15" s="3401" t="s">
        <v>152</v>
      </c>
      <c r="I15" s="3402" t="s">
        <v>152</v>
      </c>
      <c r="J15" s="3399" t="s">
        <v>967</v>
      </c>
      <c r="K15" s="3403">
        <v>2</v>
      </c>
      <c r="L15" s="3404" t="s">
        <v>152</v>
      </c>
      <c r="M15" s="3405" t="s">
        <v>148</v>
      </c>
      <c r="N15" s="3405" t="s">
        <v>152</v>
      </c>
      <c r="O15" s="3405" t="s">
        <v>152</v>
      </c>
      <c r="P15" s="3405" t="s">
        <v>152</v>
      </c>
      <c r="Q15" s="3405" t="s">
        <v>152</v>
      </c>
      <c r="R15" s="3405" t="s">
        <v>152</v>
      </c>
      <c r="S15" s="3406" t="s">
        <v>152</v>
      </c>
      <c r="T15" s="3373" t="s">
        <v>3714</v>
      </c>
      <c r="U15" s="3614"/>
      <c r="V15" s="3408" t="s">
        <v>152</v>
      </c>
    </row>
    <row r="16" spans="1:22" s="414" customFormat="1" ht="10.35" customHeight="1" x14ac:dyDescent="0.25">
      <c r="A16" s="1771"/>
      <c r="B16" s="3397" t="s">
        <v>973</v>
      </c>
      <c r="C16" s="3398" t="s">
        <v>173</v>
      </c>
      <c r="D16" s="3399">
        <v>5</v>
      </c>
      <c r="E16" s="3400">
        <v>2</v>
      </c>
      <c r="F16" s="3401" t="s">
        <v>152</v>
      </c>
      <c r="G16" s="3401">
        <v>2</v>
      </c>
      <c r="H16" s="3401" t="s">
        <v>152</v>
      </c>
      <c r="I16" s="3402" t="s">
        <v>152</v>
      </c>
      <c r="J16" s="3399" t="s">
        <v>967</v>
      </c>
      <c r="K16" s="3403">
        <v>2</v>
      </c>
      <c r="L16" s="3404" t="s">
        <v>152</v>
      </c>
      <c r="M16" s="3405" t="s">
        <v>148</v>
      </c>
      <c r="N16" s="3405" t="s">
        <v>152</v>
      </c>
      <c r="O16" s="3405" t="s">
        <v>152</v>
      </c>
      <c r="P16" s="3405" t="s">
        <v>152</v>
      </c>
      <c r="Q16" s="3405" t="s">
        <v>152</v>
      </c>
      <c r="R16" s="3405" t="s">
        <v>152</v>
      </c>
      <c r="S16" s="3406" t="s">
        <v>152</v>
      </c>
      <c r="T16" s="3407" t="s">
        <v>174</v>
      </c>
      <c r="U16" s="3398" t="s">
        <v>152</v>
      </c>
      <c r="V16" s="3408" t="s">
        <v>152</v>
      </c>
    </row>
    <row r="17" spans="1:22" s="414" customFormat="1" ht="10.35" customHeight="1" x14ac:dyDescent="0.25">
      <c r="A17" s="1771"/>
      <c r="B17" s="3397" t="s">
        <v>974</v>
      </c>
      <c r="C17" s="3398" t="s">
        <v>176</v>
      </c>
      <c r="D17" s="3399">
        <v>5</v>
      </c>
      <c r="E17" s="3400">
        <v>2</v>
      </c>
      <c r="G17" s="3401">
        <v>2</v>
      </c>
      <c r="H17" s="3401" t="s">
        <v>152</v>
      </c>
      <c r="I17" s="3402" t="s">
        <v>152</v>
      </c>
      <c r="J17" s="3399" t="s">
        <v>961</v>
      </c>
      <c r="K17" s="3403">
        <v>2</v>
      </c>
      <c r="L17" s="3404" t="s">
        <v>152</v>
      </c>
      <c r="M17" s="3405" t="s">
        <v>148</v>
      </c>
      <c r="N17" s="3405" t="s">
        <v>152</v>
      </c>
      <c r="O17" s="3405" t="s">
        <v>152</v>
      </c>
      <c r="P17" s="3405" t="s">
        <v>152</v>
      </c>
      <c r="Q17" s="3405" t="s">
        <v>152</v>
      </c>
      <c r="R17" s="3405" t="s">
        <v>152</v>
      </c>
      <c r="S17" s="3406" t="s">
        <v>152</v>
      </c>
      <c r="T17" s="3407"/>
      <c r="U17" s="3398" t="s">
        <v>152</v>
      </c>
      <c r="V17" s="3408" t="s">
        <v>152</v>
      </c>
    </row>
    <row r="18" spans="1:22" s="414" customFormat="1" ht="10.35" customHeight="1" x14ac:dyDescent="0.25">
      <c r="A18" s="1771"/>
      <c r="B18" s="3397" t="s">
        <v>975</v>
      </c>
      <c r="C18" s="3398" t="s">
        <v>178</v>
      </c>
      <c r="D18" s="3399">
        <v>3</v>
      </c>
      <c r="E18" s="3400">
        <v>1</v>
      </c>
      <c r="F18" s="3401">
        <v>2</v>
      </c>
      <c r="G18" s="3401" t="s">
        <v>152</v>
      </c>
      <c r="H18" s="3401" t="s">
        <v>152</v>
      </c>
      <c r="I18" s="3402" t="s">
        <v>152</v>
      </c>
      <c r="J18" s="3399" t="s">
        <v>961</v>
      </c>
      <c r="K18" s="3403">
        <v>2</v>
      </c>
      <c r="L18" s="3404" t="s">
        <v>152</v>
      </c>
      <c r="M18" s="3405" t="s">
        <v>148</v>
      </c>
      <c r="N18" s="3405" t="s">
        <v>152</v>
      </c>
      <c r="O18" s="3405" t="s">
        <v>152</v>
      </c>
      <c r="P18" s="3405" t="s">
        <v>152</v>
      </c>
      <c r="Q18" s="3405" t="s">
        <v>152</v>
      </c>
      <c r="R18" s="3405" t="s">
        <v>152</v>
      </c>
      <c r="S18" s="3406" t="s">
        <v>152</v>
      </c>
      <c r="T18" s="3407" t="s">
        <v>179</v>
      </c>
      <c r="U18" s="3398" t="s">
        <v>152</v>
      </c>
      <c r="V18" s="3408" t="s">
        <v>152</v>
      </c>
    </row>
    <row r="19" spans="1:22" s="414" customFormat="1" ht="10.35" customHeight="1" x14ac:dyDescent="0.25">
      <c r="A19" s="1771"/>
      <c r="B19" s="3397" t="s">
        <v>976</v>
      </c>
      <c r="C19" s="3398" t="s">
        <v>181</v>
      </c>
      <c r="D19" s="3399">
        <v>6</v>
      </c>
      <c r="E19" s="3400" t="s">
        <v>152</v>
      </c>
      <c r="F19" s="3401">
        <v>5</v>
      </c>
      <c r="G19" s="3401" t="s">
        <v>152</v>
      </c>
      <c r="H19" s="3401" t="s">
        <v>152</v>
      </c>
      <c r="I19" s="3402" t="s">
        <v>152</v>
      </c>
      <c r="J19" s="3399" t="s">
        <v>961</v>
      </c>
      <c r="K19" s="3403">
        <v>2</v>
      </c>
      <c r="L19" s="3404" t="s">
        <v>152</v>
      </c>
      <c r="M19" s="3405" t="s">
        <v>148</v>
      </c>
      <c r="N19" s="3405" t="s">
        <v>152</v>
      </c>
      <c r="O19" s="3405" t="s">
        <v>152</v>
      </c>
      <c r="P19" s="3405" t="s">
        <v>152</v>
      </c>
      <c r="Q19" s="3405" t="s">
        <v>152</v>
      </c>
      <c r="R19" s="3405" t="s">
        <v>152</v>
      </c>
      <c r="S19" s="3406" t="s">
        <v>152</v>
      </c>
      <c r="T19" s="3407" t="s">
        <v>182</v>
      </c>
      <c r="U19" s="3398" t="s">
        <v>183</v>
      </c>
      <c r="V19" s="3408" t="s">
        <v>152</v>
      </c>
    </row>
    <row r="20" spans="1:22" s="414" customFormat="1" ht="10.35" customHeight="1" x14ac:dyDescent="0.25">
      <c r="A20" s="1771"/>
      <c r="B20" s="3397" t="s">
        <v>977</v>
      </c>
      <c r="C20" s="3398" t="s">
        <v>185</v>
      </c>
      <c r="D20" s="3399">
        <v>3</v>
      </c>
      <c r="E20" s="3400">
        <v>2</v>
      </c>
      <c r="F20" s="3401">
        <v>1</v>
      </c>
      <c r="G20" s="3401" t="s">
        <v>152</v>
      </c>
      <c r="H20" s="3401" t="s">
        <v>152</v>
      </c>
      <c r="I20" s="3402" t="s">
        <v>152</v>
      </c>
      <c r="J20" s="3399" t="s">
        <v>967</v>
      </c>
      <c r="K20" s="3403">
        <v>2</v>
      </c>
      <c r="L20" s="3404" t="s">
        <v>152</v>
      </c>
      <c r="M20" s="3405" t="s">
        <v>148</v>
      </c>
      <c r="N20" s="3405" t="s">
        <v>152</v>
      </c>
      <c r="O20" s="3405" t="s">
        <v>152</v>
      </c>
      <c r="P20" s="3405" t="s">
        <v>152</v>
      </c>
      <c r="Q20" s="3405" t="s">
        <v>152</v>
      </c>
      <c r="R20" s="3405" t="s">
        <v>152</v>
      </c>
      <c r="S20" s="3406" t="s">
        <v>152</v>
      </c>
      <c r="T20" s="3407" t="s">
        <v>149</v>
      </c>
      <c r="U20" s="3398" t="s">
        <v>152</v>
      </c>
      <c r="V20" s="3408" t="s">
        <v>152</v>
      </c>
    </row>
    <row r="21" spans="1:22" s="414" customFormat="1" ht="10.35" customHeight="1" x14ac:dyDescent="0.25">
      <c r="A21" s="1771"/>
      <c r="B21" s="3397" t="s">
        <v>978</v>
      </c>
      <c r="C21" s="3398" t="s">
        <v>187</v>
      </c>
      <c r="D21" s="3399">
        <v>6</v>
      </c>
      <c r="E21" s="3400">
        <v>4</v>
      </c>
      <c r="F21" s="3401">
        <v>2</v>
      </c>
      <c r="G21" s="3401" t="s">
        <v>152</v>
      </c>
      <c r="H21" s="3401" t="s">
        <v>152</v>
      </c>
      <c r="I21" s="3402" t="s">
        <v>152</v>
      </c>
      <c r="J21" s="3399" t="s">
        <v>967</v>
      </c>
      <c r="K21" s="3403">
        <v>2</v>
      </c>
      <c r="L21" s="3404" t="s">
        <v>152</v>
      </c>
      <c r="M21" s="3405" t="s">
        <v>148</v>
      </c>
      <c r="N21" s="3405" t="s">
        <v>152</v>
      </c>
      <c r="O21" s="3405" t="s">
        <v>152</v>
      </c>
      <c r="P21" s="3405" t="s">
        <v>152</v>
      </c>
      <c r="Q21" s="3405" t="s">
        <v>152</v>
      </c>
      <c r="R21" s="3405" t="s">
        <v>152</v>
      </c>
      <c r="S21" s="3406" t="s">
        <v>152</v>
      </c>
      <c r="T21" s="3407" t="s">
        <v>188</v>
      </c>
      <c r="U21" s="3398" t="s">
        <v>152</v>
      </c>
      <c r="V21" s="3408" t="s">
        <v>152</v>
      </c>
    </row>
    <row r="22" spans="1:22" s="414" customFormat="1" ht="10.35" customHeight="1" x14ac:dyDescent="0.25">
      <c r="A22" s="1771"/>
      <c r="B22" s="3397" t="s">
        <v>979</v>
      </c>
      <c r="C22" s="3398" t="s">
        <v>193</v>
      </c>
      <c r="D22" s="3399">
        <v>3</v>
      </c>
      <c r="E22" s="3400" t="s">
        <v>152</v>
      </c>
      <c r="F22" s="3401" t="s">
        <v>152</v>
      </c>
      <c r="G22" s="3401" t="s">
        <v>152</v>
      </c>
      <c r="H22" s="3401" t="s">
        <v>152</v>
      </c>
      <c r="I22" s="3402">
        <v>9</v>
      </c>
      <c r="J22" s="3399" t="s">
        <v>961</v>
      </c>
      <c r="K22" s="3403">
        <v>3</v>
      </c>
      <c r="L22" s="3404" t="s">
        <v>152</v>
      </c>
      <c r="M22" s="3405" t="s">
        <v>152</v>
      </c>
      <c r="N22" s="3405" t="s">
        <v>148</v>
      </c>
      <c r="O22" s="3405" t="s">
        <v>152</v>
      </c>
      <c r="P22" s="3405" t="s">
        <v>152</v>
      </c>
      <c r="Q22" s="3405" t="s">
        <v>152</v>
      </c>
      <c r="R22" s="3405" t="s">
        <v>152</v>
      </c>
      <c r="S22" s="3406" t="s">
        <v>152</v>
      </c>
      <c r="T22" s="3407" t="s">
        <v>194</v>
      </c>
      <c r="U22" s="3398" t="s">
        <v>152</v>
      </c>
      <c r="V22" s="3408" t="s">
        <v>152</v>
      </c>
    </row>
    <row r="23" spans="1:22" s="414" customFormat="1" ht="10.35" customHeight="1" x14ac:dyDescent="0.25">
      <c r="A23" s="1771"/>
      <c r="B23" s="3397" t="s">
        <v>980</v>
      </c>
      <c r="C23" s="3398" t="s">
        <v>196</v>
      </c>
      <c r="D23" s="3399">
        <v>4</v>
      </c>
      <c r="E23" s="3400">
        <v>2</v>
      </c>
      <c r="F23" s="3401">
        <v>2</v>
      </c>
      <c r="G23" s="3401" t="s">
        <v>152</v>
      </c>
      <c r="H23" s="3401" t="s">
        <v>152</v>
      </c>
      <c r="I23" s="3402" t="s">
        <v>152</v>
      </c>
      <c r="J23" s="3399" t="s">
        <v>961</v>
      </c>
      <c r="K23" s="3403">
        <v>3</v>
      </c>
      <c r="L23" s="3404" t="s">
        <v>152</v>
      </c>
      <c r="M23" s="3405" t="s">
        <v>152</v>
      </c>
      <c r="N23" s="3405" t="s">
        <v>148</v>
      </c>
      <c r="O23" s="3405" t="s">
        <v>152</v>
      </c>
      <c r="P23" s="3405" t="s">
        <v>152</v>
      </c>
      <c r="Q23" s="3405" t="s">
        <v>152</v>
      </c>
      <c r="R23" s="3405" t="s">
        <v>152</v>
      </c>
      <c r="S23" s="3406" t="s">
        <v>152</v>
      </c>
      <c r="T23" s="3407" t="s">
        <v>197</v>
      </c>
      <c r="U23" s="3398" t="s">
        <v>198</v>
      </c>
      <c r="V23" s="3408" t="s">
        <v>152</v>
      </c>
    </row>
    <row r="24" spans="1:22" s="414" customFormat="1" ht="10.35" customHeight="1" x14ac:dyDescent="0.25">
      <c r="A24" s="1771"/>
      <c r="B24" s="3397" t="s">
        <v>981</v>
      </c>
      <c r="C24" s="3398" t="s">
        <v>200</v>
      </c>
      <c r="D24" s="3399">
        <v>3</v>
      </c>
      <c r="E24" s="3400">
        <v>2</v>
      </c>
      <c r="G24" s="3401">
        <v>1</v>
      </c>
      <c r="H24" s="3401" t="s">
        <v>152</v>
      </c>
      <c r="I24" s="3402" t="s">
        <v>152</v>
      </c>
      <c r="J24" s="3399" t="s">
        <v>961</v>
      </c>
      <c r="K24" s="3403">
        <v>3</v>
      </c>
      <c r="L24" s="3404" t="s">
        <v>152</v>
      </c>
      <c r="M24" s="3405" t="s">
        <v>152</v>
      </c>
      <c r="N24" s="3405" t="s">
        <v>148</v>
      </c>
      <c r="O24" s="3405" t="s">
        <v>152</v>
      </c>
      <c r="P24" s="3405" t="s">
        <v>152</v>
      </c>
      <c r="Q24" s="3405" t="s">
        <v>152</v>
      </c>
      <c r="R24" s="3405" t="s">
        <v>152</v>
      </c>
      <c r="S24" s="3406" t="s">
        <v>152</v>
      </c>
      <c r="T24" s="3407"/>
      <c r="U24" s="3398" t="s">
        <v>152</v>
      </c>
      <c r="V24" s="3408" t="s">
        <v>152</v>
      </c>
    </row>
    <row r="25" spans="1:22" s="414" customFormat="1" ht="10.35" customHeight="1" x14ac:dyDescent="0.25">
      <c r="A25" s="1771"/>
      <c r="B25" s="3397" t="s">
        <v>982</v>
      </c>
      <c r="C25" s="3398" t="s">
        <v>202</v>
      </c>
      <c r="D25" s="3399">
        <v>3</v>
      </c>
      <c r="E25" s="3400">
        <v>2</v>
      </c>
      <c r="F25" s="3401" t="s">
        <v>152</v>
      </c>
      <c r="G25" s="3401" t="s">
        <v>152</v>
      </c>
      <c r="H25" s="3401" t="s">
        <v>152</v>
      </c>
      <c r="I25" s="3402" t="s">
        <v>152</v>
      </c>
      <c r="J25" s="3399" t="s">
        <v>961</v>
      </c>
      <c r="K25" s="3403">
        <v>3</v>
      </c>
      <c r="L25" s="3404" t="s">
        <v>152</v>
      </c>
      <c r="M25" s="3405" t="s">
        <v>152</v>
      </c>
      <c r="N25" s="3405" t="s">
        <v>148</v>
      </c>
      <c r="O25" s="3405" t="s">
        <v>152</v>
      </c>
      <c r="P25" s="3405" t="s">
        <v>152</v>
      </c>
      <c r="Q25" s="3405" t="s">
        <v>152</v>
      </c>
      <c r="R25" s="3405" t="s">
        <v>152</v>
      </c>
      <c r="S25" s="3406" t="s">
        <v>152</v>
      </c>
      <c r="T25" s="3407" t="s">
        <v>182</v>
      </c>
      <c r="U25" s="3398" t="s">
        <v>152</v>
      </c>
      <c r="V25" s="3408" t="s">
        <v>152</v>
      </c>
    </row>
    <row r="26" spans="1:22" s="414" customFormat="1" ht="10.35" customHeight="1" x14ac:dyDescent="0.25">
      <c r="A26" s="1771"/>
      <c r="B26" s="3397" t="s">
        <v>983</v>
      </c>
      <c r="C26" s="3398" t="s">
        <v>204</v>
      </c>
      <c r="D26" s="3399">
        <v>4</v>
      </c>
      <c r="E26" s="3400">
        <v>4</v>
      </c>
      <c r="F26" s="3401" t="s">
        <v>152</v>
      </c>
      <c r="G26" s="3401" t="s">
        <v>152</v>
      </c>
      <c r="H26" s="3401" t="s">
        <v>152</v>
      </c>
      <c r="I26" s="3402" t="s">
        <v>152</v>
      </c>
      <c r="J26" s="3399" t="s">
        <v>967</v>
      </c>
      <c r="K26" s="3403">
        <v>3</v>
      </c>
      <c r="L26" s="3404" t="s">
        <v>152</v>
      </c>
      <c r="M26" s="3405" t="s">
        <v>152</v>
      </c>
      <c r="N26" s="3405" t="s">
        <v>148</v>
      </c>
      <c r="O26" s="3405" t="s">
        <v>152</v>
      </c>
      <c r="P26" s="3405" t="s">
        <v>152</v>
      </c>
      <c r="Q26" s="3405" t="s">
        <v>152</v>
      </c>
      <c r="R26" s="3405" t="s">
        <v>152</v>
      </c>
      <c r="S26" s="3406" t="s">
        <v>152</v>
      </c>
      <c r="T26" s="3407" t="s">
        <v>198</v>
      </c>
      <c r="U26" s="3398" t="s">
        <v>188</v>
      </c>
      <c r="V26" s="3408" t="s">
        <v>152</v>
      </c>
    </row>
    <row r="27" spans="1:22" s="414" customFormat="1" ht="10.35" customHeight="1" x14ac:dyDescent="0.25">
      <c r="A27" s="1771"/>
      <c r="B27" s="3397" t="s">
        <v>984</v>
      </c>
      <c r="C27" s="3398" t="s">
        <v>206</v>
      </c>
      <c r="D27" s="3399">
        <v>3</v>
      </c>
      <c r="E27" s="3400">
        <v>3</v>
      </c>
      <c r="F27" s="3401" t="s">
        <v>152</v>
      </c>
      <c r="G27" s="3401" t="s">
        <v>152</v>
      </c>
      <c r="H27" s="3401" t="s">
        <v>152</v>
      </c>
      <c r="I27" s="3402" t="s">
        <v>152</v>
      </c>
      <c r="J27" s="3399" t="s">
        <v>967</v>
      </c>
      <c r="K27" s="3403">
        <v>3</v>
      </c>
      <c r="L27" s="3404" t="s">
        <v>152</v>
      </c>
      <c r="M27" s="3405" t="s">
        <v>152</v>
      </c>
      <c r="N27" s="3405" t="s">
        <v>148</v>
      </c>
      <c r="O27" s="3405" t="s">
        <v>152</v>
      </c>
      <c r="P27" s="3405" t="s">
        <v>152</v>
      </c>
      <c r="Q27" s="3405" t="s">
        <v>152</v>
      </c>
      <c r="R27" s="3405" t="s">
        <v>152</v>
      </c>
      <c r="S27" s="3406" t="s">
        <v>152</v>
      </c>
      <c r="T27" s="3407"/>
      <c r="U27" s="3398" t="s">
        <v>152</v>
      </c>
      <c r="V27" s="3408" t="s">
        <v>152</v>
      </c>
    </row>
    <row r="28" spans="1:22" s="414" customFormat="1" ht="10.35" customHeight="1" x14ac:dyDescent="0.25">
      <c r="A28" s="1771"/>
      <c r="B28" s="3397" t="s">
        <v>985</v>
      </c>
      <c r="C28" s="3398" t="s">
        <v>208</v>
      </c>
      <c r="D28" s="3399">
        <v>3</v>
      </c>
      <c r="E28" s="3400">
        <v>2</v>
      </c>
      <c r="F28" s="3401" t="s">
        <v>152</v>
      </c>
      <c r="G28" s="3401" t="s">
        <v>152</v>
      </c>
      <c r="H28" s="3401" t="s">
        <v>152</v>
      </c>
      <c r="I28" s="3402" t="s">
        <v>152</v>
      </c>
      <c r="J28" s="3399" t="s">
        <v>961</v>
      </c>
      <c r="K28" s="3403">
        <v>3</v>
      </c>
      <c r="L28" s="3404" t="s">
        <v>152</v>
      </c>
      <c r="M28" s="3405" t="s">
        <v>152</v>
      </c>
      <c r="N28" s="3405" t="s">
        <v>148</v>
      </c>
      <c r="O28" s="3405" t="s">
        <v>152</v>
      </c>
      <c r="P28" s="3405" t="s">
        <v>152</v>
      </c>
      <c r="Q28" s="3405" t="s">
        <v>152</v>
      </c>
      <c r="R28" s="3405" t="s">
        <v>152</v>
      </c>
      <c r="S28" s="3406" t="s">
        <v>152</v>
      </c>
      <c r="T28" s="3407" t="s">
        <v>149</v>
      </c>
      <c r="U28" s="3398" t="s">
        <v>152</v>
      </c>
      <c r="V28" s="3408" t="s">
        <v>152</v>
      </c>
    </row>
    <row r="29" spans="1:22" s="414" customFormat="1" ht="10.35" customHeight="1" x14ac:dyDescent="0.25">
      <c r="A29" s="1771"/>
      <c r="B29" s="3397" t="s">
        <v>986</v>
      </c>
      <c r="C29" s="3398" t="s">
        <v>210</v>
      </c>
      <c r="D29" s="3399">
        <v>3</v>
      </c>
      <c r="E29" s="3400">
        <v>2</v>
      </c>
      <c r="F29" s="3401">
        <v>1</v>
      </c>
      <c r="G29" s="3401" t="s">
        <v>152</v>
      </c>
      <c r="H29" s="3401" t="s">
        <v>152</v>
      </c>
      <c r="I29" s="3402" t="s">
        <v>152</v>
      </c>
      <c r="J29" s="3399" t="s">
        <v>967</v>
      </c>
      <c r="K29" s="3403">
        <v>3</v>
      </c>
      <c r="L29" s="3404" t="s">
        <v>152</v>
      </c>
      <c r="M29" s="3405" t="s">
        <v>152</v>
      </c>
      <c r="N29" s="3405" t="s">
        <v>148</v>
      </c>
      <c r="O29" s="3405" t="s">
        <v>152</v>
      </c>
      <c r="P29" s="3405" t="s">
        <v>152</v>
      </c>
      <c r="Q29" s="3405" t="s">
        <v>152</v>
      </c>
      <c r="R29" s="3405" t="s">
        <v>152</v>
      </c>
      <c r="S29" s="3406" t="s">
        <v>152</v>
      </c>
      <c r="T29" s="3407" t="s">
        <v>211</v>
      </c>
      <c r="U29" s="3398" t="s">
        <v>152</v>
      </c>
      <c r="V29" s="3408" t="s">
        <v>152</v>
      </c>
    </row>
    <row r="30" spans="1:22" s="414" customFormat="1" ht="10.35" customHeight="1" x14ac:dyDescent="0.25">
      <c r="A30" s="1771"/>
      <c r="B30" s="3397" t="s">
        <v>987</v>
      </c>
      <c r="C30" s="3398" t="s">
        <v>213</v>
      </c>
      <c r="D30" s="3399">
        <v>3</v>
      </c>
      <c r="E30" s="3400">
        <v>2</v>
      </c>
      <c r="F30" s="3401">
        <v>1</v>
      </c>
      <c r="G30" s="3401" t="s">
        <v>152</v>
      </c>
      <c r="H30" s="3401" t="s">
        <v>152</v>
      </c>
      <c r="I30" s="3402" t="s">
        <v>152</v>
      </c>
      <c r="J30" s="3399" t="s">
        <v>961</v>
      </c>
      <c r="K30" s="3403">
        <v>3</v>
      </c>
      <c r="L30" s="3404" t="s">
        <v>152</v>
      </c>
      <c r="M30" s="3405" t="s">
        <v>152</v>
      </c>
      <c r="N30" s="3405" t="s">
        <v>148</v>
      </c>
      <c r="O30" s="3405" t="s">
        <v>152</v>
      </c>
      <c r="P30" s="3405" t="s">
        <v>152</v>
      </c>
      <c r="Q30" s="3405" t="s">
        <v>152</v>
      </c>
      <c r="R30" s="3405" t="s">
        <v>152</v>
      </c>
      <c r="S30" s="3406" t="s">
        <v>152</v>
      </c>
      <c r="T30" s="3407" t="s">
        <v>149</v>
      </c>
      <c r="U30" s="3398" t="s">
        <v>152</v>
      </c>
      <c r="V30" s="3408" t="s">
        <v>152</v>
      </c>
    </row>
    <row r="31" spans="1:22" s="414" customFormat="1" ht="10.35" customHeight="1" x14ac:dyDescent="0.25">
      <c r="A31" s="1771"/>
      <c r="B31" s="3397" t="s">
        <v>988</v>
      </c>
      <c r="C31" s="3398" t="s">
        <v>215</v>
      </c>
      <c r="D31" s="3399">
        <v>4</v>
      </c>
      <c r="E31" s="3400">
        <v>2</v>
      </c>
      <c r="F31" s="3401">
        <v>2</v>
      </c>
      <c r="G31" s="3401" t="s">
        <v>152</v>
      </c>
      <c r="H31" s="3401" t="s">
        <v>152</v>
      </c>
      <c r="I31" s="3402" t="s">
        <v>152</v>
      </c>
      <c r="J31" s="3399" t="s">
        <v>967</v>
      </c>
      <c r="K31" s="3403">
        <v>3</v>
      </c>
      <c r="L31" s="3404" t="s">
        <v>152</v>
      </c>
      <c r="M31" s="3405" t="s">
        <v>152</v>
      </c>
      <c r="N31" s="3405" t="s">
        <v>148</v>
      </c>
      <c r="O31" s="3405" t="s">
        <v>152</v>
      </c>
      <c r="P31" s="3405" t="s">
        <v>152</v>
      </c>
      <c r="Q31" s="3405" t="s">
        <v>152</v>
      </c>
      <c r="R31" s="3405" t="s">
        <v>152</v>
      </c>
      <c r="S31" s="3406" t="s">
        <v>152</v>
      </c>
      <c r="T31" s="3407" t="s">
        <v>216</v>
      </c>
      <c r="U31" s="3398" t="s">
        <v>152</v>
      </c>
      <c r="V31" s="3408" t="s">
        <v>152</v>
      </c>
    </row>
    <row r="32" spans="1:22" s="414" customFormat="1" ht="10.35" customHeight="1" x14ac:dyDescent="0.25">
      <c r="A32" s="1771"/>
      <c r="B32" s="3397" t="s">
        <v>989</v>
      </c>
      <c r="C32" s="3398" t="s">
        <v>220</v>
      </c>
      <c r="D32" s="3399">
        <v>3</v>
      </c>
      <c r="E32" s="3400">
        <v>2</v>
      </c>
      <c r="F32" s="3401">
        <v>1</v>
      </c>
      <c r="G32" s="3401" t="s">
        <v>152</v>
      </c>
      <c r="H32" s="3401" t="s">
        <v>152</v>
      </c>
      <c r="I32" s="3402" t="s">
        <v>152</v>
      </c>
      <c r="J32" s="3399" t="s">
        <v>967</v>
      </c>
      <c r="K32" s="3403">
        <v>4</v>
      </c>
      <c r="L32" s="3404" t="s">
        <v>152</v>
      </c>
      <c r="M32" s="3405" t="s">
        <v>152</v>
      </c>
      <c r="N32" s="3405" t="s">
        <v>152</v>
      </c>
      <c r="O32" s="3405" t="s">
        <v>148</v>
      </c>
      <c r="P32" s="3405" t="s">
        <v>152</v>
      </c>
      <c r="Q32" s="3405" t="s">
        <v>152</v>
      </c>
      <c r="R32" s="3405" t="s">
        <v>152</v>
      </c>
      <c r="S32" s="3406" t="s">
        <v>152</v>
      </c>
      <c r="T32" s="3407" t="s">
        <v>221</v>
      </c>
      <c r="U32" s="3398" t="s">
        <v>152</v>
      </c>
      <c r="V32" s="3408" t="s">
        <v>152</v>
      </c>
    </row>
    <row r="33" spans="1:22" s="414" customFormat="1" ht="10.35" customHeight="1" x14ac:dyDescent="0.25">
      <c r="A33" s="1771"/>
      <c r="B33" s="3397" t="s">
        <v>990</v>
      </c>
      <c r="C33" s="3398" t="s">
        <v>223</v>
      </c>
      <c r="D33" s="3399">
        <v>3</v>
      </c>
      <c r="E33" s="3400">
        <v>3</v>
      </c>
      <c r="F33" s="3401" t="s">
        <v>152</v>
      </c>
      <c r="G33" s="3401" t="s">
        <v>152</v>
      </c>
      <c r="H33" s="3401" t="s">
        <v>152</v>
      </c>
      <c r="I33" s="3402" t="s">
        <v>152</v>
      </c>
      <c r="J33" s="3399" t="s">
        <v>961</v>
      </c>
      <c r="K33" s="3403">
        <v>4</v>
      </c>
      <c r="L33" s="3404" t="s">
        <v>152</v>
      </c>
      <c r="M33" s="3405" t="s">
        <v>152</v>
      </c>
      <c r="N33" s="3405" t="s">
        <v>152</v>
      </c>
      <c r="O33" s="3405" t="s">
        <v>148</v>
      </c>
      <c r="P33" s="3405" t="s">
        <v>152</v>
      </c>
      <c r="Q33" s="3405" t="s">
        <v>152</v>
      </c>
      <c r="R33" s="3405" t="s">
        <v>152</v>
      </c>
      <c r="S33" s="3406" t="s">
        <v>152</v>
      </c>
      <c r="T33" s="3407" t="s">
        <v>198</v>
      </c>
      <c r="U33" s="3398" t="s">
        <v>224</v>
      </c>
      <c r="V33" s="3408" t="s">
        <v>225</v>
      </c>
    </row>
    <row r="34" spans="1:22" s="414" customFormat="1" ht="10.35" customHeight="1" x14ac:dyDescent="0.25">
      <c r="A34" s="1771"/>
      <c r="B34" s="3397" t="s">
        <v>991</v>
      </c>
      <c r="C34" s="3398" t="s">
        <v>227</v>
      </c>
      <c r="D34" s="3399">
        <v>3</v>
      </c>
      <c r="E34" s="3400">
        <v>3</v>
      </c>
      <c r="F34" s="3401" t="s">
        <v>152</v>
      </c>
      <c r="G34" s="3401" t="s">
        <v>152</v>
      </c>
      <c r="H34" s="3401" t="s">
        <v>152</v>
      </c>
      <c r="I34" s="3402" t="s">
        <v>152</v>
      </c>
      <c r="J34" s="3399" t="s">
        <v>961</v>
      </c>
      <c r="K34" s="3403">
        <v>4</v>
      </c>
      <c r="L34" s="3404" t="s">
        <v>152</v>
      </c>
      <c r="M34" s="3405" t="s">
        <v>152</v>
      </c>
      <c r="N34" s="3405" t="s">
        <v>152</v>
      </c>
      <c r="O34" s="3405" t="s">
        <v>148</v>
      </c>
      <c r="P34" s="3405" t="s">
        <v>152</v>
      </c>
      <c r="Q34" s="3405" t="s">
        <v>152</v>
      </c>
      <c r="R34" s="3405" t="s">
        <v>152</v>
      </c>
      <c r="S34" s="3406" t="s">
        <v>152</v>
      </c>
      <c r="T34" s="3407" t="s">
        <v>198</v>
      </c>
      <c r="U34" s="3398" t="s">
        <v>224</v>
      </c>
      <c r="V34" s="3408" t="s">
        <v>225</v>
      </c>
    </row>
    <row r="35" spans="1:22" s="414" customFormat="1" ht="10.35" customHeight="1" x14ac:dyDescent="0.25">
      <c r="A35" s="1771"/>
      <c r="B35" s="3397" t="s">
        <v>992</v>
      </c>
      <c r="C35" s="3398" t="s">
        <v>229</v>
      </c>
      <c r="D35" s="3399">
        <v>2</v>
      </c>
      <c r="E35" s="3400">
        <v>2</v>
      </c>
      <c r="F35" s="3401" t="s">
        <v>152</v>
      </c>
      <c r="G35" s="3401" t="s">
        <v>152</v>
      </c>
      <c r="H35" s="3401" t="s">
        <v>152</v>
      </c>
      <c r="I35" s="3402" t="s">
        <v>152</v>
      </c>
      <c r="J35" s="3399" t="s">
        <v>961</v>
      </c>
      <c r="K35" s="3403">
        <v>4</v>
      </c>
      <c r="L35" s="3404" t="s">
        <v>152</v>
      </c>
      <c r="M35" s="3405" t="s">
        <v>152</v>
      </c>
      <c r="N35" s="3405" t="s">
        <v>152</v>
      </c>
      <c r="O35" s="3405" t="s">
        <v>148</v>
      </c>
      <c r="P35" s="3405" t="s">
        <v>152</v>
      </c>
      <c r="Q35" s="3405" t="s">
        <v>152</v>
      </c>
      <c r="R35" s="3405" t="s">
        <v>152</v>
      </c>
      <c r="S35" s="3406" t="s">
        <v>152</v>
      </c>
      <c r="T35" s="3407" t="s">
        <v>230</v>
      </c>
      <c r="U35" s="3398" t="s">
        <v>152</v>
      </c>
      <c r="V35" s="3408" t="s">
        <v>152</v>
      </c>
    </row>
    <row r="36" spans="1:22" s="414" customFormat="1" ht="10.35" customHeight="1" x14ac:dyDescent="0.25">
      <c r="A36" s="1771"/>
      <c r="B36" s="3397" t="s">
        <v>993</v>
      </c>
      <c r="C36" s="3398" t="s">
        <v>232</v>
      </c>
      <c r="D36" s="3399">
        <v>3</v>
      </c>
      <c r="E36" s="3400">
        <v>2</v>
      </c>
      <c r="F36" s="3401">
        <v>1</v>
      </c>
      <c r="G36" s="3401" t="s">
        <v>152</v>
      </c>
      <c r="H36" s="3401" t="s">
        <v>152</v>
      </c>
      <c r="I36" s="3402" t="s">
        <v>152</v>
      </c>
      <c r="J36" s="3399" t="s">
        <v>967</v>
      </c>
      <c r="K36" s="3403">
        <v>4</v>
      </c>
      <c r="L36" s="3404" t="s">
        <v>152</v>
      </c>
      <c r="M36" s="3405" t="s">
        <v>152</v>
      </c>
      <c r="N36" s="3405" t="s">
        <v>152</v>
      </c>
      <c r="O36" s="3405" t="s">
        <v>148</v>
      </c>
      <c r="P36" s="3405" t="s">
        <v>152</v>
      </c>
      <c r="Q36" s="3405" t="s">
        <v>152</v>
      </c>
      <c r="R36" s="3405" t="s">
        <v>152</v>
      </c>
      <c r="S36" s="3406" t="s">
        <v>152</v>
      </c>
      <c r="T36" s="3407" t="s">
        <v>233</v>
      </c>
      <c r="U36" s="3398" t="s">
        <v>211</v>
      </c>
      <c r="V36" s="3408" t="s">
        <v>152</v>
      </c>
    </row>
    <row r="37" spans="1:22" s="414" customFormat="1" ht="10.35" customHeight="1" x14ac:dyDescent="0.25">
      <c r="A37" s="1771"/>
      <c r="B37" s="3397" t="s">
        <v>994</v>
      </c>
      <c r="C37" s="251" t="s">
        <v>2564</v>
      </c>
      <c r="D37" s="3399">
        <v>2</v>
      </c>
      <c r="E37" s="3400" t="s">
        <v>152</v>
      </c>
      <c r="F37" s="3401">
        <v>2</v>
      </c>
      <c r="G37" s="3401" t="s">
        <v>152</v>
      </c>
      <c r="H37" s="3401" t="s">
        <v>152</v>
      </c>
      <c r="I37" s="3402" t="s">
        <v>152</v>
      </c>
      <c r="J37" s="3399" t="s">
        <v>961</v>
      </c>
      <c r="K37" s="3403">
        <v>4</v>
      </c>
      <c r="L37" s="3404" t="s">
        <v>152</v>
      </c>
      <c r="M37" s="3405" t="s">
        <v>152</v>
      </c>
      <c r="N37" s="3405" t="s">
        <v>152</v>
      </c>
      <c r="O37" s="3405" t="s">
        <v>148</v>
      </c>
      <c r="P37" s="3405" t="s">
        <v>152</v>
      </c>
      <c r="Q37" s="3405"/>
      <c r="R37" s="3405" t="s">
        <v>152</v>
      </c>
      <c r="S37" s="3406" t="s">
        <v>152</v>
      </c>
      <c r="T37" s="3407" t="s">
        <v>149</v>
      </c>
      <c r="U37" s="3398" t="s">
        <v>152</v>
      </c>
      <c r="V37" s="3408" t="s">
        <v>152</v>
      </c>
    </row>
    <row r="38" spans="1:22" s="414" customFormat="1" ht="10.35" customHeight="1" x14ac:dyDescent="0.25">
      <c r="A38" s="1771"/>
      <c r="B38" s="3397" t="s">
        <v>995</v>
      </c>
      <c r="C38" s="3398" t="s">
        <v>235</v>
      </c>
      <c r="D38" s="3399">
        <v>2</v>
      </c>
      <c r="E38" s="3400">
        <v>2</v>
      </c>
      <c r="F38" s="3401" t="s">
        <v>152</v>
      </c>
      <c r="G38" s="3401" t="s">
        <v>152</v>
      </c>
      <c r="H38" s="3401" t="s">
        <v>152</v>
      </c>
      <c r="I38" s="3402" t="s">
        <v>152</v>
      </c>
      <c r="J38" s="3399" t="s">
        <v>961</v>
      </c>
      <c r="K38" s="3403">
        <v>4</v>
      </c>
      <c r="L38" s="3404" t="s">
        <v>152</v>
      </c>
      <c r="M38" s="3405" t="s">
        <v>152</v>
      </c>
      <c r="N38" s="3405" t="s">
        <v>152</v>
      </c>
      <c r="O38" s="3405" t="s">
        <v>148</v>
      </c>
      <c r="P38" s="3405" t="s">
        <v>152</v>
      </c>
      <c r="Q38" s="3405" t="s">
        <v>152</v>
      </c>
      <c r="R38" s="3405" t="s">
        <v>152</v>
      </c>
      <c r="S38" s="3406" t="s">
        <v>152</v>
      </c>
      <c r="T38" s="3407" t="s">
        <v>149</v>
      </c>
      <c r="U38" s="3398" t="s">
        <v>152</v>
      </c>
      <c r="V38" s="3408" t="s">
        <v>152</v>
      </c>
    </row>
    <row r="39" spans="1:22" s="414" customFormat="1" ht="10.35" customHeight="1" x14ac:dyDescent="0.25">
      <c r="A39" s="1771"/>
      <c r="B39" s="3397" t="s">
        <v>996</v>
      </c>
      <c r="C39" s="3398" t="s">
        <v>237</v>
      </c>
      <c r="D39" s="3399">
        <v>4</v>
      </c>
      <c r="E39" s="3411">
        <v>3</v>
      </c>
      <c r="F39" s="3412" t="s">
        <v>93</v>
      </c>
      <c r="G39" s="3401" t="s">
        <v>152</v>
      </c>
      <c r="H39" s="3401" t="s">
        <v>152</v>
      </c>
      <c r="I39" s="3402" t="s">
        <v>152</v>
      </c>
      <c r="J39" s="3399" t="s">
        <v>967</v>
      </c>
      <c r="K39" s="3403">
        <v>5</v>
      </c>
      <c r="L39" s="3404" t="s">
        <v>152</v>
      </c>
      <c r="M39" s="3405" t="s">
        <v>152</v>
      </c>
      <c r="N39" s="3405" t="s">
        <v>152</v>
      </c>
      <c r="O39" s="3405" t="s">
        <v>152</v>
      </c>
      <c r="P39" s="3405" t="s">
        <v>148</v>
      </c>
      <c r="Q39" s="3405" t="s">
        <v>152</v>
      </c>
      <c r="R39" s="3405" t="s">
        <v>152</v>
      </c>
      <c r="S39" s="3406" t="s">
        <v>152</v>
      </c>
      <c r="T39" s="3407" t="s">
        <v>238</v>
      </c>
      <c r="U39" s="3398" t="s">
        <v>152</v>
      </c>
      <c r="V39" s="3408" t="s">
        <v>152</v>
      </c>
    </row>
    <row r="40" spans="1:22" s="414" customFormat="1" ht="10.35" customHeight="1" x14ac:dyDescent="0.25">
      <c r="A40" s="1771"/>
      <c r="B40" s="3397" t="s">
        <v>997</v>
      </c>
      <c r="C40" s="3398" t="s">
        <v>240</v>
      </c>
      <c r="D40" s="3399">
        <v>4</v>
      </c>
      <c r="E40" s="3400">
        <v>4</v>
      </c>
      <c r="F40" s="3401" t="s">
        <v>152</v>
      </c>
      <c r="G40" s="3401" t="s">
        <v>152</v>
      </c>
      <c r="H40" s="3401" t="s">
        <v>152</v>
      </c>
      <c r="I40" s="3402" t="s">
        <v>152</v>
      </c>
      <c r="J40" s="3399" t="s">
        <v>961</v>
      </c>
      <c r="K40" s="3403">
        <v>5</v>
      </c>
      <c r="L40" s="3404" t="s">
        <v>152</v>
      </c>
      <c r="M40" s="3405" t="s">
        <v>152</v>
      </c>
      <c r="N40" s="3405" t="s">
        <v>152</v>
      </c>
      <c r="O40" s="3405" t="s">
        <v>152</v>
      </c>
      <c r="P40" s="3405" t="s">
        <v>148</v>
      </c>
      <c r="Q40" s="3405" t="s">
        <v>152</v>
      </c>
      <c r="R40" s="3405" t="s">
        <v>152</v>
      </c>
      <c r="S40" s="3406" t="s">
        <v>152</v>
      </c>
      <c r="T40" s="3407" t="s">
        <v>149</v>
      </c>
      <c r="U40" s="3398" t="s">
        <v>152</v>
      </c>
      <c r="V40" s="3408" t="s">
        <v>152</v>
      </c>
    </row>
    <row r="41" spans="1:22" s="414" customFormat="1" ht="10.35" customHeight="1" x14ac:dyDescent="0.25">
      <c r="A41" s="1771"/>
      <c r="B41" s="3397" t="s">
        <v>998</v>
      </c>
      <c r="C41" s="3398" t="s">
        <v>242</v>
      </c>
      <c r="D41" s="3399">
        <v>4</v>
      </c>
      <c r="E41" s="3400">
        <v>4</v>
      </c>
      <c r="F41" s="3401" t="s">
        <v>152</v>
      </c>
      <c r="G41" s="3401" t="s">
        <v>152</v>
      </c>
      <c r="H41" s="3401" t="s">
        <v>152</v>
      </c>
      <c r="I41" s="3402" t="s">
        <v>152</v>
      </c>
      <c r="J41" s="3399" t="s">
        <v>967</v>
      </c>
      <c r="K41" s="3403">
        <v>6</v>
      </c>
      <c r="L41" s="3404" t="s">
        <v>152</v>
      </c>
      <c r="M41" s="3405" t="s">
        <v>152</v>
      </c>
      <c r="N41" s="3405" t="s">
        <v>152</v>
      </c>
      <c r="O41" s="3405" t="s">
        <v>152</v>
      </c>
      <c r="P41" s="3405" t="s">
        <v>152</v>
      </c>
      <c r="Q41" s="3405" t="s">
        <v>148</v>
      </c>
      <c r="R41" s="3405" t="s">
        <v>152</v>
      </c>
      <c r="S41" s="3406" t="s">
        <v>152</v>
      </c>
      <c r="T41" s="3407" t="s">
        <v>149</v>
      </c>
      <c r="U41" s="3398" t="s">
        <v>152</v>
      </c>
      <c r="V41" s="3408" t="s">
        <v>152</v>
      </c>
    </row>
    <row r="42" spans="1:22" s="414" customFormat="1" ht="10.35" customHeight="1" x14ac:dyDescent="0.25">
      <c r="A42" s="1771"/>
      <c r="B42" s="3397" t="s">
        <v>999</v>
      </c>
      <c r="C42" s="3398" t="s">
        <v>244</v>
      </c>
      <c r="D42" s="3399">
        <v>3</v>
      </c>
      <c r="E42" s="3400">
        <v>2</v>
      </c>
      <c r="F42" s="3401">
        <v>1</v>
      </c>
      <c r="G42" s="3401" t="s">
        <v>152</v>
      </c>
      <c r="H42" s="3401" t="s">
        <v>152</v>
      </c>
      <c r="I42" s="3402" t="s">
        <v>152</v>
      </c>
      <c r="J42" s="3399" t="s">
        <v>961</v>
      </c>
      <c r="K42" s="3403">
        <v>6</v>
      </c>
      <c r="L42" s="3404" t="s">
        <v>152</v>
      </c>
      <c r="M42" s="3405" t="s">
        <v>152</v>
      </c>
      <c r="N42" s="3405" t="s">
        <v>152</v>
      </c>
      <c r="O42" s="3405"/>
      <c r="P42" s="3405" t="s">
        <v>152</v>
      </c>
      <c r="Q42" s="3405" t="s">
        <v>148</v>
      </c>
      <c r="R42" s="3405" t="s">
        <v>152</v>
      </c>
      <c r="S42" s="3406" t="s">
        <v>152</v>
      </c>
      <c r="T42" s="3407" t="s">
        <v>245</v>
      </c>
      <c r="U42" s="3398" t="s">
        <v>221</v>
      </c>
      <c r="V42" s="3408" t="s">
        <v>152</v>
      </c>
    </row>
    <row r="43" spans="1:22" s="414" customFormat="1" ht="10.35" customHeight="1" x14ac:dyDescent="0.25">
      <c r="A43" s="1771"/>
      <c r="B43" s="3397" t="s">
        <v>1000</v>
      </c>
      <c r="C43" s="3398" t="s">
        <v>247</v>
      </c>
      <c r="D43" s="3399">
        <v>3</v>
      </c>
      <c r="E43" s="3400">
        <v>2</v>
      </c>
      <c r="F43" s="3401" t="s">
        <v>152</v>
      </c>
      <c r="G43" s="3401" t="s">
        <v>152</v>
      </c>
      <c r="H43" s="3401" t="s">
        <v>152</v>
      </c>
      <c r="I43" s="3402" t="s">
        <v>152</v>
      </c>
      <c r="J43" s="3399" t="s">
        <v>961</v>
      </c>
      <c r="K43" s="3403">
        <v>7</v>
      </c>
      <c r="L43" s="3404" t="s">
        <v>152</v>
      </c>
      <c r="M43" s="3405" t="s">
        <v>152</v>
      </c>
      <c r="N43" s="3405" t="s">
        <v>152</v>
      </c>
      <c r="O43" s="3405" t="s">
        <v>152</v>
      </c>
      <c r="P43" s="3405" t="s">
        <v>152</v>
      </c>
      <c r="Q43" s="3405" t="s">
        <v>152</v>
      </c>
      <c r="R43" s="3405" t="s">
        <v>148</v>
      </c>
      <c r="S43" s="3406" t="s">
        <v>152</v>
      </c>
      <c r="T43" s="3407" t="s">
        <v>149</v>
      </c>
      <c r="U43" s="3398" t="s">
        <v>152</v>
      </c>
      <c r="V43" s="3408" t="s">
        <v>152</v>
      </c>
    </row>
    <row r="44" spans="1:22" s="414" customFormat="1" ht="10.35" customHeight="1" x14ac:dyDescent="0.25">
      <c r="A44" s="1771"/>
      <c r="B44" s="3397" t="s">
        <v>1001</v>
      </c>
      <c r="C44" s="3398"/>
      <c r="D44" s="3399">
        <v>4</v>
      </c>
      <c r="E44" s="3400">
        <v>4</v>
      </c>
      <c r="F44" s="3401" t="s">
        <v>152</v>
      </c>
      <c r="G44" s="3401" t="s">
        <v>152</v>
      </c>
      <c r="H44" s="3401" t="s">
        <v>152</v>
      </c>
      <c r="I44" s="3402" t="s">
        <v>152</v>
      </c>
      <c r="J44" s="3399" t="s">
        <v>961</v>
      </c>
      <c r="K44" s="3403">
        <v>7</v>
      </c>
      <c r="L44" s="3404" t="s">
        <v>152</v>
      </c>
      <c r="M44" s="3405" t="s">
        <v>152</v>
      </c>
      <c r="N44" s="3405" t="s">
        <v>152</v>
      </c>
      <c r="O44" s="3405" t="s">
        <v>152</v>
      </c>
      <c r="P44" s="3405" t="s">
        <v>152</v>
      </c>
      <c r="Q44" s="3405" t="s">
        <v>152</v>
      </c>
      <c r="R44" s="3405" t="s">
        <v>148</v>
      </c>
      <c r="S44" s="3406" t="s">
        <v>152</v>
      </c>
      <c r="T44" s="3407" t="s">
        <v>152</v>
      </c>
      <c r="U44" s="3398" t="s">
        <v>152</v>
      </c>
      <c r="V44" s="3408" t="s">
        <v>152</v>
      </c>
    </row>
    <row r="45" spans="1:22" s="414" customFormat="1" ht="10.35" customHeight="1" x14ac:dyDescent="0.25">
      <c r="A45" s="1754"/>
      <c r="B45" s="1755" t="s">
        <v>1002</v>
      </c>
      <c r="C45" s="1756"/>
      <c r="D45" s="1757"/>
      <c r="E45" s="1757"/>
      <c r="F45" s="1757"/>
      <c r="G45" s="1757"/>
      <c r="H45" s="1757"/>
      <c r="I45" s="1757"/>
      <c r="J45" s="1757"/>
      <c r="K45" s="1757"/>
      <c r="L45" s="1758"/>
      <c r="M45" s="1758"/>
      <c r="N45" s="1758"/>
      <c r="O45" s="1758"/>
      <c r="P45" s="1758"/>
      <c r="Q45" s="1758"/>
      <c r="R45" s="1758"/>
      <c r="S45" s="1758"/>
      <c r="T45" s="1756"/>
      <c r="U45" s="1756"/>
      <c r="V45" s="1759"/>
    </row>
    <row r="46" spans="1:22" s="414" customFormat="1" ht="10.35" customHeight="1" x14ac:dyDescent="0.25">
      <c r="A46" s="1786"/>
      <c r="B46" s="1787" t="s">
        <v>1003</v>
      </c>
      <c r="C46" s="1769" t="s">
        <v>251</v>
      </c>
      <c r="D46" s="1761">
        <v>3</v>
      </c>
      <c r="E46" s="1762">
        <v>1</v>
      </c>
      <c r="F46" s="1763">
        <v>2</v>
      </c>
      <c r="G46" s="1763" t="s">
        <v>152</v>
      </c>
      <c r="H46" s="1763" t="s">
        <v>152</v>
      </c>
      <c r="I46" s="1764" t="s">
        <v>152</v>
      </c>
      <c r="J46" s="1774" t="s">
        <v>967</v>
      </c>
      <c r="K46" s="1765">
        <v>4</v>
      </c>
      <c r="L46" s="1788" t="s">
        <v>152</v>
      </c>
      <c r="M46" s="1766" t="s">
        <v>152</v>
      </c>
      <c r="N46" s="1766" t="s">
        <v>152</v>
      </c>
      <c r="O46" s="1766" t="s">
        <v>148</v>
      </c>
      <c r="P46" s="1766" t="s">
        <v>152</v>
      </c>
      <c r="Q46" s="1766" t="s">
        <v>152</v>
      </c>
      <c r="R46" s="1766" t="s">
        <v>152</v>
      </c>
      <c r="S46" s="1767" t="s">
        <v>152</v>
      </c>
      <c r="T46" s="1768" t="s">
        <v>245</v>
      </c>
      <c r="U46" s="1769" t="s">
        <v>152</v>
      </c>
      <c r="V46" s="1770" t="s">
        <v>152</v>
      </c>
    </row>
    <row r="47" spans="1:22" s="414" customFormat="1" ht="10.35" customHeight="1" x14ac:dyDescent="0.25">
      <c r="A47" s="1789"/>
      <c r="B47" s="1772" t="s">
        <v>1004</v>
      </c>
      <c r="C47" s="1773" t="s">
        <v>253</v>
      </c>
      <c r="D47" s="1774">
        <v>3</v>
      </c>
      <c r="E47" s="1775">
        <v>2</v>
      </c>
      <c r="F47" s="1776" t="s">
        <v>152</v>
      </c>
      <c r="G47" s="1776" t="s">
        <v>152</v>
      </c>
      <c r="H47" s="1776" t="s">
        <v>152</v>
      </c>
      <c r="I47" s="1777" t="s">
        <v>152</v>
      </c>
      <c r="J47" s="1774" t="s">
        <v>961</v>
      </c>
      <c r="K47" s="1778">
        <v>4</v>
      </c>
      <c r="L47" s="1779" t="s">
        <v>152</v>
      </c>
      <c r="M47" s="1780" t="s">
        <v>152</v>
      </c>
      <c r="N47" s="1780" t="s">
        <v>152</v>
      </c>
      <c r="O47" s="1780" t="s">
        <v>148</v>
      </c>
      <c r="P47" s="1780" t="s">
        <v>152</v>
      </c>
      <c r="Q47" s="1780" t="s">
        <v>152</v>
      </c>
      <c r="R47" s="1780" t="s">
        <v>152</v>
      </c>
      <c r="S47" s="1781" t="s">
        <v>152</v>
      </c>
      <c r="T47" s="1782" t="s">
        <v>198</v>
      </c>
      <c r="U47" s="1773" t="s">
        <v>225</v>
      </c>
      <c r="V47" s="1783"/>
    </row>
    <row r="48" spans="1:22" s="414" customFormat="1" ht="10.35" customHeight="1" x14ac:dyDescent="0.25">
      <c r="A48" s="1789"/>
      <c r="B48" s="1772" t="s">
        <v>1005</v>
      </c>
      <c r="C48" s="1773" t="s">
        <v>255</v>
      </c>
      <c r="D48" s="1774">
        <v>3</v>
      </c>
      <c r="E48" s="1775">
        <v>2</v>
      </c>
      <c r="F48" s="1776" t="s">
        <v>152</v>
      </c>
      <c r="G48" s="1776" t="s">
        <v>152</v>
      </c>
      <c r="H48" s="1776" t="s">
        <v>152</v>
      </c>
      <c r="I48" s="1777" t="s">
        <v>152</v>
      </c>
      <c r="J48" s="1774" t="s">
        <v>967</v>
      </c>
      <c r="K48" s="1778">
        <v>4</v>
      </c>
      <c r="L48" s="1779" t="s">
        <v>152</v>
      </c>
      <c r="M48" s="1780" t="s">
        <v>152</v>
      </c>
      <c r="N48" s="1780" t="s">
        <v>152</v>
      </c>
      <c r="O48" s="1780" t="s">
        <v>148</v>
      </c>
      <c r="P48" s="1780" t="s">
        <v>152</v>
      </c>
      <c r="Q48" s="1780" t="s">
        <v>152</v>
      </c>
      <c r="R48" s="1780" t="s">
        <v>152</v>
      </c>
      <c r="S48" s="1781" t="s">
        <v>152</v>
      </c>
      <c r="T48" s="1782" t="s">
        <v>256</v>
      </c>
      <c r="U48" s="1773" t="s">
        <v>152</v>
      </c>
      <c r="V48" s="1783" t="s">
        <v>152</v>
      </c>
    </row>
    <row r="49" spans="1:22" s="414" customFormat="1" ht="10.35" customHeight="1" x14ac:dyDescent="0.25">
      <c r="A49" s="1789"/>
      <c r="B49" s="1772" t="s">
        <v>1006</v>
      </c>
      <c r="C49" s="1773" t="s">
        <v>258</v>
      </c>
      <c r="D49" s="1774">
        <v>3</v>
      </c>
      <c r="E49" s="1775">
        <v>1</v>
      </c>
      <c r="F49" s="1776" t="s">
        <v>152</v>
      </c>
      <c r="G49" s="1776">
        <v>2</v>
      </c>
      <c r="H49" s="1776" t="s">
        <v>152</v>
      </c>
      <c r="I49" s="1777" t="s">
        <v>152</v>
      </c>
      <c r="J49" s="1774" t="s">
        <v>967</v>
      </c>
      <c r="K49" s="1778">
        <v>5</v>
      </c>
      <c r="L49" s="1779" t="s">
        <v>152</v>
      </c>
      <c r="M49" s="1780" t="s">
        <v>152</v>
      </c>
      <c r="N49" s="1780" t="s">
        <v>152</v>
      </c>
      <c r="O49" s="1780" t="s">
        <v>152</v>
      </c>
      <c r="P49" s="1790" t="s">
        <v>148</v>
      </c>
      <c r="Q49" s="1780" t="s">
        <v>152</v>
      </c>
      <c r="R49" s="1780" t="s">
        <v>152</v>
      </c>
      <c r="S49" s="1781" t="s">
        <v>152</v>
      </c>
      <c r="T49" s="1782" t="s">
        <v>259</v>
      </c>
      <c r="U49" s="1773" t="s">
        <v>152</v>
      </c>
      <c r="V49" s="1783" t="s">
        <v>152</v>
      </c>
    </row>
    <row r="50" spans="1:22" s="414" customFormat="1" ht="10.35" customHeight="1" x14ac:dyDescent="0.25">
      <c r="A50" s="1789"/>
      <c r="B50" s="1772" t="s">
        <v>1007</v>
      </c>
      <c r="C50" s="1773" t="s">
        <v>261</v>
      </c>
      <c r="D50" s="1774">
        <v>3</v>
      </c>
      <c r="E50" s="1775">
        <v>1</v>
      </c>
      <c r="F50" s="1776">
        <v>2</v>
      </c>
      <c r="G50" s="1776" t="s">
        <v>152</v>
      </c>
      <c r="H50" s="1776" t="s">
        <v>152</v>
      </c>
      <c r="I50" s="1777" t="s">
        <v>152</v>
      </c>
      <c r="J50" s="1774" t="s">
        <v>967</v>
      </c>
      <c r="K50" s="1778">
        <v>5</v>
      </c>
      <c r="L50" s="1779" t="s">
        <v>152</v>
      </c>
      <c r="M50" s="1780" t="s">
        <v>152</v>
      </c>
      <c r="N50" s="1780" t="s">
        <v>152</v>
      </c>
      <c r="O50" s="1780" t="s">
        <v>152</v>
      </c>
      <c r="P50" s="1790" t="s">
        <v>148</v>
      </c>
      <c r="Q50" s="1780" t="s">
        <v>152</v>
      </c>
      <c r="R50" s="1780" t="s">
        <v>152</v>
      </c>
      <c r="S50" s="1781" t="s">
        <v>152</v>
      </c>
      <c r="T50" s="1782" t="s">
        <v>262</v>
      </c>
      <c r="U50" s="1773"/>
      <c r="V50" s="1783" t="s">
        <v>152</v>
      </c>
    </row>
    <row r="51" spans="1:22" s="414" customFormat="1" ht="10.35" customHeight="1" x14ac:dyDescent="0.25">
      <c r="A51" s="1789"/>
      <c r="B51" s="1772" t="s">
        <v>1008</v>
      </c>
      <c r="C51" s="1773" t="s">
        <v>264</v>
      </c>
      <c r="D51" s="1774">
        <v>4</v>
      </c>
      <c r="E51" s="1775">
        <v>3</v>
      </c>
      <c r="F51" s="1776" t="s">
        <v>152</v>
      </c>
      <c r="G51" s="1776" t="s">
        <v>152</v>
      </c>
      <c r="H51" s="1776" t="s">
        <v>152</v>
      </c>
      <c r="I51" s="1777" t="s">
        <v>152</v>
      </c>
      <c r="J51" s="1774" t="s">
        <v>961</v>
      </c>
      <c r="K51" s="1778">
        <v>5</v>
      </c>
      <c r="L51" s="1779" t="s">
        <v>152</v>
      </c>
      <c r="M51" s="1780" t="s">
        <v>152</v>
      </c>
      <c r="N51" s="1780" t="s">
        <v>152</v>
      </c>
      <c r="O51" s="1780" t="s">
        <v>152</v>
      </c>
      <c r="P51" s="1790" t="s">
        <v>148</v>
      </c>
      <c r="Q51" s="1780" t="s">
        <v>152</v>
      </c>
      <c r="R51" s="1780" t="s">
        <v>152</v>
      </c>
      <c r="S51" s="1781" t="s">
        <v>152</v>
      </c>
      <c r="T51" s="1782" t="s">
        <v>265</v>
      </c>
      <c r="U51" s="1773" t="s">
        <v>266</v>
      </c>
      <c r="V51" s="1783" t="s">
        <v>152</v>
      </c>
    </row>
    <row r="52" spans="1:22" s="414" customFormat="1" ht="10.35" customHeight="1" x14ac:dyDescent="0.25">
      <c r="A52" s="1789"/>
      <c r="B52" s="1772" t="s">
        <v>1009</v>
      </c>
      <c r="C52" s="1773" t="s">
        <v>268</v>
      </c>
      <c r="D52" s="1774">
        <v>4</v>
      </c>
      <c r="E52" s="1775">
        <v>2</v>
      </c>
      <c r="F52" s="1776">
        <v>1</v>
      </c>
      <c r="G52" s="1776" t="s">
        <v>152</v>
      </c>
      <c r="H52" s="1776" t="s">
        <v>152</v>
      </c>
      <c r="I52" s="1777" t="s">
        <v>152</v>
      </c>
      <c r="J52" s="1774" t="s">
        <v>961</v>
      </c>
      <c r="K52" s="1778">
        <v>5</v>
      </c>
      <c r="L52" s="1779" t="s">
        <v>152</v>
      </c>
      <c r="M52" s="1780" t="s">
        <v>152</v>
      </c>
      <c r="N52" s="1780" t="s">
        <v>152</v>
      </c>
      <c r="O52" s="1780" t="s">
        <v>152</v>
      </c>
      <c r="P52" s="1790" t="s">
        <v>148</v>
      </c>
      <c r="Q52" s="1780" t="s">
        <v>152</v>
      </c>
      <c r="R52" s="1780" t="s">
        <v>152</v>
      </c>
      <c r="S52" s="1781" t="s">
        <v>152</v>
      </c>
      <c r="T52" s="1782" t="s">
        <v>266</v>
      </c>
      <c r="U52" s="1773" t="s">
        <v>262</v>
      </c>
      <c r="V52" s="1783"/>
    </row>
    <row r="53" spans="1:22" s="414" customFormat="1" ht="10.35" customHeight="1" x14ac:dyDescent="0.25">
      <c r="A53" s="1789"/>
      <c r="B53" s="1772" t="s">
        <v>1010</v>
      </c>
      <c r="C53" s="1773" t="s">
        <v>270</v>
      </c>
      <c r="D53" s="1774">
        <v>3</v>
      </c>
      <c r="E53" s="1775">
        <v>2</v>
      </c>
      <c r="F53" s="1776" t="s">
        <v>152</v>
      </c>
      <c r="G53" s="1776" t="s">
        <v>152</v>
      </c>
      <c r="H53" s="1776" t="s">
        <v>152</v>
      </c>
      <c r="I53" s="1777" t="s">
        <v>152</v>
      </c>
      <c r="J53" s="1774" t="s">
        <v>967</v>
      </c>
      <c r="K53" s="1778">
        <v>5</v>
      </c>
      <c r="L53" s="1779" t="s">
        <v>152</v>
      </c>
      <c r="M53" s="1780" t="s">
        <v>152</v>
      </c>
      <c r="N53" s="1780" t="s">
        <v>152</v>
      </c>
      <c r="O53" s="1780" t="s">
        <v>152</v>
      </c>
      <c r="P53" s="1790" t="s">
        <v>148</v>
      </c>
      <c r="Q53" s="1780" t="s">
        <v>152</v>
      </c>
      <c r="R53" s="1780" t="s">
        <v>152</v>
      </c>
      <c r="S53" s="1781" t="s">
        <v>152</v>
      </c>
      <c r="T53" s="1782" t="s">
        <v>265</v>
      </c>
      <c r="U53" s="1773" t="s">
        <v>266</v>
      </c>
      <c r="V53" s="1783" t="s">
        <v>152</v>
      </c>
    </row>
    <row r="54" spans="1:22" s="414" customFormat="1" ht="10.35" customHeight="1" x14ac:dyDescent="0.25">
      <c r="A54" s="1789"/>
      <c r="B54" s="1772" t="s">
        <v>1011</v>
      </c>
      <c r="C54" s="1773" t="s">
        <v>272</v>
      </c>
      <c r="D54" s="1774">
        <v>2</v>
      </c>
      <c r="E54" s="1775" t="s">
        <v>152</v>
      </c>
      <c r="F54" s="1776" t="s">
        <v>152</v>
      </c>
      <c r="G54" s="1776">
        <v>4</v>
      </c>
      <c r="H54" s="1776" t="s">
        <v>152</v>
      </c>
      <c r="I54" s="1777" t="s">
        <v>152</v>
      </c>
      <c r="J54" s="1774" t="s">
        <v>961</v>
      </c>
      <c r="K54" s="1778">
        <v>5</v>
      </c>
      <c r="L54" s="1779" t="s">
        <v>152</v>
      </c>
      <c r="M54" s="1780" t="s">
        <v>152</v>
      </c>
      <c r="N54" s="1780" t="s">
        <v>152</v>
      </c>
      <c r="O54" s="1780" t="s">
        <v>152</v>
      </c>
      <c r="P54" s="1790" t="s">
        <v>148</v>
      </c>
      <c r="Q54" s="1780" t="s">
        <v>152</v>
      </c>
      <c r="R54" s="1780" t="s">
        <v>152</v>
      </c>
      <c r="S54" s="1781" t="s">
        <v>152</v>
      </c>
      <c r="T54" s="1782" t="s">
        <v>265</v>
      </c>
      <c r="U54" s="1773" t="s">
        <v>266</v>
      </c>
      <c r="V54" s="1783" t="s">
        <v>152</v>
      </c>
    </row>
    <row r="55" spans="1:22" s="414" customFormat="1" ht="10.35" customHeight="1" x14ac:dyDescent="0.25">
      <c r="A55" s="1789"/>
      <c r="B55" s="1772" t="s">
        <v>1012</v>
      </c>
      <c r="C55" s="1773" t="s">
        <v>274</v>
      </c>
      <c r="D55" s="1774">
        <v>4</v>
      </c>
      <c r="E55" s="1775">
        <v>3</v>
      </c>
      <c r="F55" s="1776">
        <v>1</v>
      </c>
      <c r="G55" s="1776" t="s">
        <v>152</v>
      </c>
      <c r="H55" s="1776" t="s">
        <v>152</v>
      </c>
      <c r="I55" s="1777" t="s">
        <v>152</v>
      </c>
      <c r="J55" s="1774" t="s">
        <v>961</v>
      </c>
      <c r="K55" s="1778">
        <v>5</v>
      </c>
      <c r="L55" s="1779" t="s">
        <v>152</v>
      </c>
      <c r="M55" s="1780" t="s">
        <v>152</v>
      </c>
      <c r="N55" s="1780" t="s">
        <v>152</v>
      </c>
      <c r="O55" s="1780" t="s">
        <v>152</v>
      </c>
      <c r="P55" s="1790" t="s">
        <v>148</v>
      </c>
      <c r="Q55" s="1780" t="s">
        <v>152</v>
      </c>
      <c r="R55" s="1780" t="s">
        <v>152</v>
      </c>
      <c r="S55" s="1781" t="s">
        <v>152</v>
      </c>
      <c r="T55" s="1791" t="s">
        <v>275</v>
      </c>
      <c r="U55" s="1792" t="s">
        <v>276</v>
      </c>
      <c r="V55" s="1793" t="s">
        <v>152</v>
      </c>
    </row>
    <row r="56" spans="1:22" s="414" customFormat="1" ht="10.35" customHeight="1" x14ac:dyDescent="0.25">
      <c r="A56" s="1789"/>
      <c r="B56" s="1772" t="s">
        <v>1013</v>
      </c>
      <c r="C56" s="1773" t="s">
        <v>279</v>
      </c>
      <c r="D56" s="1774">
        <v>3</v>
      </c>
      <c r="E56" s="1775">
        <v>1</v>
      </c>
      <c r="F56" s="1776">
        <v>1</v>
      </c>
      <c r="G56" s="1776" t="s">
        <v>152</v>
      </c>
      <c r="H56" s="1776" t="s">
        <v>152</v>
      </c>
      <c r="I56" s="1777" t="s">
        <v>152</v>
      </c>
      <c r="J56" s="1774" t="s">
        <v>961</v>
      </c>
      <c r="K56" s="1778">
        <v>6</v>
      </c>
      <c r="L56" s="1779" t="s">
        <v>152</v>
      </c>
      <c r="M56" s="1780" t="s">
        <v>152</v>
      </c>
      <c r="N56" s="1780" t="s">
        <v>152</v>
      </c>
      <c r="O56" s="1780" t="s">
        <v>152</v>
      </c>
      <c r="P56" s="1780" t="s">
        <v>152</v>
      </c>
      <c r="Q56" s="1780" t="s">
        <v>148</v>
      </c>
      <c r="R56" s="1780" t="s">
        <v>152</v>
      </c>
      <c r="S56" s="1781" t="s">
        <v>152</v>
      </c>
      <c r="T56" s="1782" t="s">
        <v>197</v>
      </c>
      <c r="U56" s="1773"/>
      <c r="V56" s="1783" t="s">
        <v>152</v>
      </c>
    </row>
    <row r="57" spans="1:22" s="414" customFormat="1" ht="10.35" customHeight="1" x14ac:dyDescent="0.25">
      <c r="A57" s="1789"/>
      <c r="B57" s="1772" t="s">
        <v>1014</v>
      </c>
      <c r="C57" s="1773" t="s">
        <v>281</v>
      </c>
      <c r="D57" s="1774">
        <v>3</v>
      </c>
      <c r="E57" s="1775">
        <v>2</v>
      </c>
      <c r="F57" s="1776">
        <v>1</v>
      </c>
      <c r="G57" s="1776" t="s">
        <v>152</v>
      </c>
      <c r="H57" s="1776" t="s">
        <v>152</v>
      </c>
      <c r="I57" s="1777" t="s">
        <v>152</v>
      </c>
      <c r="J57" s="1774" t="s">
        <v>961</v>
      </c>
      <c r="K57" s="1778">
        <v>6</v>
      </c>
      <c r="L57" s="1779" t="s">
        <v>152</v>
      </c>
      <c r="M57" s="1780" t="s">
        <v>152</v>
      </c>
      <c r="N57" s="1780" t="s">
        <v>152</v>
      </c>
      <c r="O57" s="1780" t="s">
        <v>152</v>
      </c>
      <c r="P57" s="1780" t="s">
        <v>152</v>
      </c>
      <c r="Q57" s="1780" t="s">
        <v>148</v>
      </c>
      <c r="R57" s="1780" t="s">
        <v>152</v>
      </c>
      <c r="S57" s="1781" t="s">
        <v>152</v>
      </c>
      <c r="T57" s="1791" t="s">
        <v>282</v>
      </c>
      <c r="U57" s="1792" t="s">
        <v>152</v>
      </c>
      <c r="V57" s="1793" t="s">
        <v>152</v>
      </c>
    </row>
    <row r="58" spans="1:22" s="414" customFormat="1" ht="10.35" customHeight="1" x14ac:dyDescent="0.25">
      <c r="A58" s="1789"/>
      <c r="B58" s="1772" t="s">
        <v>1015</v>
      </c>
      <c r="C58" s="1773" t="s">
        <v>284</v>
      </c>
      <c r="D58" s="1774">
        <v>3</v>
      </c>
      <c r="E58" s="1775" t="s">
        <v>152</v>
      </c>
      <c r="F58" s="1776">
        <v>2</v>
      </c>
      <c r="G58" s="1776" t="s">
        <v>152</v>
      </c>
      <c r="H58" s="1776" t="s">
        <v>152</v>
      </c>
      <c r="I58" s="1777" t="s">
        <v>152</v>
      </c>
      <c r="J58" s="1774" t="s">
        <v>961</v>
      </c>
      <c r="K58" s="1778">
        <v>6</v>
      </c>
      <c r="L58" s="1779" t="s">
        <v>152</v>
      </c>
      <c r="M58" s="1780" t="s">
        <v>152</v>
      </c>
      <c r="N58" s="1780" t="s">
        <v>152</v>
      </c>
      <c r="O58" s="1780" t="s">
        <v>152</v>
      </c>
      <c r="P58" s="1780" t="s">
        <v>152</v>
      </c>
      <c r="Q58" s="1780" t="s">
        <v>148</v>
      </c>
      <c r="R58" s="1780" t="s">
        <v>152</v>
      </c>
      <c r="S58" s="1781" t="s">
        <v>152</v>
      </c>
      <c r="T58" s="1791" t="s">
        <v>265</v>
      </c>
      <c r="U58" s="1792" t="s">
        <v>266</v>
      </c>
      <c r="V58" s="1793"/>
    </row>
    <row r="59" spans="1:22" s="414" customFormat="1" ht="10.35" customHeight="1" x14ac:dyDescent="0.25">
      <c r="A59" s="1789"/>
      <c r="B59" s="1772" t="s">
        <v>1016</v>
      </c>
      <c r="C59" s="1773" t="s">
        <v>286</v>
      </c>
      <c r="D59" s="1774">
        <v>6</v>
      </c>
      <c r="E59" s="1775" t="s">
        <v>152</v>
      </c>
      <c r="F59" s="1776" t="s">
        <v>152</v>
      </c>
      <c r="G59" s="1776" t="s">
        <v>152</v>
      </c>
      <c r="H59" s="1776">
        <v>2</v>
      </c>
      <c r="I59" s="1777" t="s">
        <v>152</v>
      </c>
      <c r="J59" s="1774" t="s">
        <v>961</v>
      </c>
      <c r="K59" s="1778">
        <v>6</v>
      </c>
      <c r="L59" s="1779" t="s">
        <v>152</v>
      </c>
      <c r="M59" s="1780" t="s">
        <v>152</v>
      </c>
      <c r="N59" s="1780" t="s">
        <v>152</v>
      </c>
      <c r="O59" s="1780" t="s">
        <v>152</v>
      </c>
      <c r="P59" s="1780" t="s">
        <v>152</v>
      </c>
      <c r="Q59" s="1780" t="s">
        <v>148</v>
      </c>
      <c r="R59" s="1780" t="s">
        <v>152</v>
      </c>
      <c r="S59" s="1781" t="s">
        <v>152</v>
      </c>
      <c r="T59" s="1791" t="s">
        <v>287</v>
      </c>
      <c r="U59" s="1792" t="s">
        <v>288</v>
      </c>
      <c r="V59" s="1793" t="s">
        <v>282</v>
      </c>
    </row>
    <row r="60" spans="1:22" s="414" customFormat="1" ht="10.35" customHeight="1" x14ac:dyDescent="0.25">
      <c r="A60" s="1789"/>
      <c r="B60" s="1772" t="s">
        <v>1017</v>
      </c>
      <c r="C60" s="1773" t="s">
        <v>290</v>
      </c>
      <c r="D60" s="1774">
        <v>3</v>
      </c>
      <c r="E60" s="1775">
        <v>2</v>
      </c>
      <c r="F60" s="1776" t="s">
        <v>152</v>
      </c>
      <c r="G60" s="1776" t="s">
        <v>152</v>
      </c>
      <c r="H60" s="1776" t="s">
        <v>152</v>
      </c>
      <c r="I60" s="1777" t="s">
        <v>152</v>
      </c>
      <c r="J60" s="1774" t="s">
        <v>961</v>
      </c>
      <c r="K60" s="1778">
        <v>7</v>
      </c>
      <c r="L60" s="1779" t="s">
        <v>152</v>
      </c>
      <c r="M60" s="1780" t="s">
        <v>152</v>
      </c>
      <c r="N60" s="1780" t="s">
        <v>152</v>
      </c>
      <c r="O60" s="1780" t="s">
        <v>152</v>
      </c>
      <c r="P60" s="1780" t="s">
        <v>152</v>
      </c>
      <c r="Q60" s="1780" t="s">
        <v>152</v>
      </c>
      <c r="R60" s="1780" t="s">
        <v>148</v>
      </c>
      <c r="S60" s="1781" t="s">
        <v>152</v>
      </c>
      <c r="T60" s="1791"/>
      <c r="U60" s="1792" t="s">
        <v>152</v>
      </c>
      <c r="V60" s="1793" t="s">
        <v>152</v>
      </c>
    </row>
    <row r="61" spans="1:22" s="414" customFormat="1" ht="10.35" customHeight="1" x14ac:dyDescent="0.25">
      <c r="A61" s="1789"/>
      <c r="B61" s="1772" t="s">
        <v>1018</v>
      </c>
      <c r="C61" s="1773" t="s">
        <v>292</v>
      </c>
      <c r="D61" s="1774">
        <v>1</v>
      </c>
      <c r="E61" s="1775" t="s">
        <v>152</v>
      </c>
      <c r="F61" s="1776" t="s">
        <v>152</v>
      </c>
      <c r="G61" s="1776">
        <v>2</v>
      </c>
      <c r="H61" s="1776" t="s">
        <v>152</v>
      </c>
      <c r="I61" s="1777" t="s">
        <v>152</v>
      </c>
      <c r="J61" s="1774" t="s">
        <v>961</v>
      </c>
      <c r="K61" s="1778">
        <v>7</v>
      </c>
      <c r="L61" s="1779" t="s">
        <v>152</v>
      </c>
      <c r="M61" s="1780" t="s">
        <v>152</v>
      </c>
      <c r="N61" s="1780" t="s">
        <v>152</v>
      </c>
      <c r="O61" s="1780" t="s">
        <v>152</v>
      </c>
      <c r="P61" s="1780" t="s">
        <v>152</v>
      </c>
      <c r="Q61" s="1780" t="s">
        <v>152</v>
      </c>
      <c r="R61" s="1780" t="s">
        <v>148</v>
      </c>
      <c r="S61" s="1781" t="s">
        <v>152</v>
      </c>
      <c r="T61" s="1791" t="s">
        <v>293</v>
      </c>
      <c r="U61" s="1792" t="s">
        <v>245</v>
      </c>
      <c r="V61" s="1793"/>
    </row>
    <row r="62" spans="1:22" s="414" customFormat="1" ht="10.35" customHeight="1" x14ac:dyDescent="0.25">
      <c r="A62" s="1789"/>
      <c r="B62" s="1772" t="s">
        <v>1019</v>
      </c>
      <c r="C62" s="1773" t="s">
        <v>295</v>
      </c>
      <c r="D62" s="1774">
        <v>3</v>
      </c>
      <c r="E62" s="1775">
        <v>2</v>
      </c>
      <c r="F62" s="1776" t="s">
        <v>152</v>
      </c>
      <c r="G62" s="1776" t="s">
        <v>152</v>
      </c>
      <c r="H62" s="1776" t="s">
        <v>152</v>
      </c>
      <c r="I62" s="1777" t="s">
        <v>152</v>
      </c>
      <c r="J62" s="1774" t="s">
        <v>961</v>
      </c>
      <c r="K62" s="1778">
        <v>7</v>
      </c>
      <c r="L62" s="1779" t="s">
        <v>152</v>
      </c>
      <c r="M62" s="1780" t="s">
        <v>152</v>
      </c>
      <c r="N62" s="1780" t="s">
        <v>152</v>
      </c>
      <c r="O62" s="1780" t="s">
        <v>152</v>
      </c>
      <c r="P62" s="1780" t="s">
        <v>152</v>
      </c>
      <c r="Q62" s="1780" t="s">
        <v>152</v>
      </c>
      <c r="R62" s="1780" t="s">
        <v>148</v>
      </c>
      <c r="S62" s="1781" t="s">
        <v>152</v>
      </c>
      <c r="T62" s="1791" t="s">
        <v>256</v>
      </c>
      <c r="U62" s="1792" t="s">
        <v>216</v>
      </c>
      <c r="V62" s="1793" t="s">
        <v>152</v>
      </c>
    </row>
    <row r="63" spans="1:22" s="414" customFormat="1" ht="10.35" customHeight="1" x14ac:dyDescent="0.25">
      <c r="A63" s="1794"/>
      <c r="B63" s="1795" t="s">
        <v>1020</v>
      </c>
      <c r="C63" s="1796" t="s">
        <v>297</v>
      </c>
      <c r="D63" s="1797">
        <v>0</v>
      </c>
      <c r="E63" s="1798" t="s">
        <v>152</v>
      </c>
      <c r="F63" s="1799" t="s">
        <v>152</v>
      </c>
      <c r="G63" s="1799" t="s">
        <v>152</v>
      </c>
      <c r="H63" s="1799" t="s">
        <v>152</v>
      </c>
      <c r="I63" s="1800">
        <v>20</v>
      </c>
      <c r="J63" s="1797" t="s">
        <v>657</v>
      </c>
      <c r="K63" s="1801">
        <v>7</v>
      </c>
      <c r="L63" s="1788" t="s">
        <v>152</v>
      </c>
      <c r="M63" s="1802" t="s">
        <v>152</v>
      </c>
      <c r="N63" s="1802" t="s">
        <v>152</v>
      </c>
      <c r="O63" s="1802" t="s">
        <v>152</v>
      </c>
      <c r="P63" s="1802" t="s">
        <v>152</v>
      </c>
      <c r="Q63" s="1802" t="s">
        <v>152</v>
      </c>
      <c r="R63" s="1802" t="s">
        <v>148</v>
      </c>
      <c r="S63" s="1803" t="s">
        <v>152</v>
      </c>
      <c r="T63" s="1804" t="s">
        <v>287</v>
      </c>
      <c r="U63" s="1805" t="s">
        <v>288</v>
      </c>
      <c r="V63" s="1806"/>
    </row>
    <row r="64" spans="1:22" s="414" customFormat="1" ht="10.35" customHeight="1" x14ac:dyDescent="0.25">
      <c r="A64" s="1754"/>
      <c r="B64" s="1755" t="s">
        <v>1021</v>
      </c>
      <c r="C64" s="1756"/>
      <c r="D64" s="1757"/>
      <c r="E64" s="1757"/>
      <c r="F64" s="1757"/>
      <c r="G64" s="1757"/>
      <c r="H64" s="1757"/>
      <c r="I64" s="1757"/>
      <c r="J64" s="1757"/>
      <c r="K64" s="1757"/>
      <c r="L64" s="1758"/>
      <c r="M64" s="1758"/>
      <c r="N64" s="1758"/>
      <c r="O64" s="1758"/>
      <c r="P64" s="1758"/>
      <c r="Q64" s="1758"/>
      <c r="R64" s="1758"/>
      <c r="S64" s="1758"/>
      <c r="T64" s="1756"/>
      <c r="U64" s="1756"/>
      <c r="V64" s="1759"/>
    </row>
    <row r="65" spans="1:23" s="414" customFormat="1" ht="10.35" customHeight="1" x14ac:dyDescent="0.25">
      <c r="A65" s="1807"/>
      <c r="B65" s="1787" t="s">
        <v>1022</v>
      </c>
      <c r="C65" s="1769" t="s">
        <v>313</v>
      </c>
      <c r="D65" s="1761">
        <v>5</v>
      </c>
      <c r="E65" s="1762">
        <v>3</v>
      </c>
      <c r="F65" s="1763">
        <v>1</v>
      </c>
      <c r="G65" s="1763" t="s">
        <v>152</v>
      </c>
      <c r="H65" s="1763" t="s">
        <v>152</v>
      </c>
      <c r="I65" s="1764" t="s">
        <v>152</v>
      </c>
      <c r="J65" s="1797" t="s">
        <v>967</v>
      </c>
      <c r="K65" s="1765">
        <v>6</v>
      </c>
      <c r="L65" s="1788" t="s">
        <v>152</v>
      </c>
      <c r="M65" s="1766" t="s">
        <v>152</v>
      </c>
      <c r="N65" s="1766" t="s">
        <v>152</v>
      </c>
      <c r="O65" s="1766" t="s">
        <v>152</v>
      </c>
      <c r="P65" s="1766" t="s">
        <v>152</v>
      </c>
      <c r="Q65" s="1766" t="s">
        <v>148</v>
      </c>
      <c r="R65" s="1766" t="s">
        <v>152</v>
      </c>
      <c r="S65" s="1767" t="s">
        <v>152</v>
      </c>
      <c r="T65" s="1768" t="s">
        <v>287</v>
      </c>
      <c r="U65" s="1769" t="s">
        <v>152</v>
      </c>
      <c r="V65" s="1808" t="s">
        <v>152</v>
      </c>
    </row>
    <row r="66" spans="1:23" s="414" customFormat="1" ht="10.35" customHeight="1" x14ac:dyDescent="0.25">
      <c r="A66" s="1809"/>
      <c r="B66" s="1772" t="s">
        <v>1023</v>
      </c>
      <c r="C66" s="1773" t="s">
        <v>315</v>
      </c>
      <c r="D66" s="1774">
        <v>5</v>
      </c>
      <c r="E66" s="1775">
        <v>3</v>
      </c>
      <c r="F66" s="1776">
        <v>1</v>
      </c>
      <c r="G66" s="1776" t="s">
        <v>152</v>
      </c>
      <c r="H66" s="1776" t="s">
        <v>152</v>
      </c>
      <c r="I66" s="1777" t="s">
        <v>152</v>
      </c>
      <c r="J66" s="1774" t="s">
        <v>967</v>
      </c>
      <c r="K66" s="1778">
        <v>6</v>
      </c>
      <c r="L66" s="1779" t="s">
        <v>152</v>
      </c>
      <c r="M66" s="1780" t="s">
        <v>152</v>
      </c>
      <c r="N66" s="1780" t="s">
        <v>152</v>
      </c>
      <c r="O66" s="1780" t="s">
        <v>152</v>
      </c>
      <c r="P66" s="1780" t="s">
        <v>152</v>
      </c>
      <c r="Q66" s="1780" t="s">
        <v>148</v>
      </c>
      <c r="R66" s="1780" t="s">
        <v>152</v>
      </c>
      <c r="S66" s="1781" t="s">
        <v>152</v>
      </c>
      <c r="T66" s="1782" t="s">
        <v>288</v>
      </c>
      <c r="U66" s="1773" t="s">
        <v>316</v>
      </c>
      <c r="V66" s="1783" t="s">
        <v>152</v>
      </c>
    </row>
    <row r="67" spans="1:23" s="414" customFormat="1" ht="10.35" customHeight="1" x14ac:dyDescent="0.25">
      <c r="A67" s="1809"/>
      <c r="B67" s="1772" t="s">
        <v>1024</v>
      </c>
      <c r="C67" s="1773" t="s">
        <v>318</v>
      </c>
      <c r="D67" s="1774">
        <v>2</v>
      </c>
      <c r="E67" s="1775">
        <v>1</v>
      </c>
      <c r="F67" s="1776">
        <v>1</v>
      </c>
      <c r="G67" s="1776" t="s">
        <v>152</v>
      </c>
      <c r="H67" s="1776" t="s">
        <v>152</v>
      </c>
      <c r="I67" s="1777" t="s">
        <v>152</v>
      </c>
      <c r="J67" s="1774" t="s">
        <v>967</v>
      </c>
      <c r="K67" s="1778">
        <v>7</v>
      </c>
      <c r="L67" s="1779" t="s">
        <v>152</v>
      </c>
      <c r="M67" s="1780" t="s">
        <v>152</v>
      </c>
      <c r="N67" s="1780" t="s">
        <v>152</v>
      </c>
      <c r="O67" s="1780" t="s">
        <v>152</v>
      </c>
      <c r="P67" s="1780" t="s">
        <v>152</v>
      </c>
      <c r="Q67" s="1780" t="s">
        <v>152</v>
      </c>
      <c r="R67" s="1780" t="s">
        <v>148</v>
      </c>
      <c r="S67" s="1781" t="s">
        <v>152</v>
      </c>
      <c r="T67" s="1782" t="s">
        <v>319</v>
      </c>
      <c r="U67" s="1773" t="s">
        <v>152</v>
      </c>
      <c r="V67" s="1783" t="s">
        <v>152</v>
      </c>
    </row>
    <row r="68" spans="1:23" s="414" customFormat="1" ht="10.35" customHeight="1" x14ac:dyDescent="0.25">
      <c r="A68" s="1809"/>
      <c r="B68" s="1810" t="s">
        <v>1025</v>
      </c>
      <c r="C68" s="1792" t="s">
        <v>354</v>
      </c>
      <c r="D68" s="1811">
        <v>3</v>
      </c>
      <c r="E68" s="1784">
        <v>2</v>
      </c>
      <c r="F68" s="1785" t="s">
        <v>152</v>
      </c>
      <c r="G68" s="1785" t="s">
        <v>152</v>
      </c>
      <c r="H68" s="1785" t="s">
        <v>152</v>
      </c>
      <c r="I68" s="1812" t="s">
        <v>152</v>
      </c>
      <c r="J68" s="1811" t="s">
        <v>967</v>
      </c>
      <c r="K68" s="1813">
        <v>7</v>
      </c>
      <c r="L68" s="1779" t="s">
        <v>152</v>
      </c>
      <c r="M68" s="1780" t="s">
        <v>152</v>
      </c>
      <c r="N68" s="1780" t="s">
        <v>152</v>
      </c>
      <c r="O68" s="1780" t="s">
        <v>152</v>
      </c>
      <c r="P68" s="1780" t="s">
        <v>152</v>
      </c>
      <c r="Q68" s="1780" t="s">
        <v>152</v>
      </c>
      <c r="R68" s="1780" t="s">
        <v>148</v>
      </c>
      <c r="S68" s="1781" t="s">
        <v>152</v>
      </c>
      <c r="T68" s="1791" t="s">
        <v>266</v>
      </c>
      <c r="U68" s="1792" t="s">
        <v>350</v>
      </c>
      <c r="V68" s="1793" t="s">
        <v>355</v>
      </c>
    </row>
    <row r="69" spans="1:23" s="414" customFormat="1" ht="10.35" customHeight="1" x14ac:dyDescent="0.25">
      <c r="A69" s="1809"/>
      <c r="B69" s="1810" t="s">
        <v>1026</v>
      </c>
      <c r="C69" s="1792" t="s">
        <v>1027</v>
      </c>
      <c r="D69" s="1811">
        <v>6</v>
      </c>
      <c r="E69" s="1784" t="s">
        <v>152</v>
      </c>
      <c r="F69" s="1785" t="s">
        <v>152</v>
      </c>
      <c r="G69" s="1785" t="s">
        <v>152</v>
      </c>
      <c r="H69" s="1785">
        <v>2</v>
      </c>
      <c r="I69" s="1812" t="s">
        <v>152</v>
      </c>
      <c r="J69" s="1811" t="s">
        <v>961</v>
      </c>
      <c r="K69" s="1814">
        <v>7</v>
      </c>
      <c r="L69" s="1779" t="s">
        <v>152</v>
      </c>
      <c r="M69" s="1780" t="s">
        <v>152</v>
      </c>
      <c r="N69" s="1780" t="s">
        <v>152</v>
      </c>
      <c r="O69" s="1780" t="s">
        <v>152</v>
      </c>
      <c r="P69" s="1780" t="s">
        <v>152</v>
      </c>
      <c r="Q69" s="1780" t="s">
        <v>152</v>
      </c>
      <c r="R69" s="1780" t="s">
        <v>148</v>
      </c>
      <c r="S69" s="1781" t="s">
        <v>152</v>
      </c>
      <c r="T69" s="1815" t="s">
        <v>324</v>
      </c>
      <c r="U69" s="1773" t="s">
        <v>325</v>
      </c>
      <c r="V69" s="1783" t="s">
        <v>326</v>
      </c>
    </row>
    <row r="70" spans="1:23" s="1825" customFormat="1" ht="9" customHeight="1" x14ac:dyDescent="0.25">
      <c r="A70" s="1816" t="s">
        <v>152</v>
      </c>
      <c r="B70" s="1817" t="s">
        <v>1028</v>
      </c>
      <c r="C70" s="1792" t="s">
        <v>1029</v>
      </c>
      <c r="D70" s="1811">
        <v>9</v>
      </c>
      <c r="E70" s="1784" t="s">
        <v>152</v>
      </c>
      <c r="F70" s="1785" t="s">
        <v>152</v>
      </c>
      <c r="G70" s="1785" t="s">
        <v>152</v>
      </c>
      <c r="H70" s="1785" t="s">
        <v>152</v>
      </c>
      <c r="I70" s="1812" t="s">
        <v>152</v>
      </c>
      <c r="J70" s="1811" t="s">
        <v>961</v>
      </c>
      <c r="K70" s="1814">
        <v>8</v>
      </c>
      <c r="L70" s="1818"/>
      <c r="M70" s="1819" t="s">
        <v>152</v>
      </c>
      <c r="N70" s="1819" t="s">
        <v>152</v>
      </c>
      <c r="O70" s="1819" t="s">
        <v>152</v>
      </c>
      <c r="P70" s="1819" t="s">
        <v>152</v>
      </c>
      <c r="Q70" s="1819" t="s">
        <v>152</v>
      </c>
      <c r="R70" s="1819" t="s">
        <v>152</v>
      </c>
      <c r="S70" s="1820" t="s">
        <v>148</v>
      </c>
      <c r="T70" s="1821" t="s">
        <v>1030</v>
      </c>
      <c r="U70" s="1822"/>
      <c r="V70" s="1823" t="s">
        <v>152</v>
      </c>
      <c r="W70" s="1824" t="s">
        <v>152</v>
      </c>
    </row>
    <row r="71" spans="1:23" s="1825" customFormat="1" ht="9" customHeight="1" x14ac:dyDescent="0.25">
      <c r="A71" s="1816" t="s">
        <v>152</v>
      </c>
      <c r="B71" s="1817" t="s">
        <v>1031</v>
      </c>
      <c r="C71" s="1792" t="s">
        <v>1032</v>
      </c>
      <c r="D71" s="1811">
        <v>15</v>
      </c>
      <c r="E71" s="1784" t="s">
        <v>152</v>
      </c>
      <c r="F71" s="1785" t="s">
        <v>152</v>
      </c>
      <c r="G71" s="1785" t="s">
        <v>152</v>
      </c>
      <c r="H71" s="1785" t="s">
        <v>152</v>
      </c>
      <c r="I71" s="1812" t="s">
        <v>152</v>
      </c>
      <c r="J71" s="1811" t="s">
        <v>961</v>
      </c>
      <c r="K71" s="1814">
        <v>8</v>
      </c>
      <c r="L71" s="1818"/>
      <c r="M71" s="1826" t="s">
        <v>152</v>
      </c>
      <c r="N71" s="1819" t="s">
        <v>152</v>
      </c>
      <c r="O71" s="1819" t="s">
        <v>152</v>
      </c>
      <c r="P71" s="1819" t="s">
        <v>152</v>
      </c>
      <c r="Q71" s="1819" t="s">
        <v>152</v>
      </c>
      <c r="R71" s="1819" t="s">
        <v>152</v>
      </c>
      <c r="S71" s="1820" t="s">
        <v>148</v>
      </c>
      <c r="T71" s="1821" t="s">
        <v>1033</v>
      </c>
      <c r="U71" s="1827"/>
      <c r="V71" s="1823" t="s">
        <v>152</v>
      </c>
      <c r="W71" s="1824" t="s">
        <v>152</v>
      </c>
    </row>
    <row r="72" spans="1:23" s="310" customFormat="1" ht="3.75" customHeight="1" x14ac:dyDescent="0.25">
      <c r="A72" s="1754"/>
      <c r="B72" s="1756"/>
      <c r="C72" s="1756"/>
      <c r="D72" s="1757"/>
      <c r="E72" s="1757"/>
      <c r="F72" s="1757"/>
      <c r="G72" s="1757"/>
      <c r="H72" s="1757"/>
      <c r="I72" s="1757"/>
      <c r="J72" s="1757"/>
      <c r="K72" s="1757"/>
      <c r="L72" s="1758"/>
      <c r="M72" s="1758"/>
      <c r="N72" s="1758"/>
      <c r="O72" s="1758"/>
      <c r="P72" s="1758"/>
      <c r="Q72" s="1758"/>
      <c r="R72" s="1758"/>
      <c r="S72" s="1758"/>
      <c r="T72" s="1756"/>
      <c r="U72" s="1756"/>
      <c r="V72" s="1759"/>
    </row>
    <row r="73" spans="1:23" s="310" customFormat="1" ht="10.5" customHeight="1" x14ac:dyDescent="0.25">
      <c r="A73" s="1828"/>
      <c r="B73" s="1829" t="s">
        <v>1034</v>
      </c>
      <c r="C73" s="1830">
        <v>240</v>
      </c>
      <c r="D73" s="1831"/>
      <c r="E73" s="1832"/>
      <c r="F73" s="1832"/>
      <c r="G73" s="1832"/>
      <c r="H73" s="1832"/>
      <c r="I73" s="1832"/>
      <c r="J73" s="1832"/>
      <c r="K73" s="1832"/>
      <c r="L73" s="1833">
        <v>32</v>
      </c>
      <c r="M73" s="1834">
        <v>36</v>
      </c>
      <c r="N73" s="1834">
        <v>33</v>
      </c>
      <c r="O73" s="1834">
        <v>27</v>
      </c>
      <c r="P73" s="1834">
        <v>32</v>
      </c>
      <c r="Q73" s="1834">
        <v>32</v>
      </c>
      <c r="R73" s="1834">
        <v>25</v>
      </c>
      <c r="S73" s="1835">
        <v>24</v>
      </c>
      <c r="T73" s="1836"/>
      <c r="U73" s="1837"/>
      <c r="V73" s="1838"/>
    </row>
    <row r="74" spans="1:23" s="414" customFormat="1" ht="10.35" customHeight="1" x14ac:dyDescent="0.25">
      <c r="A74" s="1839"/>
      <c r="B74" s="1840" t="s">
        <v>1035</v>
      </c>
      <c r="C74" s="1773">
        <v>184</v>
      </c>
      <c r="D74" s="1841"/>
      <c r="E74" s="1842"/>
      <c r="F74" s="1842"/>
      <c r="G74" s="1842"/>
      <c r="H74" s="1842"/>
      <c r="I74" s="1842"/>
      <c r="J74" s="1842"/>
      <c r="K74" s="1842"/>
      <c r="L74" s="1779">
        <v>31</v>
      </c>
      <c r="M74" s="1780">
        <v>33</v>
      </c>
      <c r="N74" s="1780">
        <v>28</v>
      </c>
      <c r="O74" s="1780">
        <v>25</v>
      </c>
      <c r="P74" s="1780">
        <v>28</v>
      </c>
      <c r="Q74" s="1780">
        <v>22</v>
      </c>
      <c r="R74" s="1780">
        <v>16</v>
      </c>
      <c r="S74" s="1781">
        <v>0</v>
      </c>
      <c r="T74" s="1843"/>
      <c r="U74" s="1844"/>
      <c r="V74" s="1845"/>
    </row>
    <row r="75" spans="1:23" s="414" customFormat="1" ht="10.35" customHeight="1" x14ac:dyDescent="0.25">
      <c r="A75" s="1846"/>
      <c r="B75" s="1847" t="s">
        <v>1036</v>
      </c>
      <c r="C75" s="1848">
        <v>23</v>
      </c>
      <c r="D75" s="1849"/>
      <c r="E75" s="1850"/>
      <c r="F75" s="1850"/>
      <c r="G75" s="1850"/>
      <c r="H75" s="1850"/>
      <c r="I75" s="1850"/>
      <c r="J75" s="1850"/>
      <c r="K75" s="1850"/>
      <c r="L75" s="1851">
        <v>3</v>
      </c>
      <c r="M75" s="1852">
        <v>4</v>
      </c>
      <c r="N75" s="1852">
        <v>4</v>
      </c>
      <c r="O75" s="1852">
        <v>4</v>
      </c>
      <c r="P75" s="1852">
        <v>4</v>
      </c>
      <c r="Q75" s="1852">
        <v>3</v>
      </c>
      <c r="R75" s="1852">
        <v>1</v>
      </c>
      <c r="S75" s="1853">
        <v>0</v>
      </c>
      <c r="T75" s="1854"/>
      <c r="U75" s="1855"/>
      <c r="V75" s="1856"/>
    </row>
    <row r="76" spans="1:23" ht="3.6" customHeight="1" x14ac:dyDescent="0.2"/>
    <row r="77" spans="1:23" s="414" customFormat="1" ht="10.35" customHeight="1" x14ac:dyDescent="0.25">
      <c r="A77" s="1754"/>
      <c r="B77" s="1755" t="s">
        <v>1037</v>
      </c>
      <c r="C77" s="1756"/>
      <c r="D77" s="1757"/>
      <c r="E77" s="1757"/>
      <c r="F77" s="1757"/>
      <c r="G77" s="1757"/>
      <c r="H77" s="1757"/>
      <c r="I77" s="1757"/>
      <c r="J77" s="1757"/>
      <c r="K77" s="1757"/>
      <c r="L77" s="1758"/>
      <c r="M77" s="1758"/>
      <c r="N77" s="1758"/>
      <c r="O77" s="1758"/>
      <c r="P77" s="1758"/>
      <c r="Q77" s="1758"/>
      <c r="R77" s="1758"/>
      <c r="S77" s="1758"/>
      <c r="T77" s="1756"/>
      <c r="U77" s="1756"/>
      <c r="V77" s="1759"/>
    </row>
    <row r="78" spans="1:23" s="414" customFormat="1" ht="10.35" customHeight="1" x14ac:dyDescent="0.25">
      <c r="A78" s="1786"/>
      <c r="B78" s="1787" t="s">
        <v>1038</v>
      </c>
      <c r="C78" s="1769" t="s">
        <v>352</v>
      </c>
      <c r="D78" s="1761">
        <v>4</v>
      </c>
      <c r="E78" s="1762">
        <v>2</v>
      </c>
      <c r="F78" s="1763">
        <v>1</v>
      </c>
      <c r="G78" s="1763" t="s">
        <v>152</v>
      </c>
      <c r="H78" s="1763" t="s">
        <v>152</v>
      </c>
      <c r="I78" s="1764" t="s">
        <v>152</v>
      </c>
      <c r="J78" s="1774" t="s">
        <v>967</v>
      </c>
      <c r="K78" s="1765">
        <v>6</v>
      </c>
      <c r="L78" s="1788" t="s">
        <v>152</v>
      </c>
      <c r="M78" s="1766" t="s">
        <v>152</v>
      </c>
      <c r="N78" s="1766" t="s">
        <v>152</v>
      </c>
      <c r="O78" s="1766" t="s">
        <v>93</v>
      </c>
      <c r="P78" s="1766" t="s">
        <v>152</v>
      </c>
      <c r="Q78" s="1766" t="s">
        <v>148</v>
      </c>
      <c r="R78" s="1766" t="s">
        <v>152</v>
      </c>
      <c r="S78" s="1767" t="s">
        <v>152</v>
      </c>
      <c r="T78" s="1768" t="s">
        <v>288</v>
      </c>
      <c r="U78" s="1769" t="s">
        <v>350</v>
      </c>
      <c r="V78" s="1770" t="s">
        <v>316</v>
      </c>
    </row>
    <row r="79" spans="1:23" s="414" customFormat="1" ht="10.35" customHeight="1" x14ac:dyDescent="0.25">
      <c r="A79" s="1789"/>
      <c r="B79" s="1857" t="s">
        <v>1039</v>
      </c>
      <c r="C79" s="1858" t="s">
        <v>1040</v>
      </c>
      <c r="D79" s="1859">
        <v>4</v>
      </c>
      <c r="E79" s="1860">
        <v>4</v>
      </c>
      <c r="F79" s="1861" t="s">
        <v>152</v>
      </c>
      <c r="G79" s="1861" t="s">
        <v>152</v>
      </c>
      <c r="H79" s="1861" t="s">
        <v>152</v>
      </c>
      <c r="I79" s="1862" t="s">
        <v>152</v>
      </c>
      <c r="J79" s="1859" t="s">
        <v>961</v>
      </c>
      <c r="K79" s="1863" t="s">
        <v>93</v>
      </c>
      <c r="L79" s="1864" t="s">
        <v>152</v>
      </c>
      <c r="M79" s="1865" t="s">
        <v>152</v>
      </c>
      <c r="N79" s="1865" t="s">
        <v>152</v>
      </c>
      <c r="O79" s="1865" t="s">
        <v>93</v>
      </c>
      <c r="P79" s="1865" t="s">
        <v>152</v>
      </c>
      <c r="Q79" s="1865" t="s">
        <v>152</v>
      </c>
      <c r="R79" s="1865" t="s">
        <v>152</v>
      </c>
      <c r="S79" s="1866" t="s">
        <v>152</v>
      </c>
      <c r="T79" s="1867"/>
      <c r="U79" s="1858"/>
      <c r="V79" s="1868" t="s">
        <v>152</v>
      </c>
    </row>
    <row r="80" spans="1:23" s="409" customFormat="1" ht="11.25" x14ac:dyDescent="0.2">
      <c r="A80" s="3917" t="s">
        <v>1041</v>
      </c>
      <c r="B80" s="3917"/>
      <c r="C80" s="3917"/>
      <c r="D80" s="3917"/>
      <c r="E80" s="3917"/>
      <c r="F80" s="3917"/>
      <c r="G80" s="3917"/>
      <c r="H80" s="3917"/>
      <c r="I80" s="3917"/>
      <c r="J80" s="3917"/>
      <c r="K80" s="3917"/>
      <c r="L80" s="3917"/>
      <c r="M80" s="3917"/>
      <c r="N80" s="3917"/>
      <c r="O80" s="3917"/>
      <c r="P80" s="3917"/>
      <c r="Q80" s="3917"/>
      <c r="R80" s="3917"/>
      <c r="S80" s="3917"/>
      <c r="T80" s="3917"/>
      <c r="U80" s="3917"/>
      <c r="V80" s="3917"/>
    </row>
    <row r="81" spans="1:1" s="415" customFormat="1" ht="11.25" x14ac:dyDescent="0.2">
      <c r="A81" s="415" t="s">
        <v>1042</v>
      </c>
    </row>
    <row r="82" spans="1:1" s="415" customFormat="1" ht="11.25" x14ac:dyDescent="0.2">
      <c r="A82" s="415" t="s">
        <v>1043</v>
      </c>
    </row>
  </sheetData>
  <mergeCells count="4">
    <mergeCell ref="H2:H3"/>
    <mergeCell ref="L2:S2"/>
    <mergeCell ref="T3:V3"/>
    <mergeCell ref="A80:V80"/>
  </mergeCells>
  <conditionalFormatting sqref="L4:S4 L72:S75">
    <cfRule type="containsText" dxfId="2" priority="1" stopIfTrue="1" operator="containsText" text="X">
      <formula>NOT(ISERROR(SEARCH("X",L4)))</formula>
    </cfRule>
  </conditionalFormatting>
  <pageMargins left="1.1417322834645669" right="0.15748031496062992" top="0.31496062992125984" bottom="0.19685039370078741" header="0.15748031496062992" footer="0.15748031496062992"/>
  <pageSetup paperSize="9" scale="94" orientation="portrait" r:id="rId1"/>
  <headerFooter alignWithMargins="0">
    <oddHeader>&amp;C- &amp;A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030A0"/>
    <pageSetUpPr fitToPage="1"/>
  </sheetPr>
  <dimension ref="A1:V95"/>
  <sheetViews>
    <sheetView showGridLines="0" view="pageBreakPreview" zoomScale="115" zoomScaleNormal="115" zoomScaleSheetLayoutView="115" workbookViewId="0">
      <pane ySplit="3" topLeftCell="A13" activePane="bottomLeft" state="frozen"/>
      <selection pane="bottomLeft" activeCell="A4" sqref="A4"/>
    </sheetView>
  </sheetViews>
  <sheetFormatPr defaultColWidth="9.140625" defaultRowHeight="12.75" x14ac:dyDescent="0.2"/>
  <cols>
    <col min="1" max="1" width="2.140625" style="284" customWidth="1"/>
    <col min="2" max="2" width="25" style="284" customWidth="1"/>
    <col min="3" max="3" width="9.7109375" style="284" customWidth="1"/>
    <col min="4" max="4" width="2.42578125" style="284" customWidth="1"/>
    <col min="5" max="19" width="2.140625" style="284" customWidth="1"/>
    <col min="20" max="22" width="7.7109375" style="284" customWidth="1"/>
    <col min="23" max="16384" width="9.140625" style="284"/>
  </cols>
  <sheetData>
    <row r="1" spans="1:22" s="413" customFormat="1" ht="14.25" customHeight="1" x14ac:dyDescent="0.25">
      <c r="A1" s="1728"/>
      <c r="B1" s="1728" t="s">
        <v>1044</v>
      </c>
      <c r="C1" s="1729"/>
      <c r="D1" s="1730"/>
      <c r="E1" s="1730"/>
      <c r="F1" s="1730"/>
      <c r="G1" s="1730"/>
      <c r="H1" s="1730"/>
      <c r="I1" s="1730"/>
      <c r="J1" s="1730"/>
      <c r="K1" s="1728"/>
      <c r="L1" s="1730"/>
      <c r="M1" s="1730"/>
      <c r="N1" s="1730"/>
      <c r="O1" s="1730"/>
      <c r="P1" s="1730"/>
      <c r="Q1" s="1730"/>
      <c r="R1" s="1730"/>
      <c r="S1" s="1730"/>
      <c r="T1" s="1731"/>
      <c r="U1" s="1731"/>
      <c r="V1" s="1731"/>
    </row>
    <row r="2" spans="1:22" s="310" customFormat="1" ht="9" customHeight="1" x14ac:dyDescent="0.2">
      <c r="A2" s="1732"/>
      <c r="B2" s="1733"/>
      <c r="C2" s="1734"/>
      <c r="D2" s="1735"/>
      <c r="E2" s="1736"/>
      <c r="F2" s="1737"/>
      <c r="G2" s="1737"/>
      <c r="H2" s="3909" t="s">
        <v>948</v>
      </c>
      <c r="I2" s="1738"/>
      <c r="J2" s="1735"/>
      <c r="K2" s="1739"/>
      <c r="L2" s="3911" t="s">
        <v>949</v>
      </c>
      <c r="M2" s="3912"/>
      <c r="N2" s="3912"/>
      <c r="O2" s="3912"/>
      <c r="P2" s="3912"/>
      <c r="Q2" s="3912"/>
      <c r="R2" s="3912"/>
      <c r="S2" s="3913"/>
      <c r="T2" s="1740"/>
      <c r="U2" s="1741"/>
      <c r="V2" s="1742"/>
    </row>
    <row r="3" spans="1:22" s="310" customFormat="1" ht="36.75" customHeight="1" x14ac:dyDescent="0.2">
      <c r="A3" s="1743"/>
      <c r="B3" s="1744" t="s">
        <v>950</v>
      </c>
      <c r="C3" s="1745" t="s">
        <v>910</v>
      </c>
      <c r="D3" s="1746" t="s">
        <v>951</v>
      </c>
      <c r="E3" s="1747" t="s">
        <v>952</v>
      </c>
      <c r="F3" s="1748" t="s">
        <v>953</v>
      </c>
      <c r="G3" s="1748" t="s">
        <v>954</v>
      </c>
      <c r="H3" s="3910"/>
      <c r="I3" s="1749" t="s">
        <v>955</v>
      </c>
      <c r="J3" s="1746" t="s">
        <v>956</v>
      </c>
      <c r="K3" s="1750" t="s">
        <v>957</v>
      </c>
      <c r="L3" s="1751">
        <v>1</v>
      </c>
      <c r="M3" s="1752">
        <v>2</v>
      </c>
      <c r="N3" s="1752">
        <v>3</v>
      </c>
      <c r="O3" s="1752">
        <v>4</v>
      </c>
      <c r="P3" s="1752">
        <v>5</v>
      </c>
      <c r="Q3" s="1752">
        <v>6</v>
      </c>
      <c r="R3" s="1752">
        <v>7</v>
      </c>
      <c r="S3" s="1753">
        <v>8</v>
      </c>
      <c r="T3" s="3914" t="s">
        <v>958</v>
      </c>
      <c r="U3" s="3915"/>
      <c r="V3" s="3916"/>
    </row>
    <row r="4" spans="1:22" s="310" customFormat="1" ht="10.5" customHeight="1" x14ac:dyDescent="0.25">
      <c r="A4" s="1754"/>
      <c r="B4" s="1755" t="s">
        <v>959</v>
      </c>
      <c r="C4" s="1756"/>
      <c r="D4" s="1757"/>
      <c r="E4" s="1757"/>
      <c r="F4" s="1757"/>
      <c r="G4" s="1757"/>
      <c r="H4" s="1757"/>
      <c r="I4" s="1757"/>
      <c r="J4" s="1757"/>
      <c r="K4" s="1757"/>
      <c r="L4" s="1758" t="s">
        <v>152</v>
      </c>
      <c r="M4" s="1758" t="s">
        <v>152</v>
      </c>
      <c r="N4" s="1758" t="s">
        <v>152</v>
      </c>
      <c r="O4" s="1758" t="s">
        <v>152</v>
      </c>
      <c r="P4" s="1758" t="s">
        <v>152</v>
      </c>
      <c r="Q4" s="1758" t="s">
        <v>152</v>
      </c>
      <c r="R4" s="1758" t="s">
        <v>152</v>
      </c>
      <c r="S4" s="1758" t="s">
        <v>152</v>
      </c>
      <c r="T4" s="1756"/>
      <c r="U4" s="1756"/>
      <c r="V4" s="1759"/>
    </row>
    <row r="5" spans="1:22" s="414" customFormat="1" ht="10.35" customHeight="1" x14ac:dyDescent="0.25">
      <c r="A5" s="1760"/>
      <c r="B5" s="3384" t="s">
        <v>2718</v>
      </c>
      <c r="C5" s="3385" t="s">
        <v>2572</v>
      </c>
      <c r="D5" s="3386">
        <v>4</v>
      </c>
      <c r="E5" s="3387" t="s">
        <v>152</v>
      </c>
      <c r="F5" s="3388">
        <v>4</v>
      </c>
      <c r="G5" s="3388" t="s">
        <v>152</v>
      </c>
      <c r="H5" s="3388" t="s">
        <v>152</v>
      </c>
      <c r="I5" s="3389" t="s">
        <v>152</v>
      </c>
      <c r="J5" s="3386" t="s">
        <v>961</v>
      </c>
      <c r="K5" s="3390">
        <v>1</v>
      </c>
      <c r="L5" s="3391" t="s">
        <v>148</v>
      </c>
      <c r="M5" s="3392" t="s">
        <v>152</v>
      </c>
      <c r="N5" s="3392" t="s">
        <v>152</v>
      </c>
      <c r="O5" s="3392" t="s">
        <v>152</v>
      </c>
      <c r="P5" s="3392" t="s">
        <v>152</v>
      </c>
      <c r="Q5" s="3392" t="s">
        <v>152</v>
      </c>
      <c r="R5" s="3392" t="s">
        <v>152</v>
      </c>
      <c r="S5" s="3393" t="s">
        <v>152</v>
      </c>
      <c r="T5" s="3394" t="s">
        <v>149</v>
      </c>
      <c r="U5" s="3395" t="s">
        <v>152</v>
      </c>
      <c r="V5" s="3396" t="s">
        <v>152</v>
      </c>
    </row>
    <row r="6" spans="1:22" s="414" customFormat="1" ht="10.35" customHeight="1" x14ac:dyDescent="0.25">
      <c r="A6" s="1771"/>
      <c r="B6" s="3397" t="s">
        <v>2719</v>
      </c>
      <c r="C6" s="3398" t="s">
        <v>3713</v>
      </c>
      <c r="D6" s="3399">
        <v>3</v>
      </c>
      <c r="E6" s="3400">
        <v>1</v>
      </c>
      <c r="G6" s="3401">
        <v>2</v>
      </c>
      <c r="H6" s="3401" t="s">
        <v>152</v>
      </c>
      <c r="I6" s="3402" t="s">
        <v>152</v>
      </c>
      <c r="J6" s="3399" t="s">
        <v>967</v>
      </c>
      <c r="K6" s="3403">
        <v>1</v>
      </c>
      <c r="L6" s="3404" t="s">
        <v>148</v>
      </c>
      <c r="M6" s="3405" t="s">
        <v>152</v>
      </c>
      <c r="N6" s="3405" t="s">
        <v>152</v>
      </c>
      <c r="O6" s="3405" t="s">
        <v>152</v>
      </c>
      <c r="P6" s="3405" t="s">
        <v>152</v>
      </c>
      <c r="Q6" s="3405" t="s">
        <v>152</v>
      </c>
      <c r="R6" s="3405" t="s">
        <v>152</v>
      </c>
      <c r="S6" s="3406" t="s">
        <v>152</v>
      </c>
      <c r="T6" s="3407" t="s">
        <v>149</v>
      </c>
      <c r="U6" s="3398" t="s">
        <v>152</v>
      </c>
      <c r="V6" s="3413" t="s">
        <v>152</v>
      </c>
    </row>
    <row r="7" spans="1:22" s="414" customFormat="1" ht="10.35" customHeight="1" x14ac:dyDescent="0.25">
      <c r="A7" s="1771"/>
      <c r="B7" s="3397" t="s">
        <v>963</v>
      </c>
      <c r="C7" s="3398" t="s">
        <v>151</v>
      </c>
      <c r="D7" s="3399">
        <v>2</v>
      </c>
      <c r="E7" s="3400">
        <v>2</v>
      </c>
      <c r="F7" s="3401" t="s">
        <v>152</v>
      </c>
      <c r="G7" s="3401" t="s">
        <v>152</v>
      </c>
      <c r="H7" s="3401" t="s">
        <v>152</v>
      </c>
      <c r="I7" s="3402" t="s">
        <v>152</v>
      </c>
      <c r="J7" s="3399" t="s">
        <v>961</v>
      </c>
      <c r="K7" s="3403">
        <v>1</v>
      </c>
      <c r="L7" s="3404" t="s">
        <v>148</v>
      </c>
      <c r="M7" s="3405" t="s">
        <v>152</v>
      </c>
      <c r="N7" s="3405" t="s">
        <v>152</v>
      </c>
      <c r="O7" s="3405" t="s">
        <v>152</v>
      </c>
      <c r="P7" s="3405" t="s">
        <v>152</v>
      </c>
      <c r="Q7" s="3405" t="s">
        <v>152</v>
      </c>
      <c r="R7" s="3405" t="s">
        <v>152</v>
      </c>
      <c r="S7" s="3406" t="s">
        <v>152</v>
      </c>
      <c r="T7" s="3407" t="s">
        <v>149</v>
      </c>
      <c r="U7" s="3398" t="s">
        <v>152</v>
      </c>
      <c r="V7" s="3413" t="s">
        <v>152</v>
      </c>
    </row>
    <row r="8" spans="1:22" s="414" customFormat="1" ht="10.35" customHeight="1" x14ac:dyDescent="0.25">
      <c r="A8" s="1771"/>
      <c r="B8" s="3397" t="s">
        <v>964</v>
      </c>
      <c r="C8" s="3398" t="s">
        <v>154</v>
      </c>
      <c r="D8" s="3399">
        <v>4</v>
      </c>
      <c r="E8" s="3400">
        <v>2</v>
      </c>
      <c r="F8" s="3401">
        <v>2</v>
      </c>
      <c r="G8" s="3401" t="s">
        <v>152</v>
      </c>
      <c r="H8" s="3401" t="s">
        <v>152</v>
      </c>
      <c r="I8" s="3402" t="s">
        <v>152</v>
      </c>
      <c r="J8" s="3399" t="s">
        <v>961</v>
      </c>
      <c r="K8" s="3403">
        <v>1</v>
      </c>
      <c r="L8" s="3404" t="s">
        <v>148</v>
      </c>
      <c r="M8" s="3405" t="s">
        <v>152</v>
      </c>
      <c r="N8" s="3405" t="s">
        <v>152</v>
      </c>
      <c r="O8" s="3405" t="s">
        <v>152</v>
      </c>
      <c r="P8" s="3405" t="s">
        <v>152</v>
      </c>
      <c r="Q8" s="3405" t="s">
        <v>152</v>
      </c>
      <c r="R8" s="3405" t="s">
        <v>152</v>
      </c>
      <c r="S8" s="3406" t="s">
        <v>152</v>
      </c>
      <c r="T8" s="3407" t="s">
        <v>149</v>
      </c>
      <c r="U8" s="3398" t="s">
        <v>152</v>
      </c>
      <c r="V8" s="3413" t="s">
        <v>152</v>
      </c>
    </row>
    <row r="9" spans="1:22" s="414" customFormat="1" ht="10.35" customHeight="1" x14ac:dyDescent="0.25">
      <c r="A9" s="1771"/>
      <c r="B9" s="3397" t="s">
        <v>965</v>
      </c>
      <c r="C9" s="3398" t="s">
        <v>156</v>
      </c>
      <c r="D9" s="3399">
        <v>2</v>
      </c>
      <c r="E9" s="3400" t="s">
        <v>152</v>
      </c>
      <c r="G9" s="3401">
        <v>2</v>
      </c>
      <c r="H9" s="3401" t="s">
        <v>152</v>
      </c>
      <c r="I9" s="3402" t="s">
        <v>152</v>
      </c>
      <c r="J9" s="3399" t="s">
        <v>961</v>
      </c>
      <c r="K9" s="3403">
        <v>1</v>
      </c>
      <c r="L9" s="3404" t="s">
        <v>148</v>
      </c>
      <c r="M9" s="3405" t="s">
        <v>152</v>
      </c>
      <c r="N9" s="3405" t="s">
        <v>152</v>
      </c>
      <c r="O9" s="3405" t="s">
        <v>152</v>
      </c>
      <c r="P9" s="3405" t="s">
        <v>152</v>
      </c>
      <c r="Q9" s="3405" t="s">
        <v>152</v>
      </c>
      <c r="R9" s="3405" t="s">
        <v>152</v>
      </c>
      <c r="S9" s="3406" t="s">
        <v>152</v>
      </c>
      <c r="T9" s="3407" t="s">
        <v>149</v>
      </c>
      <c r="U9" s="3398" t="s">
        <v>152</v>
      </c>
      <c r="V9" s="3413" t="s">
        <v>152</v>
      </c>
    </row>
    <row r="10" spans="1:22" s="414" customFormat="1" ht="10.35" customHeight="1" x14ac:dyDescent="0.25">
      <c r="A10" s="1771"/>
      <c r="B10" s="3397" t="s">
        <v>966</v>
      </c>
      <c r="C10" s="3398" t="s">
        <v>158</v>
      </c>
      <c r="D10" s="3399">
        <v>3</v>
      </c>
      <c r="E10" s="3400">
        <v>1</v>
      </c>
      <c r="G10" s="3401">
        <v>2</v>
      </c>
      <c r="H10" s="3401" t="s">
        <v>152</v>
      </c>
      <c r="I10" s="3402" t="s">
        <v>152</v>
      </c>
      <c r="J10" s="3399" t="s">
        <v>967</v>
      </c>
      <c r="K10" s="3403">
        <v>1</v>
      </c>
      <c r="L10" s="3404" t="s">
        <v>148</v>
      </c>
      <c r="M10" s="3405" t="s">
        <v>152</v>
      </c>
      <c r="N10" s="3405" t="s">
        <v>152</v>
      </c>
      <c r="O10" s="3405" t="s">
        <v>152</v>
      </c>
      <c r="P10" s="3405" t="s">
        <v>152</v>
      </c>
      <c r="Q10" s="3405" t="s">
        <v>152</v>
      </c>
      <c r="R10" s="3405" t="s">
        <v>152</v>
      </c>
      <c r="S10" s="3406" t="s">
        <v>152</v>
      </c>
      <c r="T10" s="3407" t="s">
        <v>149</v>
      </c>
      <c r="U10" s="3398" t="s">
        <v>152</v>
      </c>
      <c r="V10" s="3413" t="s">
        <v>152</v>
      </c>
    </row>
    <row r="11" spans="1:22" s="414" customFormat="1" ht="10.35" customHeight="1" x14ac:dyDescent="0.25">
      <c r="A11" s="1771"/>
      <c r="B11" s="3397" t="s">
        <v>968</v>
      </c>
      <c r="C11" s="3398" t="s">
        <v>162</v>
      </c>
      <c r="D11" s="3399">
        <v>6</v>
      </c>
      <c r="E11" s="3400" t="s">
        <v>152</v>
      </c>
      <c r="F11" s="3401">
        <v>5</v>
      </c>
      <c r="G11" s="3401" t="s">
        <v>152</v>
      </c>
      <c r="H11" s="3401" t="s">
        <v>152</v>
      </c>
      <c r="I11" s="3402" t="s">
        <v>152</v>
      </c>
      <c r="J11" s="3399" t="s">
        <v>967</v>
      </c>
      <c r="K11" s="3403">
        <v>1</v>
      </c>
      <c r="L11" s="3404" t="s">
        <v>148</v>
      </c>
      <c r="M11" s="3405" t="s">
        <v>152</v>
      </c>
      <c r="N11" s="3405" t="s">
        <v>152</v>
      </c>
      <c r="O11" s="3405" t="s">
        <v>152</v>
      </c>
      <c r="P11" s="3405" t="s">
        <v>152</v>
      </c>
      <c r="Q11" s="3405" t="s">
        <v>152</v>
      </c>
      <c r="R11" s="3405" t="s">
        <v>152</v>
      </c>
      <c r="S11" s="3406" t="s">
        <v>152</v>
      </c>
      <c r="T11" s="3407" t="s">
        <v>149</v>
      </c>
      <c r="U11" s="3398" t="s">
        <v>152</v>
      </c>
      <c r="V11" s="3413" t="s">
        <v>152</v>
      </c>
    </row>
    <row r="12" spans="1:22" s="414" customFormat="1" ht="10.35" customHeight="1" x14ac:dyDescent="0.25">
      <c r="A12" s="1771"/>
      <c r="B12" s="3397" t="s">
        <v>969</v>
      </c>
      <c r="C12" s="3398" t="s">
        <v>165</v>
      </c>
      <c r="D12" s="3399">
        <v>6</v>
      </c>
      <c r="E12" s="3400">
        <v>4</v>
      </c>
      <c r="F12" s="3401">
        <v>2</v>
      </c>
      <c r="G12" s="3401" t="s">
        <v>152</v>
      </c>
      <c r="H12" s="3401" t="s">
        <v>152</v>
      </c>
      <c r="I12" s="3402" t="s">
        <v>152</v>
      </c>
      <c r="J12" s="3399" t="s">
        <v>967</v>
      </c>
      <c r="K12" s="3403">
        <v>1</v>
      </c>
      <c r="L12" s="3404" t="s">
        <v>148</v>
      </c>
      <c r="M12" s="3405" t="s">
        <v>152</v>
      </c>
      <c r="N12" s="3405" t="s">
        <v>152</v>
      </c>
      <c r="O12" s="3405" t="s">
        <v>152</v>
      </c>
      <c r="P12" s="3405" t="s">
        <v>152</v>
      </c>
      <c r="Q12" s="3405" t="s">
        <v>152</v>
      </c>
      <c r="R12" s="3405" t="s">
        <v>152</v>
      </c>
      <c r="S12" s="3406" t="s">
        <v>152</v>
      </c>
      <c r="T12" s="3407" t="s">
        <v>149</v>
      </c>
      <c r="U12" s="3398" t="s">
        <v>152</v>
      </c>
      <c r="V12" s="3413" t="s">
        <v>152</v>
      </c>
    </row>
    <row r="13" spans="1:22" s="414" customFormat="1" ht="10.35" customHeight="1" x14ac:dyDescent="0.25">
      <c r="A13" s="1771"/>
      <c r="B13" s="3397" t="s">
        <v>970</v>
      </c>
      <c r="C13" s="3398" t="s">
        <v>167</v>
      </c>
      <c r="D13" s="3399">
        <v>2</v>
      </c>
      <c r="E13" s="3400">
        <v>2</v>
      </c>
      <c r="F13" s="3401" t="s">
        <v>152</v>
      </c>
      <c r="G13" s="3401" t="s">
        <v>152</v>
      </c>
      <c r="H13" s="3401" t="s">
        <v>152</v>
      </c>
      <c r="I13" s="3402" t="s">
        <v>152</v>
      </c>
      <c r="J13" s="3399" t="s">
        <v>961</v>
      </c>
      <c r="K13" s="3403">
        <v>1</v>
      </c>
      <c r="L13" s="3404" t="s">
        <v>148</v>
      </c>
      <c r="M13" s="3405" t="s">
        <v>152</v>
      </c>
      <c r="N13" s="3405" t="s">
        <v>152</v>
      </c>
      <c r="O13" s="3405" t="s">
        <v>152</v>
      </c>
      <c r="P13" s="3405" t="s">
        <v>152</v>
      </c>
      <c r="Q13" s="3405" t="s">
        <v>152</v>
      </c>
      <c r="R13" s="3405" t="s">
        <v>152</v>
      </c>
      <c r="S13" s="3406" t="s">
        <v>152</v>
      </c>
      <c r="T13" s="3407" t="s">
        <v>149</v>
      </c>
      <c r="U13" s="3398" t="s">
        <v>152</v>
      </c>
      <c r="V13" s="3413" t="s">
        <v>152</v>
      </c>
    </row>
    <row r="14" spans="1:22" s="414" customFormat="1" ht="10.35" customHeight="1" x14ac:dyDescent="0.25">
      <c r="A14" s="1771"/>
      <c r="B14" s="3409" t="s">
        <v>2720</v>
      </c>
      <c r="C14" s="3410" t="s">
        <v>2721</v>
      </c>
      <c r="D14" s="3399">
        <v>4</v>
      </c>
      <c r="E14" s="3400" t="s">
        <v>152</v>
      </c>
      <c r="F14" s="3401">
        <v>4</v>
      </c>
      <c r="G14" s="3401" t="s">
        <v>152</v>
      </c>
      <c r="H14" s="3401" t="s">
        <v>152</v>
      </c>
      <c r="I14" s="3402" t="s">
        <v>152</v>
      </c>
      <c r="J14" s="3399" t="s">
        <v>961</v>
      </c>
      <c r="K14" s="3403">
        <v>2</v>
      </c>
      <c r="L14" s="3404" t="s">
        <v>152</v>
      </c>
      <c r="M14" s="3405" t="s">
        <v>148</v>
      </c>
      <c r="N14" s="3405" t="s">
        <v>152</v>
      </c>
      <c r="O14" s="3405" t="s">
        <v>152</v>
      </c>
      <c r="P14" s="3405" t="s">
        <v>152</v>
      </c>
      <c r="Q14" s="3405" t="s">
        <v>152</v>
      </c>
      <c r="R14" s="3405" t="s">
        <v>152</v>
      </c>
      <c r="S14" s="3406" t="s">
        <v>152</v>
      </c>
      <c r="T14" s="3407" t="s">
        <v>149</v>
      </c>
      <c r="U14" s="3398" t="s">
        <v>152</v>
      </c>
      <c r="V14" s="3413" t="s">
        <v>152</v>
      </c>
    </row>
    <row r="15" spans="1:22" s="414" customFormat="1" ht="10.35" customHeight="1" x14ac:dyDescent="0.25">
      <c r="A15" s="1771"/>
      <c r="B15" s="3397" t="s">
        <v>2722</v>
      </c>
      <c r="C15" s="3398" t="s">
        <v>169</v>
      </c>
      <c r="D15" s="3399">
        <v>4</v>
      </c>
      <c r="E15" s="3400">
        <v>2</v>
      </c>
      <c r="F15" s="3401">
        <v>2</v>
      </c>
      <c r="G15" s="3401" t="s">
        <v>152</v>
      </c>
      <c r="H15" s="3401" t="s">
        <v>152</v>
      </c>
      <c r="I15" s="3402" t="s">
        <v>152</v>
      </c>
      <c r="J15" s="3399" t="s">
        <v>967</v>
      </c>
      <c r="K15" s="3403">
        <v>2</v>
      </c>
      <c r="L15" s="3404" t="s">
        <v>152</v>
      </c>
      <c r="M15" s="3405" t="s">
        <v>148</v>
      </c>
      <c r="N15" s="3405" t="s">
        <v>152</v>
      </c>
      <c r="O15" s="3405" t="s">
        <v>152</v>
      </c>
      <c r="P15" s="3405" t="s">
        <v>152</v>
      </c>
      <c r="Q15" s="3405" t="s">
        <v>152</v>
      </c>
      <c r="R15" s="3405" t="s">
        <v>152</v>
      </c>
      <c r="S15" s="3406" t="s">
        <v>152</v>
      </c>
      <c r="T15" s="3373" t="s">
        <v>3714</v>
      </c>
      <c r="U15" s="3614"/>
      <c r="V15" s="3413" t="s">
        <v>152</v>
      </c>
    </row>
    <row r="16" spans="1:22" s="414" customFormat="1" ht="10.35" customHeight="1" x14ac:dyDescent="0.25">
      <c r="A16" s="1771"/>
      <c r="B16" s="3397" t="s">
        <v>2723</v>
      </c>
      <c r="C16" s="3398" t="s">
        <v>173</v>
      </c>
      <c r="D16" s="3399">
        <v>5</v>
      </c>
      <c r="E16" s="3400">
        <v>2</v>
      </c>
      <c r="F16" s="3401" t="s">
        <v>152</v>
      </c>
      <c r="G16" s="3401">
        <v>2</v>
      </c>
      <c r="H16" s="3401" t="s">
        <v>152</v>
      </c>
      <c r="I16" s="3402" t="s">
        <v>152</v>
      </c>
      <c r="J16" s="3399" t="s">
        <v>967</v>
      </c>
      <c r="K16" s="3403">
        <v>2</v>
      </c>
      <c r="L16" s="3404" t="s">
        <v>152</v>
      </c>
      <c r="M16" s="3405" t="s">
        <v>148</v>
      </c>
      <c r="N16" s="3405" t="s">
        <v>152</v>
      </c>
      <c r="O16" s="3405" t="s">
        <v>152</v>
      </c>
      <c r="P16" s="3405" t="s">
        <v>152</v>
      </c>
      <c r="Q16" s="3405" t="s">
        <v>152</v>
      </c>
      <c r="R16" s="3405" t="s">
        <v>152</v>
      </c>
      <c r="S16" s="3406" t="s">
        <v>152</v>
      </c>
      <c r="T16" s="3407" t="s">
        <v>174</v>
      </c>
      <c r="U16" s="3398" t="s">
        <v>152</v>
      </c>
      <c r="V16" s="3413" t="s">
        <v>152</v>
      </c>
    </row>
    <row r="17" spans="1:22" s="414" customFormat="1" ht="10.35" customHeight="1" x14ac:dyDescent="0.25">
      <c r="A17" s="1771"/>
      <c r="B17" s="3397" t="s">
        <v>974</v>
      </c>
      <c r="C17" s="3398" t="s">
        <v>176</v>
      </c>
      <c r="D17" s="3399">
        <v>5</v>
      </c>
      <c r="E17" s="3400">
        <v>2</v>
      </c>
      <c r="G17" s="3401">
        <v>2</v>
      </c>
      <c r="H17" s="3401" t="s">
        <v>152</v>
      </c>
      <c r="I17" s="3402" t="s">
        <v>152</v>
      </c>
      <c r="J17" s="3399" t="s">
        <v>961</v>
      </c>
      <c r="K17" s="3403">
        <v>2</v>
      </c>
      <c r="L17" s="3404" t="s">
        <v>152</v>
      </c>
      <c r="M17" s="3405" t="s">
        <v>148</v>
      </c>
      <c r="N17" s="3405" t="s">
        <v>152</v>
      </c>
      <c r="O17" s="3405" t="s">
        <v>152</v>
      </c>
      <c r="P17" s="3405" t="s">
        <v>152</v>
      </c>
      <c r="Q17" s="3405" t="s">
        <v>152</v>
      </c>
      <c r="R17" s="3405" t="s">
        <v>152</v>
      </c>
      <c r="S17" s="3406" t="s">
        <v>152</v>
      </c>
      <c r="T17" s="3407" t="s">
        <v>171</v>
      </c>
      <c r="U17" s="3398" t="s">
        <v>152</v>
      </c>
      <c r="V17" s="3413" t="s">
        <v>152</v>
      </c>
    </row>
    <row r="18" spans="1:22" s="414" customFormat="1" ht="10.35" customHeight="1" x14ac:dyDescent="0.25">
      <c r="A18" s="1771"/>
      <c r="B18" s="3397" t="s">
        <v>975</v>
      </c>
      <c r="C18" s="3398" t="s">
        <v>178</v>
      </c>
      <c r="D18" s="3399">
        <v>3</v>
      </c>
      <c r="E18" s="3400">
        <v>1</v>
      </c>
      <c r="F18" s="3401">
        <v>2</v>
      </c>
      <c r="G18" s="3401" t="s">
        <v>152</v>
      </c>
      <c r="H18" s="3401" t="s">
        <v>152</v>
      </c>
      <c r="I18" s="3402" t="s">
        <v>152</v>
      </c>
      <c r="J18" s="3399" t="s">
        <v>961</v>
      </c>
      <c r="K18" s="3403">
        <v>2</v>
      </c>
      <c r="L18" s="3404" t="s">
        <v>152</v>
      </c>
      <c r="M18" s="3405" t="s">
        <v>152</v>
      </c>
      <c r="N18" s="3405" t="s">
        <v>148</v>
      </c>
      <c r="O18" s="3405" t="s">
        <v>152</v>
      </c>
      <c r="P18" s="3405" t="s">
        <v>152</v>
      </c>
      <c r="Q18" s="3405" t="s">
        <v>152</v>
      </c>
      <c r="R18" s="3405" t="s">
        <v>152</v>
      </c>
      <c r="S18" s="3406" t="s">
        <v>152</v>
      </c>
      <c r="T18" s="3407" t="s">
        <v>179</v>
      </c>
      <c r="U18" s="3398" t="s">
        <v>152</v>
      </c>
      <c r="V18" s="3413" t="s">
        <v>152</v>
      </c>
    </row>
    <row r="19" spans="1:22" s="414" customFormat="1" ht="10.35" customHeight="1" x14ac:dyDescent="0.25">
      <c r="A19" s="1771"/>
      <c r="B19" s="3397" t="s">
        <v>976</v>
      </c>
      <c r="C19" s="3398" t="s">
        <v>181</v>
      </c>
      <c r="D19" s="3399">
        <v>6</v>
      </c>
      <c r="E19" s="3400" t="s">
        <v>152</v>
      </c>
      <c r="F19" s="3401">
        <v>5</v>
      </c>
      <c r="G19" s="3401" t="s">
        <v>152</v>
      </c>
      <c r="H19" s="3401" t="s">
        <v>152</v>
      </c>
      <c r="I19" s="3402" t="s">
        <v>152</v>
      </c>
      <c r="J19" s="3399" t="s">
        <v>961</v>
      </c>
      <c r="K19" s="3403">
        <v>2</v>
      </c>
      <c r="L19" s="3404" t="s">
        <v>152</v>
      </c>
      <c r="M19" s="3405" t="s">
        <v>148</v>
      </c>
      <c r="N19" s="3405" t="s">
        <v>152</v>
      </c>
      <c r="O19" s="3405" t="s">
        <v>152</v>
      </c>
      <c r="P19" s="3405" t="s">
        <v>152</v>
      </c>
      <c r="Q19" s="3405" t="s">
        <v>152</v>
      </c>
      <c r="R19" s="3405" t="s">
        <v>152</v>
      </c>
      <c r="S19" s="3406" t="s">
        <v>152</v>
      </c>
      <c r="T19" s="3407" t="s">
        <v>182</v>
      </c>
      <c r="U19" s="3398" t="s">
        <v>183</v>
      </c>
      <c r="V19" s="3413" t="s">
        <v>152</v>
      </c>
    </row>
    <row r="20" spans="1:22" s="414" customFormat="1" ht="10.35" customHeight="1" x14ac:dyDescent="0.25">
      <c r="A20" s="1771"/>
      <c r="B20" s="3397" t="s">
        <v>2724</v>
      </c>
      <c r="C20" s="3398" t="s">
        <v>185</v>
      </c>
      <c r="D20" s="3399">
        <v>3</v>
      </c>
      <c r="E20" s="3400">
        <v>2</v>
      </c>
      <c r="F20" s="3401">
        <v>1</v>
      </c>
      <c r="G20" s="3401" t="s">
        <v>152</v>
      </c>
      <c r="H20" s="3401" t="s">
        <v>152</v>
      </c>
      <c r="I20" s="3402" t="s">
        <v>152</v>
      </c>
      <c r="J20" s="3399" t="s">
        <v>967</v>
      </c>
      <c r="K20" s="3403">
        <v>2</v>
      </c>
      <c r="L20" s="3404" t="s">
        <v>152</v>
      </c>
      <c r="M20" s="3405" t="s">
        <v>148</v>
      </c>
      <c r="N20" s="3405" t="s">
        <v>152</v>
      </c>
      <c r="O20" s="3405" t="s">
        <v>152</v>
      </c>
      <c r="P20" s="3405" t="s">
        <v>152</v>
      </c>
      <c r="Q20" s="3405" t="s">
        <v>152</v>
      </c>
      <c r="R20" s="3405" t="s">
        <v>152</v>
      </c>
      <c r="S20" s="3406" t="s">
        <v>152</v>
      </c>
      <c r="T20" s="3407" t="s">
        <v>149</v>
      </c>
      <c r="U20" s="3398" t="s">
        <v>152</v>
      </c>
      <c r="V20" s="3413" t="s">
        <v>152</v>
      </c>
    </row>
    <row r="21" spans="1:22" s="414" customFormat="1" ht="10.35" customHeight="1" x14ac:dyDescent="0.25">
      <c r="A21" s="1771"/>
      <c r="B21" s="3397" t="s">
        <v>978</v>
      </c>
      <c r="C21" s="3398" t="s">
        <v>187</v>
      </c>
      <c r="D21" s="3399">
        <v>6</v>
      </c>
      <c r="E21" s="3400">
        <v>4</v>
      </c>
      <c r="F21" s="3401">
        <v>2</v>
      </c>
      <c r="G21" s="3401" t="s">
        <v>152</v>
      </c>
      <c r="H21" s="3401" t="s">
        <v>152</v>
      </c>
      <c r="I21" s="3402" t="s">
        <v>152</v>
      </c>
      <c r="J21" s="3399" t="s">
        <v>967</v>
      </c>
      <c r="K21" s="3403">
        <v>2</v>
      </c>
      <c r="L21" s="3404" t="s">
        <v>152</v>
      </c>
      <c r="M21" s="3405" t="s">
        <v>148</v>
      </c>
      <c r="N21" s="3405" t="s">
        <v>152</v>
      </c>
      <c r="O21" s="3405" t="s">
        <v>152</v>
      </c>
      <c r="P21" s="3405" t="s">
        <v>152</v>
      </c>
      <c r="Q21" s="3405" t="s">
        <v>152</v>
      </c>
      <c r="R21" s="3405" t="s">
        <v>152</v>
      </c>
      <c r="S21" s="3406" t="s">
        <v>152</v>
      </c>
      <c r="T21" s="3407" t="s">
        <v>188</v>
      </c>
      <c r="U21" s="3398" t="s">
        <v>152</v>
      </c>
      <c r="V21" s="3413" t="s">
        <v>152</v>
      </c>
    </row>
    <row r="22" spans="1:22" s="414" customFormat="1" ht="10.35" customHeight="1" x14ac:dyDescent="0.25">
      <c r="A22" s="1771"/>
      <c r="B22" s="3397" t="s">
        <v>979</v>
      </c>
      <c r="C22" s="3398" t="s">
        <v>193</v>
      </c>
      <c r="D22" s="3399">
        <v>3</v>
      </c>
      <c r="E22" s="3400" t="s">
        <v>152</v>
      </c>
      <c r="F22" s="3401" t="s">
        <v>152</v>
      </c>
      <c r="G22" s="3401" t="s">
        <v>152</v>
      </c>
      <c r="H22" s="3401" t="s">
        <v>152</v>
      </c>
      <c r="I22" s="3402">
        <v>9</v>
      </c>
      <c r="J22" s="3399" t="s">
        <v>961</v>
      </c>
      <c r="K22" s="3403">
        <v>3</v>
      </c>
      <c r="L22" s="3404" t="s">
        <v>152</v>
      </c>
      <c r="M22" s="3405" t="s">
        <v>152</v>
      </c>
      <c r="N22" s="3405" t="s">
        <v>148</v>
      </c>
      <c r="O22" s="3405" t="s">
        <v>152</v>
      </c>
      <c r="P22" s="3405" t="s">
        <v>152</v>
      </c>
      <c r="Q22" s="3405" t="s">
        <v>152</v>
      </c>
      <c r="R22" s="3405" t="s">
        <v>152</v>
      </c>
      <c r="S22" s="3406" t="s">
        <v>152</v>
      </c>
      <c r="T22" s="3407" t="s">
        <v>2725</v>
      </c>
      <c r="U22" s="3398" t="s">
        <v>152</v>
      </c>
      <c r="V22" s="3413" t="s">
        <v>152</v>
      </c>
    </row>
    <row r="23" spans="1:22" s="414" customFormat="1" ht="10.35" customHeight="1" x14ac:dyDescent="0.25">
      <c r="A23" s="1771"/>
      <c r="B23" s="3397" t="s">
        <v>980</v>
      </c>
      <c r="C23" s="3398" t="s">
        <v>196</v>
      </c>
      <c r="D23" s="3399">
        <v>4</v>
      </c>
      <c r="E23" s="3400">
        <v>2</v>
      </c>
      <c r="F23" s="3401">
        <v>2</v>
      </c>
      <c r="G23" s="3401" t="s">
        <v>152</v>
      </c>
      <c r="H23" s="3401" t="s">
        <v>152</v>
      </c>
      <c r="I23" s="3402" t="s">
        <v>152</v>
      </c>
      <c r="J23" s="3399" t="s">
        <v>961</v>
      </c>
      <c r="K23" s="3403">
        <v>3</v>
      </c>
      <c r="L23" s="3404" t="s">
        <v>152</v>
      </c>
      <c r="M23" s="3405" t="s">
        <v>148</v>
      </c>
      <c r="N23" s="3405" t="s">
        <v>152</v>
      </c>
      <c r="O23" s="3405" t="s">
        <v>152</v>
      </c>
      <c r="P23" s="3405" t="s">
        <v>152</v>
      </c>
      <c r="Q23" s="3405" t="s">
        <v>152</v>
      </c>
      <c r="R23" s="3405" t="s">
        <v>152</v>
      </c>
      <c r="S23" s="3406" t="s">
        <v>152</v>
      </c>
      <c r="T23" s="3407" t="s">
        <v>197</v>
      </c>
      <c r="U23" s="3398" t="s">
        <v>198</v>
      </c>
      <c r="V23" s="3413" t="s">
        <v>152</v>
      </c>
    </row>
    <row r="24" spans="1:22" s="414" customFormat="1" ht="10.35" customHeight="1" x14ac:dyDescent="0.25">
      <c r="A24" s="1771"/>
      <c r="B24" s="3397" t="s">
        <v>981</v>
      </c>
      <c r="C24" s="3398" t="s">
        <v>200</v>
      </c>
      <c r="D24" s="3399">
        <v>3</v>
      </c>
      <c r="E24" s="3400">
        <v>2</v>
      </c>
      <c r="G24" s="3401">
        <v>1</v>
      </c>
      <c r="H24" s="3401" t="s">
        <v>152</v>
      </c>
      <c r="I24" s="3402" t="s">
        <v>152</v>
      </c>
      <c r="J24" s="3399" t="s">
        <v>961</v>
      </c>
      <c r="K24" s="3403">
        <v>3</v>
      </c>
      <c r="L24" s="3404" t="s">
        <v>152</v>
      </c>
      <c r="M24" s="3405" t="s">
        <v>152</v>
      </c>
      <c r="N24" s="3405" t="s">
        <v>148</v>
      </c>
      <c r="O24" s="3405" t="s">
        <v>152</v>
      </c>
      <c r="P24" s="3405" t="s">
        <v>152</v>
      </c>
      <c r="Q24" s="3405" t="s">
        <v>152</v>
      </c>
      <c r="R24" s="3405" t="s">
        <v>152</v>
      </c>
      <c r="S24" s="3406" t="s">
        <v>152</v>
      </c>
      <c r="T24" s="3407" t="s">
        <v>546</v>
      </c>
      <c r="U24" s="3398" t="s">
        <v>152</v>
      </c>
      <c r="V24" s="3413" t="s">
        <v>152</v>
      </c>
    </row>
    <row r="25" spans="1:22" s="414" customFormat="1" ht="10.35" customHeight="1" x14ac:dyDescent="0.25">
      <c r="A25" s="1771"/>
      <c r="B25" s="3397" t="s">
        <v>982</v>
      </c>
      <c r="C25" s="3398" t="s">
        <v>202</v>
      </c>
      <c r="D25" s="3399">
        <v>3</v>
      </c>
      <c r="E25" s="3400">
        <v>2</v>
      </c>
      <c r="F25" s="3401" t="s">
        <v>152</v>
      </c>
      <c r="G25" s="3401" t="s">
        <v>152</v>
      </c>
      <c r="H25" s="3401" t="s">
        <v>152</v>
      </c>
      <c r="I25" s="3402" t="s">
        <v>152</v>
      </c>
      <c r="J25" s="3399" t="s">
        <v>961</v>
      </c>
      <c r="K25" s="3403">
        <v>3</v>
      </c>
      <c r="L25" s="3404" t="s">
        <v>152</v>
      </c>
      <c r="M25" s="3405" t="s">
        <v>152</v>
      </c>
      <c r="N25" s="3405" t="s">
        <v>148</v>
      </c>
      <c r="O25" s="3405" t="s">
        <v>152</v>
      </c>
      <c r="P25" s="3405" t="s">
        <v>152</v>
      </c>
      <c r="Q25" s="3405" t="s">
        <v>152</v>
      </c>
      <c r="R25" s="3405" t="s">
        <v>152</v>
      </c>
      <c r="S25" s="3406" t="s">
        <v>152</v>
      </c>
      <c r="T25" s="3407" t="s">
        <v>182</v>
      </c>
      <c r="U25" s="3398" t="s">
        <v>152</v>
      </c>
      <c r="V25" s="3413" t="s">
        <v>152</v>
      </c>
    </row>
    <row r="26" spans="1:22" s="414" customFormat="1" ht="10.35" customHeight="1" x14ac:dyDescent="0.25">
      <c r="A26" s="1771"/>
      <c r="B26" s="3397" t="s">
        <v>2726</v>
      </c>
      <c r="C26" s="3398" t="s">
        <v>204</v>
      </c>
      <c r="D26" s="3399">
        <v>4</v>
      </c>
      <c r="E26" s="3400">
        <v>4</v>
      </c>
      <c r="F26" s="3401" t="s">
        <v>152</v>
      </c>
      <c r="G26" s="3401" t="s">
        <v>152</v>
      </c>
      <c r="H26" s="3401" t="s">
        <v>152</v>
      </c>
      <c r="I26" s="3402" t="s">
        <v>152</v>
      </c>
      <c r="J26" s="3399" t="s">
        <v>967</v>
      </c>
      <c r="K26" s="3403">
        <v>3</v>
      </c>
      <c r="L26" s="3404" t="s">
        <v>152</v>
      </c>
      <c r="M26" s="3405" t="s">
        <v>152</v>
      </c>
      <c r="N26" s="3405" t="s">
        <v>148</v>
      </c>
      <c r="O26" s="3405" t="s">
        <v>152</v>
      </c>
      <c r="P26" s="3405" t="s">
        <v>152</v>
      </c>
      <c r="Q26" s="3405" t="s">
        <v>152</v>
      </c>
      <c r="R26" s="3405" t="s">
        <v>152</v>
      </c>
      <c r="S26" s="3406" t="s">
        <v>152</v>
      </c>
      <c r="T26" s="3407" t="s">
        <v>198</v>
      </c>
      <c r="U26" s="3398" t="s">
        <v>188</v>
      </c>
      <c r="V26" s="3413" t="s">
        <v>152</v>
      </c>
    </row>
    <row r="27" spans="1:22" s="414" customFormat="1" ht="10.35" customHeight="1" x14ac:dyDescent="0.25">
      <c r="A27" s="1771"/>
      <c r="B27" s="3397" t="s">
        <v>984</v>
      </c>
      <c r="C27" s="3398" t="s">
        <v>206</v>
      </c>
      <c r="D27" s="3399">
        <v>3</v>
      </c>
      <c r="E27" s="3400">
        <v>3</v>
      </c>
      <c r="F27" s="3401" t="s">
        <v>152</v>
      </c>
      <c r="G27" s="3401" t="s">
        <v>152</v>
      </c>
      <c r="H27" s="3401" t="s">
        <v>152</v>
      </c>
      <c r="I27" s="3402" t="s">
        <v>152</v>
      </c>
      <c r="J27" s="3399" t="s">
        <v>967</v>
      </c>
      <c r="K27" s="3403">
        <v>3</v>
      </c>
      <c r="L27" s="3404" t="s">
        <v>152</v>
      </c>
      <c r="M27" s="3405" t="s">
        <v>152</v>
      </c>
      <c r="N27" s="3405" t="s">
        <v>148</v>
      </c>
      <c r="O27" s="3405" t="s">
        <v>152</v>
      </c>
      <c r="P27" s="3405" t="s">
        <v>152</v>
      </c>
      <c r="Q27" s="3405" t="s">
        <v>152</v>
      </c>
      <c r="R27" s="3405" t="s">
        <v>152</v>
      </c>
      <c r="S27" s="3406" t="s">
        <v>152</v>
      </c>
      <c r="T27" s="3407" t="s">
        <v>170</v>
      </c>
      <c r="U27" s="3398" t="s">
        <v>152</v>
      </c>
      <c r="V27" s="3413" t="s">
        <v>152</v>
      </c>
    </row>
    <row r="28" spans="1:22" s="414" customFormat="1" ht="10.35" customHeight="1" x14ac:dyDescent="0.25">
      <c r="A28" s="1771"/>
      <c r="B28" s="3397" t="s">
        <v>985</v>
      </c>
      <c r="C28" s="3398" t="s">
        <v>208</v>
      </c>
      <c r="D28" s="3399">
        <v>3</v>
      </c>
      <c r="E28" s="3400">
        <v>2</v>
      </c>
      <c r="F28" s="3401" t="s">
        <v>152</v>
      </c>
      <c r="G28" s="3401" t="s">
        <v>152</v>
      </c>
      <c r="H28" s="3401" t="s">
        <v>152</v>
      </c>
      <c r="I28" s="3402" t="s">
        <v>152</v>
      </c>
      <c r="J28" s="3399" t="s">
        <v>961</v>
      </c>
      <c r="K28" s="3403">
        <v>3</v>
      </c>
      <c r="L28" s="3404" t="s">
        <v>152</v>
      </c>
      <c r="M28" s="3405" t="s">
        <v>152</v>
      </c>
      <c r="N28" s="3405" t="s">
        <v>148</v>
      </c>
      <c r="O28" s="3405" t="s">
        <v>152</v>
      </c>
      <c r="P28" s="3405" t="s">
        <v>152</v>
      </c>
      <c r="Q28" s="3405" t="s">
        <v>152</v>
      </c>
      <c r="R28" s="3405" t="s">
        <v>152</v>
      </c>
      <c r="S28" s="3406" t="s">
        <v>152</v>
      </c>
      <c r="T28" s="3407" t="s">
        <v>149</v>
      </c>
      <c r="U28" s="3398" t="s">
        <v>152</v>
      </c>
      <c r="V28" s="3413" t="s">
        <v>152</v>
      </c>
    </row>
    <row r="29" spans="1:22" s="414" customFormat="1" ht="10.35" customHeight="1" x14ac:dyDescent="0.25">
      <c r="A29" s="1771"/>
      <c r="B29" s="3397" t="s">
        <v>2727</v>
      </c>
      <c r="C29" s="3398" t="s">
        <v>210</v>
      </c>
      <c r="D29" s="3399">
        <v>3</v>
      </c>
      <c r="E29" s="3400">
        <v>2</v>
      </c>
      <c r="F29" s="3401">
        <v>1</v>
      </c>
      <c r="G29" s="3401" t="s">
        <v>152</v>
      </c>
      <c r="H29" s="3401" t="s">
        <v>152</v>
      </c>
      <c r="I29" s="3402" t="s">
        <v>152</v>
      </c>
      <c r="J29" s="3399" t="s">
        <v>967</v>
      </c>
      <c r="K29" s="3403">
        <v>3</v>
      </c>
      <c r="L29" s="3404" t="s">
        <v>152</v>
      </c>
      <c r="M29" s="3405" t="s">
        <v>152</v>
      </c>
      <c r="N29" s="3405" t="s">
        <v>148</v>
      </c>
      <c r="O29" s="3405" t="s">
        <v>152</v>
      </c>
      <c r="P29" s="3405" t="s">
        <v>152</v>
      </c>
      <c r="Q29" s="3405" t="s">
        <v>152</v>
      </c>
      <c r="R29" s="3405" t="s">
        <v>152</v>
      </c>
      <c r="S29" s="3406" t="s">
        <v>152</v>
      </c>
      <c r="T29" s="3407" t="s">
        <v>211</v>
      </c>
      <c r="U29" s="3398" t="s">
        <v>152</v>
      </c>
      <c r="V29" s="3413" t="s">
        <v>152</v>
      </c>
    </row>
    <row r="30" spans="1:22" s="414" customFormat="1" ht="10.35" customHeight="1" x14ac:dyDescent="0.25">
      <c r="A30" s="1771"/>
      <c r="B30" s="3397" t="s">
        <v>2728</v>
      </c>
      <c r="C30" s="3398" t="s">
        <v>213</v>
      </c>
      <c r="D30" s="3399">
        <v>3</v>
      </c>
      <c r="E30" s="3400">
        <v>2</v>
      </c>
      <c r="F30" s="3401">
        <v>1</v>
      </c>
      <c r="G30" s="3401" t="s">
        <v>152</v>
      </c>
      <c r="H30" s="3401" t="s">
        <v>152</v>
      </c>
      <c r="I30" s="3402" t="s">
        <v>152</v>
      </c>
      <c r="J30" s="3399" t="s">
        <v>961</v>
      </c>
      <c r="K30" s="3403">
        <v>3</v>
      </c>
      <c r="L30" s="3404" t="s">
        <v>152</v>
      </c>
      <c r="M30" s="3405" t="s">
        <v>152</v>
      </c>
      <c r="N30" s="3405" t="s">
        <v>148</v>
      </c>
      <c r="O30" s="3405" t="s">
        <v>152</v>
      </c>
      <c r="P30" s="3405" t="s">
        <v>152</v>
      </c>
      <c r="Q30" s="3405" t="s">
        <v>152</v>
      </c>
      <c r="R30" s="3405" t="s">
        <v>152</v>
      </c>
      <c r="S30" s="3406" t="s">
        <v>152</v>
      </c>
      <c r="T30" s="3407" t="s">
        <v>149</v>
      </c>
      <c r="U30" s="3398" t="s">
        <v>152</v>
      </c>
      <c r="V30" s="3413" t="s">
        <v>152</v>
      </c>
    </row>
    <row r="31" spans="1:22" s="414" customFormat="1" ht="10.35" customHeight="1" x14ac:dyDescent="0.25">
      <c r="A31" s="1771"/>
      <c r="B31" s="3397" t="s">
        <v>988</v>
      </c>
      <c r="C31" s="3398" t="s">
        <v>215</v>
      </c>
      <c r="D31" s="3399">
        <v>4</v>
      </c>
      <c r="E31" s="3400">
        <v>2</v>
      </c>
      <c r="F31" s="3401">
        <v>2</v>
      </c>
      <c r="G31" s="3401" t="s">
        <v>152</v>
      </c>
      <c r="H31" s="3401" t="s">
        <v>152</v>
      </c>
      <c r="I31" s="3402" t="s">
        <v>152</v>
      </c>
      <c r="J31" s="3399" t="s">
        <v>967</v>
      </c>
      <c r="K31" s="3403">
        <v>3</v>
      </c>
      <c r="L31" s="3404" t="s">
        <v>152</v>
      </c>
      <c r="M31" s="3405" t="s">
        <v>152</v>
      </c>
      <c r="N31" s="3405" t="s">
        <v>148</v>
      </c>
      <c r="O31" s="3405" t="s">
        <v>152</v>
      </c>
      <c r="P31" s="3405" t="s">
        <v>152</v>
      </c>
      <c r="Q31" s="3405" t="s">
        <v>152</v>
      </c>
      <c r="R31" s="3405" t="s">
        <v>152</v>
      </c>
      <c r="S31" s="3406" t="s">
        <v>152</v>
      </c>
      <c r="T31" s="3407" t="s">
        <v>216</v>
      </c>
      <c r="U31" s="3398" t="s">
        <v>152</v>
      </c>
      <c r="V31" s="3413" t="s">
        <v>152</v>
      </c>
    </row>
    <row r="32" spans="1:22" s="414" customFormat="1" ht="10.35" customHeight="1" x14ac:dyDescent="0.25">
      <c r="A32" s="1771"/>
      <c r="B32" s="3397" t="s">
        <v>989</v>
      </c>
      <c r="C32" s="3398" t="s">
        <v>220</v>
      </c>
      <c r="D32" s="3399">
        <v>3</v>
      </c>
      <c r="E32" s="3400">
        <v>2</v>
      </c>
      <c r="F32" s="3401">
        <v>1</v>
      </c>
      <c r="G32" s="3401" t="s">
        <v>152</v>
      </c>
      <c r="H32" s="3401" t="s">
        <v>152</v>
      </c>
      <c r="I32" s="3402" t="s">
        <v>152</v>
      </c>
      <c r="J32" s="3399" t="s">
        <v>967</v>
      </c>
      <c r="K32" s="3403">
        <v>4</v>
      </c>
      <c r="L32" s="3404" t="s">
        <v>152</v>
      </c>
      <c r="M32" s="3405" t="s">
        <v>152</v>
      </c>
      <c r="N32" s="3405" t="s">
        <v>152</v>
      </c>
      <c r="O32" s="3405" t="s">
        <v>148</v>
      </c>
      <c r="P32" s="3405" t="s">
        <v>152</v>
      </c>
      <c r="Q32" s="3405" t="s">
        <v>152</v>
      </c>
      <c r="R32" s="3405" t="s">
        <v>152</v>
      </c>
      <c r="S32" s="3406" t="s">
        <v>152</v>
      </c>
      <c r="T32" s="3407" t="s">
        <v>221</v>
      </c>
      <c r="U32" s="3398" t="s">
        <v>152</v>
      </c>
      <c r="V32" s="3413" t="s">
        <v>152</v>
      </c>
    </row>
    <row r="33" spans="1:22" s="414" customFormat="1" ht="10.35" customHeight="1" x14ac:dyDescent="0.25">
      <c r="A33" s="1771"/>
      <c r="B33" s="3397" t="s">
        <v>990</v>
      </c>
      <c r="C33" s="3398" t="s">
        <v>223</v>
      </c>
      <c r="D33" s="3399">
        <v>3</v>
      </c>
      <c r="E33" s="3400">
        <v>3</v>
      </c>
      <c r="F33" s="3401" t="s">
        <v>152</v>
      </c>
      <c r="G33" s="3401" t="s">
        <v>152</v>
      </c>
      <c r="H33" s="3401" t="s">
        <v>152</v>
      </c>
      <c r="I33" s="3402" t="s">
        <v>152</v>
      </c>
      <c r="J33" s="3399" t="s">
        <v>961</v>
      </c>
      <c r="K33" s="3403">
        <v>4</v>
      </c>
      <c r="L33" s="3404" t="s">
        <v>152</v>
      </c>
      <c r="M33" s="3405" t="s">
        <v>152</v>
      </c>
      <c r="N33" s="3405" t="s">
        <v>152</v>
      </c>
      <c r="O33" s="3405" t="s">
        <v>148</v>
      </c>
      <c r="P33" s="3405" t="s">
        <v>152</v>
      </c>
      <c r="Q33" s="3405" t="s">
        <v>152</v>
      </c>
      <c r="R33" s="3405" t="s">
        <v>152</v>
      </c>
      <c r="S33" s="3406" t="s">
        <v>152</v>
      </c>
      <c r="T33" s="3407" t="s">
        <v>198</v>
      </c>
      <c r="U33" s="3398" t="s">
        <v>224</v>
      </c>
      <c r="V33" s="3413" t="s">
        <v>225</v>
      </c>
    </row>
    <row r="34" spans="1:22" s="414" customFormat="1" ht="10.35" customHeight="1" x14ac:dyDescent="0.25">
      <c r="A34" s="1771"/>
      <c r="B34" s="3397" t="s">
        <v>991</v>
      </c>
      <c r="C34" s="3398" t="s">
        <v>227</v>
      </c>
      <c r="D34" s="3399">
        <v>3</v>
      </c>
      <c r="E34" s="3400">
        <v>3</v>
      </c>
      <c r="F34" s="3401" t="s">
        <v>152</v>
      </c>
      <c r="G34" s="3401" t="s">
        <v>152</v>
      </c>
      <c r="H34" s="3401" t="s">
        <v>152</v>
      </c>
      <c r="I34" s="3402" t="s">
        <v>152</v>
      </c>
      <c r="J34" s="3399" t="s">
        <v>961</v>
      </c>
      <c r="K34" s="3403">
        <v>4</v>
      </c>
      <c r="L34" s="3404" t="s">
        <v>152</v>
      </c>
      <c r="M34" s="3405" t="s">
        <v>152</v>
      </c>
      <c r="N34" s="3405" t="s">
        <v>152</v>
      </c>
      <c r="O34" s="3405" t="s">
        <v>148</v>
      </c>
      <c r="P34" s="3405" t="s">
        <v>152</v>
      </c>
      <c r="Q34" s="3405" t="s">
        <v>152</v>
      </c>
      <c r="R34" s="3405" t="s">
        <v>152</v>
      </c>
      <c r="S34" s="3406" t="s">
        <v>152</v>
      </c>
      <c r="T34" s="3407" t="s">
        <v>198</v>
      </c>
      <c r="U34" s="3398" t="s">
        <v>224</v>
      </c>
      <c r="V34" s="3413" t="s">
        <v>225</v>
      </c>
    </row>
    <row r="35" spans="1:22" s="414" customFormat="1" ht="10.35" customHeight="1" x14ac:dyDescent="0.25">
      <c r="A35" s="1771"/>
      <c r="B35" s="3397" t="s">
        <v>992</v>
      </c>
      <c r="C35" s="3398" t="s">
        <v>229</v>
      </c>
      <c r="D35" s="3399">
        <v>2</v>
      </c>
      <c r="E35" s="3400">
        <v>2</v>
      </c>
      <c r="F35" s="3401" t="s">
        <v>152</v>
      </c>
      <c r="G35" s="3401" t="s">
        <v>152</v>
      </c>
      <c r="H35" s="3401" t="s">
        <v>152</v>
      </c>
      <c r="I35" s="3402" t="s">
        <v>152</v>
      </c>
      <c r="J35" s="3399" t="s">
        <v>961</v>
      </c>
      <c r="K35" s="3403">
        <v>4</v>
      </c>
      <c r="L35" s="3404" t="s">
        <v>152</v>
      </c>
      <c r="M35" s="3405" t="s">
        <v>152</v>
      </c>
      <c r="N35" s="3405" t="s">
        <v>152</v>
      </c>
      <c r="O35" s="3405" t="s">
        <v>148</v>
      </c>
      <c r="P35" s="3405" t="s">
        <v>152</v>
      </c>
      <c r="Q35" s="3405" t="s">
        <v>152</v>
      </c>
      <c r="R35" s="3405" t="s">
        <v>152</v>
      </c>
      <c r="S35" s="3406" t="s">
        <v>152</v>
      </c>
      <c r="T35" s="3407" t="s">
        <v>230</v>
      </c>
      <c r="U35" s="3398" t="s">
        <v>152</v>
      </c>
      <c r="V35" s="3413" t="s">
        <v>152</v>
      </c>
    </row>
    <row r="36" spans="1:22" s="414" customFormat="1" ht="10.35" customHeight="1" x14ac:dyDescent="0.25">
      <c r="A36" s="1771"/>
      <c r="B36" s="3397" t="s">
        <v>993</v>
      </c>
      <c r="C36" s="3398" t="s">
        <v>232</v>
      </c>
      <c r="D36" s="3399">
        <v>3</v>
      </c>
      <c r="E36" s="3400">
        <v>2</v>
      </c>
      <c r="F36" s="3401">
        <v>1</v>
      </c>
      <c r="G36" s="3401" t="s">
        <v>152</v>
      </c>
      <c r="H36" s="3401" t="s">
        <v>152</v>
      </c>
      <c r="I36" s="3402" t="s">
        <v>152</v>
      </c>
      <c r="J36" s="3399" t="s">
        <v>967</v>
      </c>
      <c r="K36" s="3403">
        <v>4</v>
      </c>
      <c r="L36" s="3404" t="s">
        <v>152</v>
      </c>
      <c r="M36" s="3405" t="s">
        <v>152</v>
      </c>
      <c r="N36" s="3405" t="s">
        <v>152</v>
      </c>
      <c r="O36" s="3405" t="s">
        <v>148</v>
      </c>
      <c r="P36" s="3405" t="s">
        <v>152</v>
      </c>
      <c r="Q36" s="3405" t="s">
        <v>152</v>
      </c>
      <c r="R36" s="3405" t="s">
        <v>152</v>
      </c>
      <c r="S36" s="3406" t="s">
        <v>152</v>
      </c>
      <c r="T36" s="3407" t="s">
        <v>233</v>
      </c>
      <c r="U36" s="3398" t="s">
        <v>211</v>
      </c>
      <c r="V36" s="3413" t="s">
        <v>152</v>
      </c>
    </row>
    <row r="37" spans="1:22" s="414" customFormat="1" ht="10.35" customHeight="1" x14ac:dyDescent="0.25">
      <c r="A37" s="1771"/>
      <c r="B37" s="3397" t="s">
        <v>999</v>
      </c>
      <c r="C37" s="3398" t="s">
        <v>244</v>
      </c>
      <c r="D37" s="3399">
        <v>3</v>
      </c>
      <c r="E37" s="3400">
        <v>2</v>
      </c>
      <c r="F37" s="3401">
        <v>1</v>
      </c>
      <c r="G37" s="3401" t="s">
        <v>152</v>
      </c>
      <c r="H37" s="3401" t="s">
        <v>152</v>
      </c>
      <c r="I37" s="3402" t="s">
        <v>152</v>
      </c>
      <c r="J37" s="3399" t="s">
        <v>961</v>
      </c>
      <c r="K37" s="3403">
        <v>4</v>
      </c>
      <c r="L37" s="3404" t="s">
        <v>152</v>
      </c>
      <c r="M37" s="3405" t="s">
        <v>152</v>
      </c>
      <c r="N37" s="3405" t="s">
        <v>152</v>
      </c>
      <c r="O37" s="3405" t="s">
        <v>148</v>
      </c>
      <c r="P37" s="3405" t="s">
        <v>152</v>
      </c>
      <c r="Q37" s="3405" t="s">
        <v>152</v>
      </c>
      <c r="R37" s="3405" t="s">
        <v>152</v>
      </c>
      <c r="S37" s="3406" t="s">
        <v>152</v>
      </c>
      <c r="T37" s="3407" t="s">
        <v>245</v>
      </c>
      <c r="U37" s="3398" t="s">
        <v>221</v>
      </c>
      <c r="V37" s="3413" t="s">
        <v>152</v>
      </c>
    </row>
    <row r="38" spans="1:22" s="414" customFormat="1" ht="10.35" customHeight="1" x14ac:dyDescent="0.25">
      <c r="A38" s="1771"/>
      <c r="B38" s="3397" t="s">
        <v>995</v>
      </c>
      <c r="C38" s="3398" t="s">
        <v>235</v>
      </c>
      <c r="D38" s="3399">
        <v>2</v>
      </c>
      <c r="E38" s="3400">
        <v>2</v>
      </c>
      <c r="F38" s="3401" t="s">
        <v>152</v>
      </c>
      <c r="G38" s="3401" t="s">
        <v>152</v>
      </c>
      <c r="H38" s="3401" t="s">
        <v>152</v>
      </c>
      <c r="I38" s="3402" t="s">
        <v>152</v>
      </c>
      <c r="J38" s="3399" t="s">
        <v>961</v>
      </c>
      <c r="K38" s="3403">
        <v>4</v>
      </c>
      <c r="L38" s="3404" t="s">
        <v>152</v>
      </c>
      <c r="M38" s="3405" t="s">
        <v>152</v>
      </c>
      <c r="N38" s="3405" t="s">
        <v>152</v>
      </c>
      <c r="O38" s="3405" t="s">
        <v>148</v>
      </c>
      <c r="P38" s="3405" t="s">
        <v>152</v>
      </c>
      <c r="Q38" s="3405" t="s">
        <v>152</v>
      </c>
      <c r="R38" s="3405" t="s">
        <v>152</v>
      </c>
      <c r="S38" s="3406" t="s">
        <v>152</v>
      </c>
      <c r="T38" s="3407" t="s">
        <v>149</v>
      </c>
      <c r="U38" s="3398" t="s">
        <v>152</v>
      </c>
      <c r="V38" s="3413" t="s">
        <v>152</v>
      </c>
    </row>
    <row r="39" spans="1:22" s="414" customFormat="1" ht="10.35" customHeight="1" x14ac:dyDescent="0.25">
      <c r="A39" s="1771"/>
      <c r="B39" s="3397" t="s">
        <v>996</v>
      </c>
      <c r="C39" s="3398" t="s">
        <v>237</v>
      </c>
      <c r="D39" s="3399">
        <v>4</v>
      </c>
      <c r="E39" s="3400">
        <v>3</v>
      </c>
      <c r="F39" s="3401">
        <v>0</v>
      </c>
      <c r="G39" s="3401" t="s">
        <v>152</v>
      </c>
      <c r="H39" s="3401" t="s">
        <v>152</v>
      </c>
      <c r="I39" s="3402" t="s">
        <v>152</v>
      </c>
      <c r="J39" s="3399" t="s">
        <v>967</v>
      </c>
      <c r="K39" s="3403">
        <v>5</v>
      </c>
      <c r="L39" s="3404" t="s">
        <v>152</v>
      </c>
      <c r="M39" s="3405" t="s">
        <v>152</v>
      </c>
      <c r="N39" s="3405" t="s">
        <v>152</v>
      </c>
      <c r="O39" s="3405" t="s">
        <v>152</v>
      </c>
      <c r="P39" s="3405" t="s">
        <v>148</v>
      </c>
      <c r="Q39" s="3405" t="s">
        <v>152</v>
      </c>
      <c r="R39" s="3405" t="s">
        <v>152</v>
      </c>
      <c r="S39" s="3406" t="s">
        <v>152</v>
      </c>
      <c r="T39" s="3407" t="s">
        <v>238</v>
      </c>
      <c r="U39" s="3398" t="s">
        <v>152</v>
      </c>
      <c r="V39" s="3413" t="s">
        <v>152</v>
      </c>
    </row>
    <row r="40" spans="1:22" s="414" customFormat="1" ht="10.35" customHeight="1" x14ac:dyDescent="0.25">
      <c r="A40" s="1771"/>
      <c r="B40" s="3397" t="s">
        <v>997</v>
      </c>
      <c r="C40" s="3398" t="s">
        <v>240</v>
      </c>
      <c r="D40" s="3399">
        <v>4</v>
      </c>
      <c r="E40" s="3400">
        <v>4</v>
      </c>
      <c r="F40" s="3401" t="s">
        <v>152</v>
      </c>
      <c r="G40" s="3401" t="s">
        <v>152</v>
      </c>
      <c r="H40" s="3401" t="s">
        <v>152</v>
      </c>
      <c r="I40" s="3402" t="s">
        <v>152</v>
      </c>
      <c r="J40" s="3399" t="s">
        <v>961</v>
      </c>
      <c r="K40" s="3403">
        <v>5</v>
      </c>
      <c r="L40" s="3404" t="s">
        <v>152</v>
      </c>
      <c r="M40" s="3405" t="s">
        <v>152</v>
      </c>
      <c r="N40" s="3405" t="s">
        <v>152</v>
      </c>
      <c r="O40" s="3405" t="s">
        <v>152</v>
      </c>
      <c r="P40" s="3405" t="s">
        <v>148</v>
      </c>
      <c r="Q40" s="3405" t="s">
        <v>152</v>
      </c>
      <c r="R40" s="3405" t="s">
        <v>152</v>
      </c>
      <c r="S40" s="3406" t="s">
        <v>152</v>
      </c>
      <c r="T40" s="3407" t="s">
        <v>149</v>
      </c>
      <c r="U40" s="3398" t="s">
        <v>152</v>
      </c>
      <c r="V40" s="3413" t="s">
        <v>152</v>
      </c>
    </row>
    <row r="41" spans="1:22" s="414" customFormat="1" ht="10.35" customHeight="1" x14ac:dyDescent="0.25">
      <c r="A41" s="1771"/>
      <c r="B41" s="3397" t="s">
        <v>998</v>
      </c>
      <c r="C41" s="3398" t="s">
        <v>242</v>
      </c>
      <c r="D41" s="3399">
        <v>4</v>
      </c>
      <c r="E41" s="3400">
        <v>4</v>
      </c>
      <c r="F41" s="3401" t="s">
        <v>152</v>
      </c>
      <c r="G41" s="3401" t="s">
        <v>152</v>
      </c>
      <c r="H41" s="3401" t="s">
        <v>152</v>
      </c>
      <c r="I41" s="3402" t="s">
        <v>152</v>
      </c>
      <c r="J41" s="3399" t="s">
        <v>967</v>
      </c>
      <c r="K41" s="3403">
        <v>6</v>
      </c>
      <c r="L41" s="3404" t="s">
        <v>152</v>
      </c>
      <c r="M41" s="3405" t="s">
        <v>152</v>
      </c>
      <c r="N41" s="3405" t="s">
        <v>152</v>
      </c>
      <c r="O41" s="3405" t="s">
        <v>152</v>
      </c>
      <c r="P41" s="3405" t="s">
        <v>152</v>
      </c>
      <c r="Q41" s="3405" t="s">
        <v>148</v>
      </c>
      <c r="R41" s="3405" t="s">
        <v>152</v>
      </c>
      <c r="S41" s="3406" t="s">
        <v>152</v>
      </c>
      <c r="T41" s="3407" t="s">
        <v>149</v>
      </c>
      <c r="U41" s="3398" t="s">
        <v>152</v>
      </c>
      <c r="V41" s="3413" t="s">
        <v>152</v>
      </c>
    </row>
    <row r="42" spans="1:22" s="414" customFormat="1" ht="10.35" customHeight="1" x14ac:dyDescent="0.25">
      <c r="A42" s="1771"/>
      <c r="B42" s="3409" t="s">
        <v>994</v>
      </c>
      <c r="C42" s="3410" t="s">
        <v>2729</v>
      </c>
      <c r="D42" s="3399">
        <v>2</v>
      </c>
      <c r="E42" s="3400" t="s">
        <v>152</v>
      </c>
      <c r="F42" s="3401">
        <v>2</v>
      </c>
      <c r="G42" s="3401" t="s">
        <v>152</v>
      </c>
      <c r="H42" s="3401" t="s">
        <v>152</v>
      </c>
      <c r="I42" s="3402" t="s">
        <v>152</v>
      </c>
      <c r="J42" s="3399" t="s">
        <v>961</v>
      </c>
      <c r="K42" s="3403">
        <v>6</v>
      </c>
      <c r="L42" s="3404" t="s">
        <v>152</v>
      </c>
      <c r="M42" s="3405" t="s">
        <v>152</v>
      </c>
      <c r="N42" s="3405" t="s">
        <v>152</v>
      </c>
      <c r="O42" s="3405" t="s">
        <v>152</v>
      </c>
      <c r="P42" s="3405" t="s">
        <v>152</v>
      </c>
      <c r="Q42" s="3405" t="s">
        <v>148</v>
      </c>
      <c r="R42" s="3405" t="s">
        <v>152</v>
      </c>
      <c r="S42" s="3406" t="s">
        <v>152</v>
      </c>
      <c r="T42" s="3407" t="s">
        <v>149</v>
      </c>
      <c r="U42" s="3398" t="s">
        <v>152</v>
      </c>
      <c r="V42" s="3413" t="s">
        <v>152</v>
      </c>
    </row>
    <row r="43" spans="1:22" s="414" customFormat="1" ht="10.35" customHeight="1" x14ac:dyDescent="0.25">
      <c r="A43" s="1771"/>
      <c r="B43" s="3397" t="s">
        <v>1000</v>
      </c>
      <c r="C43" s="3398" t="s">
        <v>247</v>
      </c>
      <c r="D43" s="3399">
        <v>3</v>
      </c>
      <c r="E43" s="3400">
        <v>2</v>
      </c>
      <c r="F43" s="3401" t="s">
        <v>152</v>
      </c>
      <c r="G43" s="3401" t="s">
        <v>152</v>
      </c>
      <c r="H43" s="3401" t="s">
        <v>152</v>
      </c>
      <c r="I43" s="3402" t="s">
        <v>152</v>
      </c>
      <c r="J43" s="3399" t="s">
        <v>961</v>
      </c>
      <c r="K43" s="3403">
        <v>7</v>
      </c>
      <c r="L43" s="3404" t="s">
        <v>152</v>
      </c>
      <c r="M43" s="3405" t="s">
        <v>152</v>
      </c>
      <c r="N43" s="3405" t="s">
        <v>152</v>
      </c>
      <c r="O43" s="3405" t="s">
        <v>152</v>
      </c>
      <c r="P43" s="3405" t="s">
        <v>152</v>
      </c>
      <c r="Q43" s="3405" t="s">
        <v>152</v>
      </c>
      <c r="R43" s="3405" t="s">
        <v>148</v>
      </c>
      <c r="S43" s="3406" t="s">
        <v>152</v>
      </c>
      <c r="T43" s="3407" t="s">
        <v>149</v>
      </c>
      <c r="U43" s="3398" t="s">
        <v>152</v>
      </c>
      <c r="V43" s="3413" t="s">
        <v>152</v>
      </c>
    </row>
    <row r="44" spans="1:22" s="414" customFormat="1" ht="10.35" customHeight="1" x14ac:dyDescent="0.25">
      <c r="A44" s="1771"/>
      <c r="B44" s="3397" t="s">
        <v>2717</v>
      </c>
      <c r="C44" s="3398"/>
      <c r="D44" s="3399">
        <v>4</v>
      </c>
      <c r="E44" s="3400">
        <v>4</v>
      </c>
      <c r="F44" s="3401" t="s">
        <v>152</v>
      </c>
      <c r="G44" s="3401" t="s">
        <v>152</v>
      </c>
      <c r="H44" s="3401" t="s">
        <v>152</v>
      </c>
      <c r="I44" s="3402" t="s">
        <v>152</v>
      </c>
      <c r="J44" s="3399" t="s">
        <v>961</v>
      </c>
      <c r="K44" s="3403">
        <v>7</v>
      </c>
      <c r="L44" s="3404" t="s">
        <v>152</v>
      </c>
      <c r="M44" s="3405" t="s">
        <v>152</v>
      </c>
      <c r="N44" s="3405" t="s">
        <v>152</v>
      </c>
      <c r="O44" s="3405" t="s">
        <v>152</v>
      </c>
      <c r="P44" s="3405" t="s">
        <v>152</v>
      </c>
      <c r="Q44" s="3405" t="s">
        <v>152</v>
      </c>
      <c r="R44" s="3405" t="s">
        <v>148</v>
      </c>
      <c r="S44" s="3406" t="s">
        <v>152</v>
      </c>
      <c r="T44" s="3407" t="s">
        <v>152</v>
      </c>
      <c r="U44" s="3398" t="s">
        <v>152</v>
      </c>
      <c r="V44" s="3413" t="s">
        <v>152</v>
      </c>
    </row>
    <row r="45" spans="1:22" s="414" customFormat="1" ht="10.35" customHeight="1" x14ac:dyDescent="0.25">
      <c r="A45" s="1754"/>
      <c r="B45" s="1755" t="s">
        <v>1002</v>
      </c>
      <c r="C45" s="1756"/>
      <c r="D45" s="1757"/>
      <c r="E45" s="1757"/>
      <c r="F45" s="1757"/>
      <c r="G45" s="1757"/>
      <c r="H45" s="1757"/>
      <c r="I45" s="1757"/>
      <c r="J45" s="1757"/>
      <c r="K45" s="1757"/>
      <c r="L45" s="1758"/>
      <c r="M45" s="1758"/>
      <c r="N45" s="1758"/>
      <c r="O45" s="1758"/>
      <c r="P45" s="1758"/>
      <c r="Q45" s="1758"/>
      <c r="R45" s="1758"/>
      <c r="S45" s="1758"/>
      <c r="T45" s="1756"/>
      <c r="U45" s="1756"/>
      <c r="V45" s="1759"/>
    </row>
    <row r="46" spans="1:22" s="414" customFormat="1" ht="10.35" customHeight="1" x14ac:dyDescent="0.25">
      <c r="A46" s="1786"/>
      <c r="B46" s="1772" t="s">
        <v>1045</v>
      </c>
      <c r="C46" s="1769" t="s">
        <v>433</v>
      </c>
      <c r="D46" s="1761">
        <v>1</v>
      </c>
      <c r="E46" s="1762" t="s">
        <v>152</v>
      </c>
      <c r="F46" s="1763" t="s">
        <v>152</v>
      </c>
      <c r="G46" s="1763">
        <v>2</v>
      </c>
      <c r="H46" s="1763" t="s">
        <v>152</v>
      </c>
      <c r="I46" s="1764" t="s">
        <v>152</v>
      </c>
      <c r="J46" s="1761" t="s">
        <v>961</v>
      </c>
      <c r="K46" s="1765">
        <v>4</v>
      </c>
      <c r="L46" s="1788" t="s">
        <v>152</v>
      </c>
      <c r="M46" s="1766" t="s">
        <v>152</v>
      </c>
      <c r="N46" s="1766" t="s">
        <v>152</v>
      </c>
      <c r="O46" s="1766" t="s">
        <v>148</v>
      </c>
      <c r="P46" s="1766" t="s">
        <v>152</v>
      </c>
      <c r="Q46" s="1766" t="s">
        <v>152</v>
      </c>
      <c r="R46" s="1766" t="s">
        <v>152</v>
      </c>
      <c r="S46" s="1767" t="s">
        <v>152</v>
      </c>
      <c r="T46" s="1870" t="s">
        <v>230</v>
      </c>
      <c r="U46" s="1871" t="s">
        <v>445</v>
      </c>
      <c r="V46" s="1872" t="s">
        <v>581</v>
      </c>
    </row>
    <row r="47" spans="1:22" s="414" customFormat="1" ht="10.35" customHeight="1" x14ac:dyDescent="0.25">
      <c r="A47" s="1789"/>
      <c r="B47" s="1772" t="s">
        <v>1046</v>
      </c>
      <c r="C47" s="1773" t="s">
        <v>435</v>
      </c>
      <c r="D47" s="1774">
        <v>3</v>
      </c>
      <c r="E47" s="1775">
        <v>2</v>
      </c>
      <c r="F47" s="1776" t="s">
        <v>152</v>
      </c>
      <c r="G47" s="1776">
        <v>1</v>
      </c>
      <c r="H47" s="1776" t="s">
        <v>152</v>
      </c>
      <c r="I47" s="1777" t="s">
        <v>152</v>
      </c>
      <c r="J47" s="1774" t="s">
        <v>967</v>
      </c>
      <c r="K47" s="1778">
        <v>4</v>
      </c>
      <c r="L47" s="1779" t="s">
        <v>152</v>
      </c>
      <c r="M47" s="1780" t="s">
        <v>152</v>
      </c>
      <c r="N47" s="1780" t="s">
        <v>152</v>
      </c>
      <c r="O47" s="1780" t="s">
        <v>148</v>
      </c>
      <c r="P47" s="1780" t="s">
        <v>152</v>
      </c>
      <c r="Q47" s="1780" t="s">
        <v>152</v>
      </c>
      <c r="R47" s="1780" t="s">
        <v>152</v>
      </c>
      <c r="S47" s="1781" t="s">
        <v>152</v>
      </c>
      <c r="T47" s="1873" t="s">
        <v>446</v>
      </c>
      <c r="U47" s="1874" t="s">
        <v>152</v>
      </c>
      <c r="V47" s="1875" t="s">
        <v>152</v>
      </c>
    </row>
    <row r="48" spans="1:22" s="414" customFormat="1" ht="10.35" customHeight="1" x14ac:dyDescent="0.25">
      <c r="A48" s="1789" t="s">
        <v>277</v>
      </c>
      <c r="B48" s="1772" t="s">
        <v>1047</v>
      </c>
      <c r="C48" s="1773" t="s">
        <v>437</v>
      </c>
      <c r="D48" s="1774">
        <v>2</v>
      </c>
      <c r="E48" s="1775">
        <v>2</v>
      </c>
      <c r="F48" s="1776" t="s">
        <v>152</v>
      </c>
      <c r="G48" s="1776" t="s">
        <v>152</v>
      </c>
      <c r="H48" s="1776" t="s">
        <v>152</v>
      </c>
      <c r="I48" s="1777" t="s">
        <v>152</v>
      </c>
      <c r="J48" s="1774" t="s">
        <v>961</v>
      </c>
      <c r="K48" s="1778">
        <v>4</v>
      </c>
      <c r="L48" s="1779" t="s">
        <v>152</v>
      </c>
      <c r="M48" s="1780" t="s">
        <v>152</v>
      </c>
      <c r="N48" s="1780" t="s">
        <v>152</v>
      </c>
      <c r="O48" s="1780" t="s">
        <v>148</v>
      </c>
      <c r="P48" s="1780" t="s">
        <v>152</v>
      </c>
      <c r="Q48" s="1780" t="s">
        <v>152</v>
      </c>
      <c r="R48" s="1780" t="s">
        <v>152</v>
      </c>
      <c r="S48" s="1781" t="s">
        <v>152</v>
      </c>
      <c r="T48" s="1873" t="s">
        <v>149</v>
      </c>
      <c r="U48" s="1874" t="s">
        <v>152</v>
      </c>
      <c r="V48" s="1875" t="s">
        <v>152</v>
      </c>
    </row>
    <row r="49" spans="1:22" s="414" customFormat="1" ht="10.35" customHeight="1" x14ac:dyDescent="0.25">
      <c r="A49" s="1789"/>
      <c r="B49" s="1772" t="s">
        <v>1048</v>
      </c>
      <c r="C49" s="1773" t="s">
        <v>439</v>
      </c>
      <c r="D49" s="1774">
        <v>3</v>
      </c>
      <c r="E49" s="1775">
        <v>2</v>
      </c>
      <c r="F49" s="1776">
        <v>1</v>
      </c>
      <c r="G49" s="1776" t="s">
        <v>152</v>
      </c>
      <c r="H49" s="1776" t="s">
        <v>152</v>
      </c>
      <c r="I49" s="1777" t="s">
        <v>152</v>
      </c>
      <c r="J49" s="1774" t="s">
        <v>967</v>
      </c>
      <c r="K49" s="1778">
        <v>4</v>
      </c>
      <c r="L49" s="1779" t="s">
        <v>152</v>
      </c>
      <c r="M49" s="1780" t="s">
        <v>152</v>
      </c>
      <c r="N49" s="1780" t="s">
        <v>152</v>
      </c>
      <c r="O49" s="1780" t="s">
        <v>148</v>
      </c>
      <c r="P49" s="1780" t="s">
        <v>152</v>
      </c>
      <c r="Q49" s="1780" t="s">
        <v>152</v>
      </c>
      <c r="R49" s="1780" t="s">
        <v>152</v>
      </c>
      <c r="S49" s="1781" t="s">
        <v>152</v>
      </c>
      <c r="T49" s="1873" t="s">
        <v>211</v>
      </c>
      <c r="U49" s="1874" t="s">
        <v>152</v>
      </c>
      <c r="V49" s="1875" t="s">
        <v>152</v>
      </c>
    </row>
    <row r="50" spans="1:22" s="414" customFormat="1" ht="10.35" customHeight="1" x14ac:dyDescent="0.25">
      <c r="A50" s="1789"/>
      <c r="B50" s="1772" t="s">
        <v>1049</v>
      </c>
      <c r="C50" s="1773" t="s">
        <v>306</v>
      </c>
      <c r="D50" s="1774">
        <v>5</v>
      </c>
      <c r="E50" s="1775">
        <v>4</v>
      </c>
      <c r="F50" s="1776" t="s">
        <v>152</v>
      </c>
      <c r="G50" s="1776" t="s">
        <v>152</v>
      </c>
      <c r="H50" s="1776" t="s">
        <v>152</v>
      </c>
      <c r="I50" s="1777" t="s">
        <v>152</v>
      </c>
      <c r="J50" s="1774" t="s">
        <v>967</v>
      </c>
      <c r="K50" s="1778">
        <v>5</v>
      </c>
      <c r="L50" s="1779" t="s">
        <v>152</v>
      </c>
      <c r="M50" s="1780" t="s">
        <v>152</v>
      </c>
      <c r="N50" s="1780" t="s">
        <v>152</v>
      </c>
      <c r="O50" s="1780" t="s">
        <v>152</v>
      </c>
      <c r="P50" s="1780" t="s">
        <v>148</v>
      </c>
      <c r="Q50" s="1780" t="s">
        <v>152</v>
      </c>
      <c r="R50" s="1780" t="s">
        <v>152</v>
      </c>
      <c r="S50" s="1781" t="s">
        <v>152</v>
      </c>
      <c r="T50" s="1873" t="s">
        <v>230</v>
      </c>
      <c r="U50" s="1874" t="s">
        <v>440</v>
      </c>
      <c r="V50" s="1875" t="s">
        <v>152</v>
      </c>
    </row>
    <row r="51" spans="1:22" s="414" customFormat="1" ht="10.35" customHeight="1" x14ac:dyDescent="0.25">
      <c r="A51" s="1789"/>
      <c r="B51" s="1772" t="s">
        <v>1050</v>
      </c>
      <c r="C51" s="1773" t="s">
        <v>442</v>
      </c>
      <c r="D51" s="1774">
        <v>5</v>
      </c>
      <c r="E51" s="1775">
        <v>3</v>
      </c>
      <c r="F51" s="1776">
        <v>2</v>
      </c>
      <c r="G51" s="1776" t="s">
        <v>152</v>
      </c>
      <c r="H51" s="1776" t="s">
        <v>152</v>
      </c>
      <c r="I51" s="1777" t="s">
        <v>152</v>
      </c>
      <c r="J51" s="1774" t="s">
        <v>967</v>
      </c>
      <c r="K51" s="1778">
        <v>5</v>
      </c>
      <c r="L51" s="1779" t="s">
        <v>152</v>
      </c>
      <c r="M51" s="1780" t="s">
        <v>152</v>
      </c>
      <c r="N51" s="1780" t="s">
        <v>152</v>
      </c>
      <c r="O51" s="1780" t="s">
        <v>152</v>
      </c>
      <c r="P51" s="1780" t="s">
        <v>148</v>
      </c>
      <c r="Q51" s="1780" t="s">
        <v>152</v>
      </c>
      <c r="R51" s="1780" t="s">
        <v>152</v>
      </c>
      <c r="S51" s="1781" t="s">
        <v>152</v>
      </c>
      <c r="T51" s="1873" t="s">
        <v>230</v>
      </c>
      <c r="U51" s="1874" t="s">
        <v>440</v>
      </c>
      <c r="V51" s="1875" t="s">
        <v>293</v>
      </c>
    </row>
    <row r="52" spans="1:22" s="414" customFormat="1" ht="10.35" customHeight="1" x14ac:dyDescent="0.25">
      <c r="A52" s="1789"/>
      <c r="B52" s="1772" t="s">
        <v>1051</v>
      </c>
      <c r="C52" s="1773" t="s">
        <v>444</v>
      </c>
      <c r="D52" s="1774">
        <v>5</v>
      </c>
      <c r="E52" s="1775">
        <v>2</v>
      </c>
      <c r="F52" s="1776">
        <v>2</v>
      </c>
      <c r="G52" s="1776" t="s">
        <v>152</v>
      </c>
      <c r="H52" s="1776" t="s">
        <v>152</v>
      </c>
      <c r="I52" s="1777" t="s">
        <v>152</v>
      </c>
      <c r="J52" s="1774" t="s">
        <v>967</v>
      </c>
      <c r="K52" s="1778">
        <v>5</v>
      </c>
      <c r="L52" s="1779" t="s">
        <v>152</v>
      </c>
      <c r="M52" s="1780" t="s">
        <v>152</v>
      </c>
      <c r="N52" s="1780" t="s">
        <v>152</v>
      </c>
      <c r="O52" s="1780" t="s">
        <v>152</v>
      </c>
      <c r="P52" s="1780" t="s">
        <v>148</v>
      </c>
      <c r="Q52" s="1780" t="s">
        <v>152</v>
      </c>
      <c r="R52" s="1780" t="s">
        <v>152</v>
      </c>
      <c r="S52" s="1781" t="s">
        <v>152</v>
      </c>
      <c r="T52" s="1873" t="s">
        <v>445</v>
      </c>
      <c r="U52" s="1874" t="s">
        <v>152</v>
      </c>
      <c r="V52" s="1875" t="s">
        <v>152</v>
      </c>
    </row>
    <row r="53" spans="1:22" s="414" customFormat="1" ht="10.35" customHeight="1" x14ac:dyDescent="0.25">
      <c r="A53" s="1789"/>
      <c r="B53" s="1772" t="s">
        <v>1052</v>
      </c>
      <c r="C53" s="1773" t="s">
        <v>304</v>
      </c>
      <c r="D53" s="1774">
        <v>3</v>
      </c>
      <c r="E53" s="1775">
        <v>2</v>
      </c>
      <c r="F53" s="1776" t="s">
        <v>152</v>
      </c>
      <c r="G53" s="1776" t="s">
        <v>152</v>
      </c>
      <c r="H53" s="1776">
        <v>1</v>
      </c>
      <c r="I53" s="1777" t="s">
        <v>152</v>
      </c>
      <c r="J53" s="1774" t="s">
        <v>961</v>
      </c>
      <c r="K53" s="1778">
        <v>5</v>
      </c>
      <c r="L53" s="1779" t="s">
        <v>152</v>
      </c>
      <c r="M53" s="1780" t="s">
        <v>152</v>
      </c>
      <c r="N53" s="1780" t="s">
        <v>152</v>
      </c>
      <c r="O53" s="1780" t="s">
        <v>152</v>
      </c>
      <c r="P53" s="1780" t="s">
        <v>148</v>
      </c>
      <c r="Q53" s="1780" t="s">
        <v>152</v>
      </c>
      <c r="R53" s="1780" t="s">
        <v>152</v>
      </c>
      <c r="S53" s="1781" t="s">
        <v>152</v>
      </c>
      <c r="T53" s="1873" t="s">
        <v>446</v>
      </c>
      <c r="U53" s="1874" t="s">
        <v>152</v>
      </c>
      <c r="V53" s="1875" t="s">
        <v>152</v>
      </c>
    </row>
    <row r="54" spans="1:22" s="414" customFormat="1" ht="10.35" customHeight="1" x14ac:dyDescent="0.25">
      <c r="A54" s="1789" t="s">
        <v>277</v>
      </c>
      <c r="B54" s="1772" t="s">
        <v>1053</v>
      </c>
      <c r="C54" s="1773" t="s">
        <v>448</v>
      </c>
      <c r="D54" s="1774">
        <v>3</v>
      </c>
      <c r="E54" s="1775">
        <v>2</v>
      </c>
      <c r="F54" s="1776">
        <v>1</v>
      </c>
      <c r="G54" s="1776" t="s">
        <v>152</v>
      </c>
      <c r="H54" s="1776" t="s">
        <v>152</v>
      </c>
      <c r="I54" s="1777" t="s">
        <v>152</v>
      </c>
      <c r="J54" s="1774" t="s">
        <v>961</v>
      </c>
      <c r="K54" s="1778">
        <v>5</v>
      </c>
      <c r="L54" s="1779" t="s">
        <v>152</v>
      </c>
      <c r="M54" s="1780" t="s">
        <v>152</v>
      </c>
      <c r="N54" s="1780" t="s">
        <v>152</v>
      </c>
      <c r="O54" s="1780" t="s">
        <v>152</v>
      </c>
      <c r="P54" s="1780" t="s">
        <v>148</v>
      </c>
      <c r="Q54" s="1780" t="s">
        <v>152</v>
      </c>
      <c r="R54" s="1780" t="s">
        <v>152</v>
      </c>
      <c r="S54" s="1781" t="s">
        <v>152</v>
      </c>
      <c r="T54" s="1873" t="s">
        <v>449</v>
      </c>
      <c r="U54" s="1874" t="s">
        <v>494</v>
      </c>
      <c r="V54" s="1875" t="s">
        <v>152</v>
      </c>
    </row>
    <row r="55" spans="1:22" s="414" customFormat="1" ht="10.35" customHeight="1" x14ac:dyDescent="0.25">
      <c r="A55" s="1789"/>
      <c r="B55" s="1772" t="s">
        <v>1054</v>
      </c>
      <c r="C55" s="1773" t="s">
        <v>451</v>
      </c>
      <c r="D55" s="1774">
        <v>3</v>
      </c>
      <c r="E55" s="1775">
        <v>2</v>
      </c>
      <c r="F55" s="1776">
        <v>1</v>
      </c>
      <c r="G55" s="1776" t="s">
        <v>152</v>
      </c>
      <c r="H55" s="1776" t="s">
        <v>152</v>
      </c>
      <c r="I55" s="1777" t="s">
        <v>152</v>
      </c>
      <c r="J55" s="1774" t="s">
        <v>961</v>
      </c>
      <c r="K55" s="1778">
        <v>5</v>
      </c>
      <c r="L55" s="1779" t="s">
        <v>152</v>
      </c>
      <c r="M55" s="1780" t="s">
        <v>152</v>
      </c>
      <c r="N55" s="1780" t="s">
        <v>152</v>
      </c>
      <c r="O55" s="1780" t="s">
        <v>152</v>
      </c>
      <c r="P55" s="1780" t="s">
        <v>148</v>
      </c>
      <c r="Q55" s="1780" t="s">
        <v>152</v>
      </c>
      <c r="R55" s="1780" t="s">
        <v>152</v>
      </c>
      <c r="S55" s="1781" t="s">
        <v>152</v>
      </c>
      <c r="T55" s="1873" t="s">
        <v>233</v>
      </c>
      <c r="U55" s="1874" t="s">
        <v>93</v>
      </c>
      <c r="V55" s="1875" t="s">
        <v>152</v>
      </c>
    </row>
    <row r="56" spans="1:22" s="414" customFormat="1" ht="10.35" customHeight="1" x14ac:dyDescent="0.25">
      <c r="A56" s="1789" t="s">
        <v>277</v>
      </c>
      <c r="B56" s="1772" t="s">
        <v>1055</v>
      </c>
      <c r="C56" s="1773" t="s">
        <v>453</v>
      </c>
      <c r="D56" s="1774">
        <v>3</v>
      </c>
      <c r="E56" s="1775">
        <v>2</v>
      </c>
      <c r="F56" s="1776" t="s">
        <v>152</v>
      </c>
      <c r="G56" s="1776" t="s">
        <v>152</v>
      </c>
      <c r="H56" s="1776" t="s">
        <v>152</v>
      </c>
      <c r="I56" s="1777" t="s">
        <v>152</v>
      </c>
      <c r="J56" s="1774" t="s">
        <v>961</v>
      </c>
      <c r="K56" s="1778">
        <v>6</v>
      </c>
      <c r="L56" s="1779" t="s">
        <v>152</v>
      </c>
      <c r="M56" s="1780" t="s">
        <v>152</v>
      </c>
      <c r="N56" s="1780" t="s">
        <v>152</v>
      </c>
      <c r="O56" s="1780" t="s">
        <v>152</v>
      </c>
      <c r="P56" s="1780" t="s">
        <v>152</v>
      </c>
      <c r="Q56" s="1790" t="s">
        <v>148</v>
      </c>
      <c r="R56" s="1780" t="s">
        <v>152</v>
      </c>
      <c r="S56" s="1781" t="s">
        <v>152</v>
      </c>
      <c r="T56" s="1782" t="s">
        <v>440</v>
      </c>
      <c r="U56" s="1773" t="s">
        <v>152</v>
      </c>
      <c r="V56" s="1869" t="s">
        <v>152</v>
      </c>
    </row>
    <row r="57" spans="1:22" s="414" customFormat="1" ht="10.35" customHeight="1" x14ac:dyDescent="0.25">
      <c r="A57" s="1789" t="s">
        <v>277</v>
      </c>
      <c r="B57" s="1772" t="s">
        <v>2730</v>
      </c>
      <c r="C57" s="1773" t="s">
        <v>455</v>
      </c>
      <c r="D57" s="1774">
        <v>1</v>
      </c>
      <c r="E57" s="1775" t="s">
        <v>152</v>
      </c>
      <c r="F57" s="1776" t="s">
        <v>152</v>
      </c>
      <c r="G57" s="1776">
        <v>3</v>
      </c>
      <c r="H57" s="1776" t="s">
        <v>152</v>
      </c>
      <c r="I57" s="1777" t="s">
        <v>152</v>
      </c>
      <c r="J57" s="1774" t="s">
        <v>961</v>
      </c>
      <c r="K57" s="1778">
        <v>6</v>
      </c>
      <c r="L57" s="1779" t="s">
        <v>152</v>
      </c>
      <c r="M57" s="1780" t="s">
        <v>152</v>
      </c>
      <c r="N57" s="1780" t="s">
        <v>152</v>
      </c>
      <c r="O57" s="1780" t="s">
        <v>152</v>
      </c>
      <c r="P57" s="1780" t="s">
        <v>152</v>
      </c>
      <c r="Q57" s="1790" t="s">
        <v>148</v>
      </c>
      <c r="R57" s="1780" t="s">
        <v>152</v>
      </c>
      <c r="S57" s="1781" t="s">
        <v>152</v>
      </c>
      <c r="T57" s="1782" t="s">
        <v>456</v>
      </c>
      <c r="U57" s="1773" t="s">
        <v>152</v>
      </c>
      <c r="V57" s="1869" t="s">
        <v>152</v>
      </c>
    </row>
    <row r="58" spans="1:22" s="414" customFormat="1" ht="10.35" customHeight="1" x14ac:dyDescent="0.25">
      <c r="A58" s="1789" t="s">
        <v>277</v>
      </c>
      <c r="B58" s="1772" t="s">
        <v>1056</v>
      </c>
      <c r="C58" s="1773" t="s">
        <v>458</v>
      </c>
      <c r="D58" s="1774">
        <v>3</v>
      </c>
      <c r="E58" s="1775">
        <v>2</v>
      </c>
      <c r="F58" s="1776" t="s">
        <v>152</v>
      </c>
      <c r="G58" s="1776" t="s">
        <v>152</v>
      </c>
      <c r="H58" s="1776" t="s">
        <v>152</v>
      </c>
      <c r="I58" s="1777" t="s">
        <v>152</v>
      </c>
      <c r="J58" s="1774" t="s">
        <v>967</v>
      </c>
      <c r="K58" s="1778">
        <v>6</v>
      </c>
      <c r="L58" s="1779" t="s">
        <v>152</v>
      </c>
      <c r="M58" s="1780" t="s">
        <v>152</v>
      </c>
      <c r="N58" s="1780" t="s">
        <v>152</v>
      </c>
      <c r="O58" s="1780" t="s">
        <v>152</v>
      </c>
      <c r="P58" s="1780" t="s">
        <v>152</v>
      </c>
      <c r="Q58" s="1790" t="s">
        <v>148</v>
      </c>
      <c r="R58" s="1780" t="s">
        <v>152</v>
      </c>
      <c r="S58" s="1781" t="s">
        <v>152</v>
      </c>
      <c r="T58" s="1782" t="s">
        <v>459</v>
      </c>
      <c r="U58" s="1773" t="s">
        <v>152</v>
      </c>
      <c r="V58" s="1869" t="s">
        <v>152</v>
      </c>
    </row>
    <row r="59" spans="1:22" s="414" customFormat="1" ht="10.35" customHeight="1" x14ac:dyDescent="0.25">
      <c r="A59" s="1789"/>
      <c r="B59" s="1772" t="s">
        <v>1057</v>
      </c>
      <c r="C59" s="1773" t="s">
        <v>461</v>
      </c>
      <c r="D59" s="1774">
        <v>2</v>
      </c>
      <c r="E59" s="1775" t="s">
        <v>152</v>
      </c>
      <c r="F59" s="1776" t="s">
        <v>152</v>
      </c>
      <c r="G59" s="1776" t="s">
        <v>152</v>
      </c>
      <c r="H59" s="1776" t="s">
        <v>152</v>
      </c>
      <c r="I59" s="1777">
        <v>6</v>
      </c>
      <c r="J59" s="1774" t="s">
        <v>961</v>
      </c>
      <c r="K59" s="1778">
        <v>6</v>
      </c>
      <c r="L59" s="1779" t="s">
        <v>152</v>
      </c>
      <c r="M59" s="1780" t="s">
        <v>152</v>
      </c>
      <c r="N59" s="1780" t="s">
        <v>152</v>
      </c>
      <c r="O59" s="1780" t="s">
        <v>152</v>
      </c>
      <c r="P59" s="1780" t="s">
        <v>152</v>
      </c>
      <c r="Q59" s="1790" t="s">
        <v>148</v>
      </c>
      <c r="R59" s="1780" t="s">
        <v>152</v>
      </c>
      <c r="S59" s="1781" t="s">
        <v>152</v>
      </c>
      <c r="T59" s="1782" t="s">
        <v>462</v>
      </c>
      <c r="U59" s="1773" t="s">
        <v>494</v>
      </c>
      <c r="V59" s="1869" t="s">
        <v>152</v>
      </c>
    </row>
    <row r="60" spans="1:22" s="414" customFormat="1" ht="10.35" customHeight="1" x14ac:dyDescent="0.25">
      <c r="A60" s="1789"/>
      <c r="B60" s="1772" t="s">
        <v>2731</v>
      </c>
      <c r="C60" s="1773" t="s">
        <v>465</v>
      </c>
      <c r="D60" s="1774">
        <v>6</v>
      </c>
      <c r="E60" s="1775" t="s">
        <v>152</v>
      </c>
      <c r="F60" s="1776" t="s">
        <v>152</v>
      </c>
      <c r="G60" s="1776" t="s">
        <v>152</v>
      </c>
      <c r="H60" s="1776">
        <v>2</v>
      </c>
      <c r="I60" s="1777" t="s">
        <v>152</v>
      </c>
      <c r="J60" s="1774" t="s">
        <v>961</v>
      </c>
      <c r="K60" s="1778">
        <v>6</v>
      </c>
      <c r="L60" s="1779" t="s">
        <v>152</v>
      </c>
      <c r="M60" s="1780" t="s">
        <v>152</v>
      </c>
      <c r="N60" s="1780" t="s">
        <v>152</v>
      </c>
      <c r="O60" s="1780" t="s">
        <v>152</v>
      </c>
      <c r="P60" s="1780" t="s">
        <v>152</v>
      </c>
      <c r="Q60" s="1790" t="s">
        <v>148</v>
      </c>
      <c r="R60" s="1780" t="s">
        <v>152</v>
      </c>
      <c r="S60" s="1781" t="s">
        <v>152</v>
      </c>
      <c r="T60" s="1782" t="s">
        <v>459</v>
      </c>
      <c r="U60" s="1773" t="s">
        <v>466</v>
      </c>
      <c r="V60" s="1869" t="s">
        <v>467</v>
      </c>
    </row>
    <row r="61" spans="1:22" s="414" customFormat="1" ht="10.35" customHeight="1" x14ac:dyDescent="0.25">
      <c r="A61" s="1789"/>
      <c r="B61" s="1772" t="s">
        <v>1017</v>
      </c>
      <c r="C61" s="1773" t="s">
        <v>290</v>
      </c>
      <c r="D61" s="1774">
        <v>3</v>
      </c>
      <c r="E61" s="1775">
        <v>2</v>
      </c>
      <c r="F61" s="1776" t="s">
        <v>152</v>
      </c>
      <c r="G61" s="1776" t="s">
        <v>152</v>
      </c>
      <c r="H61" s="1776" t="s">
        <v>152</v>
      </c>
      <c r="I61" s="1777" t="s">
        <v>152</v>
      </c>
      <c r="J61" s="1774" t="s">
        <v>961</v>
      </c>
      <c r="K61" s="1778">
        <v>7</v>
      </c>
      <c r="L61" s="1779" t="s">
        <v>152</v>
      </c>
      <c r="M61" s="1780" t="s">
        <v>152</v>
      </c>
      <c r="N61" s="1780" t="s">
        <v>152</v>
      </c>
      <c r="O61" s="1780" t="s">
        <v>152</v>
      </c>
      <c r="P61" s="1780" t="s">
        <v>152</v>
      </c>
      <c r="Q61" s="1780" t="s">
        <v>152</v>
      </c>
      <c r="R61" s="1780" t="s">
        <v>148</v>
      </c>
      <c r="S61" s="1781" t="s">
        <v>152</v>
      </c>
      <c r="T61" s="1782" t="s">
        <v>537</v>
      </c>
      <c r="U61" s="1773" t="s">
        <v>152</v>
      </c>
      <c r="V61" s="1869" t="s">
        <v>152</v>
      </c>
    </row>
    <row r="62" spans="1:22" s="414" customFormat="1" ht="10.35" customHeight="1" x14ac:dyDescent="0.25">
      <c r="A62" s="1789"/>
      <c r="B62" s="1772" t="s">
        <v>1058</v>
      </c>
      <c r="C62" s="1773" t="s">
        <v>302</v>
      </c>
      <c r="D62" s="1774">
        <v>3</v>
      </c>
      <c r="E62" s="1775">
        <v>3</v>
      </c>
      <c r="F62" s="1776" t="s">
        <v>152</v>
      </c>
      <c r="G62" s="1776" t="s">
        <v>152</v>
      </c>
      <c r="H62" s="1776" t="s">
        <v>152</v>
      </c>
      <c r="I62" s="1777" t="s">
        <v>152</v>
      </c>
      <c r="J62" s="1774" t="s">
        <v>967</v>
      </c>
      <c r="K62" s="1778">
        <v>7</v>
      </c>
      <c r="L62" s="1779" t="s">
        <v>152</v>
      </c>
      <c r="M62" s="1780" t="s">
        <v>152</v>
      </c>
      <c r="N62" s="1780" t="s">
        <v>152</v>
      </c>
      <c r="O62" s="1780" t="s">
        <v>152</v>
      </c>
      <c r="P62" s="1780" t="s">
        <v>152</v>
      </c>
      <c r="Q62" s="1780" t="s">
        <v>152</v>
      </c>
      <c r="R62" s="1780" t="s">
        <v>148</v>
      </c>
      <c r="S62" s="1781" t="s">
        <v>152</v>
      </c>
      <c r="T62" s="1782" t="s">
        <v>238</v>
      </c>
      <c r="U62" s="1773" t="s">
        <v>233</v>
      </c>
      <c r="V62" s="1869" t="s">
        <v>152</v>
      </c>
    </row>
    <row r="63" spans="1:22" s="414" customFormat="1" ht="10.35" customHeight="1" x14ac:dyDescent="0.25">
      <c r="A63" s="1794"/>
      <c r="B63" s="1795" t="s">
        <v>1020</v>
      </c>
      <c r="C63" s="1796" t="s">
        <v>468</v>
      </c>
      <c r="D63" s="1797">
        <v>0</v>
      </c>
      <c r="E63" s="1798" t="s">
        <v>152</v>
      </c>
      <c r="F63" s="1799" t="s">
        <v>152</v>
      </c>
      <c r="G63" s="1799" t="s">
        <v>152</v>
      </c>
      <c r="H63" s="1799" t="s">
        <v>152</v>
      </c>
      <c r="I63" s="1800">
        <v>20</v>
      </c>
      <c r="J63" s="1797" t="s">
        <v>657</v>
      </c>
      <c r="K63" s="1801">
        <v>7</v>
      </c>
      <c r="L63" s="1788" t="s">
        <v>152</v>
      </c>
      <c r="M63" s="1802" t="s">
        <v>152</v>
      </c>
      <c r="N63" s="1802" t="s">
        <v>152</v>
      </c>
      <c r="O63" s="1802" t="s">
        <v>152</v>
      </c>
      <c r="P63" s="1802" t="s">
        <v>152</v>
      </c>
      <c r="Q63" s="1802" t="s">
        <v>152</v>
      </c>
      <c r="R63" s="1802" t="s">
        <v>148</v>
      </c>
      <c r="S63" s="1803" t="s">
        <v>152</v>
      </c>
      <c r="T63" s="1876" t="s">
        <v>459</v>
      </c>
      <c r="U63" s="1796" t="s">
        <v>466</v>
      </c>
      <c r="V63" s="1877" t="s">
        <v>467</v>
      </c>
    </row>
    <row r="64" spans="1:22" s="1879" customFormat="1" ht="10.15" customHeight="1" x14ac:dyDescent="0.25">
      <c r="A64" s="1754"/>
      <c r="B64" s="1755" t="s">
        <v>2732</v>
      </c>
      <c r="C64" s="1756"/>
      <c r="D64" s="1757"/>
      <c r="E64" s="1757"/>
      <c r="F64" s="1757"/>
      <c r="G64" s="1757"/>
      <c r="H64" s="1757"/>
      <c r="I64" s="1757"/>
      <c r="J64" s="1757"/>
      <c r="K64" s="1757"/>
      <c r="L64" s="1758"/>
      <c r="M64" s="1758"/>
      <c r="N64" s="1758"/>
      <c r="O64" s="1758"/>
      <c r="P64" s="1758"/>
      <c r="Q64" s="1758"/>
      <c r="R64" s="1758"/>
      <c r="S64" s="1758"/>
      <c r="T64" s="1756"/>
      <c r="U64" s="1756"/>
      <c r="V64" s="1878"/>
    </row>
    <row r="65" spans="1:22" s="1879" customFormat="1" ht="10.15" customHeight="1" x14ac:dyDescent="0.25">
      <c r="A65" s="1880" t="s">
        <v>277</v>
      </c>
      <c r="B65" s="1787" t="s">
        <v>1003</v>
      </c>
      <c r="C65" s="1769" t="s">
        <v>251</v>
      </c>
      <c r="D65" s="1761">
        <v>3</v>
      </c>
      <c r="E65" s="1762">
        <v>1</v>
      </c>
      <c r="F65" s="1763">
        <v>2</v>
      </c>
      <c r="G65" s="1763" t="s">
        <v>152</v>
      </c>
      <c r="H65" s="1763" t="s">
        <v>152</v>
      </c>
      <c r="I65" s="1764" t="s">
        <v>152</v>
      </c>
      <c r="J65" s="1774" t="s">
        <v>967</v>
      </c>
      <c r="K65" s="1765">
        <v>4</v>
      </c>
      <c r="L65" s="1788" t="s">
        <v>152</v>
      </c>
      <c r="M65" s="1766" t="s">
        <v>152</v>
      </c>
      <c r="N65" s="1766" t="s">
        <v>152</v>
      </c>
      <c r="O65" s="1766" t="s">
        <v>148</v>
      </c>
      <c r="P65" s="1766" t="s">
        <v>152</v>
      </c>
      <c r="Q65" s="1766" t="s">
        <v>152</v>
      </c>
      <c r="R65" s="1766" t="s">
        <v>152</v>
      </c>
      <c r="S65" s="1767" t="s">
        <v>152</v>
      </c>
      <c r="T65" s="1768" t="s">
        <v>245</v>
      </c>
      <c r="U65" s="1769" t="s">
        <v>152</v>
      </c>
      <c r="V65" s="1881" t="s">
        <v>152</v>
      </c>
    </row>
    <row r="66" spans="1:22" s="1879" customFormat="1" ht="10.15" customHeight="1" x14ac:dyDescent="0.25">
      <c r="A66" s="1880" t="s">
        <v>277</v>
      </c>
      <c r="B66" s="1772" t="s">
        <v>1004</v>
      </c>
      <c r="C66" s="1773" t="s">
        <v>253</v>
      </c>
      <c r="D66" s="1774">
        <v>3</v>
      </c>
      <c r="E66" s="1775">
        <v>2</v>
      </c>
      <c r="F66" s="1776" t="s">
        <v>152</v>
      </c>
      <c r="G66" s="1776" t="s">
        <v>152</v>
      </c>
      <c r="H66" s="1776" t="s">
        <v>152</v>
      </c>
      <c r="I66" s="1777" t="s">
        <v>152</v>
      </c>
      <c r="J66" s="1774" t="s">
        <v>961</v>
      </c>
      <c r="K66" s="1778">
        <v>4</v>
      </c>
      <c r="L66" s="1779" t="s">
        <v>152</v>
      </c>
      <c r="M66" s="1780" t="s">
        <v>152</v>
      </c>
      <c r="N66" s="1780" t="s">
        <v>152</v>
      </c>
      <c r="O66" s="1780" t="s">
        <v>148</v>
      </c>
      <c r="P66" s="1780" t="s">
        <v>152</v>
      </c>
      <c r="Q66" s="1780" t="s">
        <v>152</v>
      </c>
      <c r="R66" s="1780" t="s">
        <v>152</v>
      </c>
      <c r="S66" s="1781" t="s">
        <v>152</v>
      </c>
      <c r="T66" s="1782" t="s">
        <v>198</v>
      </c>
      <c r="U66" s="1773" t="s">
        <v>259</v>
      </c>
      <c r="V66" s="1869" t="s">
        <v>152</v>
      </c>
    </row>
    <row r="67" spans="1:22" s="1882" customFormat="1" ht="10.35" customHeight="1" x14ac:dyDescent="0.25">
      <c r="A67" s="1880" t="s">
        <v>277</v>
      </c>
      <c r="B67" s="1772" t="s">
        <v>1006</v>
      </c>
      <c r="C67" s="1773" t="s">
        <v>258</v>
      </c>
      <c r="D67" s="1774">
        <v>3</v>
      </c>
      <c r="E67" s="1775">
        <v>1</v>
      </c>
      <c r="F67" s="1776" t="s">
        <v>152</v>
      </c>
      <c r="G67" s="1776">
        <v>2</v>
      </c>
      <c r="H67" s="1776" t="s">
        <v>152</v>
      </c>
      <c r="I67" s="1777" t="s">
        <v>152</v>
      </c>
      <c r="J67" s="1774" t="s">
        <v>967</v>
      </c>
      <c r="K67" s="1778">
        <v>5</v>
      </c>
      <c r="L67" s="1779" t="s">
        <v>152</v>
      </c>
      <c r="M67" s="1780" t="s">
        <v>152</v>
      </c>
      <c r="N67" s="1780" t="s">
        <v>152</v>
      </c>
      <c r="O67" s="1780" t="s">
        <v>152</v>
      </c>
      <c r="P67" s="1780" t="s">
        <v>148</v>
      </c>
      <c r="Q67" s="1780" t="s">
        <v>152</v>
      </c>
      <c r="R67" s="1780" t="s">
        <v>152</v>
      </c>
      <c r="S67" s="1781" t="s">
        <v>152</v>
      </c>
      <c r="T67" s="1782" t="s">
        <v>259</v>
      </c>
      <c r="U67" s="1773" t="s">
        <v>152</v>
      </c>
      <c r="V67" s="1869" t="s">
        <v>152</v>
      </c>
    </row>
    <row r="68" spans="1:22" s="1882" customFormat="1" ht="10.35" customHeight="1" x14ac:dyDescent="0.25">
      <c r="A68" s="1880" t="s">
        <v>277</v>
      </c>
      <c r="B68" s="1772" t="s">
        <v>1010</v>
      </c>
      <c r="C68" s="1773" t="s">
        <v>270</v>
      </c>
      <c r="D68" s="1774">
        <v>3</v>
      </c>
      <c r="E68" s="1775">
        <v>2</v>
      </c>
      <c r="F68" s="1776" t="s">
        <v>152</v>
      </c>
      <c r="G68" s="1776" t="s">
        <v>152</v>
      </c>
      <c r="H68" s="1776" t="s">
        <v>152</v>
      </c>
      <c r="I68" s="1777" t="s">
        <v>152</v>
      </c>
      <c r="J68" s="1774" t="s">
        <v>967</v>
      </c>
      <c r="K68" s="1778">
        <v>5</v>
      </c>
      <c r="L68" s="1779" t="s">
        <v>152</v>
      </c>
      <c r="M68" s="1780" t="s">
        <v>152</v>
      </c>
      <c r="N68" s="1780" t="s">
        <v>152</v>
      </c>
      <c r="O68" s="1780" t="s">
        <v>152</v>
      </c>
      <c r="P68" s="1780" t="s">
        <v>148</v>
      </c>
      <c r="Q68" s="1780" t="s">
        <v>152</v>
      </c>
      <c r="R68" s="1780" t="s">
        <v>152</v>
      </c>
      <c r="S68" s="1781" t="s">
        <v>152</v>
      </c>
      <c r="T68" s="1782" t="s">
        <v>265</v>
      </c>
      <c r="U68" s="1773" t="s">
        <v>266</v>
      </c>
      <c r="V68" s="1869" t="s">
        <v>152</v>
      </c>
    </row>
    <row r="69" spans="1:22" s="1882" customFormat="1" ht="10.35" customHeight="1" x14ac:dyDescent="0.25">
      <c r="A69" s="1880" t="s">
        <v>277</v>
      </c>
      <c r="B69" s="1772" t="s">
        <v>1013</v>
      </c>
      <c r="C69" s="1773" t="s">
        <v>279</v>
      </c>
      <c r="D69" s="1774">
        <v>3</v>
      </c>
      <c r="E69" s="1775">
        <v>1</v>
      </c>
      <c r="F69" s="1776">
        <v>1</v>
      </c>
      <c r="G69" s="1776" t="s">
        <v>152</v>
      </c>
      <c r="H69" s="1776" t="s">
        <v>152</v>
      </c>
      <c r="I69" s="1777" t="s">
        <v>152</v>
      </c>
      <c r="J69" s="1774" t="s">
        <v>961</v>
      </c>
      <c r="K69" s="1778">
        <v>6</v>
      </c>
      <c r="L69" s="1779" t="s">
        <v>152</v>
      </c>
      <c r="M69" s="1780" t="s">
        <v>152</v>
      </c>
      <c r="N69" s="1780" t="s">
        <v>152</v>
      </c>
      <c r="O69" s="1780" t="s">
        <v>152</v>
      </c>
      <c r="P69" s="1780" t="s">
        <v>152</v>
      </c>
      <c r="Q69" s="1780" t="s">
        <v>148</v>
      </c>
      <c r="R69" s="1780" t="s">
        <v>152</v>
      </c>
      <c r="S69" s="1781" t="s">
        <v>152</v>
      </c>
      <c r="T69" s="1782" t="s">
        <v>197</v>
      </c>
      <c r="U69" s="1773"/>
      <c r="V69" s="1869" t="s">
        <v>152</v>
      </c>
    </row>
    <row r="70" spans="1:22" s="1882" customFormat="1" ht="10.35" customHeight="1" x14ac:dyDescent="0.25">
      <c r="A70" s="1880" t="s">
        <v>277</v>
      </c>
      <c r="B70" s="1772" t="s">
        <v>1014</v>
      </c>
      <c r="C70" s="1773" t="s">
        <v>281</v>
      </c>
      <c r="D70" s="1774">
        <v>3</v>
      </c>
      <c r="E70" s="1775">
        <v>2</v>
      </c>
      <c r="F70" s="1776">
        <v>1</v>
      </c>
      <c r="G70" s="1776" t="s">
        <v>152</v>
      </c>
      <c r="H70" s="1776" t="s">
        <v>152</v>
      </c>
      <c r="I70" s="1777" t="s">
        <v>152</v>
      </c>
      <c r="J70" s="1774" t="s">
        <v>961</v>
      </c>
      <c r="K70" s="1778">
        <v>6</v>
      </c>
      <c r="L70" s="1779" t="s">
        <v>152</v>
      </c>
      <c r="M70" s="1780" t="s">
        <v>152</v>
      </c>
      <c r="N70" s="1780" t="s">
        <v>152</v>
      </c>
      <c r="O70" s="1780" t="s">
        <v>152</v>
      </c>
      <c r="P70" s="1780" t="s">
        <v>152</v>
      </c>
      <c r="Q70" s="1780" t="s">
        <v>148</v>
      </c>
      <c r="R70" s="1780" t="s">
        <v>152</v>
      </c>
      <c r="S70" s="1781" t="s">
        <v>152</v>
      </c>
      <c r="T70" s="1791" t="s">
        <v>282</v>
      </c>
      <c r="U70" s="1792" t="s">
        <v>152</v>
      </c>
      <c r="V70" s="1883" t="s">
        <v>152</v>
      </c>
    </row>
    <row r="71" spans="1:22" s="414" customFormat="1" ht="10.35" customHeight="1" x14ac:dyDescent="0.25">
      <c r="A71" s="1754"/>
      <c r="B71" s="1755" t="s">
        <v>1059</v>
      </c>
      <c r="C71" s="1756"/>
      <c r="D71" s="1757"/>
      <c r="E71" s="1757"/>
      <c r="F71" s="1757"/>
      <c r="G71" s="1757"/>
      <c r="H71" s="1757"/>
      <c r="I71" s="1757"/>
      <c r="J71" s="1757"/>
      <c r="K71" s="1757"/>
      <c r="L71" s="1758"/>
      <c r="M71" s="1758"/>
      <c r="N71" s="1758"/>
      <c r="O71" s="1758"/>
      <c r="P71" s="1758"/>
      <c r="Q71" s="1758"/>
      <c r="R71" s="1758"/>
      <c r="S71" s="1758"/>
      <c r="T71" s="1756"/>
      <c r="U71" s="1756"/>
      <c r="V71" s="1759"/>
    </row>
    <row r="72" spans="1:22" s="414" customFormat="1" ht="10.35" customHeight="1" x14ac:dyDescent="0.25">
      <c r="A72" s="1807"/>
      <c r="B72" s="1772" t="s">
        <v>2733</v>
      </c>
      <c r="C72" s="1874" t="s">
        <v>475</v>
      </c>
      <c r="D72" s="1884">
        <v>3</v>
      </c>
      <c r="E72" s="1885" t="s">
        <v>152</v>
      </c>
      <c r="F72" s="1886">
        <v>2</v>
      </c>
      <c r="G72" s="1886" t="s">
        <v>152</v>
      </c>
      <c r="H72" s="1886" t="s">
        <v>152</v>
      </c>
      <c r="I72" s="1887" t="s">
        <v>152</v>
      </c>
      <c r="J72" s="1884" t="s">
        <v>967</v>
      </c>
      <c r="K72" s="1888">
        <v>7</v>
      </c>
      <c r="L72" s="1889" t="s">
        <v>152</v>
      </c>
      <c r="M72" s="1886" t="s">
        <v>152</v>
      </c>
      <c r="N72" s="1886" t="s">
        <v>152</v>
      </c>
      <c r="O72" s="1886" t="s">
        <v>152</v>
      </c>
      <c r="P72" s="1886" t="s">
        <v>152</v>
      </c>
      <c r="Q72" s="1886" t="s">
        <v>152</v>
      </c>
      <c r="R72" s="1886" t="s">
        <v>148</v>
      </c>
      <c r="S72" s="1887" t="s">
        <v>152</v>
      </c>
      <c r="T72" s="1873" t="s">
        <v>466</v>
      </c>
      <c r="U72" s="1874"/>
      <c r="V72" s="1875" t="s">
        <v>152</v>
      </c>
    </row>
    <row r="73" spans="1:22" s="414" customFormat="1" ht="10.35" customHeight="1" x14ac:dyDescent="0.25">
      <c r="A73" s="1809"/>
      <c r="B73" s="1772" t="s">
        <v>1060</v>
      </c>
      <c r="C73" s="1769" t="s">
        <v>493</v>
      </c>
      <c r="D73" s="1761">
        <v>5</v>
      </c>
      <c r="E73" s="1762">
        <v>4</v>
      </c>
      <c r="F73" s="1763" t="s">
        <v>152</v>
      </c>
      <c r="G73" s="1763" t="s">
        <v>152</v>
      </c>
      <c r="H73" s="1763" t="s">
        <v>152</v>
      </c>
      <c r="I73" s="1764" t="s">
        <v>152</v>
      </c>
      <c r="J73" s="1761" t="s">
        <v>967</v>
      </c>
      <c r="K73" s="1890">
        <v>6</v>
      </c>
      <c r="L73" s="1788" t="s">
        <v>152</v>
      </c>
      <c r="M73" s="1766" t="s">
        <v>152</v>
      </c>
      <c r="N73" s="1766" t="s">
        <v>152</v>
      </c>
      <c r="O73" s="1766" t="s">
        <v>152</v>
      </c>
      <c r="P73" s="1766" t="s">
        <v>152</v>
      </c>
      <c r="Q73" s="1766" t="s">
        <v>148</v>
      </c>
      <c r="R73" s="1766" t="s">
        <v>152</v>
      </c>
      <c r="S73" s="1767" t="s">
        <v>152</v>
      </c>
      <c r="T73" s="1768" t="s">
        <v>459</v>
      </c>
      <c r="U73" s="1769" t="s">
        <v>462</v>
      </c>
      <c r="V73" s="1881" t="s">
        <v>494</v>
      </c>
    </row>
    <row r="74" spans="1:22" s="414" customFormat="1" ht="10.35" customHeight="1" x14ac:dyDescent="0.25">
      <c r="A74" s="1809"/>
      <c r="B74" s="1772" t="s">
        <v>1061</v>
      </c>
      <c r="C74" s="1871" t="s">
        <v>515</v>
      </c>
      <c r="D74" s="1884">
        <v>4</v>
      </c>
      <c r="E74" s="1885">
        <v>3</v>
      </c>
      <c r="F74" s="1886" t="s">
        <v>152</v>
      </c>
      <c r="G74" s="1886" t="s">
        <v>152</v>
      </c>
      <c r="H74" s="1886" t="s">
        <v>152</v>
      </c>
      <c r="I74" s="1887" t="s">
        <v>152</v>
      </c>
      <c r="J74" s="1884" t="s">
        <v>967</v>
      </c>
      <c r="K74" s="1888">
        <v>6</v>
      </c>
      <c r="L74" s="1889" t="s">
        <v>152</v>
      </c>
      <c r="M74" s="1886" t="s">
        <v>152</v>
      </c>
      <c r="N74" s="1886" t="s">
        <v>152</v>
      </c>
      <c r="O74" s="1886" t="s">
        <v>152</v>
      </c>
      <c r="P74" s="1886" t="s">
        <v>152</v>
      </c>
      <c r="Q74" s="1886" t="s">
        <v>148</v>
      </c>
      <c r="R74" s="1886" t="s">
        <v>152</v>
      </c>
      <c r="S74" s="1887" t="s">
        <v>152</v>
      </c>
      <c r="T74" s="3340" t="s">
        <v>516</v>
      </c>
      <c r="U74" s="1874" t="s">
        <v>152</v>
      </c>
      <c r="V74" s="1875" t="s">
        <v>152</v>
      </c>
    </row>
    <row r="75" spans="1:22" s="414" customFormat="1" ht="10.35" customHeight="1" x14ac:dyDescent="0.25">
      <c r="A75" s="1809" t="s">
        <v>2734</v>
      </c>
      <c r="B75" s="1772" t="s">
        <v>2735</v>
      </c>
      <c r="C75" s="1874" t="s">
        <v>477</v>
      </c>
      <c r="D75" s="1884">
        <v>3</v>
      </c>
      <c r="E75" s="1885" t="s">
        <v>152</v>
      </c>
      <c r="F75" s="1886">
        <v>2</v>
      </c>
      <c r="G75" s="1886" t="s">
        <v>152</v>
      </c>
      <c r="H75" s="1886" t="s">
        <v>152</v>
      </c>
      <c r="I75" s="1887" t="s">
        <v>152</v>
      </c>
      <c r="J75" s="1884" t="s">
        <v>967</v>
      </c>
      <c r="K75" s="1888">
        <v>7</v>
      </c>
      <c r="L75" s="1889" t="s">
        <v>152</v>
      </c>
      <c r="M75" s="1886" t="s">
        <v>152</v>
      </c>
      <c r="N75" s="1886" t="s">
        <v>152</v>
      </c>
      <c r="O75" s="1886" t="s">
        <v>152</v>
      </c>
      <c r="P75" s="1886" t="s">
        <v>152</v>
      </c>
      <c r="Q75" s="1886" t="s">
        <v>152</v>
      </c>
      <c r="R75" s="1886" t="s">
        <v>148</v>
      </c>
      <c r="S75" s="1887" t="s">
        <v>152</v>
      </c>
      <c r="T75" s="1873" t="s">
        <v>466</v>
      </c>
      <c r="U75" s="1874"/>
      <c r="V75" s="1875" t="s">
        <v>152</v>
      </c>
    </row>
    <row r="76" spans="1:22" s="414" customFormat="1" ht="10.35" customHeight="1" x14ac:dyDescent="0.25">
      <c r="A76" s="1809" t="s">
        <v>2734</v>
      </c>
      <c r="B76" s="1772" t="s">
        <v>1062</v>
      </c>
      <c r="C76" s="1773" t="s">
        <v>498</v>
      </c>
      <c r="D76" s="1774">
        <v>3</v>
      </c>
      <c r="E76" s="1775">
        <v>2</v>
      </c>
      <c r="F76" s="1776" t="s">
        <v>152</v>
      </c>
      <c r="G76" s="1776" t="s">
        <v>152</v>
      </c>
      <c r="H76" s="1776" t="s">
        <v>152</v>
      </c>
      <c r="I76" s="1777" t="s">
        <v>152</v>
      </c>
      <c r="J76" s="1774" t="s">
        <v>967</v>
      </c>
      <c r="K76" s="1891">
        <v>7</v>
      </c>
      <c r="L76" s="1779" t="s">
        <v>152</v>
      </c>
      <c r="M76" s="1780" t="s">
        <v>152</v>
      </c>
      <c r="N76" s="1780" t="s">
        <v>152</v>
      </c>
      <c r="O76" s="1780" t="s">
        <v>152</v>
      </c>
      <c r="P76" s="1780" t="s">
        <v>152</v>
      </c>
      <c r="Q76" s="1780" t="s">
        <v>152</v>
      </c>
      <c r="R76" s="1780" t="s">
        <v>148</v>
      </c>
      <c r="S76" s="1781" t="s">
        <v>152</v>
      </c>
      <c r="T76" s="1782" t="s">
        <v>499</v>
      </c>
      <c r="U76" s="1773" t="s">
        <v>516</v>
      </c>
      <c r="V76" s="1869" t="s">
        <v>152</v>
      </c>
    </row>
    <row r="77" spans="1:22" s="414" customFormat="1" ht="10.35" customHeight="1" x14ac:dyDescent="0.25">
      <c r="A77" s="1809" t="s">
        <v>2734</v>
      </c>
      <c r="B77" s="1772" t="s">
        <v>1063</v>
      </c>
      <c r="C77" s="1874" t="s">
        <v>523</v>
      </c>
      <c r="D77" s="1884">
        <v>3</v>
      </c>
      <c r="E77" s="1885">
        <v>3</v>
      </c>
      <c r="F77" s="1886" t="s">
        <v>152</v>
      </c>
      <c r="G77" s="1886" t="s">
        <v>152</v>
      </c>
      <c r="H77" s="1886" t="s">
        <v>152</v>
      </c>
      <c r="I77" s="1887" t="s">
        <v>152</v>
      </c>
      <c r="J77" s="1884" t="s">
        <v>967</v>
      </c>
      <c r="K77" s="1888">
        <v>7</v>
      </c>
      <c r="L77" s="1889" t="s">
        <v>152</v>
      </c>
      <c r="M77" s="1886" t="s">
        <v>152</v>
      </c>
      <c r="N77" s="1886" t="s">
        <v>152</v>
      </c>
      <c r="O77" s="1886" t="s">
        <v>152</v>
      </c>
      <c r="P77" s="1886" t="s">
        <v>152</v>
      </c>
      <c r="Q77" s="1886" t="s">
        <v>152</v>
      </c>
      <c r="R77" s="1886" t="s">
        <v>148</v>
      </c>
      <c r="S77" s="1887" t="s">
        <v>152</v>
      </c>
      <c r="T77" s="1873" t="s">
        <v>521</v>
      </c>
      <c r="U77" s="1874" t="s">
        <v>516</v>
      </c>
      <c r="V77" s="1875" t="s">
        <v>524</v>
      </c>
    </row>
    <row r="78" spans="1:22" s="310" customFormat="1" ht="10.15" customHeight="1" x14ac:dyDescent="0.25">
      <c r="A78" s="1809" t="s">
        <v>2734</v>
      </c>
      <c r="B78" s="1772" t="s">
        <v>2736</v>
      </c>
      <c r="C78" s="1874" t="s">
        <v>1064</v>
      </c>
      <c r="D78" s="1884">
        <v>6</v>
      </c>
      <c r="E78" s="1885" t="s">
        <v>152</v>
      </c>
      <c r="F78" s="1886" t="s">
        <v>152</v>
      </c>
      <c r="G78" s="1886" t="s">
        <v>152</v>
      </c>
      <c r="H78" s="1886">
        <v>2</v>
      </c>
      <c r="I78" s="1887" t="s">
        <v>152</v>
      </c>
      <c r="J78" s="1884" t="s">
        <v>961</v>
      </c>
      <c r="K78" s="1892">
        <v>7</v>
      </c>
      <c r="L78" s="1889" t="s">
        <v>152</v>
      </c>
      <c r="M78" s="1886" t="s">
        <v>152</v>
      </c>
      <c r="N78" s="1886" t="s">
        <v>152</v>
      </c>
      <c r="O78" s="1886" t="s">
        <v>152</v>
      </c>
      <c r="P78" s="1886" t="s">
        <v>152</v>
      </c>
      <c r="Q78" s="1886" t="s">
        <v>152</v>
      </c>
      <c r="R78" s="1886" t="s">
        <v>148</v>
      </c>
      <c r="S78" s="1887" t="s">
        <v>152</v>
      </c>
      <c r="T78" s="1893" t="s">
        <v>483</v>
      </c>
      <c r="U78" s="1894" t="s">
        <v>480</v>
      </c>
      <c r="V78" s="1895" t="s">
        <v>1065</v>
      </c>
    </row>
    <row r="79" spans="1:22" s="310" customFormat="1" ht="10.5" customHeight="1" x14ac:dyDescent="0.25">
      <c r="A79" s="1809" t="s">
        <v>2734</v>
      </c>
      <c r="B79" s="1772" t="s">
        <v>1066</v>
      </c>
      <c r="C79" s="1773" t="s">
        <v>1067</v>
      </c>
      <c r="D79" s="1774">
        <v>6</v>
      </c>
      <c r="E79" s="1775" t="s">
        <v>152</v>
      </c>
      <c r="F79" s="1776" t="s">
        <v>152</v>
      </c>
      <c r="G79" s="1776" t="s">
        <v>152</v>
      </c>
      <c r="H79" s="1776">
        <v>2</v>
      </c>
      <c r="I79" s="1777" t="s">
        <v>152</v>
      </c>
      <c r="J79" s="1774" t="s">
        <v>961</v>
      </c>
      <c r="K79" s="1778">
        <v>7</v>
      </c>
      <c r="L79" s="1779" t="s">
        <v>152</v>
      </c>
      <c r="M79" s="1780" t="s">
        <v>152</v>
      </c>
      <c r="N79" s="1780" t="s">
        <v>152</v>
      </c>
      <c r="O79" s="1780" t="s">
        <v>152</v>
      </c>
      <c r="P79" s="1780" t="s">
        <v>152</v>
      </c>
      <c r="Q79" s="1780" t="s">
        <v>152</v>
      </c>
      <c r="R79" s="1780" t="s">
        <v>148</v>
      </c>
      <c r="S79" s="1781" t="s">
        <v>152</v>
      </c>
      <c r="T79" s="1896" t="s">
        <v>483</v>
      </c>
      <c r="U79" s="1897" t="s">
        <v>505</v>
      </c>
      <c r="V79" s="1898" t="s">
        <v>1068</v>
      </c>
    </row>
    <row r="80" spans="1:22" s="414" customFormat="1" ht="10.35" customHeight="1" x14ac:dyDescent="0.25">
      <c r="A80" s="1809" t="s">
        <v>2734</v>
      </c>
      <c r="B80" s="1772" t="s">
        <v>1069</v>
      </c>
      <c r="C80" s="1874" t="s">
        <v>1070</v>
      </c>
      <c r="D80" s="1884">
        <v>6</v>
      </c>
      <c r="E80" s="1885" t="s">
        <v>152</v>
      </c>
      <c r="F80" s="1886" t="s">
        <v>152</v>
      </c>
      <c r="G80" s="1886" t="s">
        <v>152</v>
      </c>
      <c r="H80" s="1886">
        <v>2</v>
      </c>
      <c r="I80" s="1887" t="s">
        <v>152</v>
      </c>
      <c r="J80" s="1884" t="s">
        <v>961</v>
      </c>
      <c r="K80" s="1892">
        <v>7</v>
      </c>
      <c r="L80" s="1889" t="s">
        <v>152</v>
      </c>
      <c r="M80" s="1886" t="s">
        <v>152</v>
      </c>
      <c r="N80" s="1886" t="s">
        <v>152</v>
      </c>
      <c r="O80" s="1886" t="s">
        <v>152</v>
      </c>
      <c r="P80" s="1886" t="s">
        <v>152</v>
      </c>
      <c r="Q80" s="1886" t="s">
        <v>152</v>
      </c>
      <c r="R80" s="1886" t="s">
        <v>148</v>
      </c>
      <c r="S80" s="1887" t="s">
        <v>152</v>
      </c>
      <c r="T80" s="1893" t="s">
        <v>483</v>
      </c>
      <c r="U80" s="1894" t="s">
        <v>527</v>
      </c>
      <c r="V80" s="1895" t="s">
        <v>1071</v>
      </c>
    </row>
    <row r="81" spans="1:22" s="1825" customFormat="1" ht="9" customHeight="1" x14ac:dyDescent="0.25">
      <c r="A81" s="1809" t="s">
        <v>152</v>
      </c>
      <c r="B81" s="1817" t="s">
        <v>1028</v>
      </c>
      <c r="C81" s="1792" t="s">
        <v>1072</v>
      </c>
      <c r="D81" s="1811">
        <v>9</v>
      </c>
      <c r="E81" s="1784" t="s">
        <v>152</v>
      </c>
      <c r="F81" s="1785" t="s">
        <v>152</v>
      </c>
      <c r="G81" s="1785" t="s">
        <v>152</v>
      </c>
      <c r="H81" s="1785" t="s">
        <v>152</v>
      </c>
      <c r="I81" s="1812" t="s">
        <v>152</v>
      </c>
      <c r="J81" s="1811" t="s">
        <v>961</v>
      </c>
      <c r="K81" s="1814">
        <v>8</v>
      </c>
      <c r="L81" s="1818"/>
      <c r="M81" s="1819" t="s">
        <v>152</v>
      </c>
      <c r="N81" s="1819" t="s">
        <v>152</v>
      </c>
      <c r="O81" s="1819" t="s">
        <v>152</v>
      </c>
      <c r="P81" s="1819" t="s">
        <v>152</v>
      </c>
      <c r="Q81" s="1819" t="s">
        <v>152</v>
      </c>
      <c r="R81" s="1819" t="s">
        <v>152</v>
      </c>
      <c r="S81" s="1820" t="s">
        <v>148</v>
      </c>
      <c r="T81" s="1896" t="s">
        <v>1073</v>
      </c>
      <c r="U81" s="1897" t="s">
        <v>1074</v>
      </c>
      <c r="V81" s="1899" t="s">
        <v>1075</v>
      </c>
    </row>
    <row r="82" spans="1:22" s="1825" customFormat="1" ht="9" customHeight="1" x14ac:dyDescent="0.25">
      <c r="A82" s="1809" t="s">
        <v>152</v>
      </c>
      <c r="B82" s="1817" t="s">
        <v>1031</v>
      </c>
      <c r="C82" s="1792" t="s">
        <v>1076</v>
      </c>
      <c r="D82" s="1811">
        <v>15</v>
      </c>
      <c r="E82" s="1784" t="s">
        <v>152</v>
      </c>
      <c r="F82" s="1785" t="s">
        <v>152</v>
      </c>
      <c r="G82" s="1785" t="s">
        <v>152</v>
      </c>
      <c r="H82" s="1785" t="s">
        <v>152</v>
      </c>
      <c r="I82" s="1812" t="s">
        <v>152</v>
      </c>
      <c r="J82" s="1811" t="s">
        <v>961</v>
      </c>
      <c r="K82" s="1814">
        <v>8</v>
      </c>
      <c r="L82" s="1818"/>
      <c r="M82" s="1826" t="s">
        <v>152</v>
      </c>
      <c r="N82" s="1819" t="s">
        <v>152</v>
      </c>
      <c r="O82" s="1819" t="s">
        <v>152</v>
      </c>
      <c r="P82" s="1819" t="s">
        <v>152</v>
      </c>
      <c r="Q82" s="1819" t="s">
        <v>152</v>
      </c>
      <c r="R82" s="1819" t="s">
        <v>152</v>
      </c>
      <c r="S82" s="1820" t="s">
        <v>148</v>
      </c>
      <c r="T82" s="1900" t="s">
        <v>1077</v>
      </c>
      <c r="U82" s="1897"/>
      <c r="V82" s="1901"/>
    </row>
    <row r="83" spans="1:22" ht="3.6" customHeight="1" x14ac:dyDescent="0.2">
      <c r="A83" s="1754"/>
      <c r="B83" s="1756"/>
      <c r="C83" s="1756"/>
      <c r="D83" s="1757"/>
      <c r="E83" s="1757"/>
      <c r="F83" s="1757"/>
      <c r="G83" s="1757"/>
      <c r="H83" s="1757"/>
      <c r="I83" s="1757"/>
      <c r="J83" s="1757"/>
      <c r="K83" s="1757"/>
      <c r="L83" s="1758"/>
      <c r="M83" s="1758"/>
      <c r="N83" s="1758"/>
      <c r="O83" s="1758"/>
      <c r="P83" s="1758"/>
      <c r="Q83" s="1758"/>
      <c r="R83" s="1758"/>
      <c r="S83" s="1758"/>
      <c r="T83" s="1756"/>
      <c r="U83" s="1756"/>
      <c r="V83" s="1759"/>
    </row>
    <row r="84" spans="1:22" s="414" customFormat="1" ht="10.35" customHeight="1" x14ac:dyDescent="0.25">
      <c r="A84" s="1828"/>
      <c r="B84" s="1829" t="s">
        <v>1034</v>
      </c>
      <c r="C84" s="1830">
        <v>240</v>
      </c>
      <c r="D84" s="1831"/>
      <c r="E84" s="1832"/>
      <c r="F84" s="1832"/>
      <c r="G84" s="1832"/>
      <c r="H84" s="1832"/>
      <c r="I84" s="1832"/>
      <c r="J84" s="1832"/>
      <c r="K84" s="1832"/>
      <c r="L84" s="1833">
        <v>32</v>
      </c>
      <c r="M84" s="1834">
        <v>37</v>
      </c>
      <c r="N84" s="1834">
        <v>32</v>
      </c>
      <c r="O84" s="1902">
        <v>28</v>
      </c>
      <c r="P84" s="1902">
        <v>32</v>
      </c>
      <c r="Q84" s="1902">
        <v>30</v>
      </c>
      <c r="R84" s="1902">
        <v>25</v>
      </c>
      <c r="S84" s="1835">
        <v>24</v>
      </c>
      <c r="T84" s="1836"/>
      <c r="U84" s="1837"/>
      <c r="V84" s="1838"/>
    </row>
    <row r="85" spans="1:22" s="414" customFormat="1" ht="10.35" customHeight="1" x14ac:dyDescent="0.25">
      <c r="A85" s="1839"/>
      <c r="B85" s="1840" t="s">
        <v>1035</v>
      </c>
      <c r="C85" s="1773">
        <v>184</v>
      </c>
      <c r="D85" s="1841"/>
      <c r="E85" s="1842"/>
      <c r="F85" s="1842"/>
      <c r="G85" s="1842"/>
      <c r="H85" s="1842"/>
      <c r="I85" s="1842"/>
      <c r="J85" s="1842"/>
      <c r="K85" s="1842"/>
      <c r="L85" s="1779">
        <v>31</v>
      </c>
      <c r="M85" s="1780">
        <v>34</v>
      </c>
      <c r="N85" s="1780">
        <v>27</v>
      </c>
      <c r="O85" s="1903">
        <v>29</v>
      </c>
      <c r="P85" s="1903">
        <v>28</v>
      </c>
      <c r="Q85" s="1903">
        <v>20</v>
      </c>
      <c r="R85" s="1903">
        <v>15</v>
      </c>
      <c r="S85" s="1781">
        <v>0</v>
      </c>
      <c r="T85" s="1843"/>
      <c r="U85" s="1844"/>
      <c r="V85" s="1845"/>
    </row>
    <row r="86" spans="1:22" s="414" customFormat="1" ht="10.35" customHeight="1" x14ac:dyDescent="0.25">
      <c r="A86" s="1846"/>
      <c r="B86" s="1847" t="s">
        <v>1036</v>
      </c>
      <c r="C86" s="1848">
        <v>23</v>
      </c>
      <c r="D86" s="1849"/>
      <c r="E86" s="1850"/>
      <c r="F86" s="1850"/>
      <c r="G86" s="1850"/>
      <c r="H86" s="1850"/>
      <c r="I86" s="1850"/>
      <c r="J86" s="1850"/>
      <c r="K86" s="1850"/>
      <c r="L86" s="1851">
        <v>3</v>
      </c>
      <c r="M86" s="1852">
        <v>4</v>
      </c>
      <c r="N86" s="1852">
        <v>4</v>
      </c>
      <c r="O86" s="1904">
        <v>4</v>
      </c>
      <c r="P86" s="1904">
        <v>4</v>
      </c>
      <c r="Q86" s="1904">
        <v>4</v>
      </c>
      <c r="R86" s="1904">
        <v>3</v>
      </c>
      <c r="S86" s="1853">
        <v>0</v>
      </c>
      <c r="T86" s="1854"/>
      <c r="U86" s="1855"/>
      <c r="V86" s="1856"/>
    </row>
    <row r="87" spans="1:22" s="416" customFormat="1" x14ac:dyDescent="0.2">
      <c r="A87" s="284"/>
      <c r="B87" s="284"/>
      <c r="C87" s="284"/>
      <c r="D87" s="284"/>
      <c r="E87" s="284"/>
      <c r="F87" s="284"/>
      <c r="G87" s="284"/>
      <c r="H87" s="284"/>
      <c r="I87" s="284"/>
      <c r="J87" s="284"/>
      <c r="K87" s="284"/>
      <c r="L87" s="284"/>
      <c r="M87" s="284"/>
      <c r="N87" s="284"/>
      <c r="O87" s="284"/>
      <c r="P87" s="284"/>
      <c r="Q87" s="284"/>
      <c r="R87" s="284"/>
      <c r="S87" s="284"/>
      <c r="T87" s="284"/>
      <c r="U87" s="284"/>
      <c r="V87" s="284"/>
    </row>
    <row r="88" spans="1:22" s="415" customFormat="1" ht="11.25" x14ac:dyDescent="0.2">
      <c r="A88" s="1754"/>
      <c r="B88" s="1755" t="s">
        <v>1037</v>
      </c>
      <c r="C88" s="1756"/>
      <c r="D88" s="1757"/>
      <c r="E88" s="1757"/>
      <c r="F88" s="1757"/>
      <c r="G88" s="1757"/>
      <c r="H88" s="1757"/>
      <c r="I88" s="1757"/>
      <c r="J88" s="1757"/>
      <c r="K88" s="1757"/>
      <c r="L88" s="1758"/>
      <c r="M88" s="1758"/>
      <c r="N88" s="1758"/>
      <c r="O88" s="1758"/>
      <c r="P88" s="1758"/>
      <c r="Q88" s="1758"/>
      <c r="R88" s="1758"/>
      <c r="S88" s="1758"/>
      <c r="T88" s="1756"/>
      <c r="U88" s="1756"/>
      <c r="V88" s="1759"/>
    </row>
    <row r="89" spans="1:22" s="415" customFormat="1" ht="11.25" x14ac:dyDescent="0.2">
      <c r="A89" s="1786"/>
      <c r="B89" s="1772" t="s">
        <v>1018</v>
      </c>
      <c r="C89" s="1773" t="s">
        <v>292</v>
      </c>
      <c r="D89" s="1774">
        <v>1</v>
      </c>
      <c r="E89" s="1775" t="s">
        <v>152</v>
      </c>
      <c r="F89" s="1776" t="s">
        <v>152</v>
      </c>
      <c r="G89" s="1776">
        <v>2</v>
      </c>
      <c r="H89" s="1776" t="s">
        <v>152</v>
      </c>
      <c r="I89" s="1777" t="s">
        <v>152</v>
      </c>
      <c r="J89" s="1774" t="s">
        <v>961</v>
      </c>
      <c r="K89" s="1778">
        <v>7</v>
      </c>
      <c r="L89" s="1779" t="s">
        <v>152</v>
      </c>
      <c r="M89" s="1780" t="s">
        <v>152</v>
      </c>
      <c r="N89" s="1780" t="s">
        <v>152</v>
      </c>
      <c r="O89" s="1780" t="s">
        <v>152</v>
      </c>
      <c r="P89" s="1780" t="s">
        <v>152</v>
      </c>
      <c r="Q89" s="1780" t="s">
        <v>152</v>
      </c>
      <c r="R89" s="1780" t="s">
        <v>148</v>
      </c>
      <c r="S89" s="1781" t="s">
        <v>152</v>
      </c>
      <c r="T89" s="1782" t="s">
        <v>293</v>
      </c>
      <c r="U89" s="1773" t="s">
        <v>265</v>
      </c>
      <c r="V89" s="1783" t="s">
        <v>266</v>
      </c>
    </row>
    <row r="90" spans="1:22" x14ac:dyDescent="0.2">
      <c r="A90" s="1786"/>
      <c r="B90" s="1905" t="s">
        <v>2737</v>
      </c>
      <c r="C90" s="1874" t="s">
        <v>308</v>
      </c>
      <c r="D90" s="1884">
        <v>3</v>
      </c>
      <c r="E90" s="1885">
        <v>2</v>
      </c>
      <c r="F90" s="1886" t="s">
        <v>152</v>
      </c>
      <c r="G90" s="1886" t="s">
        <v>152</v>
      </c>
      <c r="H90" s="1886" t="s">
        <v>152</v>
      </c>
      <c r="I90" s="1887" t="s">
        <v>152</v>
      </c>
      <c r="J90" s="1884" t="s">
        <v>967</v>
      </c>
      <c r="K90" s="1892">
        <v>5</v>
      </c>
      <c r="L90" s="1889" t="s">
        <v>152</v>
      </c>
      <c r="M90" s="1886" t="s">
        <v>152</v>
      </c>
      <c r="N90" s="1886" t="s">
        <v>152</v>
      </c>
      <c r="O90" s="1886" t="s">
        <v>152</v>
      </c>
      <c r="P90" s="1886" t="s">
        <v>148</v>
      </c>
      <c r="Q90" s="1886" t="s">
        <v>152</v>
      </c>
      <c r="R90" s="1886" t="s">
        <v>152</v>
      </c>
      <c r="S90" s="1887" t="s">
        <v>152</v>
      </c>
      <c r="T90" s="1873" t="s">
        <v>293</v>
      </c>
      <c r="U90" s="1874" t="s">
        <v>152</v>
      </c>
      <c r="V90" s="1906" t="s">
        <v>152</v>
      </c>
    </row>
    <row r="91" spans="1:22" x14ac:dyDescent="0.2">
      <c r="A91" s="1789"/>
      <c r="B91" s="1905" t="s">
        <v>2738</v>
      </c>
      <c r="C91" s="1874" t="s">
        <v>310</v>
      </c>
      <c r="D91" s="1884">
        <v>3</v>
      </c>
      <c r="E91" s="1885">
        <v>2</v>
      </c>
      <c r="F91" s="1886">
        <v>1</v>
      </c>
      <c r="G91" s="1886" t="s">
        <v>152</v>
      </c>
      <c r="H91" s="1886" t="s">
        <v>152</v>
      </c>
      <c r="I91" s="1887" t="s">
        <v>152</v>
      </c>
      <c r="J91" s="1884" t="s">
        <v>961</v>
      </c>
      <c r="K91" s="1892">
        <v>5</v>
      </c>
      <c r="L91" s="1889" t="s">
        <v>152</v>
      </c>
      <c r="M91" s="1886" t="s">
        <v>152</v>
      </c>
      <c r="N91" s="1886" t="s">
        <v>152</v>
      </c>
      <c r="O91" s="1886" t="s">
        <v>152</v>
      </c>
      <c r="P91" s="1886" t="s">
        <v>148</v>
      </c>
      <c r="Q91" s="1886" t="s">
        <v>152</v>
      </c>
      <c r="R91" s="1886" t="s">
        <v>152</v>
      </c>
      <c r="S91" s="1887" t="s">
        <v>152</v>
      </c>
      <c r="T91" s="1873" t="s">
        <v>555</v>
      </c>
      <c r="U91" s="1874" t="s">
        <v>152</v>
      </c>
      <c r="V91" s="1906" t="s">
        <v>152</v>
      </c>
    </row>
    <row r="92" spans="1:22" s="1882" customFormat="1" ht="10.35" customHeight="1" x14ac:dyDescent="0.25">
      <c r="A92" s="1907"/>
      <c r="B92" s="1908" t="s">
        <v>2739</v>
      </c>
      <c r="C92" s="1909" t="s">
        <v>2740</v>
      </c>
      <c r="D92" s="1884">
        <v>2</v>
      </c>
      <c r="E92" s="1885"/>
      <c r="F92" s="1886">
        <v>4</v>
      </c>
      <c r="G92" s="1886" t="s">
        <v>152</v>
      </c>
      <c r="H92" s="1886" t="s">
        <v>152</v>
      </c>
      <c r="I92" s="1887" t="s">
        <v>152</v>
      </c>
      <c r="J92" s="1884" t="s">
        <v>961</v>
      </c>
      <c r="K92" s="1892" t="s">
        <v>93</v>
      </c>
      <c r="L92" s="1889" t="s">
        <v>148</v>
      </c>
      <c r="M92" s="1886" t="s">
        <v>152</v>
      </c>
      <c r="N92" s="1886" t="s">
        <v>152</v>
      </c>
      <c r="O92" s="1886" t="s">
        <v>93</v>
      </c>
      <c r="P92" s="1886" t="s">
        <v>152</v>
      </c>
      <c r="Q92" s="1886" t="s">
        <v>152</v>
      </c>
      <c r="R92" s="1886" t="s">
        <v>152</v>
      </c>
      <c r="S92" s="1887" t="s">
        <v>152</v>
      </c>
      <c r="T92" s="1873" t="s">
        <v>149</v>
      </c>
      <c r="U92" s="1874"/>
      <c r="V92" s="1906" t="s">
        <v>152</v>
      </c>
    </row>
    <row r="93" spans="1:22" s="1882" customFormat="1" ht="10.35" customHeight="1" x14ac:dyDescent="0.25">
      <c r="A93" s="1910"/>
      <c r="B93" s="1911" t="s">
        <v>2741</v>
      </c>
      <c r="C93" s="1912" t="s">
        <v>2742</v>
      </c>
      <c r="D93" s="1859">
        <v>2</v>
      </c>
      <c r="E93" s="1860"/>
      <c r="F93" s="1861">
        <v>4</v>
      </c>
      <c r="G93" s="1861" t="s">
        <v>152</v>
      </c>
      <c r="H93" s="1861" t="s">
        <v>152</v>
      </c>
      <c r="I93" s="1862" t="s">
        <v>152</v>
      </c>
      <c r="J93" s="1859" t="s">
        <v>967</v>
      </c>
      <c r="K93" s="1863" t="s">
        <v>93</v>
      </c>
      <c r="L93" s="1864" t="s">
        <v>152</v>
      </c>
      <c r="M93" s="1865" t="s">
        <v>148</v>
      </c>
      <c r="N93" s="1865" t="s">
        <v>152</v>
      </c>
      <c r="O93" s="1865" t="s">
        <v>93</v>
      </c>
      <c r="P93" s="1865" t="s">
        <v>152</v>
      </c>
      <c r="Q93" s="1865" t="s">
        <v>152</v>
      </c>
      <c r="R93" s="1865" t="s">
        <v>152</v>
      </c>
      <c r="S93" s="1866" t="s">
        <v>152</v>
      </c>
      <c r="T93" s="1867" t="s">
        <v>149</v>
      </c>
      <c r="U93" s="1858"/>
      <c r="V93" s="1868" t="s">
        <v>152</v>
      </c>
    </row>
    <row r="94" spans="1:22" s="1448" customFormat="1" ht="24.75" customHeight="1" x14ac:dyDescent="0.25">
      <c r="A94" s="1913"/>
      <c r="B94" s="3918" t="s">
        <v>2772</v>
      </c>
      <c r="C94" s="3918"/>
      <c r="D94" s="3918"/>
      <c r="E94" s="3918"/>
      <c r="F94" s="3918"/>
      <c r="G94" s="3918"/>
      <c r="H94" s="3918"/>
      <c r="I94" s="3918"/>
      <c r="J94" s="3918"/>
      <c r="K94" s="3918"/>
      <c r="L94" s="3918"/>
      <c r="M94" s="3918"/>
      <c r="N94" s="3918"/>
      <c r="O94" s="3918"/>
      <c r="P94" s="3918"/>
      <c r="Q94" s="3918"/>
      <c r="R94" s="3918"/>
      <c r="S94" s="3918"/>
      <c r="T94" s="3918"/>
      <c r="U94" s="3918"/>
      <c r="V94" s="3918"/>
    </row>
    <row r="95" spans="1:22" x14ac:dyDescent="0.2">
      <c r="A95" s="1914"/>
      <c r="B95" s="3919" t="s">
        <v>2771</v>
      </c>
      <c r="C95" s="3919"/>
      <c r="D95" s="3919"/>
      <c r="E95" s="3919"/>
      <c r="F95" s="3919"/>
      <c r="G95" s="3919"/>
      <c r="H95" s="3919"/>
      <c r="I95" s="3919"/>
      <c r="J95" s="3919"/>
      <c r="K95" s="3919"/>
      <c r="L95" s="3919"/>
      <c r="M95" s="3919"/>
      <c r="N95" s="3919"/>
      <c r="O95" s="3919"/>
      <c r="P95" s="3919"/>
      <c r="Q95" s="3919"/>
      <c r="R95" s="3919"/>
      <c r="S95" s="3919"/>
      <c r="T95" s="3919"/>
      <c r="U95" s="3919"/>
      <c r="V95" s="3919"/>
    </row>
  </sheetData>
  <mergeCells count="5">
    <mergeCell ref="H2:H3"/>
    <mergeCell ref="L2:S2"/>
    <mergeCell ref="T3:V3"/>
    <mergeCell ref="B94:V94"/>
    <mergeCell ref="B95:V95"/>
  </mergeCells>
  <conditionalFormatting sqref="L4:S4 L83:S83">
    <cfRule type="containsText" dxfId="1" priority="1" stopIfTrue="1" operator="containsText" text="X">
      <formula>NOT(ISERROR(SEARCH("X",L4)))</formula>
    </cfRule>
  </conditionalFormatting>
  <pageMargins left="1.1417322834645669" right="0.15748031496062992" top="0.31496062992125984" bottom="0.19685039370078741" header="0.15748031496062992" footer="0.15748031496062992"/>
  <pageSetup paperSize="9" scale="81" orientation="portrait" r:id="rId1"/>
  <headerFooter alignWithMargins="0">
    <oddHeader>&amp;C- &amp;A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6600"/>
  </sheetPr>
  <dimension ref="A1:G106"/>
  <sheetViews>
    <sheetView showGridLines="0" view="pageBreakPreview" zoomScaleNormal="100" zoomScaleSheetLayoutView="100" workbookViewId="0"/>
  </sheetViews>
  <sheetFormatPr defaultColWidth="9.140625" defaultRowHeight="12.75" x14ac:dyDescent="0.2"/>
  <cols>
    <col min="1" max="1" width="5.5703125" style="284" customWidth="1"/>
    <col min="2" max="6" width="18.85546875" style="284" customWidth="1"/>
    <col min="7" max="16384" width="9.140625" style="284"/>
  </cols>
  <sheetData>
    <row r="1" spans="1:7" x14ac:dyDescent="0.2">
      <c r="A1" s="1209"/>
      <c r="B1" s="1341" t="s">
        <v>3742</v>
      </c>
      <c r="C1" s="1210" t="s">
        <v>2393</v>
      </c>
      <c r="D1" s="1345"/>
      <c r="E1" s="1210"/>
      <c r="F1" s="1346" t="s">
        <v>2394</v>
      </c>
      <c r="G1" s="1347"/>
    </row>
    <row r="2" spans="1:7" ht="3" customHeight="1" x14ac:dyDescent="0.2">
      <c r="A2" s="1209"/>
      <c r="B2" s="1209"/>
      <c r="C2" s="1209"/>
      <c r="D2" s="1209"/>
      <c r="E2" s="1209"/>
      <c r="F2" s="1209"/>
    </row>
    <row r="3" spans="1:7" ht="12.4" customHeight="1" thickBot="1" x14ac:dyDescent="0.25">
      <c r="A3" s="1213"/>
      <c r="B3" s="1348" t="s">
        <v>915</v>
      </c>
      <c r="C3" s="1348" t="s">
        <v>2377</v>
      </c>
      <c r="D3" s="2360" t="s">
        <v>2378</v>
      </c>
      <c r="E3" s="2360" t="s">
        <v>916</v>
      </c>
      <c r="F3" s="2360" t="s">
        <v>917</v>
      </c>
    </row>
    <row r="4" spans="1:7" ht="12.4" customHeight="1" thickBot="1" x14ac:dyDescent="0.25">
      <c r="A4" s="2639"/>
      <c r="B4" s="3051" t="s">
        <v>2395</v>
      </c>
      <c r="C4" s="3051" t="s">
        <v>2395</v>
      </c>
      <c r="D4" s="2355" t="s">
        <v>2396</v>
      </c>
      <c r="E4" s="2498" t="s">
        <v>2397</v>
      </c>
      <c r="F4" s="2497" t="s">
        <v>3137</v>
      </c>
    </row>
    <row r="5" spans="1:7" ht="12.4" customHeight="1" thickBot="1" x14ac:dyDescent="0.25">
      <c r="A5" s="2369" t="s">
        <v>918</v>
      </c>
      <c r="B5" s="2806"/>
      <c r="C5" s="2806"/>
      <c r="D5" s="2361"/>
      <c r="E5" s="2499" t="s">
        <v>2398</v>
      </c>
      <c r="F5" s="2354"/>
    </row>
    <row r="6" spans="1:7" ht="12.4" customHeight="1" thickBot="1" x14ac:dyDescent="0.25">
      <c r="A6" s="2369" t="s">
        <v>922</v>
      </c>
      <c r="B6" s="3051" t="s">
        <v>2399</v>
      </c>
      <c r="C6" s="2780" t="s">
        <v>2399</v>
      </c>
      <c r="D6" s="2362"/>
      <c r="E6" s="2499" t="s">
        <v>2401</v>
      </c>
      <c r="F6" s="2354"/>
    </row>
    <row r="7" spans="1:7" ht="12.4" customHeight="1" thickBot="1" x14ac:dyDescent="0.25">
      <c r="A7" s="412"/>
      <c r="B7" s="2806"/>
      <c r="C7" s="2497" t="s">
        <v>3138</v>
      </c>
      <c r="D7" s="2363"/>
      <c r="E7" s="2500" t="s">
        <v>2403</v>
      </c>
      <c r="F7" s="2354"/>
    </row>
    <row r="8" spans="1:7" ht="12.4" customHeight="1" thickBot="1" x14ac:dyDescent="0.25">
      <c r="A8" s="410"/>
      <c r="B8" s="2353"/>
      <c r="C8" s="2919" t="s">
        <v>93</v>
      </c>
      <c r="D8" s="2355"/>
      <c r="E8" s="2355" t="s">
        <v>93</v>
      </c>
      <c r="F8" s="2364" t="s">
        <v>2404</v>
      </c>
    </row>
    <row r="9" spans="1:7" ht="12.4" customHeight="1" thickBot="1" x14ac:dyDescent="0.25">
      <c r="A9" s="2369" t="s">
        <v>923</v>
      </c>
      <c r="B9" s="2789"/>
      <c r="C9" s="2920" t="s">
        <v>977</v>
      </c>
      <c r="D9" s="2496" t="s">
        <v>2405</v>
      </c>
      <c r="E9" s="2356" t="s">
        <v>972</v>
      </c>
      <c r="F9" s="2564" t="s">
        <v>2400</v>
      </c>
    </row>
    <row r="10" spans="1:7" ht="12.4" customHeight="1" x14ac:dyDescent="0.2">
      <c r="A10" s="2369" t="s">
        <v>927</v>
      </c>
      <c r="B10" s="2917" t="s">
        <v>2406</v>
      </c>
      <c r="C10" s="2921" t="s">
        <v>1409</v>
      </c>
      <c r="D10" s="2357" t="s">
        <v>1199</v>
      </c>
      <c r="E10" s="2357" t="s">
        <v>1199</v>
      </c>
      <c r="F10" s="2508" t="s">
        <v>2407</v>
      </c>
    </row>
    <row r="11" spans="1:7" ht="12.4" customHeight="1" thickBot="1" x14ac:dyDescent="0.25">
      <c r="A11" s="412"/>
      <c r="B11" s="2918"/>
      <c r="C11" s="2922" t="s">
        <v>93</v>
      </c>
      <c r="D11" s="2358"/>
      <c r="E11" s="2358"/>
      <c r="F11" s="2509"/>
    </row>
    <row r="12" spans="1:7" ht="12.4" customHeight="1" thickBot="1" x14ac:dyDescent="0.25">
      <c r="A12" s="2784"/>
      <c r="B12" s="2364" t="s">
        <v>3141</v>
      </c>
      <c r="C12" s="2485" t="s">
        <v>2408</v>
      </c>
      <c r="D12" s="2511" t="s">
        <v>2409</v>
      </c>
      <c r="E12" s="2572" t="s">
        <v>93</v>
      </c>
      <c r="F12" s="2364" t="s">
        <v>2410</v>
      </c>
    </row>
    <row r="13" spans="1:7" ht="12.4" customHeight="1" thickBot="1" x14ac:dyDescent="0.25">
      <c r="A13" s="2369" t="s">
        <v>928</v>
      </c>
      <c r="B13" s="2364" t="s">
        <v>3142</v>
      </c>
      <c r="C13" s="2486"/>
      <c r="D13" s="2511" t="s">
        <v>2411</v>
      </c>
      <c r="E13" s="2573" t="s">
        <v>2412</v>
      </c>
      <c r="F13" s="2354"/>
    </row>
    <row r="14" spans="1:7" ht="12.4" customHeight="1" thickBot="1" x14ac:dyDescent="0.25">
      <c r="A14" s="2369" t="s">
        <v>932</v>
      </c>
      <c r="B14" s="2562" t="s">
        <v>2413</v>
      </c>
      <c r="C14" s="2776" t="s">
        <v>2406</v>
      </c>
      <c r="D14" s="2511" t="s">
        <v>2414</v>
      </c>
      <c r="E14" s="2357" t="s">
        <v>1199</v>
      </c>
      <c r="F14" s="2776" t="s">
        <v>2415</v>
      </c>
    </row>
    <row r="15" spans="1:7" ht="12.4" customHeight="1" thickBot="1" x14ac:dyDescent="0.25">
      <c r="A15" s="1270"/>
      <c r="B15" s="2563"/>
      <c r="C15" s="2777"/>
      <c r="D15" s="2511" t="s">
        <v>2416</v>
      </c>
      <c r="E15" s="2358" t="s">
        <v>93</v>
      </c>
      <c r="F15" s="2777"/>
    </row>
    <row r="16" spans="1:7" ht="12.4" customHeight="1" thickBot="1" x14ac:dyDescent="0.25">
      <c r="A16" s="2574"/>
      <c r="B16" s="2575"/>
      <c r="C16" s="2359"/>
      <c r="D16" s="2510"/>
      <c r="E16" s="2572"/>
      <c r="F16" s="2775"/>
    </row>
    <row r="17" spans="1:7" ht="12.4" customHeight="1" thickBot="1" x14ac:dyDescent="0.25">
      <c r="A17" s="2369" t="s">
        <v>933</v>
      </c>
      <c r="B17" s="2357" t="s">
        <v>2110</v>
      </c>
      <c r="C17" s="2357" t="s">
        <v>2417</v>
      </c>
      <c r="D17" s="2509" t="s">
        <v>2418</v>
      </c>
      <c r="E17" s="2573" t="s">
        <v>2071</v>
      </c>
      <c r="F17" s="2364" t="s">
        <v>2419</v>
      </c>
    </row>
    <row r="18" spans="1:7" ht="12.4" customHeight="1" thickBot="1" x14ac:dyDescent="0.25">
      <c r="A18" s="2369" t="s">
        <v>937</v>
      </c>
      <c r="B18" s="2357"/>
      <c r="C18" s="2357"/>
      <c r="D18" s="2364" t="s">
        <v>2402</v>
      </c>
      <c r="E18" s="2357"/>
      <c r="F18" s="2364" t="s">
        <v>2420</v>
      </c>
    </row>
    <row r="19" spans="1:7" ht="12.4" customHeight="1" thickBot="1" x14ac:dyDescent="0.25">
      <c r="A19" s="412"/>
      <c r="B19" s="2358"/>
      <c r="C19" s="2358"/>
      <c r="D19" s="2364"/>
      <c r="E19" s="2358"/>
      <c r="F19" s="1331"/>
    </row>
    <row r="20" spans="1:7" ht="12.4" customHeight="1" x14ac:dyDescent="0.2">
      <c r="A20" s="2369"/>
      <c r="B20" s="2355"/>
      <c r="C20" s="2990" t="s">
        <v>2422</v>
      </c>
      <c r="D20" s="2508"/>
      <c r="E20" s="2993"/>
      <c r="F20" s="2354"/>
    </row>
    <row r="21" spans="1:7" ht="12.4" customHeight="1" thickBot="1" x14ac:dyDescent="0.25">
      <c r="A21" s="2369" t="s">
        <v>938</v>
      </c>
      <c r="B21" s="2573" t="s">
        <v>2421</v>
      </c>
      <c r="C21" s="2991"/>
      <c r="D21" s="2358" t="s">
        <v>3140</v>
      </c>
      <c r="E21" s="2573" t="s">
        <v>2421</v>
      </c>
      <c r="F21" s="2608"/>
    </row>
    <row r="22" spans="1:7" ht="12.4" customHeight="1" x14ac:dyDescent="0.2">
      <c r="A22" s="2369" t="s">
        <v>942</v>
      </c>
      <c r="B22" s="2357"/>
      <c r="C22" s="2994" t="s">
        <v>2716</v>
      </c>
      <c r="D22" s="2355" t="s">
        <v>3139</v>
      </c>
      <c r="E22" s="2357"/>
      <c r="F22" s="2354"/>
    </row>
    <row r="23" spans="1:7" ht="12.4" customHeight="1" thickBot="1" x14ac:dyDescent="0.25">
      <c r="A23" s="2802"/>
      <c r="B23" s="2363"/>
      <c r="C23" s="2995" t="s">
        <v>2612</v>
      </c>
      <c r="D23" s="2363"/>
      <c r="E23" s="2363"/>
      <c r="F23" s="2992"/>
    </row>
    <row r="24" spans="1:7" ht="3" customHeight="1" x14ac:dyDescent="0.2">
      <c r="A24" s="1351"/>
      <c r="B24" s="1250"/>
      <c r="C24" s="1352"/>
      <c r="D24" s="1250"/>
      <c r="E24" s="1250"/>
      <c r="F24" s="1209"/>
    </row>
    <row r="25" spans="1:7" x14ac:dyDescent="0.2">
      <c r="A25" s="1209"/>
      <c r="B25" s="1353" t="s">
        <v>979</v>
      </c>
      <c r="C25" s="1383" t="s">
        <v>3431</v>
      </c>
      <c r="D25" s="1383" t="s">
        <v>3432</v>
      </c>
      <c r="E25" s="3784"/>
      <c r="F25" s="3784"/>
      <c r="G25" s="1347"/>
    </row>
    <row r="26" spans="1:7" ht="6" customHeight="1" x14ac:dyDescent="0.2">
      <c r="A26" s="1351"/>
      <c r="B26" s="1250"/>
      <c r="C26" s="1352"/>
      <c r="D26" s="1250"/>
      <c r="E26" s="1250"/>
      <c r="F26" s="1209"/>
    </row>
    <row r="27" spans="1:7" x14ac:dyDescent="0.2">
      <c r="A27" s="1209"/>
      <c r="B27" s="1341" t="s">
        <v>2828</v>
      </c>
      <c r="C27" s="1354" t="s">
        <v>2423</v>
      </c>
      <c r="D27" s="1345"/>
      <c r="E27" s="1210"/>
      <c r="F27" s="1346" t="s">
        <v>2394</v>
      </c>
      <c r="G27" s="1347"/>
    </row>
    <row r="28" spans="1:7" ht="3" customHeight="1" x14ac:dyDescent="0.2">
      <c r="A28" s="1209"/>
      <c r="B28" s="1250"/>
      <c r="C28" s="1250"/>
      <c r="D28" s="1209"/>
      <c r="E28" s="1209"/>
      <c r="F28" s="1209"/>
    </row>
    <row r="29" spans="1:7" ht="12.4" customHeight="1" thickBot="1" x14ac:dyDescent="0.25">
      <c r="A29" s="1213"/>
      <c r="B29" s="2518" t="s">
        <v>915</v>
      </c>
      <c r="C29" s="1170" t="s">
        <v>2377</v>
      </c>
      <c r="D29" s="1348" t="s">
        <v>2378</v>
      </c>
      <c r="E29" s="2360" t="s">
        <v>916</v>
      </c>
      <c r="F29" s="2360" t="s">
        <v>917</v>
      </c>
    </row>
    <row r="30" spans="1:7" ht="12.4" customHeight="1" x14ac:dyDescent="0.2">
      <c r="A30" s="2414" t="s">
        <v>93</v>
      </c>
      <c r="B30" s="2519"/>
      <c r="C30" s="3055"/>
      <c r="D30" s="3050" t="s">
        <v>93</v>
      </c>
      <c r="E30" s="2685" t="s">
        <v>2425</v>
      </c>
      <c r="F30" s="2614"/>
    </row>
    <row r="31" spans="1:7" ht="12.4" customHeight="1" thickBot="1" x14ac:dyDescent="0.25">
      <c r="A31" s="2369" t="s">
        <v>918</v>
      </c>
      <c r="B31" s="2521" t="s">
        <v>3074</v>
      </c>
      <c r="C31" s="2720"/>
      <c r="D31" s="3024" t="s">
        <v>2424</v>
      </c>
      <c r="E31" s="2928" t="s">
        <v>1270</v>
      </c>
      <c r="F31" s="2615" t="s">
        <v>2433</v>
      </c>
    </row>
    <row r="32" spans="1:7" ht="12.4" customHeight="1" x14ac:dyDescent="0.2">
      <c r="A32" s="2369" t="s">
        <v>922</v>
      </c>
      <c r="B32" s="2521"/>
      <c r="C32" s="3050" t="s">
        <v>2427</v>
      </c>
      <c r="D32" s="2361" t="s">
        <v>1287</v>
      </c>
      <c r="E32" s="2362"/>
      <c r="F32" s="2615" t="s">
        <v>1284</v>
      </c>
    </row>
    <row r="33" spans="1:6" ht="12.4" customHeight="1" thickBot="1" x14ac:dyDescent="0.25">
      <c r="A33" s="412"/>
      <c r="B33" s="2522"/>
      <c r="C33" s="2687" t="s">
        <v>1287</v>
      </c>
      <c r="D33" s="2922"/>
      <c r="E33" s="2687"/>
      <c r="F33" s="2616"/>
    </row>
    <row r="34" spans="1:6" ht="12.4" customHeight="1" x14ac:dyDescent="0.2">
      <c r="A34" s="2414"/>
      <c r="B34" s="2685" t="s">
        <v>995</v>
      </c>
      <c r="C34" s="2516" t="s">
        <v>2429</v>
      </c>
      <c r="D34" s="2519" t="s">
        <v>2428</v>
      </c>
      <c r="E34" s="2685" t="s">
        <v>93</v>
      </c>
      <c r="F34" s="2880"/>
    </row>
    <row r="35" spans="1:6" ht="12.4" customHeight="1" thickBot="1" x14ac:dyDescent="0.25">
      <c r="A35" s="2369" t="s">
        <v>923</v>
      </c>
      <c r="B35" s="2929" t="s">
        <v>1199</v>
      </c>
      <c r="C35" s="2363"/>
      <c r="D35" s="2929" t="s">
        <v>1409</v>
      </c>
      <c r="E35" s="2686" t="s">
        <v>990</v>
      </c>
      <c r="F35" s="2932" t="s">
        <v>1048</v>
      </c>
    </row>
    <row r="36" spans="1:6" ht="12.4" customHeight="1" thickBot="1" x14ac:dyDescent="0.25">
      <c r="A36" s="2369" t="s">
        <v>927</v>
      </c>
      <c r="B36" s="2909" t="s">
        <v>3101</v>
      </c>
      <c r="C36" s="3920" t="s">
        <v>2430</v>
      </c>
      <c r="D36" s="2519" t="s">
        <v>2630</v>
      </c>
      <c r="E36" s="2361"/>
      <c r="F36" s="2883" t="s">
        <v>1199</v>
      </c>
    </row>
    <row r="37" spans="1:6" ht="12.4" customHeight="1" thickBot="1" x14ac:dyDescent="0.25">
      <c r="A37" s="412"/>
      <c r="B37" s="2908" t="s">
        <v>3102</v>
      </c>
      <c r="C37" s="3921"/>
      <c r="D37" s="2929" t="s">
        <v>1409</v>
      </c>
      <c r="E37" s="2687"/>
      <c r="F37" s="2881"/>
    </row>
    <row r="38" spans="1:6" ht="12.4" customHeight="1" x14ac:dyDescent="0.2">
      <c r="A38" s="2414"/>
      <c r="B38" s="2688"/>
      <c r="C38" s="2787"/>
      <c r="D38" s="2633"/>
      <c r="E38" s="2702"/>
      <c r="F38" s="2882" t="s">
        <v>2712</v>
      </c>
    </row>
    <row r="39" spans="1:6" ht="12.4" customHeight="1" thickBot="1" x14ac:dyDescent="0.25">
      <c r="A39" s="2369" t="s">
        <v>928</v>
      </c>
      <c r="B39" s="2691" t="s">
        <v>3089</v>
      </c>
      <c r="C39" s="2788" t="s">
        <v>983</v>
      </c>
      <c r="D39" s="2634" t="s">
        <v>2432</v>
      </c>
      <c r="E39" s="2891" t="s">
        <v>1004</v>
      </c>
      <c r="F39" s="2933" t="s">
        <v>1199</v>
      </c>
    </row>
    <row r="40" spans="1:6" ht="12.4" customHeight="1" x14ac:dyDescent="0.2">
      <c r="A40" s="2369" t="s">
        <v>932</v>
      </c>
      <c r="B40" s="2689"/>
      <c r="C40" s="2615" t="s">
        <v>1383</v>
      </c>
      <c r="D40" s="2612" t="s">
        <v>2435</v>
      </c>
      <c r="E40" s="2880" t="s">
        <v>2641</v>
      </c>
      <c r="F40" s="2528"/>
    </row>
    <row r="41" spans="1:6" ht="12.4" customHeight="1" thickBot="1" x14ac:dyDescent="0.25">
      <c r="A41" s="412"/>
      <c r="B41" s="2690"/>
      <c r="C41" s="2616"/>
      <c r="D41" s="2613"/>
      <c r="E41" s="2892" t="s">
        <v>2640</v>
      </c>
      <c r="F41" s="2528"/>
    </row>
    <row r="42" spans="1:6" ht="12.4" customHeight="1" x14ac:dyDescent="0.2">
      <c r="A42" s="2369"/>
      <c r="B42" s="2879" t="s">
        <v>992</v>
      </c>
      <c r="C42" s="2877"/>
      <c r="D42" s="2837" t="s">
        <v>2135</v>
      </c>
      <c r="E42" s="2886" t="s">
        <v>2634</v>
      </c>
      <c r="F42" s="2882" t="s">
        <v>2634</v>
      </c>
    </row>
    <row r="43" spans="1:6" ht="12.4" customHeight="1" thickBot="1" x14ac:dyDescent="0.25">
      <c r="A43" s="2369" t="s">
        <v>933</v>
      </c>
      <c r="B43" s="2807"/>
      <c r="C43" s="2878" t="s">
        <v>2631</v>
      </c>
      <c r="D43" s="2833" t="s">
        <v>3077</v>
      </c>
      <c r="E43" s="2887" t="s">
        <v>2639</v>
      </c>
      <c r="F43" s="2884" t="s">
        <v>2635</v>
      </c>
    </row>
    <row r="44" spans="1:6" ht="12.4" customHeight="1" thickBot="1" x14ac:dyDescent="0.25">
      <c r="A44" s="2369" t="s">
        <v>937</v>
      </c>
      <c r="B44" s="2529" t="s">
        <v>2434</v>
      </c>
      <c r="C44" s="2835"/>
      <c r="D44" s="2869" t="s">
        <v>2628</v>
      </c>
      <c r="E44" s="2888" t="s">
        <v>1005</v>
      </c>
      <c r="F44" s="2835"/>
    </row>
    <row r="45" spans="1:6" ht="12.4" customHeight="1" thickBot="1" x14ac:dyDescent="0.25">
      <c r="A45" s="2802"/>
      <c r="B45" s="2612" t="s">
        <v>2437</v>
      </c>
      <c r="C45" s="2836"/>
      <c r="D45" s="2834" t="s">
        <v>2629</v>
      </c>
      <c r="E45" s="2888" t="s">
        <v>1264</v>
      </c>
      <c r="F45" s="2885" t="s">
        <v>2638</v>
      </c>
    </row>
    <row r="46" spans="1:6" ht="12.4" customHeight="1" x14ac:dyDescent="0.2">
      <c r="A46" s="2635"/>
      <c r="B46" s="2838" t="s">
        <v>2206</v>
      </c>
      <c r="C46" s="2878" t="s">
        <v>2632</v>
      </c>
      <c r="D46" s="3053" t="s">
        <v>2456</v>
      </c>
      <c r="E46" s="2889"/>
      <c r="F46" s="2835" t="s">
        <v>2637</v>
      </c>
    </row>
    <row r="47" spans="1:6" ht="12.4" customHeight="1" thickBot="1" x14ac:dyDescent="0.25">
      <c r="A47" s="2369" t="s">
        <v>938</v>
      </c>
      <c r="B47" s="2839"/>
      <c r="C47" s="2835" t="s">
        <v>3116</v>
      </c>
      <c r="D47" s="2687" t="s">
        <v>921</v>
      </c>
      <c r="E47" s="2875" t="s">
        <v>983</v>
      </c>
      <c r="F47" s="2876"/>
    </row>
    <row r="48" spans="1:6" ht="12.4" customHeight="1" x14ac:dyDescent="0.2">
      <c r="A48" s="2369" t="s">
        <v>942</v>
      </c>
      <c r="B48" s="2614"/>
      <c r="C48" s="3001" t="s">
        <v>1624</v>
      </c>
      <c r="D48" s="2788" t="s">
        <v>2426</v>
      </c>
      <c r="E48" s="2838" t="s">
        <v>926</v>
      </c>
      <c r="F48" s="2876"/>
    </row>
    <row r="49" spans="1:7" ht="12.4" customHeight="1" thickBot="1" x14ac:dyDescent="0.25">
      <c r="A49" s="2802"/>
      <c r="B49" s="2788" t="s">
        <v>2436</v>
      </c>
      <c r="C49" s="2636" t="s">
        <v>3116</v>
      </c>
      <c r="D49" s="2615" t="s">
        <v>1487</v>
      </c>
      <c r="E49" s="2839"/>
      <c r="F49" s="2836"/>
    </row>
    <row r="50" spans="1:7" s="1173" customFormat="1" ht="12" customHeight="1" x14ac:dyDescent="0.25">
      <c r="A50" s="2369" t="s">
        <v>943</v>
      </c>
      <c r="B50" s="2615" t="s">
        <v>1487</v>
      </c>
      <c r="C50" s="3002" t="s">
        <v>1624</v>
      </c>
      <c r="D50" s="1357"/>
      <c r="E50" s="1357"/>
      <c r="F50" s="1357"/>
    </row>
    <row r="51" spans="1:7" s="1173" customFormat="1" ht="12" customHeight="1" thickBot="1" x14ac:dyDescent="0.25">
      <c r="A51" s="412" t="s">
        <v>945</v>
      </c>
      <c r="B51" s="3056"/>
      <c r="C51" s="3003" t="s">
        <v>3115</v>
      </c>
      <c r="D51" s="1357"/>
      <c r="E51" s="1357"/>
      <c r="F51" s="1357"/>
    </row>
    <row r="52" spans="1:7" s="1173" customFormat="1" ht="3" customHeight="1" x14ac:dyDescent="0.25">
      <c r="A52" s="1357"/>
      <c r="B52" s="1213"/>
      <c r="C52" s="1357"/>
      <c r="D52" s="1357"/>
      <c r="E52" s="1357"/>
      <c r="F52" s="1357"/>
    </row>
    <row r="53" spans="1:7" ht="6" customHeight="1" x14ac:dyDescent="0.2">
      <c r="A53" s="1351"/>
      <c r="B53" s="1209"/>
      <c r="C53" s="1358"/>
      <c r="D53" s="1209"/>
      <c r="E53" s="1209"/>
      <c r="F53" s="1209"/>
    </row>
    <row r="54" spans="1:7" x14ac:dyDescent="0.2">
      <c r="A54" s="1209"/>
      <c r="B54" s="1341" t="s">
        <v>2828</v>
      </c>
      <c r="C54" s="1210" t="s">
        <v>2438</v>
      </c>
      <c r="D54" s="1345"/>
      <c r="E54" s="1210"/>
      <c r="F54" s="1346" t="s">
        <v>2394</v>
      </c>
      <c r="G54" s="1347"/>
    </row>
    <row r="55" spans="1:7" ht="3" customHeight="1" x14ac:dyDescent="0.2">
      <c r="A55" s="1209"/>
      <c r="B55" s="1209"/>
      <c r="C55" s="1209"/>
      <c r="D55" s="1209"/>
      <c r="E55" s="1209"/>
      <c r="F55" s="1209"/>
    </row>
    <row r="56" spans="1:7" ht="12.4" customHeight="1" thickBot="1" x14ac:dyDescent="0.25">
      <c r="A56" s="1213"/>
      <c r="B56" s="2330" t="s">
        <v>915</v>
      </c>
      <c r="C56" s="2330" t="s">
        <v>2377</v>
      </c>
      <c r="D56" s="1348" t="s">
        <v>2378</v>
      </c>
      <c r="E56" s="2360" t="s">
        <v>916</v>
      </c>
      <c r="F56" s="2360" t="s">
        <v>917</v>
      </c>
    </row>
    <row r="57" spans="1:7" ht="12.4" customHeight="1" x14ac:dyDescent="0.2">
      <c r="A57" s="2360"/>
      <c r="B57" s="1209"/>
      <c r="C57" s="2520" t="s">
        <v>2441</v>
      </c>
      <c r="D57" s="3050" t="s">
        <v>93</v>
      </c>
      <c r="E57" s="2721" t="s">
        <v>2439</v>
      </c>
      <c r="F57" s="2648" t="s">
        <v>2443</v>
      </c>
    </row>
    <row r="58" spans="1:7" ht="12.4" customHeight="1" thickBot="1" x14ac:dyDescent="0.25">
      <c r="A58" s="3081" t="s">
        <v>918</v>
      </c>
      <c r="B58" s="2646"/>
      <c r="C58" s="2520"/>
      <c r="D58" s="3024" t="s">
        <v>2442</v>
      </c>
      <c r="E58" s="2650" t="s">
        <v>1267</v>
      </c>
      <c r="F58" s="2651" t="s">
        <v>281</v>
      </c>
    </row>
    <row r="59" spans="1:7" ht="12.4" customHeight="1" x14ac:dyDescent="0.2">
      <c r="A59" s="3081" t="s">
        <v>922</v>
      </c>
      <c r="B59" s="2646"/>
      <c r="C59" s="2883" t="s">
        <v>1056</v>
      </c>
      <c r="D59" s="2357"/>
      <c r="E59" s="2718" t="s">
        <v>2445</v>
      </c>
      <c r="F59" s="2884" t="s">
        <v>3171</v>
      </c>
    </row>
    <row r="60" spans="1:7" ht="12.4" customHeight="1" thickBot="1" x14ac:dyDescent="0.25">
      <c r="A60" s="411"/>
      <c r="B60" s="2740"/>
      <c r="C60" s="2881" t="s">
        <v>458</v>
      </c>
      <c r="D60" s="2358" t="s">
        <v>93</v>
      </c>
      <c r="E60" s="2717" t="s">
        <v>1267</v>
      </c>
      <c r="F60" s="3172" t="s">
        <v>455</v>
      </c>
    </row>
    <row r="61" spans="1:7" ht="12.4" customHeight="1" x14ac:dyDescent="0.2">
      <c r="A61" s="2369"/>
      <c r="B61" s="2485" t="s">
        <v>93</v>
      </c>
      <c r="C61" s="3341" t="s">
        <v>2440</v>
      </c>
      <c r="D61" s="2703"/>
      <c r="E61" s="2716" t="s">
        <v>2446</v>
      </c>
      <c r="F61" s="2651" t="s">
        <v>2188</v>
      </c>
    </row>
    <row r="62" spans="1:7" ht="12.4" customHeight="1" thickBot="1" x14ac:dyDescent="0.25">
      <c r="A62" s="2369"/>
      <c r="B62" s="2640" t="s">
        <v>2447</v>
      </c>
      <c r="C62" s="3342" t="s">
        <v>2444</v>
      </c>
      <c r="D62" s="2651" t="s">
        <v>2449</v>
      </c>
      <c r="E62" s="2717" t="s">
        <v>1267</v>
      </c>
      <c r="F62" s="2651"/>
    </row>
    <row r="63" spans="1:7" ht="12.4" customHeight="1" x14ac:dyDescent="0.2">
      <c r="A63" s="2369" t="s">
        <v>923</v>
      </c>
      <c r="B63" s="2641" t="s">
        <v>1287</v>
      </c>
      <c r="C63" s="2737" t="s">
        <v>2448</v>
      </c>
      <c r="D63" s="2485" t="s">
        <v>996</v>
      </c>
      <c r="E63" s="2718" t="s">
        <v>2451</v>
      </c>
      <c r="F63" s="2884" t="s">
        <v>3171</v>
      </c>
    </row>
    <row r="64" spans="1:7" ht="12.4" customHeight="1" x14ac:dyDescent="0.2">
      <c r="A64" s="2369" t="s">
        <v>927</v>
      </c>
      <c r="B64" s="2641" t="s">
        <v>93</v>
      </c>
      <c r="C64" s="3171" t="s">
        <v>2450</v>
      </c>
      <c r="D64" s="3177"/>
      <c r="E64" s="2715" t="s">
        <v>1267</v>
      </c>
      <c r="F64" s="3293" t="s">
        <v>3396</v>
      </c>
    </row>
    <row r="65" spans="1:7" ht="12.4" customHeight="1" x14ac:dyDescent="0.2">
      <c r="A65" s="2369"/>
      <c r="B65" s="2641"/>
      <c r="C65" s="2883" t="s">
        <v>2731</v>
      </c>
      <c r="D65" s="3177"/>
      <c r="E65" s="2715"/>
      <c r="F65" s="2649"/>
    </row>
    <row r="66" spans="1:7" ht="12.4" customHeight="1" x14ac:dyDescent="0.2">
      <c r="A66" s="412"/>
      <c r="B66" s="3179"/>
      <c r="C66" s="3180" t="s">
        <v>3164</v>
      </c>
      <c r="D66" s="3181"/>
      <c r="E66" s="3171"/>
      <c r="F66" s="3182"/>
    </row>
    <row r="67" spans="1:7" ht="12.4" customHeight="1" x14ac:dyDescent="0.2">
      <c r="A67" s="2369"/>
      <c r="B67" s="2640" t="s">
        <v>2452</v>
      </c>
      <c r="C67" s="2714" t="s">
        <v>1022</v>
      </c>
      <c r="D67" s="3178" t="s">
        <v>2431</v>
      </c>
      <c r="E67" s="3024" t="s">
        <v>93</v>
      </c>
      <c r="F67" s="2714" t="s">
        <v>2453</v>
      </c>
    </row>
    <row r="68" spans="1:7" ht="12.4" customHeight="1" thickBot="1" x14ac:dyDescent="0.25">
      <c r="A68" s="2369" t="s">
        <v>928</v>
      </c>
      <c r="B68" s="2883" t="s">
        <v>3467</v>
      </c>
      <c r="C68" s="2714" t="s">
        <v>313</v>
      </c>
      <c r="D68" s="3024" t="s">
        <v>1199</v>
      </c>
      <c r="E68" s="3024" t="s">
        <v>2442</v>
      </c>
      <c r="F68" s="2715" t="s">
        <v>1287</v>
      </c>
    </row>
    <row r="69" spans="1:7" ht="12.4" customHeight="1" x14ac:dyDescent="0.2">
      <c r="A69" s="2369" t="s">
        <v>932</v>
      </c>
      <c r="B69" s="2883" t="s">
        <v>515</v>
      </c>
      <c r="C69" s="2883" t="s">
        <v>1055</v>
      </c>
      <c r="D69" s="3341" t="s">
        <v>3079</v>
      </c>
      <c r="E69" s="2357" t="s">
        <v>1264</v>
      </c>
      <c r="F69" s="2883" t="s">
        <v>3466</v>
      </c>
    </row>
    <row r="70" spans="1:7" ht="12.4" customHeight="1" thickBot="1" x14ac:dyDescent="0.25">
      <c r="A70" s="412"/>
      <c r="B70" s="3338" t="s">
        <v>3469</v>
      </c>
      <c r="C70" s="3180" t="s">
        <v>453</v>
      </c>
      <c r="D70" s="3082"/>
      <c r="E70" s="2358" t="s">
        <v>93</v>
      </c>
      <c r="F70" s="3180" t="s">
        <v>493</v>
      </c>
    </row>
    <row r="71" spans="1:7" ht="12.4" customHeight="1" x14ac:dyDescent="0.2">
      <c r="A71" s="2414" t="s">
        <v>93</v>
      </c>
      <c r="B71" s="3343" t="s">
        <v>3145</v>
      </c>
      <c r="C71" s="2644" t="s">
        <v>2454</v>
      </c>
      <c r="D71" s="3053" t="s">
        <v>2456</v>
      </c>
      <c r="E71" s="3025" t="s">
        <v>3117</v>
      </c>
      <c r="F71" s="2719" t="s">
        <v>2455</v>
      </c>
    </row>
    <row r="72" spans="1:7" ht="12.4" customHeight="1" thickBot="1" x14ac:dyDescent="0.25">
      <c r="A72" s="2369" t="s">
        <v>933</v>
      </c>
      <c r="B72" s="2636" t="s">
        <v>1665</v>
      </c>
      <c r="C72" s="2645" t="s">
        <v>3502</v>
      </c>
      <c r="D72" s="2687" t="s">
        <v>921</v>
      </c>
      <c r="E72" s="3026" t="s">
        <v>1264</v>
      </c>
      <c r="F72" s="2737" t="s">
        <v>1287</v>
      </c>
    </row>
    <row r="73" spans="1:7" ht="12.4" customHeight="1" thickBot="1" x14ac:dyDescent="0.25">
      <c r="A73" s="3081" t="s">
        <v>937</v>
      </c>
      <c r="B73" s="2528"/>
      <c r="C73" s="2883" t="s">
        <v>3466</v>
      </c>
      <c r="D73" s="2485" t="s">
        <v>1025</v>
      </c>
      <c r="E73" s="2736" t="s">
        <v>2457</v>
      </c>
      <c r="F73" s="2717" t="s">
        <v>1665</v>
      </c>
    </row>
    <row r="74" spans="1:7" ht="12.4" customHeight="1" thickBot="1" x14ac:dyDescent="0.25">
      <c r="A74" s="411" t="s">
        <v>93</v>
      </c>
      <c r="B74" s="2517"/>
      <c r="C74" s="3180" t="s">
        <v>493</v>
      </c>
      <c r="D74" s="2738"/>
      <c r="E74" s="3173" t="s">
        <v>1367</v>
      </c>
      <c r="F74" s="1219"/>
    </row>
    <row r="75" spans="1:7" ht="12.4" customHeight="1" x14ac:dyDescent="0.2">
      <c r="A75" s="2369" t="s">
        <v>93</v>
      </c>
      <c r="B75" s="1209"/>
      <c r="C75" s="1209"/>
      <c r="D75" s="2528"/>
      <c r="E75" s="3174" t="s">
        <v>3172</v>
      </c>
      <c r="F75" s="1219"/>
    </row>
    <row r="76" spans="1:7" ht="12.4" customHeight="1" x14ac:dyDescent="0.2">
      <c r="A76" s="2369" t="s">
        <v>938</v>
      </c>
      <c r="B76" s="2646"/>
      <c r="C76" s="2646"/>
      <c r="D76" s="2517"/>
      <c r="E76" s="3175" t="s">
        <v>461</v>
      </c>
      <c r="F76" s="1355"/>
    </row>
    <row r="77" spans="1:7" ht="12.4" customHeight="1" x14ac:dyDescent="0.2">
      <c r="A77" s="2369" t="s">
        <v>942</v>
      </c>
      <c r="B77" s="2646"/>
      <c r="C77" s="2646"/>
      <c r="D77" s="2517"/>
      <c r="E77" s="3176" t="s">
        <v>3173</v>
      </c>
      <c r="F77" s="1355"/>
    </row>
    <row r="78" spans="1:7" ht="12.4" customHeight="1" x14ac:dyDescent="0.2">
      <c r="A78" s="412" t="s">
        <v>93</v>
      </c>
      <c r="B78" s="2740"/>
      <c r="C78" s="2740"/>
      <c r="D78" s="2642"/>
      <c r="E78" s="2642"/>
      <c r="F78" s="1356"/>
    </row>
    <row r="79" spans="1:7" ht="6" customHeight="1" x14ac:dyDescent="0.2">
      <c r="A79" s="1351"/>
      <c r="B79" s="1250"/>
      <c r="C79" s="1352"/>
      <c r="D79" s="1250"/>
      <c r="E79" s="1250"/>
      <c r="F79" s="1209"/>
    </row>
    <row r="80" spans="1:7" s="1242" customFormat="1" ht="9.9499999999999993" customHeight="1" x14ac:dyDescent="0.25">
      <c r="A80" s="1209"/>
      <c r="B80" s="1254" t="s">
        <v>2458</v>
      </c>
      <c r="C80" s="1235" t="s">
        <v>2321</v>
      </c>
      <c r="D80" s="1359" t="s">
        <v>2459</v>
      </c>
      <c r="E80" s="1360" t="s">
        <v>2460</v>
      </c>
      <c r="F80" s="1361" t="s">
        <v>2461</v>
      </c>
      <c r="G80" s="1173"/>
    </row>
    <row r="81" spans="1:7" s="1242" customFormat="1" ht="4.5" customHeight="1" x14ac:dyDescent="0.2">
      <c r="A81" s="1209"/>
      <c r="B81" s="1251"/>
      <c r="C81" s="1252"/>
      <c r="D81" s="1253"/>
      <c r="E81" s="284"/>
      <c r="F81" s="1209"/>
      <c r="G81" s="1258"/>
    </row>
    <row r="82" spans="1:7" x14ac:dyDescent="0.2">
      <c r="A82" s="1209"/>
      <c r="B82" s="1341" t="s">
        <v>2828</v>
      </c>
      <c r="C82" s="1210" t="s">
        <v>2438</v>
      </c>
      <c r="D82" s="1345"/>
      <c r="E82" s="1210"/>
      <c r="F82" s="1346" t="s">
        <v>2394</v>
      </c>
    </row>
    <row r="83" spans="1:7" x14ac:dyDescent="0.2">
      <c r="A83" s="1209"/>
      <c r="B83" s="1209"/>
      <c r="C83" s="1209"/>
      <c r="D83" s="1209"/>
      <c r="E83" s="1209"/>
      <c r="F83" s="1209"/>
    </row>
    <row r="84" spans="1:7" x14ac:dyDescent="0.2">
      <c r="A84" s="1213"/>
      <c r="B84" s="1216" t="s">
        <v>915</v>
      </c>
      <c r="C84" s="1216" t="s">
        <v>2377</v>
      </c>
      <c r="D84" s="1216" t="s">
        <v>2378</v>
      </c>
      <c r="E84" s="1216" t="s">
        <v>916</v>
      </c>
      <c r="F84" s="1216" t="s">
        <v>917</v>
      </c>
    </row>
    <row r="85" spans="1:7" x14ac:dyDescent="0.2">
      <c r="A85" s="1348"/>
      <c r="B85" s="1428"/>
      <c r="C85" s="1428"/>
      <c r="D85" s="1428"/>
      <c r="E85" s="2381"/>
      <c r="F85" s="2382"/>
    </row>
    <row r="86" spans="1:7" x14ac:dyDescent="0.2">
      <c r="A86" s="1221" t="s">
        <v>918</v>
      </c>
      <c r="B86" s="1428"/>
      <c r="C86" s="1428"/>
      <c r="D86" s="1428"/>
      <c r="E86" s="1416"/>
      <c r="F86" s="2383"/>
    </row>
    <row r="87" spans="1:7" x14ac:dyDescent="0.2">
      <c r="A87" s="1221" t="s">
        <v>922</v>
      </c>
      <c r="B87" s="2384"/>
      <c r="C87" s="1439"/>
      <c r="D87" s="1439"/>
      <c r="E87" s="2384"/>
      <c r="F87" s="1416"/>
    </row>
    <row r="88" spans="1:7" x14ac:dyDescent="0.2">
      <c r="A88" s="411"/>
      <c r="B88" s="2385"/>
      <c r="C88" s="2386"/>
      <c r="D88" s="2386"/>
      <c r="E88" s="2385"/>
      <c r="F88" s="2387"/>
    </row>
    <row r="89" spans="1:7" x14ac:dyDescent="0.2">
      <c r="A89" s="1221"/>
      <c r="B89" s="1428"/>
      <c r="C89" s="2383"/>
      <c r="D89" s="2383"/>
      <c r="E89" s="2389"/>
      <c r="F89" s="2390"/>
    </row>
    <row r="90" spans="1:7" x14ac:dyDescent="0.2">
      <c r="A90" s="1221" t="s">
        <v>923</v>
      </c>
      <c r="B90" s="2391"/>
      <c r="C90" s="2392"/>
      <c r="D90" s="2392"/>
      <c r="E90" s="2384"/>
      <c r="F90" s="2392"/>
    </row>
    <row r="91" spans="1:7" x14ac:dyDescent="0.2">
      <c r="A91" s="1221" t="s">
        <v>927</v>
      </c>
      <c r="B91" s="2384"/>
      <c r="C91" s="1416"/>
      <c r="D91" s="1416"/>
      <c r="E91" s="2384"/>
      <c r="F91" s="1416"/>
    </row>
    <row r="92" spans="1:7" x14ac:dyDescent="0.2">
      <c r="A92" s="411"/>
      <c r="B92" s="2385"/>
      <c r="C92" s="2387"/>
      <c r="D92" s="2387"/>
      <c r="E92" s="2385"/>
      <c r="F92" s="1415"/>
    </row>
    <row r="93" spans="1:7" x14ac:dyDescent="0.2">
      <c r="A93" s="1221"/>
      <c r="B93" s="2388"/>
      <c r="C93" s="2388"/>
      <c r="D93" s="1428"/>
      <c r="E93" s="1428"/>
      <c r="F93" s="1428"/>
    </row>
    <row r="94" spans="1:7" x14ac:dyDescent="0.2">
      <c r="A94" s="1221" t="s">
        <v>928</v>
      </c>
      <c r="B94" s="2388"/>
      <c r="C94" s="2395"/>
      <c r="D94" s="1428"/>
      <c r="E94" s="1428"/>
      <c r="F94" s="1428"/>
    </row>
    <row r="95" spans="1:7" x14ac:dyDescent="0.2">
      <c r="A95" s="1221" t="s">
        <v>932</v>
      </c>
      <c r="B95" s="2393"/>
      <c r="C95" s="2384"/>
      <c r="D95" s="1439"/>
      <c r="E95" s="1439"/>
      <c r="F95" s="1439"/>
    </row>
    <row r="96" spans="1:7" ht="13.5" thickBot="1" x14ac:dyDescent="0.25">
      <c r="A96" s="411"/>
      <c r="B96" s="2394"/>
      <c r="C96" s="2394"/>
      <c r="D96" s="2386"/>
      <c r="E96" s="2386"/>
      <c r="F96" s="2386"/>
    </row>
    <row r="97" spans="1:6" x14ac:dyDescent="0.2">
      <c r="A97" s="1221" t="s">
        <v>93</v>
      </c>
      <c r="B97" s="2383"/>
      <c r="C97" s="2396"/>
      <c r="D97" s="2380" t="s">
        <v>2561</v>
      </c>
      <c r="E97" s="2383"/>
      <c r="F97" s="2383"/>
    </row>
    <row r="98" spans="1:6" x14ac:dyDescent="0.2">
      <c r="A98" s="1221" t="s">
        <v>933</v>
      </c>
      <c r="B98" s="2397"/>
      <c r="C98" s="1439"/>
      <c r="D98" s="2378" t="s">
        <v>292</v>
      </c>
      <c r="E98" s="2392"/>
      <c r="F98" s="2392"/>
    </row>
    <row r="99" spans="1:6" x14ac:dyDescent="0.2">
      <c r="A99" s="1221" t="s">
        <v>937</v>
      </c>
      <c r="B99" s="2398"/>
      <c r="C99" s="2399"/>
      <c r="D99" s="2379" t="s">
        <v>3072</v>
      </c>
      <c r="E99" s="1416"/>
      <c r="F99" s="1416"/>
    </row>
    <row r="100" spans="1:6" x14ac:dyDescent="0.2">
      <c r="A100" s="411" t="s">
        <v>93</v>
      </c>
      <c r="B100" s="2400"/>
      <c r="C100" s="2386"/>
      <c r="D100" s="2379" t="s">
        <v>2638</v>
      </c>
      <c r="E100" s="2387"/>
      <c r="F100" s="2387"/>
    </row>
    <row r="101" spans="1:6" x14ac:dyDescent="0.2">
      <c r="A101" s="1221" t="s">
        <v>93</v>
      </c>
      <c r="B101" s="2401"/>
      <c r="C101" s="1223"/>
      <c r="D101" s="2379" t="s">
        <v>93</v>
      </c>
      <c r="E101" s="1223"/>
      <c r="F101" s="1223"/>
    </row>
    <row r="102" spans="1:6" x14ac:dyDescent="0.2">
      <c r="A102" s="1221" t="s">
        <v>938</v>
      </c>
      <c r="B102" s="2401"/>
      <c r="C102" s="1416"/>
      <c r="D102" s="2379"/>
      <c r="E102" s="1416"/>
      <c r="F102" s="1416"/>
    </row>
    <row r="103" spans="1:6" x14ac:dyDescent="0.2">
      <c r="A103" s="1221" t="s">
        <v>942</v>
      </c>
      <c r="B103" s="2402"/>
      <c r="C103" s="1416"/>
      <c r="D103" s="2379"/>
      <c r="E103" s="1416"/>
      <c r="F103" s="1416"/>
    </row>
    <row r="104" spans="1:6" ht="13.5" thickBot="1" x14ac:dyDescent="0.25">
      <c r="A104" s="411" t="s">
        <v>93</v>
      </c>
      <c r="B104" s="2403"/>
      <c r="C104" s="2404"/>
      <c r="D104" s="2405"/>
      <c r="E104" s="2404"/>
      <c r="F104" s="2404"/>
    </row>
    <row r="105" spans="1:6" x14ac:dyDescent="0.2">
      <c r="A105" s="1351"/>
      <c r="B105" s="1250"/>
      <c r="C105" s="1352"/>
      <c r="D105" s="1250"/>
      <c r="E105" s="1250"/>
      <c r="F105" s="1209"/>
    </row>
    <row r="106" spans="1:6" x14ac:dyDescent="0.2">
      <c r="A106" s="1209"/>
      <c r="B106" s="1254" t="s">
        <v>2458</v>
      </c>
      <c r="C106" s="1235" t="s">
        <v>2321</v>
      </c>
      <c r="D106" s="1359" t="s">
        <v>2459</v>
      </c>
      <c r="E106" s="1360" t="s">
        <v>2460</v>
      </c>
      <c r="F106" s="1361" t="s">
        <v>2461</v>
      </c>
    </row>
  </sheetData>
  <mergeCells count="2">
    <mergeCell ref="E25:F25"/>
    <mergeCell ref="C36:C37"/>
  </mergeCells>
  <printOptions horizontalCentered="1"/>
  <pageMargins left="0.43307086614173229" right="0.15748031496062992" top="0.59055118110236227" bottom="0.47244094488188981" header="0.31496062992125984" footer="0.31496062992125984"/>
  <pageSetup paperSize="9" scale="85" orientation="portrait" r:id="rId1"/>
  <headerFooter>
    <oddHeader>&amp;C&amp;11- 51 -</oddHeader>
  </headerFooter>
  <colBreaks count="1" manualBreakCount="1">
    <brk id="6"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249977111117893"/>
  </sheetPr>
  <dimension ref="A1:I21"/>
  <sheetViews>
    <sheetView showGridLines="0" view="pageBreakPreview" zoomScale="115" zoomScaleNormal="100" zoomScaleSheetLayoutView="115" workbookViewId="0"/>
  </sheetViews>
  <sheetFormatPr defaultColWidth="9.140625" defaultRowHeight="15" x14ac:dyDescent="0.25"/>
  <cols>
    <col min="1" max="1" width="38.5703125" style="417" customWidth="1"/>
    <col min="2" max="2" width="16.5703125" style="417" customWidth="1"/>
    <col min="3" max="9" width="3.28515625" style="417" bestFit="1" customWidth="1"/>
    <col min="10" max="16384" width="9.140625" style="417"/>
  </cols>
  <sheetData>
    <row r="1" spans="1:9" ht="15.75" x14ac:dyDescent="0.25">
      <c r="A1" s="407" t="s">
        <v>1078</v>
      </c>
      <c r="B1" s="407"/>
      <c r="C1" s="407"/>
      <c r="D1" s="407"/>
      <c r="E1" s="407"/>
      <c r="F1" s="407"/>
      <c r="G1" s="407"/>
      <c r="H1" s="407"/>
      <c r="I1" s="407"/>
    </row>
    <row r="2" spans="1:9" ht="15.75" x14ac:dyDescent="0.25">
      <c r="A2" s="407"/>
      <c r="B2" s="407"/>
      <c r="C2" s="407"/>
      <c r="D2" s="407"/>
      <c r="E2" s="407"/>
      <c r="F2" s="407"/>
      <c r="G2" s="407"/>
      <c r="H2" s="407"/>
      <c r="I2" s="407"/>
    </row>
    <row r="3" spans="1:9" ht="15.75" customHeight="1" x14ac:dyDescent="0.25">
      <c r="A3" s="3922" t="s">
        <v>1079</v>
      </c>
      <c r="B3" s="3922"/>
      <c r="C3" s="3922"/>
      <c r="D3" s="3922"/>
      <c r="E3" s="3922"/>
      <c r="F3" s="3922"/>
      <c r="G3" s="3922"/>
      <c r="H3" s="3922"/>
      <c r="I3" s="3922"/>
    </row>
    <row r="4" spans="1:9" ht="68.25" customHeight="1" x14ac:dyDescent="0.25">
      <c r="A4" s="1915" t="s">
        <v>1080</v>
      </c>
      <c r="B4" s="1915" t="s">
        <v>1081</v>
      </c>
      <c r="C4" s="418" t="s">
        <v>951</v>
      </c>
      <c r="D4" s="418" t="s">
        <v>952</v>
      </c>
      <c r="E4" s="418" t="s">
        <v>953</v>
      </c>
      <c r="F4" s="418" t="s">
        <v>954</v>
      </c>
      <c r="G4" s="418" t="s">
        <v>948</v>
      </c>
      <c r="H4" s="418" t="s">
        <v>1082</v>
      </c>
      <c r="I4" s="419" t="s">
        <v>957</v>
      </c>
    </row>
    <row r="5" spans="1:9" x14ac:dyDescent="0.25">
      <c r="A5" s="420" t="s">
        <v>996</v>
      </c>
      <c r="B5" s="420" t="s">
        <v>237</v>
      </c>
      <c r="C5" s="420">
        <v>4</v>
      </c>
      <c r="D5" s="421">
        <v>3</v>
      </c>
      <c r="E5" s="421"/>
      <c r="F5" s="421"/>
      <c r="G5" s="421"/>
      <c r="H5" s="421" t="s">
        <v>967</v>
      </c>
      <c r="I5" s="421">
        <v>1</v>
      </c>
    </row>
    <row r="6" spans="1:9" x14ac:dyDescent="0.25">
      <c r="A6" s="420" t="s">
        <v>1008</v>
      </c>
      <c r="B6" s="420" t="s">
        <v>264</v>
      </c>
      <c r="C6" s="420">
        <v>4</v>
      </c>
      <c r="D6" s="421">
        <v>3</v>
      </c>
      <c r="E6" s="421"/>
      <c r="F6" s="421"/>
      <c r="G6" s="421"/>
      <c r="H6" s="421" t="s">
        <v>961</v>
      </c>
      <c r="I6" s="421">
        <v>1</v>
      </c>
    </row>
    <row r="7" spans="1:9" x14ac:dyDescent="0.25">
      <c r="A7" s="420" t="s">
        <v>1083</v>
      </c>
      <c r="B7" s="420" t="s">
        <v>272</v>
      </c>
      <c r="C7" s="420">
        <v>2</v>
      </c>
      <c r="D7" s="421"/>
      <c r="E7" s="421"/>
      <c r="F7" s="421">
        <v>4</v>
      </c>
      <c r="G7" s="421"/>
      <c r="H7" s="421" t="s">
        <v>961</v>
      </c>
      <c r="I7" s="421">
        <v>1</v>
      </c>
    </row>
    <row r="8" spans="1:9" x14ac:dyDescent="0.25">
      <c r="A8" s="420" t="s">
        <v>991</v>
      </c>
      <c r="B8" s="420" t="s">
        <v>227</v>
      </c>
      <c r="C8" s="420">
        <v>3</v>
      </c>
      <c r="D8" s="421">
        <v>3</v>
      </c>
      <c r="E8" s="421"/>
      <c r="F8" s="421"/>
      <c r="G8" s="421"/>
      <c r="H8" s="421" t="s">
        <v>961</v>
      </c>
      <c r="I8" s="421">
        <v>1</v>
      </c>
    </row>
    <row r="9" spans="1:9" x14ac:dyDescent="0.25">
      <c r="A9" s="422" t="s">
        <v>1025</v>
      </c>
      <c r="B9" s="420" t="s">
        <v>354</v>
      </c>
      <c r="C9" s="420">
        <v>3</v>
      </c>
      <c r="D9" s="421">
        <v>2</v>
      </c>
      <c r="E9" s="421"/>
      <c r="F9" s="421"/>
      <c r="G9" s="421"/>
      <c r="H9" s="421" t="s">
        <v>967</v>
      </c>
      <c r="I9" s="421">
        <v>1</v>
      </c>
    </row>
    <row r="10" spans="1:9" x14ac:dyDescent="0.25">
      <c r="A10" s="420" t="s">
        <v>1012</v>
      </c>
      <c r="B10" s="420" t="s">
        <v>274</v>
      </c>
      <c r="C10" s="420">
        <v>4</v>
      </c>
      <c r="D10" s="421">
        <v>3</v>
      </c>
      <c r="E10" s="421">
        <v>1</v>
      </c>
      <c r="F10" s="421"/>
      <c r="G10" s="421"/>
      <c r="H10" s="421" t="s">
        <v>961</v>
      </c>
      <c r="I10" s="421">
        <v>1</v>
      </c>
    </row>
    <row r="11" spans="1:9" x14ac:dyDescent="0.25">
      <c r="A11" s="420" t="s">
        <v>1010</v>
      </c>
      <c r="B11" s="420" t="s">
        <v>270</v>
      </c>
      <c r="C11" s="420">
        <v>3</v>
      </c>
      <c r="D11" s="421">
        <v>2</v>
      </c>
      <c r="E11" s="421"/>
      <c r="F11" s="421"/>
      <c r="G11" s="421"/>
      <c r="H11" s="421" t="s">
        <v>967</v>
      </c>
      <c r="I11" s="421">
        <v>1</v>
      </c>
    </row>
    <row r="12" spans="1:9" x14ac:dyDescent="0.25">
      <c r="A12" s="420" t="s">
        <v>1016</v>
      </c>
      <c r="B12" s="420" t="s">
        <v>286</v>
      </c>
      <c r="C12" s="420">
        <v>6</v>
      </c>
      <c r="D12" s="421"/>
      <c r="E12" s="421"/>
      <c r="F12" s="421"/>
      <c r="G12" s="421">
        <v>2</v>
      </c>
      <c r="H12" s="421" t="s">
        <v>961</v>
      </c>
      <c r="I12" s="421">
        <v>1</v>
      </c>
    </row>
    <row r="13" spans="1:9" ht="27.75" customHeight="1" x14ac:dyDescent="0.25">
      <c r="A13" s="423"/>
      <c r="B13" s="423"/>
      <c r="C13" s="423"/>
      <c r="D13" s="423"/>
      <c r="E13" s="423"/>
      <c r="F13" s="423"/>
      <c r="G13" s="423"/>
      <c r="H13" s="423"/>
      <c r="I13" s="423"/>
    </row>
    <row r="14" spans="1:9" x14ac:dyDescent="0.25">
      <c r="A14" s="3922" t="s">
        <v>1084</v>
      </c>
      <c r="B14" s="3922"/>
      <c r="C14" s="3922"/>
      <c r="D14" s="3922"/>
      <c r="E14" s="3922"/>
      <c r="F14" s="3922"/>
      <c r="G14" s="3922"/>
      <c r="H14" s="3922"/>
      <c r="I14" s="3922"/>
    </row>
    <row r="15" spans="1:9" x14ac:dyDescent="0.25">
      <c r="A15" s="420" t="s">
        <v>1013</v>
      </c>
      <c r="B15" s="420" t="s">
        <v>279</v>
      </c>
      <c r="C15" s="420">
        <v>3</v>
      </c>
      <c r="D15" s="421">
        <v>1</v>
      </c>
      <c r="E15" s="421">
        <v>1</v>
      </c>
      <c r="F15" s="421"/>
      <c r="G15" s="421"/>
      <c r="H15" s="421" t="s">
        <v>961</v>
      </c>
      <c r="I15" s="421">
        <v>2</v>
      </c>
    </row>
    <row r="16" spans="1:9" x14ac:dyDescent="0.25">
      <c r="A16" s="420" t="s">
        <v>1014</v>
      </c>
      <c r="B16" s="420" t="s">
        <v>281</v>
      </c>
      <c r="C16" s="420">
        <v>3</v>
      </c>
      <c r="D16" s="421">
        <v>2</v>
      </c>
      <c r="E16" s="421">
        <v>1</v>
      </c>
      <c r="F16" s="421"/>
      <c r="G16" s="421"/>
      <c r="H16" s="421" t="s">
        <v>961</v>
      </c>
      <c r="I16" s="421">
        <v>2</v>
      </c>
    </row>
    <row r="17" spans="1:9" x14ac:dyDescent="0.25">
      <c r="A17" s="420" t="s">
        <v>1015</v>
      </c>
      <c r="B17" s="420" t="s">
        <v>284</v>
      </c>
      <c r="C17" s="420">
        <v>3</v>
      </c>
      <c r="D17" s="421"/>
      <c r="E17" s="421">
        <v>2</v>
      </c>
      <c r="F17" s="421"/>
      <c r="G17" s="421"/>
      <c r="H17" s="421" t="s">
        <v>961</v>
      </c>
      <c r="I17" s="421">
        <v>2</v>
      </c>
    </row>
    <row r="18" spans="1:9" x14ac:dyDescent="0.25">
      <c r="A18" s="420" t="s">
        <v>1022</v>
      </c>
      <c r="B18" s="420" t="s">
        <v>313</v>
      </c>
      <c r="C18" s="420">
        <v>5</v>
      </c>
      <c r="D18" s="421">
        <v>3</v>
      </c>
      <c r="E18" s="421">
        <v>1</v>
      </c>
      <c r="F18" s="421"/>
      <c r="G18" s="421"/>
      <c r="H18" s="421" t="s">
        <v>967</v>
      </c>
      <c r="I18" s="421">
        <v>2</v>
      </c>
    </row>
    <row r="19" spans="1:9" x14ac:dyDescent="0.25">
      <c r="A19" s="420" t="s">
        <v>1023</v>
      </c>
      <c r="B19" s="420" t="s">
        <v>315</v>
      </c>
      <c r="C19" s="420">
        <v>5</v>
      </c>
      <c r="D19" s="421">
        <v>3</v>
      </c>
      <c r="E19" s="421">
        <v>1</v>
      </c>
      <c r="F19" s="421"/>
      <c r="G19" s="421"/>
      <c r="H19" s="421" t="s">
        <v>967</v>
      </c>
      <c r="I19" s="421">
        <v>2</v>
      </c>
    </row>
    <row r="20" spans="1:9" x14ac:dyDescent="0.25">
      <c r="A20" s="420" t="s">
        <v>1038</v>
      </c>
      <c r="B20" s="420" t="s">
        <v>352</v>
      </c>
      <c r="C20" s="420">
        <v>4</v>
      </c>
      <c r="D20" s="421">
        <v>2</v>
      </c>
      <c r="E20" s="421">
        <v>1</v>
      </c>
      <c r="F20" s="421"/>
      <c r="G20" s="421"/>
      <c r="H20" s="421" t="s">
        <v>967</v>
      </c>
      <c r="I20" s="421">
        <v>2</v>
      </c>
    </row>
    <row r="21" spans="1:9" x14ac:dyDescent="0.25">
      <c r="A21" s="422" t="s">
        <v>1026</v>
      </c>
      <c r="B21" s="420" t="s">
        <v>1027</v>
      </c>
      <c r="C21" s="420">
        <v>6</v>
      </c>
      <c r="D21" s="421"/>
      <c r="E21" s="421"/>
      <c r="F21" s="421"/>
      <c r="G21" s="421">
        <v>2</v>
      </c>
      <c r="H21" s="421" t="s">
        <v>961</v>
      </c>
      <c r="I21" s="421">
        <v>2</v>
      </c>
    </row>
  </sheetData>
  <mergeCells count="2">
    <mergeCell ref="A3:I3"/>
    <mergeCell ref="A14:I14"/>
  </mergeCells>
  <pageMargins left="0.70866141732283472" right="0.70866141732283472" top="0.74803149606299213" bottom="0.74803149606299213" header="0.31496062992125984" footer="0.31496062992125984"/>
  <pageSetup orientation="portrait" horizontalDpi="4294967295" verticalDpi="4294967295" r:id="rId1"/>
  <headerFooter>
    <oddHeader>&amp;C- &amp;A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8"/>
  </sheetPr>
  <dimension ref="A1:A3"/>
  <sheetViews>
    <sheetView showGridLines="0" view="pageBreakPreview" zoomScaleNormal="100" zoomScaleSheetLayoutView="100" workbookViewId="0">
      <selection activeCell="A2" sqref="A2"/>
    </sheetView>
  </sheetViews>
  <sheetFormatPr defaultColWidth="9.140625" defaultRowHeight="12.75" x14ac:dyDescent="0.2"/>
  <cols>
    <col min="1" max="1" width="88" style="3" customWidth="1"/>
    <col min="2" max="16384" width="9.140625" style="3"/>
  </cols>
  <sheetData>
    <row r="1" spans="1:1" ht="204" customHeight="1" x14ac:dyDescent="0.2">
      <c r="A1" s="1"/>
    </row>
    <row r="2" spans="1:1" ht="45.75" x14ac:dyDescent="0.65">
      <c r="A2" s="14" t="s">
        <v>78</v>
      </c>
    </row>
    <row r="3" spans="1:1" ht="15.75" x14ac:dyDescent="0.25">
      <c r="A3" s="15"/>
    </row>
  </sheetData>
  <printOptions horizontalCentered="1" gridLinesSet="0"/>
  <pageMargins left="0.62992125984251968" right="0.62992125984251968" top="1.27" bottom="0.23" header="0.27559055118110237" footer="0.55118110236220474"/>
  <pageSetup paperSize="9" scale="85" firstPageNumber="19" orientation="portrait" r:id="rId1"/>
  <headerFooter alignWithMargins="0">
    <oddHeader>&amp;C- &amp;A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030A0"/>
    <pageSetUpPr fitToPage="1"/>
  </sheetPr>
  <dimension ref="A1:K58"/>
  <sheetViews>
    <sheetView showGridLines="0" view="pageBreakPreview" zoomScale="85" zoomScaleNormal="95" zoomScaleSheetLayoutView="85" workbookViewId="0"/>
  </sheetViews>
  <sheetFormatPr defaultColWidth="9.140625" defaultRowHeight="12.75" x14ac:dyDescent="0.2"/>
  <cols>
    <col min="1" max="1" width="2.5703125" style="284" customWidth="1"/>
    <col min="2" max="2" width="40.5703125" style="284" customWidth="1"/>
    <col min="3" max="3" width="15.5703125" style="284" customWidth="1"/>
    <col min="4" max="11" width="3.5703125" style="284" customWidth="1"/>
    <col min="12" max="16384" width="9.140625" style="284"/>
  </cols>
  <sheetData>
    <row r="1" spans="1:11" ht="18.75" x14ac:dyDescent="0.3">
      <c r="A1" s="376"/>
      <c r="B1" s="1586" t="s">
        <v>1085</v>
      </c>
      <c r="C1" s="1587"/>
      <c r="D1" s="376"/>
      <c r="E1" s="376"/>
      <c r="F1" s="376"/>
      <c r="G1" s="376"/>
      <c r="H1" s="376"/>
      <c r="I1" s="3923" t="s">
        <v>1086</v>
      </c>
      <c r="J1" s="3923"/>
      <c r="K1" s="3923"/>
    </row>
    <row r="2" spans="1:11" ht="15" x14ac:dyDescent="0.25">
      <c r="A2" s="376"/>
      <c r="B2" s="376"/>
      <c r="C2" s="1587"/>
      <c r="D2" s="376"/>
      <c r="E2" s="376"/>
      <c r="F2" s="376"/>
      <c r="G2" s="376"/>
      <c r="H2" s="376"/>
      <c r="I2" s="376"/>
      <c r="J2" s="376"/>
      <c r="K2" s="376"/>
    </row>
    <row r="3" spans="1:11" ht="12.95" customHeight="1" x14ac:dyDescent="0.2">
      <c r="A3" s="3795"/>
      <c r="B3" s="3796"/>
      <c r="C3" s="1588"/>
      <c r="D3" s="1916"/>
      <c r="E3" s="1917"/>
      <c r="F3" s="1918"/>
      <c r="G3" s="1918"/>
      <c r="H3" s="3924" t="s">
        <v>1087</v>
      </c>
      <c r="I3" s="1919"/>
      <c r="J3" s="1916"/>
      <c r="K3" s="1920"/>
    </row>
    <row r="4" spans="1:11" ht="51.4" customHeight="1" x14ac:dyDescent="0.2">
      <c r="A4" s="3797"/>
      <c r="B4" s="3798"/>
      <c r="C4" s="1594" t="s">
        <v>910</v>
      </c>
      <c r="D4" s="1921" t="s">
        <v>951</v>
      </c>
      <c r="E4" s="1922" t="s">
        <v>952</v>
      </c>
      <c r="F4" s="1923" t="s">
        <v>953</v>
      </c>
      <c r="G4" s="1923" t="s">
        <v>954</v>
      </c>
      <c r="H4" s="3925"/>
      <c r="I4" s="1924" t="s">
        <v>955</v>
      </c>
      <c r="J4" s="1921" t="s">
        <v>956</v>
      </c>
      <c r="K4" s="1925" t="s">
        <v>957</v>
      </c>
    </row>
    <row r="5" spans="1:11" ht="18" customHeight="1" x14ac:dyDescent="0.25">
      <c r="A5" s="3801" t="s">
        <v>1088</v>
      </c>
      <c r="B5" s="3802"/>
      <c r="C5" s="3802"/>
      <c r="D5" s="3802"/>
      <c r="E5" s="3802"/>
      <c r="F5" s="3802"/>
      <c r="G5" s="3802"/>
      <c r="H5" s="3802"/>
      <c r="I5" s="3802"/>
      <c r="J5" s="3802"/>
      <c r="K5" s="3803"/>
    </row>
    <row r="6" spans="1:11" ht="15" x14ac:dyDescent="0.25">
      <c r="A6" s="397"/>
      <c r="B6" s="398" t="s">
        <v>1089</v>
      </c>
      <c r="C6" s="1926" t="s">
        <v>692</v>
      </c>
      <c r="D6" s="1927">
        <v>3</v>
      </c>
      <c r="E6" s="1928">
        <v>2</v>
      </c>
      <c r="F6" s="1929">
        <v>1</v>
      </c>
      <c r="G6" s="1929"/>
      <c r="H6" s="1929"/>
      <c r="I6" s="1930"/>
      <c r="J6" s="1927" t="s">
        <v>967</v>
      </c>
      <c r="K6" s="1927">
        <v>1</v>
      </c>
    </row>
    <row r="7" spans="1:11" ht="15" x14ac:dyDescent="0.25">
      <c r="A7" s="439"/>
      <c r="B7" s="1605" t="s">
        <v>1090</v>
      </c>
      <c r="C7" s="1606" t="s">
        <v>694</v>
      </c>
      <c r="D7" s="1607">
        <v>1</v>
      </c>
      <c r="E7" s="1608"/>
      <c r="F7" s="1605" t="s">
        <v>93</v>
      </c>
      <c r="G7" s="1605">
        <v>1</v>
      </c>
      <c r="H7" s="1605"/>
      <c r="I7" s="1606"/>
      <c r="J7" s="1607" t="s">
        <v>961</v>
      </c>
      <c r="K7" s="1607">
        <v>2</v>
      </c>
    </row>
    <row r="8" spans="1:11" ht="15" x14ac:dyDescent="0.25">
      <c r="A8" s="439"/>
      <c r="B8" s="1605" t="s">
        <v>1091</v>
      </c>
      <c r="C8" s="1606" t="s">
        <v>696</v>
      </c>
      <c r="D8" s="1607">
        <v>3</v>
      </c>
      <c r="E8" s="1608">
        <v>1</v>
      </c>
      <c r="F8" s="1605">
        <v>1</v>
      </c>
      <c r="G8" s="1605"/>
      <c r="H8" s="1605"/>
      <c r="I8" s="1606"/>
      <c r="J8" s="1607" t="s">
        <v>961</v>
      </c>
      <c r="K8" s="1607">
        <v>1</v>
      </c>
    </row>
    <row r="9" spans="1:11" ht="15" x14ac:dyDescent="0.25">
      <c r="A9" s="439"/>
      <c r="B9" s="1605" t="s">
        <v>1092</v>
      </c>
      <c r="C9" s="1606" t="s">
        <v>698</v>
      </c>
      <c r="D9" s="1607">
        <v>4</v>
      </c>
      <c r="E9" s="1608"/>
      <c r="F9" s="1605" t="s">
        <v>93</v>
      </c>
      <c r="G9" s="1605">
        <v>3</v>
      </c>
      <c r="H9" s="1605"/>
      <c r="I9" s="1606"/>
      <c r="J9" s="1607" t="s">
        <v>961</v>
      </c>
      <c r="K9" s="1607">
        <v>1</v>
      </c>
    </row>
    <row r="10" spans="1:11" ht="15" x14ac:dyDescent="0.25">
      <c r="A10" s="439"/>
      <c r="B10" s="1615" t="s">
        <v>1093</v>
      </c>
      <c r="C10" s="1614" t="s">
        <v>703</v>
      </c>
      <c r="D10" s="1607">
        <v>3</v>
      </c>
      <c r="E10" s="1608">
        <v>2</v>
      </c>
      <c r="F10" s="1605"/>
      <c r="G10" s="1605"/>
      <c r="H10" s="1605"/>
      <c r="I10" s="1606"/>
      <c r="J10" s="1607" t="s">
        <v>961</v>
      </c>
      <c r="K10" s="1607">
        <v>2</v>
      </c>
    </row>
    <row r="11" spans="1:11" ht="15" x14ac:dyDescent="0.25">
      <c r="A11" s="439"/>
      <c r="B11" s="1931" t="s">
        <v>1094</v>
      </c>
      <c r="C11" s="1614" t="s">
        <v>707</v>
      </c>
      <c r="D11" s="1616">
        <v>5</v>
      </c>
      <c r="E11" s="1617">
        <v>2</v>
      </c>
      <c r="F11" s="1615">
        <v>2</v>
      </c>
      <c r="G11" s="1605"/>
      <c r="H11" s="1605"/>
      <c r="I11" s="1606"/>
      <c r="J11" s="1607" t="s">
        <v>967</v>
      </c>
      <c r="K11" s="1607">
        <v>1</v>
      </c>
    </row>
    <row r="12" spans="1:11" ht="15" x14ac:dyDescent="0.25">
      <c r="A12" s="439"/>
      <c r="B12" s="1615" t="s">
        <v>1095</v>
      </c>
      <c r="C12" s="1614" t="s">
        <v>709</v>
      </c>
      <c r="D12" s="1616">
        <v>5</v>
      </c>
      <c r="E12" s="1617">
        <v>3</v>
      </c>
      <c r="F12" s="1615">
        <v>1</v>
      </c>
      <c r="G12" s="1605"/>
      <c r="H12" s="1605"/>
      <c r="I12" s="1606"/>
      <c r="J12" s="1607" t="s">
        <v>961</v>
      </c>
      <c r="K12" s="1607">
        <v>1</v>
      </c>
    </row>
    <row r="13" spans="1:11" ht="15" x14ac:dyDescent="0.25">
      <c r="A13" s="439"/>
      <c r="B13" s="1615" t="s">
        <v>1096</v>
      </c>
      <c r="C13" s="1614" t="s">
        <v>711</v>
      </c>
      <c r="D13" s="1616">
        <v>5</v>
      </c>
      <c r="E13" s="1617">
        <v>3</v>
      </c>
      <c r="F13" s="1615">
        <v>1</v>
      </c>
      <c r="G13" s="1605"/>
      <c r="H13" s="1605"/>
      <c r="I13" s="1606"/>
      <c r="J13" s="1607" t="s">
        <v>967</v>
      </c>
      <c r="K13" s="1607">
        <v>1</v>
      </c>
    </row>
    <row r="14" spans="1:11" ht="15" x14ac:dyDescent="0.25">
      <c r="A14" s="439"/>
      <c r="B14" s="1618" t="s">
        <v>1097</v>
      </c>
      <c r="C14" s="467" t="s">
        <v>713</v>
      </c>
      <c r="D14" s="1607">
        <v>2</v>
      </c>
      <c r="E14" s="1608">
        <v>2</v>
      </c>
      <c r="F14" s="1605"/>
      <c r="G14" s="1605"/>
      <c r="H14" s="1605"/>
      <c r="I14" s="1606"/>
      <c r="J14" s="1607" t="s">
        <v>961</v>
      </c>
      <c r="K14" s="1607">
        <v>3</v>
      </c>
    </row>
    <row r="15" spans="1:11" ht="15" x14ac:dyDescent="0.25">
      <c r="A15" s="439"/>
      <c r="B15" s="466" t="s">
        <v>1098</v>
      </c>
      <c r="C15" s="467" t="s">
        <v>715</v>
      </c>
      <c r="D15" s="1607">
        <v>2</v>
      </c>
      <c r="E15" s="1608">
        <v>2</v>
      </c>
      <c r="F15" s="1605"/>
      <c r="G15" s="1605"/>
      <c r="H15" s="1605"/>
      <c r="I15" s="1606"/>
      <c r="J15" s="1607" t="s">
        <v>961</v>
      </c>
      <c r="K15" s="1607">
        <v>3</v>
      </c>
    </row>
    <row r="16" spans="1:11" ht="15" x14ac:dyDescent="0.25">
      <c r="A16" s="439"/>
      <c r="B16" s="466" t="s">
        <v>1099</v>
      </c>
      <c r="C16" s="467" t="s">
        <v>717</v>
      </c>
      <c r="D16" s="1607">
        <v>2</v>
      </c>
      <c r="E16" s="1608">
        <v>2</v>
      </c>
      <c r="F16" s="1605"/>
      <c r="G16" s="1605"/>
      <c r="H16" s="1605"/>
      <c r="I16" s="1606"/>
      <c r="J16" s="1607" t="s">
        <v>961</v>
      </c>
      <c r="K16" s="1607">
        <v>3</v>
      </c>
    </row>
    <row r="17" spans="1:11" ht="15" x14ac:dyDescent="0.25">
      <c r="A17" s="439"/>
      <c r="B17" s="466" t="s">
        <v>1100</v>
      </c>
      <c r="C17" s="467" t="s">
        <v>719</v>
      </c>
      <c r="D17" s="1607">
        <v>2</v>
      </c>
      <c r="E17" s="1608">
        <v>2</v>
      </c>
      <c r="F17" s="1605"/>
      <c r="G17" s="1605"/>
      <c r="H17" s="1605"/>
      <c r="I17" s="1606"/>
      <c r="J17" s="1607" t="s">
        <v>961</v>
      </c>
      <c r="K17" s="1607">
        <v>3</v>
      </c>
    </row>
    <row r="18" spans="1:11" ht="15" x14ac:dyDescent="0.25">
      <c r="A18" s="1711"/>
      <c r="B18" s="1696" t="s">
        <v>1101</v>
      </c>
      <c r="C18" s="1697"/>
      <c r="D18" s="1622">
        <v>5</v>
      </c>
      <c r="E18" s="1932" t="s">
        <v>93</v>
      </c>
      <c r="F18" s="1696"/>
      <c r="G18" s="1696"/>
      <c r="H18" s="1696"/>
      <c r="I18" s="1697"/>
      <c r="J18" s="1622"/>
      <c r="K18" s="1622"/>
    </row>
    <row r="19" spans="1:11" ht="18" customHeight="1" x14ac:dyDescent="0.25">
      <c r="A19" s="3804" t="s">
        <v>1102</v>
      </c>
      <c r="B19" s="3805"/>
      <c r="C19" s="3805"/>
      <c r="D19" s="3805"/>
      <c r="E19" s="3805"/>
      <c r="F19" s="3805"/>
      <c r="G19" s="3805"/>
      <c r="H19" s="3805"/>
      <c r="I19" s="3805"/>
      <c r="J19" s="3805"/>
      <c r="K19" s="3806"/>
    </row>
    <row r="20" spans="1:11" ht="15" x14ac:dyDescent="0.25">
      <c r="A20" s="424"/>
      <c r="B20" s="425" t="s">
        <v>1103</v>
      </c>
      <c r="C20" s="426"/>
      <c r="D20" s="427"/>
      <c r="E20" s="427"/>
      <c r="F20" s="427"/>
      <c r="G20" s="427"/>
      <c r="H20" s="427"/>
      <c r="I20" s="427"/>
      <c r="J20" s="427"/>
      <c r="K20" s="428"/>
    </row>
    <row r="21" spans="1:11" ht="15" x14ac:dyDescent="0.25">
      <c r="A21" s="429"/>
      <c r="B21" s="430" t="s">
        <v>1104</v>
      </c>
      <c r="C21" s="431" t="s">
        <v>787</v>
      </c>
      <c r="D21" s="1933">
        <v>5</v>
      </c>
      <c r="E21" s="1934"/>
      <c r="F21" s="1630"/>
      <c r="G21" s="1631"/>
      <c r="H21" s="1631">
        <v>2</v>
      </c>
      <c r="I21" s="1935"/>
      <c r="J21" s="381" t="s">
        <v>961</v>
      </c>
      <c r="K21" s="381">
        <v>2</v>
      </c>
    </row>
    <row r="22" spans="1:11" ht="15" x14ac:dyDescent="0.25">
      <c r="A22" s="1936"/>
      <c r="B22" s="1700" t="s">
        <v>1105</v>
      </c>
      <c r="C22" s="1937" t="s">
        <v>789</v>
      </c>
      <c r="D22" s="1938">
        <v>4</v>
      </c>
      <c r="E22" s="1939">
        <v>2</v>
      </c>
      <c r="F22" s="1640">
        <v>1</v>
      </c>
      <c r="G22" s="1641"/>
      <c r="H22" s="1641"/>
      <c r="I22" s="1940"/>
      <c r="J22" s="1643" t="s">
        <v>961</v>
      </c>
      <c r="K22" s="1941">
        <v>2</v>
      </c>
    </row>
    <row r="23" spans="1:11" ht="15" x14ac:dyDescent="0.25">
      <c r="A23" s="1936"/>
      <c r="B23" s="1700" t="s">
        <v>1106</v>
      </c>
      <c r="C23" s="1937" t="s">
        <v>791</v>
      </c>
      <c r="D23" s="1938">
        <v>4</v>
      </c>
      <c r="E23" s="1939">
        <v>2</v>
      </c>
      <c r="F23" s="1640">
        <v>1</v>
      </c>
      <c r="G23" s="1641"/>
      <c r="H23" s="1641"/>
      <c r="I23" s="1940"/>
      <c r="J23" s="1643" t="s">
        <v>967</v>
      </c>
      <c r="K23" s="1941">
        <v>2</v>
      </c>
    </row>
    <row r="24" spans="1:11" ht="15" x14ac:dyDescent="0.25">
      <c r="A24" s="438"/>
      <c r="B24" s="1700" t="s">
        <v>1107</v>
      </c>
      <c r="C24" s="1937" t="s">
        <v>793</v>
      </c>
      <c r="D24" s="1938">
        <v>4</v>
      </c>
      <c r="E24" s="1939">
        <v>2</v>
      </c>
      <c r="F24" s="1640">
        <v>1</v>
      </c>
      <c r="G24" s="1641"/>
      <c r="H24" s="1641"/>
      <c r="I24" s="1940"/>
      <c r="J24" s="1643" t="s">
        <v>967</v>
      </c>
      <c r="K24" s="1941">
        <v>1</v>
      </c>
    </row>
    <row r="25" spans="1:11" ht="15" x14ac:dyDescent="0.25">
      <c r="A25" s="438"/>
      <c r="B25" s="1700" t="s">
        <v>1108</v>
      </c>
      <c r="C25" s="1937"/>
      <c r="D25" s="1938">
        <v>11</v>
      </c>
      <c r="E25" s="1939"/>
      <c r="F25" s="1640"/>
      <c r="G25" s="1641"/>
      <c r="H25" s="1641"/>
      <c r="I25" s="1940"/>
      <c r="J25" s="1643"/>
      <c r="K25" s="1941"/>
    </row>
    <row r="26" spans="1:11" ht="15" x14ac:dyDescent="0.25">
      <c r="A26" s="1942"/>
      <c r="B26" s="1943" t="s">
        <v>1109</v>
      </c>
      <c r="C26" s="1944" t="s">
        <v>794</v>
      </c>
      <c r="D26" s="1945">
        <v>20</v>
      </c>
      <c r="E26" s="1946"/>
      <c r="F26" s="1947"/>
      <c r="G26" s="1948"/>
      <c r="H26" s="1948"/>
      <c r="I26" s="1949"/>
      <c r="J26" s="1655" t="s">
        <v>961</v>
      </c>
      <c r="K26" s="1950">
        <v>3</v>
      </c>
    </row>
    <row r="27" spans="1:11" ht="15" x14ac:dyDescent="0.25">
      <c r="A27" s="424"/>
      <c r="B27" s="425" t="s">
        <v>1110</v>
      </c>
      <c r="C27" s="426"/>
      <c r="D27" s="427"/>
      <c r="E27" s="427"/>
      <c r="F27" s="427"/>
      <c r="G27" s="427"/>
      <c r="H27" s="427"/>
      <c r="I27" s="427"/>
      <c r="J27" s="427"/>
      <c r="K27" s="428"/>
    </row>
    <row r="28" spans="1:11" ht="15" x14ac:dyDescent="0.25">
      <c r="A28" s="1951"/>
      <c r="B28" s="1952" t="s">
        <v>795</v>
      </c>
      <c r="C28" s="1660" t="s">
        <v>796</v>
      </c>
      <c r="D28" s="384">
        <v>3</v>
      </c>
      <c r="E28" s="1661">
        <v>1</v>
      </c>
      <c r="F28" s="1662">
        <v>1</v>
      </c>
      <c r="G28" s="1663"/>
      <c r="H28" s="1663"/>
      <c r="I28" s="1664"/>
      <c r="J28" s="385" t="s">
        <v>961</v>
      </c>
      <c r="K28" s="384">
        <v>2</v>
      </c>
    </row>
    <row r="29" spans="1:11" ht="15" x14ac:dyDescent="0.25">
      <c r="A29" s="1953"/>
      <c r="B29" s="1954" t="s">
        <v>797</v>
      </c>
      <c r="C29" s="1668" t="s">
        <v>798</v>
      </c>
      <c r="D29" s="1669">
        <v>3</v>
      </c>
      <c r="E29" s="1670">
        <v>2</v>
      </c>
      <c r="F29" s="1671"/>
      <c r="G29" s="1672"/>
      <c r="H29" s="1672"/>
      <c r="I29" s="1673"/>
      <c r="J29" s="1674" t="s">
        <v>961</v>
      </c>
      <c r="K29" s="1669">
        <v>2</v>
      </c>
    </row>
    <row r="30" spans="1:11" ht="15" x14ac:dyDescent="0.25">
      <c r="A30" s="1953"/>
      <c r="B30" s="1954" t="s">
        <v>799</v>
      </c>
      <c r="C30" s="1668" t="s">
        <v>800</v>
      </c>
      <c r="D30" s="1669">
        <v>3</v>
      </c>
      <c r="E30" s="1670">
        <v>1</v>
      </c>
      <c r="F30" s="1671">
        <v>1</v>
      </c>
      <c r="G30" s="1672"/>
      <c r="H30" s="1672"/>
      <c r="I30" s="1673"/>
      <c r="J30" s="1674" t="s">
        <v>961</v>
      </c>
      <c r="K30" s="1669">
        <v>2</v>
      </c>
    </row>
    <row r="31" spans="1:11" ht="15" x14ac:dyDescent="0.25">
      <c r="A31" s="1955"/>
      <c r="B31" s="1956" t="s">
        <v>801</v>
      </c>
      <c r="C31" s="1957" t="s">
        <v>802</v>
      </c>
      <c r="D31" s="1679">
        <v>3</v>
      </c>
      <c r="E31" s="1958">
        <v>1</v>
      </c>
      <c r="F31" s="1959">
        <v>1</v>
      </c>
      <c r="G31" s="1960"/>
      <c r="H31" s="1960"/>
      <c r="I31" s="1961"/>
      <c r="J31" s="1684" t="s">
        <v>961</v>
      </c>
      <c r="K31" s="1679">
        <v>2</v>
      </c>
    </row>
    <row r="32" spans="1:11" ht="18" customHeight="1" x14ac:dyDescent="0.25">
      <c r="A32" s="3804" t="s">
        <v>1111</v>
      </c>
      <c r="B32" s="3805"/>
      <c r="C32" s="3805"/>
      <c r="D32" s="3805"/>
      <c r="E32" s="3805"/>
      <c r="F32" s="3805"/>
      <c r="G32" s="3805"/>
      <c r="H32" s="3805"/>
      <c r="I32" s="3805"/>
      <c r="J32" s="3805"/>
      <c r="K32" s="3806"/>
    </row>
    <row r="33" spans="1:11" ht="15" x14ac:dyDescent="0.25">
      <c r="A33" s="424"/>
      <c r="B33" s="425" t="s">
        <v>1103</v>
      </c>
      <c r="C33" s="426"/>
      <c r="D33" s="426"/>
      <c r="E33" s="426"/>
      <c r="F33" s="426"/>
      <c r="G33" s="426"/>
      <c r="H33" s="426"/>
      <c r="I33" s="426"/>
      <c r="J33" s="426"/>
      <c r="K33" s="432"/>
    </row>
    <row r="34" spans="1:11" ht="15" x14ac:dyDescent="0.25">
      <c r="A34" s="429"/>
      <c r="B34" s="430" t="s">
        <v>1112</v>
      </c>
      <c r="C34" s="433" t="s">
        <v>805</v>
      </c>
      <c r="D34" s="380">
        <v>5</v>
      </c>
      <c r="E34" s="434"/>
      <c r="F34" s="435"/>
      <c r="G34" s="436"/>
      <c r="H34" s="436">
        <v>2</v>
      </c>
      <c r="I34" s="437"/>
      <c r="J34" s="381" t="s">
        <v>961</v>
      </c>
      <c r="K34" s="381">
        <v>2</v>
      </c>
    </row>
    <row r="35" spans="1:11" ht="15" x14ac:dyDescent="0.25">
      <c r="A35" s="438"/>
      <c r="B35" s="1700" t="s">
        <v>1113</v>
      </c>
      <c r="C35" s="1637" t="s">
        <v>807</v>
      </c>
      <c r="D35" s="1638">
        <v>4</v>
      </c>
      <c r="E35" s="1639">
        <v>2</v>
      </c>
      <c r="F35" s="1640">
        <v>1</v>
      </c>
      <c r="G35" s="1641"/>
      <c r="H35" s="1641"/>
      <c r="I35" s="1642"/>
      <c r="J35" s="1643" t="s">
        <v>967</v>
      </c>
      <c r="K35" s="1941">
        <v>2</v>
      </c>
    </row>
    <row r="36" spans="1:11" ht="15" x14ac:dyDescent="0.25">
      <c r="A36" s="438"/>
      <c r="B36" s="1700" t="s">
        <v>1106</v>
      </c>
      <c r="C36" s="1637" t="s">
        <v>791</v>
      </c>
      <c r="D36" s="1638">
        <v>4</v>
      </c>
      <c r="E36" s="1639">
        <v>2</v>
      </c>
      <c r="F36" s="1640">
        <v>1</v>
      </c>
      <c r="G36" s="1641"/>
      <c r="H36" s="1641"/>
      <c r="I36" s="1642"/>
      <c r="J36" s="1643" t="s">
        <v>967</v>
      </c>
      <c r="K36" s="1941">
        <v>2</v>
      </c>
    </row>
    <row r="37" spans="1:11" ht="15" x14ac:dyDescent="0.25">
      <c r="A37" s="1936"/>
      <c r="B37" s="1700" t="s">
        <v>1114</v>
      </c>
      <c r="C37" s="1637" t="s">
        <v>810</v>
      </c>
      <c r="D37" s="1638">
        <v>4</v>
      </c>
      <c r="E37" s="1639">
        <v>2</v>
      </c>
      <c r="F37" s="1640">
        <v>1</v>
      </c>
      <c r="G37" s="1641"/>
      <c r="H37" s="1641"/>
      <c r="I37" s="1642"/>
      <c r="J37" s="1643" t="s">
        <v>961</v>
      </c>
      <c r="K37" s="1941">
        <v>2</v>
      </c>
    </row>
    <row r="38" spans="1:11" ht="15" x14ac:dyDescent="0.25">
      <c r="A38" s="1936"/>
      <c r="B38" s="1700" t="s">
        <v>1105</v>
      </c>
      <c r="C38" s="1637" t="s">
        <v>789</v>
      </c>
      <c r="D38" s="1638">
        <v>4</v>
      </c>
      <c r="E38" s="1639">
        <v>2</v>
      </c>
      <c r="F38" s="1640">
        <v>1</v>
      </c>
      <c r="G38" s="1641"/>
      <c r="H38" s="1641"/>
      <c r="I38" s="1642"/>
      <c r="J38" s="1643" t="s">
        <v>961</v>
      </c>
      <c r="K38" s="1941">
        <v>2</v>
      </c>
    </row>
    <row r="39" spans="1:11" ht="15" x14ac:dyDescent="0.25">
      <c r="A39" s="438"/>
      <c r="B39" s="1700" t="s">
        <v>1108</v>
      </c>
      <c r="C39" s="1637"/>
      <c r="D39" s="1638">
        <v>7</v>
      </c>
      <c r="E39" s="1639"/>
      <c r="F39" s="1640"/>
      <c r="G39" s="1641"/>
      <c r="H39" s="1641"/>
      <c r="I39" s="1642"/>
      <c r="J39" s="1643"/>
      <c r="K39" s="1941"/>
    </row>
    <row r="40" spans="1:11" ht="15" x14ac:dyDescent="0.25">
      <c r="A40" s="1942"/>
      <c r="B40" s="1943" t="s">
        <v>1109</v>
      </c>
      <c r="C40" s="1962" t="s">
        <v>811</v>
      </c>
      <c r="D40" s="1650">
        <v>20</v>
      </c>
      <c r="E40" s="1963"/>
      <c r="F40" s="1964"/>
      <c r="G40" s="1965"/>
      <c r="H40" s="1965"/>
      <c r="I40" s="1966"/>
      <c r="J40" s="1655" t="s">
        <v>961</v>
      </c>
      <c r="K40" s="1950">
        <v>3</v>
      </c>
    </row>
    <row r="41" spans="1:11" ht="15" x14ac:dyDescent="0.25">
      <c r="A41" s="424"/>
      <c r="B41" s="425" t="s">
        <v>1110</v>
      </c>
      <c r="C41" s="426"/>
      <c r="D41" s="427"/>
      <c r="E41" s="427"/>
      <c r="F41" s="427"/>
      <c r="G41" s="427"/>
      <c r="H41" s="427"/>
      <c r="I41" s="427"/>
      <c r="J41" s="427"/>
      <c r="K41" s="428"/>
    </row>
    <row r="42" spans="1:11" ht="15" x14ac:dyDescent="0.25">
      <c r="A42" s="1951"/>
      <c r="B42" s="1952" t="s">
        <v>1115</v>
      </c>
      <c r="C42" s="1660" t="s">
        <v>813</v>
      </c>
      <c r="D42" s="384">
        <v>4</v>
      </c>
      <c r="E42" s="1661">
        <v>2</v>
      </c>
      <c r="F42" s="1662">
        <v>1</v>
      </c>
      <c r="G42" s="1662"/>
      <c r="H42" s="1663"/>
      <c r="I42" s="1664"/>
      <c r="J42" s="385" t="s">
        <v>961</v>
      </c>
      <c r="K42" s="384">
        <v>2</v>
      </c>
    </row>
    <row r="43" spans="1:11" ht="15" x14ac:dyDescent="0.25">
      <c r="A43" s="1953"/>
      <c r="B43" s="1954" t="s">
        <v>1116</v>
      </c>
      <c r="C43" s="1668" t="s">
        <v>815</v>
      </c>
      <c r="D43" s="1669">
        <v>3</v>
      </c>
      <c r="E43" s="1670">
        <v>1</v>
      </c>
      <c r="F43" s="1671">
        <v>1</v>
      </c>
      <c r="G43" s="1671"/>
      <c r="H43" s="1672"/>
      <c r="I43" s="1673"/>
      <c r="J43" s="1674" t="s">
        <v>961</v>
      </c>
      <c r="K43" s="1669">
        <v>2</v>
      </c>
    </row>
    <row r="44" spans="1:11" ht="15" x14ac:dyDescent="0.25">
      <c r="A44" s="1967"/>
      <c r="B44" s="1968" t="s">
        <v>1117</v>
      </c>
      <c r="C44" s="1969" t="s">
        <v>817</v>
      </c>
      <c r="D44" s="1679">
        <v>3</v>
      </c>
      <c r="E44" s="1970">
        <v>1</v>
      </c>
      <c r="F44" s="1971">
        <v>1</v>
      </c>
      <c r="G44" s="1971"/>
      <c r="H44" s="1972"/>
      <c r="I44" s="1973"/>
      <c r="J44" s="1684" t="s">
        <v>961</v>
      </c>
      <c r="K44" s="1679">
        <v>2</v>
      </c>
    </row>
    <row r="45" spans="1:11" ht="15.75" x14ac:dyDescent="0.25">
      <c r="A45" s="3804" t="s">
        <v>1118</v>
      </c>
      <c r="B45" s="3805"/>
      <c r="C45" s="3805"/>
      <c r="D45" s="3805"/>
      <c r="E45" s="3805"/>
      <c r="F45" s="3805"/>
      <c r="G45" s="3805"/>
      <c r="H45" s="3805"/>
      <c r="I45" s="3805"/>
      <c r="J45" s="3805"/>
      <c r="K45" s="3806"/>
    </row>
    <row r="46" spans="1:11" ht="15" x14ac:dyDescent="0.25">
      <c r="A46" s="424"/>
      <c r="B46" s="425" t="s">
        <v>1103</v>
      </c>
      <c r="C46" s="426"/>
      <c r="D46" s="426"/>
      <c r="E46" s="426"/>
      <c r="F46" s="426"/>
      <c r="G46" s="426"/>
      <c r="H46" s="426"/>
      <c r="I46" s="426"/>
      <c r="J46" s="426"/>
      <c r="K46" s="432"/>
    </row>
    <row r="47" spans="1:11" ht="15" x14ac:dyDescent="0.25">
      <c r="A47" s="429"/>
      <c r="B47" s="1974" t="s">
        <v>1119</v>
      </c>
      <c r="C47" s="1628" t="s">
        <v>749</v>
      </c>
      <c r="D47" s="380">
        <v>5</v>
      </c>
      <c r="E47" s="1629"/>
      <c r="F47" s="1630"/>
      <c r="G47" s="1631"/>
      <c r="H47" s="1631">
        <v>2</v>
      </c>
      <c r="I47" s="1632"/>
      <c r="J47" s="381" t="s">
        <v>147</v>
      </c>
      <c r="K47" s="381">
        <v>2</v>
      </c>
    </row>
    <row r="48" spans="1:11" ht="15" x14ac:dyDescent="0.25">
      <c r="A48" s="438"/>
      <c r="B48" s="1975" t="s">
        <v>1120</v>
      </c>
      <c r="C48" s="1637" t="s">
        <v>751</v>
      </c>
      <c r="D48" s="1638">
        <v>4</v>
      </c>
      <c r="E48" s="1639">
        <v>2</v>
      </c>
      <c r="F48" s="1640">
        <v>1</v>
      </c>
      <c r="G48" s="1641"/>
      <c r="H48" s="1641"/>
      <c r="I48" s="1642"/>
      <c r="J48" s="1643" t="s">
        <v>159</v>
      </c>
      <c r="K48" s="1638">
        <v>2</v>
      </c>
    </row>
    <row r="49" spans="1:11" ht="15" x14ac:dyDescent="0.25">
      <c r="A49" s="1976"/>
      <c r="B49" s="1975" t="s">
        <v>1121</v>
      </c>
      <c r="C49" s="1637" t="s">
        <v>753</v>
      </c>
      <c r="D49" s="1977">
        <v>4</v>
      </c>
      <c r="E49" s="1978">
        <v>2</v>
      </c>
      <c r="F49" s="1640">
        <v>1</v>
      </c>
      <c r="G49" s="1641"/>
      <c r="H49" s="1641"/>
      <c r="I49" s="1642"/>
      <c r="J49" s="1979" t="s">
        <v>147</v>
      </c>
      <c r="K49" s="1977">
        <v>1</v>
      </c>
    </row>
    <row r="50" spans="1:11" ht="15" x14ac:dyDescent="0.25">
      <c r="A50" s="1980"/>
      <c r="B50" s="1636" t="s">
        <v>1122</v>
      </c>
      <c r="C50" s="1637" t="s">
        <v>755</v>
      </c>
      <c r="D50" s="1977">
        <v>4</v>
      </c>
      <c r="E50" s="1978">
        <v>2</v>
      </c>
      <c r="F50" s="1640">
        <v>1</v>
      </c>
      <c r="G50" s="1641"/>
      <c r="H50" s="1641"/>
      <c r="I50" s="1642"/>
      <c r="J50" s="1979" t="s">
        <v>147</v>
      </c>
      <c r="K50" s="1977">
        <v>2</v>
      </c>
    </row>
    <row r="51" spans="1:11" ht="15" x14ac:dyDescent="0.25">
      <c r="A51" s="1980"/>
      <c r="B51" s="1636" t="s">
        <v>1123</v>
      </c>
      <c r="C51" s="1637" t="s">
        <v>757</v>
      </c>
      <c r="D51" s="1977">
        <v>4</v>
      </c>
      <c r="E51" s="1978">
        <v>2</v>
      </c>
      <c r="F51" s="1640">
        <v>1</v>
      </c>
      <c r="G51" s="1641"/>
      <c r="H51" s="1641"/>
      <c r="I51" s="1642"/>
      <c r="J51" s="1979" t="s">
        <v>147</v>
      </c>
      <c r="K51" s="1977">
        <v>2</v>
      </c>
    </row>
    <row r="52" spans="1:11" ht="15" x14ac:dyDescent="0.25">
      <c r="A52" s="1976"/>
      <c r="B52" s="1981" t="s">
        <v>1108</v>
      </c>
      <c r="C52" s="1637"/>
      <c r="D52" s="1977">
        <v>7</v>
      </c>
      <c r="E52" s="1978"/>
      <c r="F52" s="1640"/>
      <c r="G52" s="1641"/>
      <c r="H52" s="1641"/>
      <c r="I52" s="1642"/>
      <c r="J52" s="1979"/>
      <c r="K52" s="1977"/>
    </row>
    <row r="53" spans="1:11" ht="15" x14ac:dyDescent="0.25">
      <c r="A53" s="1982"/>
      <c r="B53" s="1983" t="s">
        <v>1109</v>
      </c>
      <c r="C53" s="1984" t="s">
        <v>758</v>
      </c>
      <c r="D53" s="1985">
        <v>20</v>
      </c>
      <c r="E53" s="1986"/>
      <c r="F53" s="1987"/>
      <c r="G53" s="1988"/>
      <c r="H53" s="1988"/>
      <c r="I53" s="1989"/>
      <c r="J53" s="1990" t="s">
        <v>147</v>
      </c>
      <c r="K53" s="1985">
        <v>3</v>
      </c>
    </row>
    <row r="54" spans="1:11" ht="15" x14ac:dyDescent="0.25">
      <c r="A54" s="424"/>
      <c r="B54" s="425" t="s">
        <v>1110</v>
      </c>
      <c r="C54" s="426"/>
      <c r="D54" s="426"/>
      <c r="E54" s="426"/>
      <c r="F54" s="426"/>
      <c r="G54" s="426"/>
      <c r="H54" s="426"/>
      <c r="I54" s="426"/>
      <c r="J54" s="426"/>
      <c r="K54" s="432"/>
    </row>
    <row r="55" spans="1:11" ht="15" x14ac:dyDescent="0.25">
      <c r="A55" s="1951"/>
      <c r="B55" s="1659" t="s">
        <v>1124</v>
      </c>
      <c r="C55" s="1660" t="s">
        <v>760</v>
      </c>
      <c r="D55" s="384">
        <v>3</v>
      </c>
      <c r="E55" s="1661">
        <v>2</v>
      </c>
      <c r="F55" s="1662"/>
      <c r="G55" s="1662"/>
      <c r="H55" s="1663"/>
      <c r="I55" s="1664"/>
      <c r="J55" s="385" t="s">
        <v>147</v>
      </c>
      <c r="K55" s="384">
        <v>2</v>
      </c>
    </row>
    <row r="56" spans="1:11" ht="15" x14ac:dyDescent="0.25">
      <c r="A56" s="1991"/>
      <c r="B56" s="1992" t="s">
        <v>1125</v>
      </c>
      <c r="C56" s="1668" t="s">
        <v>762</v>
      </c>
      <c r="D56" s="1993">
        <v>3</v>
      </c>
      <c r="E56" s="1994">
        <v>2</v>
      </c>
      <c r="F56" s="1671"/>
      <c r="G56" s="1671"/>
      <c r="H56" s="1672"/>
      <c r="I56" s="1673"/>
      <c r="J56" s="1995" t="s">
        <v>147</v>
      </c>
      <c r="K56" s="1993">
        <v>2</v>
      </c>
    </row>
    <row r="57" spans="1:11" ht="15" x14ac:dyDescent="0.25">
      <c r="A57" s="1991"/>
      <c r="B57" s="1667" t="s">
        <v>1126</v>
      </c>
      <c r="C57" s="1668" t="s">
        <v>764</v>
      </c>
      <c r="D57" s="1993">
        <v>3</v>
      </c>
      <c r="E57" s="1994">
        <v>1</v>
      </c>
      <c r="F57" s="1671"/>
      <c r="G57" s="1671">
        <v>1</v>
      </c>
      <c r="H57" s="1672"/>
      <c r="I57" s="1673"/>
      <c r="J57" s="1995" t="s">
        <v>147</v>
      </c>
      <c r="K57" s="1993">
        <v>1</v>
      </c>
    </row>
    <row r="58" spans="1:11" ht="15" x14ac:dyDescent="0.25">
      <c r="A58" s="1996"/>
      <c r="B58" s="1997" t="s">
        <v>1127</v>
      </c>
      <c r="C58" s="1998" t="s">
        <v>766</v>
      </c>
      <c r="D58" s="1999">
        <v>3</v>
      </c>
      <c r="E58" s="2000">
        <v>2</v>
      </c>
      <c r="F58" s="2001"/>
      <c r="G58" s="2001"/>
      <c r="H58" s="2002"/>
      <c r="I58" s="2003"/>
      <c r="J58" s="2004" t="s">
        <v>147</v>
      </c>
      <c r="K58" s="1999">
        <v>2</v>
      </c>
    </row>
  </sheetData>
  <mergeCells count="7">
    <mergeCell ref="A45:K45"/>
    <mergeCell ref="I1:K1"/>
    <mergeCell ref="A3:B4"/>
    <mergeCell ref="H3:H4"/>
    <mergeCell ref="A5:K5"/>
    <mergeCell ref="A19:K19"/>
    <mergeCell ref="A32:K32"/>
  </mergeCells>
  <pageMargins left="1.6141732283464567" right="0.15748031496062992" top="0.31496062992125984" bottom="0.15748031496062992" header="0.15748031496062992" footer="0.15748031496062992"/>
  <pageSetup paperSize="9" scale="90" orientation="portrait" r:id="rId1"/>
  <headerFooter>
    <oddHeader>&amp;C- &amp;A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pageSetUpPr fitToPage="1"/>
  </sheetPr>
  <dimension ref="A1:K38"/>
  <sheetViews>
    <sheetView showGridLines="0" view="pageBreakPreview" zoomScale="115" zoomScaleNormal="100" zoomScaleSheetLayoutView="115" workbookViewId="0"/>
  </sheetViews>
  <sheetFormatPr defaultColWidth="9.140625" defaultRowHeight="12.75" x14ac:dyDescent="0.2"/>
  <cols>
    <col min="1" max="1" width="2.5703125" style="284" customWidth="1"/>
    <col min="2" max="2" width="40.5703125" style="284" customWidth="1"/>
    <col min="3" max="3" width="15.5703125" style="284" customWidth="1"/>
    <col min="4" max="9" width="3.5703125" style="284" customWidth="1"/>
    <col min="10" max="10" width="3.5703125" style="1474" customWidth="1"/>
    <col min="11" max="11" width="3.5703125" style="284" customWidth="1"/>
    <col min="12" max="16384" width="9.140625" style="284"/>
  </cols>
  <sheetData>
    <row r="1" spans="1:11" ht="18.75" x14ac:dyDescent="0.3">
      <c r="A1" s="376"/>
      <c r="B1" s="1586" t="s">
        <v>1128</v>
      </c>
      <c r="C1" s="1587"/>
      <c r="D1" s="376"/>
      <c r="E1" s="376"/>
      <c r="F1" s="376"/>
      <c r="G1" s="376"/>
      <c r="H1" s="376"/>
      <c r="I1" s="3923" t="s">
        <v>1129</v>
      </c>
      <c r="J1" s="3923"/>
      <c r="K1" s="3923"/>
    </row>
    <row r="2" spans="1:11" ht="15" x14ac:dyDescent="0.25">
      <c r="A2" s="376"/>
      <c r="B2" s="376"/>
      <c r="C2" s="1587"/>
      <c r="D2" s="376"/>
      <c r="E2" s="376"/>
      <c r="F2" s="376"/>
      <c r="G2" s="376"/>
      <c r="H2" s="376"/>
      <c r="I2" s="376"/>
      <c r="J2" s="2005"/>
      <c r="K2" s="376"/>
    </row>
    <row r="3" spans="1:11" ht="12.95" customHeight="1" x14ac:dyDescent="0.2">
      <c r="A3" s="3926"/>
      <c r="B3" s="3927"/>
      <c r="C3" s="2006"/>
      <c r="D3" s="2007"/>
      <c r="E3" s="2008"/>
      <c r="F3" s="2009"/>
      <c r="G3" s="2009"/>
      <c r="H3" s="3930" t="s">
        <v>1087</v>
      </c>
      <c r="I3" s="2010"/>
      <c r="J3" s="2007"/>
      <c r="K3" s="2011"/>
    </row>
    <row r="4" spans="1:11" ht="51.4" customHeight="1" x14ac:dyDescent="0.2">
      <c r="A4" s="3928"/>
      <c r="B4" s="3929"/>
      <c r="C4" s="2012" t="s">
        <v>910</v>
      </c>
      <c r="D4" s="2013" t="s">
        <v>951</v>
      </c>
      <c r="E4" s="2014" t="s">
        <v>952</v>
      </c>
      <c r="F4" s="2015" t="s">
        <v>953</v>
      </c>
      <c r="G4" s="2015" t="s">
        <v>954</v>
      </c>
      <c r="H4" s="3931"/>
      <c r="I4" s="2016" t="s">
        <v>955</v>
      </c>
      <c r="J4" s="2013" t="s">
        <v>956</v>
      </c>
      <c r="K4" s="2017" t="s">
        <v>957</v>
      </c>
    </row>
    <row r="5" spans="1:11" ht="18" customHeight="1" x14ac:dyDescent="0.25">
      <c r="A5" s="3801" t="s">
        <v>1088</v>
      </c>
      <c r="B5" s="3802"/>
      <c r="C5" s="3802"/>
      <c r="D5" s="3802"/>
      <c r="E5" s="3802"/>
      <c r="F5" s="3802"/>
      <c r="G5" s="3802"/>
      <c r="H5" s="3802"/>
      <c r="I5" s="3802"/>
      <c r="J5" s="3802"/>
      <c r="K5" s="3803"/>
    </row>
    <row r="6" spans="1:11" ht="15" x14ac:dyDescent="0.25">
      <c r="A6" s="397"/>
      <c r="B6" s="1929" t="s">
        <v>1089</v>
      </c>
      <c r="C6" s="2018" t="s">
        <v>692</v>
      </c>
      <c r="D6" s="1927">
        <v>3</v>
      </c>
      <c r="E6" s="1928">
        <v>2</v>
      </c>
      <c r="F6" s="1929">
        <v>1</v>
      </c>
      <c r="G6" s="1929"/>
      <c r="H6" s="1929"/>
      <c r="I6" s="2019"/>
      <c r="J6" s="2020" t="s">
        <v>967</v>
      </c>
      <c r="K6" s="1927">
        <v>1</v>
      </c>
    </row>
    <row r="7" spans="1:11" ht="15" x14ac:dyDescent="0.25">
      <c r="A7" s="2021"/>
      <c r="B7" s="2022" t="s">
        <v>1090</v>
      </c>
      <c r="C7" s="2023" t="s">
        <v>694</v>
      </c>
      <c r="D7" s="2024">
        <v>1</v>
      </c>
      <c r="E7" s="2025"/>
      <c r="F7" s="2022" t="s">
        <v>93</v>
      </c>
      <c r="G7" s="2022">
        <v>1</v>
      </c>
      <c r="H7" s="2022"/>
      <c r="I7" s="2026"/>
      <c r="J7" s="2027" t="s">
        <v>961</v>
      </c>
      <c r="K7" s="2024">
        <v>2</v>
      </c>
    </row>
    <row r="8" spans="1:11" ht="15" x14ac:dyDescent="0.25">
      <c r="A8" s="2021"/>
      <c r="B8" s="2022" t="s">
        <v>1091</v>
      </c>
      <c r="C8" s="2023" t="s">
        <v>696</v>
      </c>
      <c r="D8" s="2024">
        <v>3</v>
      </c>
      <c r="E8" s="2025">
        <v>1</v>
      </c>
      <c r="F8" s="2022">
        <v>1</v>
      </c>
      <c r="G8" s="2022"/>
      <c r="H8" s="2022"/>
      <c r="I8" s="2026"/>
      <c r="J8" s="2027" t="s">
        <v>961</v>
      </c>
      <c r="K8" s="2024">
        <v>1</v>
      </c>
    </row>
    <row r="9" spans="1:11" ht="15" x14ac:dyDescent="0.25">
      <c r="A9" s="2021"/>
      <c r="B9" s="2022" t="s">
        <v>1092</v>
      </c>
      <c r="C9" s="2023" t="s">
        <v>698</v>
      </c>
      <c r="D9" s="2024">
        <v>4</v>
      </c>
      <c r="E9" s="2025"/>
      <c r="F9" s="2022" t="s">
        <v>93</v>
      </c>
      <c r="G9" s="2022">
        <v>3</v>
      </c>
      <c r="H9" s="2022"/>
      <c r="I9" s="2026"/>
      <c r="J9" s="2027" t="s">
        <v>961</v>
      </c>
      <c r="K9" s="2024">
        <v>1</v>
      </c>
    </row>
    <row r="10" spans="1:11" ht="15" x14ac:dyDescent="0.25">
      <c r="A10" s="2021"/>
      <c r="B10" s="2022" t="s">
        <v>1130</v>
      </c>
      <c r="C10" s="2028" t="s">
        <v>1131</v>
      </c>
      <c r="D10" s="2029">
        <v>5</v>
      </c>
      <c r="E10" s="2030">
        <v>3</v>
      </c>
      <c r="F10" s="2022">
        <v>1</v>
      </c>
      <c r="G10" s="2022"/>
      <c r="H10" s="2022"/>
      <c r="I10" s="2026"/>
      <c r="J10" s="2031" t="s">
        <v>967</v>
      </c>
      <c r="K10" s="2024">
        <v>1</v>
      </c>
    </row>
    <row r="11" spans="1:11" ht="15" x14ac:dyDescent="0.25">
      <c r="A11" s="2021"/>
      <c r="B11" s="2022" t="s">
        <v>1132</v>
      </c>
      <c r="C11" s="2028" t="s">
        <v>1133</v>
      </c>
      <c r="D11" s="2029">
        <v>5</v>
      </c>
      <c r="E11" s="2030">
        <v>3</v>
      </c>
      <c r="F11" s="2022">
        <v>1</v>
      </c>
      <c r="G11" s="2022"/>
      <c r="H11" s="2022"/>
      <c r="I11" s="2026"/>
      <c r="J11" s="2031" t="s">
        <v>967</v>
      </c>
      <c r="K11" s="2024">
        <v>2</v>
      </c>
    </row>
    <row r="12" spans="1:11" ht="15" x14ac:dyDescent="0.25">
      <c r="A12" s="2021"/>
      <c r="B12" s="2032" t="s">
        <v>1095</v>
      </c>
      <c r="C12" s="2033" t="s">
        <v>709</v>
      </c>
      <c r="D12" s="2034">
        <v>5</v>
      </c>
      <c r="E12" s="2035">
        <v>3</v>
      </c>
      <c r="F12" s="2032">
        <v>1</v>
      </c>
      <c r="G12" s="2022"/>
      <c r="H12" s="2022"/>
      <c r="I12" s="2026"/>
      <c r="J12" s="2027" t="s">
        <v>961</v>
      </c>
      <c r="K12" s="2024">
        <v>1</v>
      </c>
    </row>
    <row r="13" spans="1:11" ht="15" x14ac:dyDescent="0.25">
      <c r="A13" s="2021"/>
      <c r="B13" s="2032" t="s">
        <v>1096</v>
      </c>
      <c r="C13" s="2033" t="s">
        <v>711</v>
      </c>
      <c r="D13" s="2034">
        <v>5</v>
      </c>
      <c r="E13" s="2035">
        <v>3</v>
      </c>
      <c r="F13" s="2032">
        <v>1</v>
      </c>
      <c r="G13" s="2022"/>
      <c r="H13" s="2022"/>
      <c r="I13" s="2026"/>
      <c r="J13" s="2027" t="s">
        <v>967</v>
      </c>
      <c r="K13" s="2024">
        <v>1</v>
      </c>
    </row>
    <row r="14" spans="1:11" ht="15" x14ac:dyDescent="0.25">
      <c r="A14" s="2021"/>
      <c r="B14" s="2036" t="s">
        <v>1097</v>
      </c>
      <c r="C14" s="2037" t="s">
        <v>713</v>
      </c>
      <c r="D14" s="2024">
        <v>2</v>
      </c>
      <c r="E14" s="2025">
        <v>2</v>
      </c>
      <c r="F14" s="2022"/>
      <c r="G14" s="2022"/>
      <c r="H14" s="2022"/>
      <c r="I14" s="2026"/>
      <c r="J14" s="2027" t="s">
        <v>961</v>
      </c>
      <c r="K14" s="2024">
        <v>3</v>
      </c>
    </row>
    <row r="15" spans="1:11" ht="15" x14ac:dyDescent="0.25">
      <c r="A15" s="2021"/>
      <c r="B15" s="2038" t="s">
        <v>1098</v>
      </c>
      <c r="C15" s="2037" t="s">
        <v>715</v>
      </c>
      <c r="D15" s="2024">
        <v>2</v>
      </c>
      <c r="E15" s="2025">
        <v>2</v>
      </c>
      <c r="F15" s="2022"/>
      <c r="G15" s="2022"/>
      <c r="H15" s="2022"/>
      <c r="I15" s="2026"/>
      <c r="J15" s="2027" t="s">
        <v>961</v>
      </c>
      <c r="K15" s="2024">
        <v>3</v>
      </c>
    </row>
    <row r="16" spans="1:11" ht="15" x14ac:dyDescent="0.25">
      <c r="A16" s="2021"/>
      <c r="B16" s="2038" t="s">
        <v>1099</v>
      </c>
      <c r="C16" s="2037" t="s">
        <v>717</v>
      </c>
      <c r="D16" s="2024">
        <v>2</v>
      </c>
      <c r="E16" s="2025">
        <v>2</v>
      </c>
      <c r="F16" s="2022"/>
      <c r="G16" s="2022"/>
      <c r="H16" s="2022"/>
      <c r="I16" s="2026"/>
      <c r="J16" s="2027" t="s">
        <v>961</v>
      </c>
      <c r="K16" s="2024">
        <v>3</v>
      </c>
    </row>
    <row r="17" spans="1:11" ht="15" x14ac:dyDescent="0.25">
      <c r="A17" s="2021"/>
      <c r="B17" s="2038" t="s">
        <v>1100</v>
      </c>
      <c r="C17" s="2037" t="s">
        <v>719</v>
      </c>
      <c r="D17" s="2024">
        <v>2</v>
      </c>
      <c r="E17" s="2025">
        <v>2</v>
      </c>
      <c r="F17" s="2022"/>
      <c r="G17" s="2022"/>
      <c r="H17" s="2022"/>
      <c r="I17" s="2026"/>
      <c r="J17" s="2027" t="s">
        <v>961</v>
      </c>
      <c r="K17" s="2024">
        <v>3</v>
      </c>
    </row>
    <row r="18" spans="1:11" ht="15" x14ac:dyDescent="0.25">
      <c r="A18" s="2039"/>
      <c r="B18" s="2040" t="s">
        <v>1101</v>
      </c>
      <c r="C18" s="2041"/>
      <c r="D18" s="2042">
        <v>5</v>
      </c>
      <c r="E18" s="2043" t="s">
        <v>93</v>
      </c>
      <c r="F18" s="2040"/>
      <c r="G18" s="2040"/>
      <c r="H18" s="2040"/>
      <c r="I18" s="2044"/>
      <c r="J18" s="2045"/>
      <c r="K18" s="2042">
        <v>1</v>
      </c>
    </row>
    <row r="19" spans="1:11" ht="18" customHeight="1" x14ac:dyDescent="0.25">
      <c r="A19" s="3804" t="s">
        <v>1134</v>
      </c>
      <c r="B19" s="3805"/>
      <c r="C19" s="3805"/>
      <c r="D19" s="3805"/>
      <c r="E19" s="3805"/>
      <c r="F19" s="3805"/>
      <c r="G19" s="3805"/>
      <c r="H19" s="3805"/>
      <c r="I19" s="3805"/>
      <c r="J19" s="3805"/>
      <c r="K19" s="3806"/>
    </row>
    <row r="20" spans="1:11" ht="15" x14ac:dyDescent="0.25">
      <c r="A20" s="424"/>
      <c r="B20" s="425" t="s">
        <v>1103</v>
      </c>
      <c r="C20" s="426"/>
      <c r="D20" s="427"/>
      <c r="E20" s="427"/>
      <c r="F20" s="427"/>
      <c r="G20" s="427"/>
      <c r="H20" s="427"/>
      <c r="I20" s="427"/>
      <c r="J20" s="440"/>
      <c r="K20" s="428"/>
    </row>
    <row r="21" spans="1:11" ht="15" x14ac:dyDescent="0.25">
      <c r="A21" s="441"/>
      <c r="B21" s="442" t="s">
        <v>1135</v>
      </c>
      <c r="C21" s="443" t="s">
        <v>1136</v>
      </c>
      <c r="D21" s="444">
        <v>5</v>
      </c>
      <c r="E21" s="445">
        <v>3</v>
      </c>
      <c r="F21" s="446">
        <v>1</v>
      </c>
      <c r="G21" s="447"/>
      <c r="H21" s="447"/>
      <c r="I21" s="448"/>
      <c r="J21" s="449" t="s">
        <v>961</v>
      </c>
      <c r="K21" s="444">
        <v>2</v>
      </c>
    </row>
    <row r="22" spans="1:11" ht="15" x14ac:dyDescent="0.25">
      <c r="A22" s="2046"/>
      <c r="B22" s="2047" t="s">
        <v>1137</v>
      </c>
      <c r="C22" s="2048" t="s">
        <v>1138</v>
      </c>
      <c r="D22" s="2049">
        <v>3</v>
      </c>
      <c r="E22" s="2050">
        <v>2</v>
      </c>
      <c r="F22" s="2051"/>
      <c r="G22" s="2052"/>
      <c r="H22" s="2052"/>
      <c r="I22" s="2053"/>
      <c r="J22" s="2054" t="s">
        <v>967</v>
      </c>
      <c r="K22" s="2049">
        <v>2</v>
      </c>
    </row>
    <row r="23" spans="1:11" ht="15" x14ac:dyDescent="0.25">
      <c r="A23" s="2046"/>
      <c r="B23" s="2047" t="s">
        <v>1114</v>
      </c>
      <c r="C23" s="2048" t="s">
        <v>810</v>
      </c>
      <c r="D23" s="2049">
        <v>4</v>
      </c>
      <c r="E23" s="2050">
        <v>2</v>
      </c>
      <c r="F23" s="2051">
        <v>1</v>
      </c>
      <c r="G23" s="2052"/>
      <c r="H23" s="2052"/>
      <c r="I23" s="2053"/>
      <c r="J23" s="2054" t="s">
        <v>961</v>
      </c>
      <c r="K23" s="2049">
        <v>2</v>
      </c>
    </row>
    <row r="24" spans="1:11" ht="15" x14ac:dyDescent="0.25">
      <c r="A24" s="2055"/>
      <c r="B24" s="2056" t="s">
        <v>1139</v>
      </c>
      <c r="C24" s="2048" t="s">
        <v>1140</v>
      </c>
      <c r="D24" s="2049">
        <v>3</v>
      </c>
      <c r="E24" s="2050">
        <v>2</v>
      </c>
      <c r="F24" s="2051"/>
      <c r="G24" s="2052"/>
      <c r="H24" s="2052"/>
      <c r="I24" s="2053"/>
      <c r="J24" s="2054" t="s">
        <v>961</v>
      </c>
      <c r="K24" s="2049">
        <v>2</v>
      </c>
    </row>
    <row r="25" spans="1:11" ht="15" x14ac:dyDescent="0.25">
      <c r="A25" s="2055"/>
      <c r="B25" s="2047" t="s">
        <v>1108</v>
      </c>
      <c r="C25" s="2048"/>
      <c r="D25" s="2049">
        <v>11</v>
      </c>
      <c r="E25" s="2050"/>
      <c r="F25" s="2051"/>
      <c r="G25" s="2052"/>
      <c r="H25" s="2052"/>
      <c r="I25" s="2053"/>
      <c r="J25" s="2054"/>
      <c r="K25" s="2049"/>
    </row>
    <row r="26" spans="1:11" ht="15" x14ac:dyDescent="0.25">
      <c r="A26" s="2057"/>
      <c r="B26" s="2058" t="s">
        <v>1109</v>
      </c>
      <c r="C26" s="2059" t="s">
        <v>811</v>
      </c>
      <c r="D26" s="2060">
        <v>20</v>
      </c>
      <c r="E26" s="2061"/>
      <c r="F26" s="2062"/>
      <c r="G26" s="2063"/>
      <c r="H26" s="2063"/>
      <c r="I26" s="2064"/>
      <c r="J26" s="2065" t="s">
        <v>961</v>
      </c>
      <c r="K26" s="2060">
        <v>3</v>
      </c>
    </row>
    <row r="27" spans="1:11" ht="15" x14ac:dyDescent="0.25">
      <c r="A27" s="424"/>
      <c r="B27" s="2066" t="s">
        <v>1110</v>
      </c>
      <c r="C27" s="2067"/>
      <c r="D27" s="450"/>
      <c r="E27" s="450"/>
      <c r="F27" s="450"/>
      <c r="G27" s="450"/>
      <c r="H27" s="450"/>
      <c r="I27" s="450"/>
      <c r="J27" s="451"/>
      <c r="K27" s="452"/>
    </row>
    <row r="28" spans="1:11" ht="15" x14ac:dyDescent="0.25">
      <c r="A28" s="2068"/>
      <c r="B28" s="453" t="s">
        <v>1141</v>
      </c>
      <c r="C28" s="454" t="s">
        <v>1142</v>
      </c>
      <c r="D28" s="444">
        <v>5</v>
      </c>
      <c r="E28" s="455"/>
      <c r="F28" s="446"/>
      <c r="G28" s="447"/>
      <c r="H28" s="447">
        <v>2</v>
      </c>
      <c r="I28" s="456"/>
      <c r="J28" s="449" t="s">
        <v>961</v>
      </c>
      <c r="K28" s="444">
        <v>2</v>
      </c>
    </row>
    <row r="29" spans="1:11" ht="15" x14ac:dyDescent="0.25">
      <c r="A29" s="2069"/>
      <c r="B29" s="2070" t="s">
        <v>1106</v>
      </c>
      <c r="C29" s="2071" t="s">
        <v>791</v>
      </c>
      <c r="D29" s="2049">
        <v>4</v>
      </c>
      <c r="E29" s="2072">
        <v>2</v>
      </c>
      <c r="F29" s="2051">
        <v>1</v>
      </c>
      <c r="G29" s="2052"/>
      <c r="H29" s="2052"/>
      <c r="I29" s="2073"/>
      <c r="J29" s="2054" t="s">
        <v>967</v>
      </c>
      <c r="K29" s="2049">
        <v>2</v>
      </c>
    </row>
    <row r="30" spans="1:11" ht="15" x14ac:dyDescent="0.25">
      <c r="A30" s="2069"/>
      <c r="B30" s="2070" t="s">
        <v>1105</v>
      </c>
      <c r="C30" s="2071" t="s">
        <v>789</v>
      </c>
      <c r="D30" s="2049">
        <v>4</v>
      </c>
      <c r="E30" s="2072">
        <v>2</v>
      </c>
      <c r="F30" s="2051">
        <v>1</v>
      </c>
      <c r="G30" s="2052"/>
      <c r="H30" s="2052"/>
      <c r="I30" s="2073"/>
      <c r="J30" s="2054" t="s">
        <v>961</v>
      </c>
      <c r="K30" s="2049">
        <v>2</v>
      </c>
    </row>
    <row r="31" spans="1:11" ht="15" x14ac:dyDescent="0.25">
      <c r="A31" s="2074"/>
      <c r="B31" s="2070" t="s">
        <v>1113</v>
      </c>
      <c r="C31" s="2071" t="s">
        <v>807</v>
      </c>
      <c r="D31" s="2049">
        <v>4</v>
      </c>
      <c r="E31" s="2072">
        <v>2</v>
      </c>
      <c r="F31" s="2051">
        <v>1</v>
      </c>
      <c r="G31" s="2052"/>
      <c r="H31" s="2052"/>
      <c r="I31" s="2073"/>
      <c r="J31" s="2054" t="s">
        <v>967</v>
      </c>
      <c r="K31" s="2049">
        <v>2</v>
      </c>
    </row>
    <row r="32" spans="1:11" ht="15" x14ac:dyDescent="0.25">
      <c r="A32" s="2068"/>
      <c r="B32" s="2075" t="s">
        <v>1115</v>
      </c>
      <c r="C32" s="2076" t="s">
        <v>813</v>
      </c>
      <c r="D32" s="2077">
        <v>4</v>
      </c>
      <c r="E32" s="2078">
        <v>2</v>
      </c>
      <c r="F32" s="2079">
        <v>1</v>
      </c>
      <c r="G32" s="2079"/>
      <c r="H32" s="2080"/>
      <c r="I32" s="2081"/>
      <c r="J32" s="2082" t="s">
        <v>961</v>
      </c>
      <c r="K32" s="2077">
        <v>2</v>
      </c>
    </row>
    <row r="33" spans="1:11" ht="15" x14ac:dyDescent="0.25">
      <c r="A33" s="2069"/>
      <c r="B33" s="2075" t="s">
        <v>1116</v>
      </c>
      <c r="C33" s="2076" t="s">
        <v>815</v>
      </c>
      <c r="D33" s="2077">
        <v>3</v>
      </c>
      <c r="E33" s="2078">
        <v>1</v>
      </c>
      <c r="F33" s="2079">
        <v>1</v>
      </c>
      <c r="G33" s="2079"/>
      <c r="H33" s="2080"/>
      <c r="I33" s="2081"/>
      <c r="J33" s="2082" t="s">
        <v>961</v>
      </c>
      <c r="K33" s="2077">
        <v>2</v>
      </c>
    </row>
    <row r="34" spans="1:11" ht="15" x14ac:dyDescent="0.25">
      <c r="A34" s="2069"/>
      <c r="B34" s="2075" t="s">
        <v>1117</v>
      </c>
      <c r="C34" s="2076" t="s">
        <v>817</v>
      </c>
      <c r="D34" s="2077">
        <v>3</v>
      </c>
      <c r="E34" s="2078">
        <v>1</v>
      </c>
      <c r="F34" s="2079">
        <v>1</v>
      </c>
      <c r="G34" s="2079"/>
      <c r="H34" s="2080"/>
      <c r="I34" s="2081"/>
      <c r="J34" s="2082" t="s">
        <v>961</v>
      </c>
      <c r="K34" s="2077">
        <v>2</v>
      </c>
    </row>
    <row r="35" spans="1:11" ht="15" x14ac:dyDescent="0.25">
      <c r="A35" s="2074"/>
      <c r="B35" s="2075" t="s">
        <v>795</v>
      </c>
      <c r="C35" s="2076" t="s">
        <v>796</v>
      </c>
      <c r="D35" s="2077">
        <v>3</v>
      </c>
      <c r="E35" s="2078">
        <v>1</v>
      </c>
      <c r="F35" s="2079">
        <v>1</v>
      </c>
      <c r="G35" s="2080"/>
      <c r="H35" s="2080"/>
      <c r="I35" s="2081"/>
      <c r="J35" s="2082" t="s">
        <v>961</v>
      </c>
      <c r="K35" s="2077">
        <v>2</v>
      </c>
    </row>
    <row r="36" spans="1:11" ht="15" x14ac:dyDescent="0.25">
      <c r="A36" s="2069"/>
      <c r="B36" s="2075" t="s">
        <v>797</v>
      </c>
      <c r="C36" s="2076" t="s">
        <v>798</v>
      </c>
      <c r="D36" s="2077">
        <v>3</v>
      </c>
      <c r="E36" s="2078">
        <v>2</v>
      </c>
      <c r="F36" s="2079"/>
      <c r="G36" s="2080"/>
      <c r="H36" s="2080"/>
      <c r="I36" s="2081"/>
      <c r="J36" s="2082" t="s">
        <v>961</v>
      </c>
      <c r="K36" s="2077">
        <v>2</v>
      </c>
    </row>
    <row r="37" spans="1:11" ht="15" x14ac:dyDescent="0.25">
      <c r="A37" s="2074"/>
      <c r="B37" s="2075" t="s">
        <v>799</v>
      </c>
      <c r="C37" s="2076" t="s">
        <v>800</v>
      </c>
      <c r="D37" s="2077">
        <v>3</v>
      </c>
      <c r="E37" s="2078">
        <v>1</v>
      </c>
      <c r="F37" s="2079">
        <v>1</v>
      </c>
      <c r="G37" s="2080"/>
      <c r="H37" s="2080"/>
      <c r="I37" s="2081"/>
      <c r="J37" s="2082" t="s">
        <v>961</v>
      </c>
      <c r="K37" s="2077">
        <v>2</v>
      </c>
    </row>
    <row r="38" spans="1:11" ht="15" x14ac:dyDescent="0.25">
      <c r="A38" s="2074"/>
      <c r="B38" s="2083" t="s">
        <v>801</v>
      </c>
      <c r="C38" s="2084" t="s">
        <v>802</v>
      </c>
      <c r="D38" s="2085">
        <v>3</v>
      </c>
      <c r="E38" s="2086">
        <v>1</v>
      </c>
      <c r="F38" s="2087">
        <v>1</v>
      </c>
      <c r="G38" s="2088"/>
      <c r="H38" s="2088"/>
      <c r="I38" s="2089"/>
      <c r="J38" s="2090" t="s">
        <v>961</v>
      </c>
      <c r="K38" s="2085">
        <v>2</v>
      </c>
    </row>
  </sheetData>
  <mergeCells count="5">
    <mergeCell ref="I1:K1"/>
    <mergeCell ref="A3:B4"/>
    <mergeCell ref="H3:H4"/>
    <mergeCell ref="A5:K5"/>
    <mergeCell ref="A19:K19"/>
  </mergeCells>
  <pageMargins left="1.6141732283464567" right="0.15748031496062992" top="0.31496062992125984" bottom="0.15748031496062992" header="0.15748031496062992" footer="0.15748031496062992"/>
  <pageSetup paperSize="9" scale="94" orientation="portrait" r:id="rId1"/>
  <headerFooter>
    <oddHeader>&amp;C- &amp;A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pageSetUpPr fitToPage="1"/>
  </sheetPr>
  <dimension ref="A1:K52"/>
  <sheetViews>
    <sheetView showGridLines="0" view="pageBreakPreview" zoomScaleNormal="100" zoomScaleSheetLayoutView="100" workbookViewId="0"/>
  </sheetViews>
  <sheetFormatPr defaultColWidth="9.140625" defaultRowHeight="12.75" x14ac:dyDescent="0.2"/>
  <cols>
    <col min="1" max="1" width="2.5703125" style="284" customWidth="1"/>
    <col min="2" max="2" width="40.5703125" style="284" customWidth="1"/>
    <col min="3" max="3" width="18.5703125" style="284" customWidth="1"/>
    <col min="4" max="11" width="3.5703125" style="284" customWidth="1"/>
    <col min="12" max="16384" width="9.140625" style="284"/>
  </cols>
  <sheetData>
    <row r="1" spans="1:11" ht="18.75" x14ac:dyDescent="0.3">
      <c r="A1" s="376"/>
      <c r="B1" s="1586" t="s">
        <v>1143</v>
      </c>
      <c r="C1" s="1587"/>
      <c r="D1" s="376"/>
      <c r="E1" s="376"/>
      <c r="F1" s="376"/>
      <c r="G1" s="376"/>
      <c r="H1" s="376"/>
      <c r="I1" s="3923" t="s">
        <v>1144</v>
      </c>
      <c r="J1" s="3923"/>
      <c r="K1" s="3923"/>
    </row>
    <row r="2" spans="1:11" ht="15" x14ac:dyDescent="0.25">
      <c r="A2" s="376"/>
      <c r="B2" s="376"/>
      <c r="C2" s="1587"/>
      <c r="D2" s="376"/>
      <c r="E2" s="376"/>
      <c r="F2" s="376"/>
      <c r="G2" s="376"/>
      <c r="H2" s="376"/>
      <c r="I2" s="376"/>
      <c r="J2" s="376"/>
      <c r="K2" s="376"/>
    </row>
    <row r="3" spans="1:11" ht="12.95" customHeight="1" x14ac:dyDescent="0.2">
      <c r="A3" s="3926"/>
      <c r="B3" s="3927"/>
      <c r="C3" s="2006"/>
      <c r="D3" s="2007"/>
      <c r="E3" s="2008"/>
      <c r="F3" s="2009"/>
      <c r="G3" s="2009"/>
      <c r="H3" s="3930" t="s">
        <v>1087</v>
      </c>
      <c r="I3" s="2010"/>
      <c r="J3" s="2007"/>
      <c r="K3" s="2011"/>
    </row>
    <row r="4" spans="1:11" ht="51.4" customHeight="1" x14ac:dyDescent="0.2">
      <c r="A4" s="3928"/>
      <c r="B4" s="3929"/>
      <c r="C4" s="2012" t="s">
        <v>910</v>
      </c>
      <c r="D4" s="2013" t="s">
        <v>951</v>
      </c>
      <c r="E4" s="2014" t="s">
        <v>952</v>
      </c>
      <c r="F4" s="2015" t="s">
        <v>953</v>
      </c>
      <c r="G4" s="2015" t="s">
        <v>954</v>
      </c>
      <c r="H4" s="3931"/>
      <c r="I4" s="2016" t="s">
        <v>955</v>
      </c>
      <c r="J4" s="2013" t="s">
        <v>956</v>
      </c>
      <c r="K4" s="2017" t="s">
        <v>957</v>
      </c>
    </row>
    <row r="5" spans="1:11" ht="18" customHeight="1" x14ac:dyDescent="0.25">
      <c r="A5" s="3801" t="s">
        <v>1088</v>
      </c>
      <c r="B5" s="3802"/>
      <c r="C5" s="3802"/>
      <c r="D5" s="3802"/>
      <c r="E5" s="3802"/>
      <c r="F5" s="3802"/>
      <c r="G5" s="3802"/>
      <c r="H5" s="3802"/>
      <c r="I5" s="3802"/>
      <c r="J5" s="3802"/>
      <c r="K5" s="3803"/>
    </row>
    <row r="6" spans="1:11" ht="15" x14ac:dyDescent="0.25">
      <c r="A6" s="397"/>
      <c r="B6" s="398" t="s">
        <v>1089</v>
      </c>
      <c r="C6" s="1926" t="s">
        <v>692</v>
      </c>
      <c r="D6" s="1927">
        <v>3</v>
      </c>
      <c r="E6" s="1928">
        <v>2</v>
      </c>
      <c r="F6" s="1929">
        <v>1</v>
      </c>
      <c r="G6" s="1929"/>
      <c r="H6" s="1929"/>
      <c r="I6" s="1930"/>
      <c r="J6" s="1927" t="s">
        <v>967</v>
      </c>
      <c r="K6" s="386">
        <v>1</v>
      </c>
    </row>
    <row r="7" spans="1:11" ht="15" x14ac:dyDescent="0.25">
      <c r="A7" s="2021"/>
      <c r="B7" s="2091" t="s">
        <v>1090</v>
      </c>
      <c r="C7" s="2092" t="s">
        <v>694</v>
      </c>
      <c r="D7" s="2093">
        <v>1</v>
      </c>
      <c r="E7" s="2094"/>
      <c r="F7" s="2091"/>
      <c r="G7" s="2091">
        <v>1</v>
      </c>
      <c r="H7" s="2091"/>
      <c r="I7" s="2092"/>
      <c r="J7" s="2093" t="s">
        <v>961</v>
      </c>
      <c r="K7" s="2093">
        <v>2</v>
      </c>
    </row>
    <row r="8" spans="1:11" ht="15" x14ac:dyDescent="0.25">
      <c r="A8" s="2021"/>
      <c r="B8" s="2091" t="s">
        <v>1091</v>
      </c>
      <c r="C8" s="2092" t="s">
        <v>696</v>
      </c>
      <c r="D8" s="2093">
        <v>3</v>
      </c>
      <c r="E8" s="2094">
        <v>1</v>
      </c>
      <c r="F8" s="2091">
        <v>1</v>
      </c>
      <c r="G8" s="2091"/>
      <c r="H8" s="2091"/>
      <c r="I8" s="2092"/>
      <c r="J8" s="2093" t="s">
        <v>961</v>
      </c>
      <c r="K8" s="2093">
        <v>1</v>
      </c>
    </row>
    <row r="9" spans="1:11" ht="15" x14ac:dyDescent="0.25">
      <c r="A9" s="2021"/>
      <c r="B9" s="2091" t="s">
        <v>1092</v>
      </c>
      <c r="C9" s="2092" t="s">
        <v>698</v>
      </c>
      <c r="D9" s="2093">
        <v>4</v>
      </c>
      <c r="E9" s="2094"/>
      <c r="F9" s="2091"/>
      <c r="G9" s="2091">
        <v>3</v>
      </c>
      <c r="H9" s="2091"/>
      <c r="I9" s="2092"/>
      <c r="J9" s="2093" t="s">
        <v>961</v>
      </c>
      <c r="K9" s="2093">
        <v>1</v>
      </c>
    </row>
    <row r="10" spans="1:11" ht="15" x14ac:dyDescent="0.25">
      <c r="A10" s="2021"/>
      <c r="B10" s="2095" t="s">
        <v>1145</v>
      </c>
      <c r="C10" s="2096" t="s">
        <v>819</v>
      </c>
      <c r="D10" s="2093">
        <v>3</v>
      </c>
      <c r="E10" s="2094"/>
      <c r="F10" s="2091">
        <v>2</v>
      </c>
      <c r="G10" s="2091"/>
      <c r="H10" s="2091"/>
      <c r="I10" s="2092"/>
      <c r="J10" s="2093" t="s">
        <v>961</v>
      </c>
      <c r="K10" s="2093">
        <v>2</v>
      </c>
    </row>
    <row r="11" spans="1:11" ht="15" x14ac:dyDescent="0.25">
      <c r="A11" s="2021"/>
      <c r="B11" s="2097" t="s">
        <v>1146</v>
      </c>
      <c r="C11" s="2096" t="s">
        <v>821</v>
      </c>
      <c r="D11" s="2098">
        <v>4</v>
      </c>
      <c r="E11" s="2099">
        <v>3</v>
      </c>
      <c r="F11" s="2095"/>
      <c r="G11" s="2091"/>
      <c r="H11" s="2091"/>
      <c r="I11" s="2092"/>
      <c r="J11" s="2093" t="s">
        <v>967</v>
      </c>
      <c r="K11" s="2093">
        <v>1</v>
      </c>
    </row>
    <row r="12" spans="1:11" ht="15" x14ac:dyDescent="0.25">
      <c r="A12" s="2021"/>
      <c r="B12" s="2095" t="s">
        <v>1147</v>
      </c>
      <c r="C12" s="2096" t="s">
        <v>823</v>
      </c>
      <c r="D12" s="2098">
        <v>3</v>
      </c>
      <c r="E12" s="2099">
        <v>2</v>
      </c>
      <c r="F12" s="2095"/>
      <c r="G12" s="2091"/>
      <c r="H12" s="2091"/>
      <c r="I12" s="2092"/>
      <c r="J12" s="2093" t="s">
        <v>961</v>
      </c>
      <c r="K12" s="2093">
        <v>1</v>
      </c>
    </row>
    <row r="13" spans="1:11" ht="15" x14ac:dyDescent="0.25">
      <c r="A13" s="2021"/>
      <c r="B13" s="2095" t="s">
        <v>1148</v>
      </c>
      <c r="C13" s="2096" t="s">
        <v>825</v>
      </c>
      <c r="D13" s="2098">
        <v>3</v>
      </c>
      <c r="E13" s="2099">
        <v>2</v>
      </c>
      <c r="F13" s="2095"/>
      <c r="G13" s="2091"/>
      <c r="H13" s="2091"/>
      <c r="I13" s="2092"/>
      <c r="J13" s="2093" t="s">
        <v>967</v>
      </c>
      <c r="K13" s="2093">
        <v>2</v>
      </c>
    </row>
    <row r="14" spans="1:11" ht="15" x14ac:dyDescent="0.25">
      <c r="A14" s="2021"/>
      <c r="B14" s="2095" t="s">
        <v>2777</v>
      </c>
      <c r="C14" s="2096" t="s">
        <v>827</v>
      </c>
      <c r="D14" s="2098">
        <v>3</v>
      </c>
      <c r="E14" s="2099">
        <v>2</v>
      </c>
      <c r="F14" s="2095"/>
      <c r="G14" s="2091"/>
      <c r="H14" s="2091"/>
      <c r="I14" s="2092"/>
      <c r="J14" s="2093" t="s">
        <v>961</v>
      </c>
      <c r="K14" s="2093">
        <v>2</v>
      </c>
    </row>
    <row r="15" spans="1:11" ht="15" x14ac:dyDescent="0.25">
      <c r="A15" s="2021"/>
      <c r="B15" s="2100" t="s">
        <v>2778</v>
      </c>
      <c r="C15" s="2106" t="s">
        <v>4018</v>
      </c>
      <c r="D15" s="2101">
        <v>2</v>
      </c>
      <c r="E15" s="2102">
        <v>2</v>
      </c>
      <c r="F15" s="2103"/>
      <c r="G15" s="2103"/>
      <c r="H15" s="2103"/>
      <c r="I15" s="2104"/>
      <c r="J15" s="2101" t="s">
        <v>961</v>
      </c>
      <c r="K15" s="2101">
        <v>3</v>
      </c>
    </row>
    <row r="16" spans="1:11" ht="15" x14ac:dyDescent="0.25">
      <c r="A16" s="2021"/>
      <c r="B16" s="2105" t="s">
        <v>1098</v>
      </c>
      <c r="C16" s="2106" t="s">
        <v>715</v>
      </c>
      <c r="D16" s="2093">
        <v>2</v>
      </c>
      <c r="E16" s="2094">
        <v>2</v>
      </c>
      <c r="F16" s="2091"/>
      <c r="G16" s="2091"/>
      <c r="H16" s="2091"/>
      <c r="I16" s="2092"/>
      <c r="J16" s="2093" t="s">
        <v>961</v>
      </c>
      <c r="K16" s="2093">
        <v>3</v>
      </c>
    </row>
    <row r="17" spans="1:11" ht="15" x14ac:dyDescent="0.25">
      <c r="A17" s="2021"/>
      <c r="B17" s="2105" t="s">
        <v>1099</v>
      </c>
      <c r="C17" s="2106" t="s">
        <v>717</v>
      </c>
      <c r="D17" s="2093">
        <v>2</v>
      </c>
      <c r="E17" s="2094">
        <v>2</v>
      </c>
      <c r="F17" s="2091"/>
      <c r="G17" s="2091"/>
      <c r="H17" s="2091"/>
      <c r="I17" s="2092"/>
      <c r="J17" s="2093" t="s">
        <v>961</v>
      </c>
      <c r="K17" s="2093">
        <v>3</v>
      </c>
    </row>
    <row r="18" spans="1:11" ht="15" x14ac:dyDescent="0.25">
      <c r="A18" s="2021"/>
      <c r="B18" s="2105" t="s">
        <v>1100</v>
      </c>
      <c r="C18" s="2106" t="s">
        <v>719</v>
      </c>
      <c r="D18" s="2093">
        <v>2</v>
      </c>
      <c r="E18" s="2094">
        <v>2</v>
      </c>
      <c r="F18" s="2091"/>
      <c r="G18" s="2091"/>
      <c r="H18" s="2091"/>
      <c r="I18" s="2092"/>
      <c r="J18" s="2093" t="s">
        <v>961</v>
      </c>
      <c r="K18" s="2093">
        <v>3</v>
      </c>
    </row>
    <row r="19" spans="1:11" ht="15" x14ac:dyDescent="0.25">
      <c r="A19" s="2039"/>
      <c r="B19" s="2107" t="s">
        <v>1101</v>
      </c>
      <c r="C19" s="2108"/>
      <c r="D19" s="2109">
        <v>5</v>
      </c>
      <c r="E19" s="2110" t="s">
        <v>93</v>
      </c>
      <c r="F19" s="2107"/>
      <c r="G19" s="2107"/>
      <c r="H19" s="2107"/>
      <c r="I19" s="2108"/>
      <c r="J19" s="2109"/>
      <c r="K19" s="2109"/>
    </row>
    <row r="20" spans="1:11" ht="18" customHeight="1" x14ac:dyDescent="0.25">
      <c r="A20" s="3804" t="s">
        <v>1150</v>
      </c>
      <c r="B20" s="3805"/>
      <c r="C20" s="3805"/>
      <c r="D20" s="3805"/>
      <c r="E20" s="3805"/>
      <c r="F20" s="3805"/>
      <c r="G20" s="3805"/>
      <c r="H20" s="3805"/>
      <c r="I20" s="3805"/>
      <c r="J20" s="3805"/>
      <c r="K20" s="3806"/>
    </row>
    <row r="21" spans="1:11" ht="15" x14ac:dyDescent="0.25">
      <c r="A21" s="424"/>
      <c r="B21" s="425" t="s">
        <v>1103</v>
      </c>
      <c r="C21" s="426"/>
      <c r="D21" s="427"/>
      <c r="E21" s="427"/>
      <c r="F21" s="427"/>
      <c r="G21" s="427"/>
      <c r="H21" s="427"/>
      <c r="I21" s="427"/>
      <c r="J21" s="427"/>
      <c r="K21" s="428"/>
    </row>
    <row r="22" spans="1:11" ht="15" x14ac:dyDescent="0.25">
      <c r="A22" s="441"/>
      <c r="B22" s="457" t="s">
        <v>1151</v>
      </c>
      <c r="C22" s="458" t="s">
        <v>831</v>
      </c>
      <c r="D22" s="459">
        <v>4</v>
      </c>
      <c r="E22" s="460">
        <v>2</v>
      </c>
      <c r="F22" s="460">
        <v>1</v>
      </c>
      <c r="G22" s="436"/>
      <c r="H22" s="436"/>
      <c r="I22" s="436"/>
      <c r="J22" s="461" t="s">
        <v>961</v>
      </c>
      <c r="K22" s="462">
        <v>1</v>
      </c>
    </row>
    <row r="23" spans="1:11" ht="15" x14ac:dyDescent="0.25">
      <c r="A23" s="2046"/>
      <c r="B23" s="2111" t="s">
        <v>1152</v>
      </c>
      <c r="C23" s="2112" t="s">
        <v>833</v>
      </c>
      <c r="D23" s="2113">
        <v>4</v>
      </c>
      <c r="E23" s="2114">
        <v>2</v>
      </c>
      <c r="F23" s="2115">
        <v>1</v>
      </c>
      <c r="G23" s="2116"/>
      <c r="H23" s="2116"/>
      <c r="I23" s="2116"/>
      <c r="J23" s="2115" t="s">
        <v>967</v>
      </c>
      <c r="K23" s="2117">
        <v>2</v>
      </c>
    </row>
    <row r="24" spans="1:11" ht="15" x14ac:dyDescent="0.25">
      <c r="A24" s="2046"/>
      <c r="B24" s="2111" t="s">
        <v>1153</v>
      </c>
      <c r="C24" s="2112" t="s">
        <v>835</v>
      </c>
      <c r="D24" s="2113">
        <v>3</v>
      </c>
      <c r="E24" s="2114">
        <v>2</v>
      </c>
      <c r="F24" s="2114"/>
      <c r="G24" s="2116"/>
      <c r="H24" s="2116"/>
      <c r="I24" s="2116"/>
      <c r="J24" s="2115" t="s">
        <v>967</v>
      </c>
      <c r="K24" s="2117">
        <v>2</v>
      </c>
    </row>
    <row r="25" spans="1:11" ht="15" x14ac:dyDescent="0.25">
      <c r="A25" s="2055"/>
      <c r="B25" s="2111" t="s">
        <v>1154</v>
      </c>
      <c r="C25" s="2112" t="s">
        <v>837</v>
      </c>
      <c r="D25" s="2113">
        <v>2</v>
      </c>
      <c r="E25" s="2114">
        <v>2</v>
      </c>
      <c r="F25" s="2115"/>
      <c r="G25" s="2116"/>
      <c r="H25" s="2116"/>
      <c r="I25" s="2116"/>
      <c r="J25" s="2115" t="s">
        <v>961</v>
      </c>
      <c r="K25" s="2117">
        <v>1</v>
      </c>
    </row>
    <row r="26" spans="1:11" ht="15" x14ac:dyDescent="0.25">
      <c r="A26" s="2055"/>
      <c r="B26" s="2111" t="s">
        <v>1108</v>
      </c>
      <c r="C26" s="2112"/>
      <c r="D26" s="2113">
        <v>17</v>
      </c>
      <c r="E26" s="2115"/>
      <c r="F26" s="2115"/>
      <c r="G26" s="2116"/>
      <c r="H26" s="2116"/>
      <c r="I26" s="2116"/>
      <c r="J26" s="2115"/>
      <c r="K26" s="2118"/>
    </row>
    <row r="27" spans="1:11" ht="15" x14ac:dyDescent="0.25">
      <c r="A27" s="2057"/>
      <c r="B27" s="2119" t="s">
        <v>1109</v>
      </c>
      <c r="C27" s="2120" t="s">
        <v>838</v>
      </c>
      <c r="D27" s="2121">
        <v>20</v>
      </c>
      <c r="E27" s="2122"/>
      <c r="F27" s="2122"/>
      <c r="G27" s="2123"/>
      <c r="H27" s="2123"/>
      <c r="I27" s="2123"/>
      <c r="J27" s="2122" t="s">
        <v>961</v>
      </c>
      <c r="K27" s="2124">
        <v>3</v>
      </c>
    </row>
    <row r="28" spans="1:11" ht="15" x14ac:dyDescent="0.25">
      <c r="A28" s="424"/>
      <c r="B28" s="2066" t="s">
        <v>1110</v>
      </c>
      <c r="C28" s="2067"/>
      <c r="D28" s="450"/>
      <c r="E28" s="450"/>
      <c r="F28" s="450"/>
      <c r="G28" s="450"/>
      <c r="H28" s="450"/>
      <c r="I28" s="450"/>
      <c r="J28" s="450"/>
      <c r="K28" s="452"/>
    </row>
    <row r="29" spans="1:11" ht="15" x14ac:dyDescent="0.25">
      <c r="A29" s="2068"/>
      <c r="B29" s="463" t="s">
        <v>1155</v>
      </c>
      <c r="C29" s="464" t="s">
        <v>840</v>
      </c>
      <c r="D29" s="459">
        <v>2</v>
      </c>
      <c r="E29" s="461">
        <v>2</v>
      </c>
      <c r="F29" s="461"/>
      <c r="G29" s="465"/>
      <c r="H29" s="465"/>
      <c r="I29" s="465"/>
      <c r="J29" s="461" t="s">
        <v>961</v>
      </c>
      <c r="K29" s="462">
        <v>1</v>
      </c>
    </row>
    <row r="30" spans="1:11" ht="15" x14ac:dyDescent="0.25">
      <c r="A30" s="2069"/>
      <c r="B30" s="2125" t="s">
        <v>1156</v>
      </c>
      <c r="C30" s="2126" t="s">
        <v>842</v>
      </c>
      <c r="D30" s="2127">
        <v>2</v>
      </c>
      <c r="E30" s="2114">
        <v>2</v>
      </c>
      <c r="F30" s="2114"/>
      <c r="G30" s="2128"/>
      <c r="H30" s="2128"/>
      <c r="I30" s="2128"/>
      <c r="J30" s="2129" t="s">
        <v>961</v>
      </c>
      <c r="K30" s="2117">
        <v>1</v>
      </c>
    </row>
    <row r="31" spans="1:11" ht="15" x14ac:dyDescent="0.25">
      <c r="A31" s="2130"/>
      <c r="B31" s="2125" t="s">
        <v>1157</v>
      </c>
      <c r="C31" s="2126" t="s">
        <v>844</v>
      </c>
      <c r="D31" s="2127">
        <v>5</v>
      </c>
      <c r="E31" s="2114">
        <v>4</v>
      </c>
      <c r="F31" s="2114"/>
      <c r="G31" s="2128"/>
      <c r="H31" s="2128"/>
      <c r="I31" s="2128"/>
      <c r="J31" s="2115" t="s">
        <v>967</v>
      </c>
      <c r="K31" s="2117">
        <v>2</v>
      </c>
    </row>
    <row r="32" spans="1:11" ht="15" x14ac:dyDescent="0.25">
      <c r="A32" s="2074"/>
      <c r="B32" s="2125" t="s">
        <v>1158</v>
      </c>
      <c r="C32" s="2126" t="s">
        <v>846</v>
      </c>
      <c r="D32" s="2127">
        <v>5</v>
      </c>
      <c r="E32" s="2114">
        <v>2</v>
      </c>
      <c r="F32" s="2114"/>
      <c r="G32" s="2128"/>
      <c r="H32" s="2128"/>
      <c r="I32" s="2128"/>
      <c r="J32" s="2115" t="s">
        <v>967</v>
      </c>
      <c r="K32" s="2117">
        <v>1</v>
      </c>
    </row>
    <row r="33" spans="1:11" ht="15" x14ac:dyDescent="0.25">
      <c r="A33" s="2068"/>
      <c r="B33" s="2125" t="s">
        <v>1159</v>
      </c>
      <c r="C33" s="2126" t="s">
        <v>848</v>
      </c>
      <c r="D33" s="2127">
        <v>3</v>
      </c>
      <c r="E33" s="2114">
        <v>1</v>
      </c>
      <c r="F33" s="2114">
        <v>1</v>
      </c>
      <c r="G33" s="2128"/>
      <c r="H33" s="2128"/>
      <c r="I33" s="2128"/>
      <c r="J33" s="2115" t="s">
        <v>961</v>
      </c>
      <c r="K33" s="2117">
        <v>2</v>
      </c>
    </row>
    <row r="34" spans="1:11" ht="15" x14ac:dyDescent="0.25">
      <c r="A34" s="2130"/>
      <c r="B34" s="2131" t="s">
        <v>2753</v>
      </c>
      <c r="C34" s="2126" t="s">
        <v>850</v>
      </c>
      <c r="D34" s="2127">
        <v>3</v>
      </c>
      <c r="E34" s="2114">
        <v>2</v>
      </c>
      <c r="F34" s="2114"/>
      <c r="G34" s="2128"/>
      <c r="H34" s="2128"/>
      <c r="I34" s="2128"/>
      <c r="J34" s="2115" t="s">
        <v>961</v>
      </c>
      <c r="K34" s="2117">
        <v>2</v>
      </c>
    </row>
    <row r="35" spans="1:11" ht="15" x14ac:dyDescent="0.25">
      <c r="A35" s="2132"/>
      <c r="B35" s="2133" t="s">
        <v>1161</v>
      </c>
      <c r="C35" s="2134" t="s">
        <v>852</v>
      </c>
      <c r="D35" s="2135">
        <v>3</v>
      </c>
      <c r="E35" s="2136">
        <v>3</v>
      </c>
      <c r="F35" s="2136"/>
      <c r="G35" s="2002"/>
      <c r="H35" s="2002"/>
      <c r="I35" s="2002"/>
      <c r="J35" s="2137" t="s">
        <v>961</v>
      </c>
      <c r="K35" s="2138">
        <v>1</v>
      </c>
    </row>
    <row r="36" spans="1:11" ht="18" customHeight="1" x14ac:dyDescent="0.25">
      <c r="A36" s="3804" t="s">
        <v>1162</v>
      </c>
      <c r="B36" s="3805"/>
      <c r="C36" s="3805"/>
      <c r="D36" s="3805"/>
      <c r="E36" s="3805"/>
      <c r="F36" s="3805"/>
      <c r="G36" s="3805"/>
      <c r="H36" s="3805"/>
      <c r="I36" s="3805"/>
      <c r="J36" s="3805"/>
      <c r="K36" s="3806"/>
    </row>
    <row r="37" spans="1:11" ht="15" x14ac:dyDescent="0.25">
      <c r="A37" s="424"/>
      <c r="B37" s="425" t="s">
        <v>1103</v>
      </c>
      <c r="C37" s="426"/>
      <c r="D37" s="427"/>
      <c r="E37" s="427"/>
      <c r="F37" s="427"/>
      <c r="G37" s="427"/>
      <c r="H37" s="427"/>
      <c r="I37" s="427"/>
      <c r="J37" s="427"/>
      <c r="K37" s="428"/>
    </row>
    <row r="38" spans="1:11" ht="15" x14ac:dyDescent="0.25">
      <c r="A38" s="441"/>
      <c r="B38" s="457" t="s">
        <v>1163</v>
      </c>
      <c r="C38" s="458" t="s">
        <v>856</v>
      </c>
      <c r="D38" s="459">
        <v>4</v>
      </c>
      <c r="E38" s="460">
        <v>3</v>
      </c>
      <c r="F38" s="460"/>
      <c r="G38" s="436"/>
      <c r="H38" s="436"/>
      <c r="I38" s="436"/>
      <c r="J38" s="461" t="s">
        <v>967</v>
      </c>
      <c r="K38" s="462">
        <v>1</v>
      </c>
    </row>
    <row r="39" spans="1:11" ht="15" x14ac:dyDescent="0.25">
      <c r="A39" s="2046"/>
      <c r="B39" s="2111" t="s">
        <v>1164</v>
      </c>
      <c r="C39" s="2112" t="s">
        <v>858</v>
      </c>
      <c r="D39" s="2127">
        <v>2</v>
      </c>
      <c r="E39" s="2114">
        <v>2</v>
      </c>
      <c r="F39" s="2115"/>
      <c r="G39" s="2116"/>
      <c r="H39" s="2116"/>
      <c r="I39" s="2116"/>
      <c r="J39" s="2115" t="s">
        <v>961</v>
      </c>
      <c r="K39" s="2117">
        <v>1</v>
      </c>
    </row>
    <row r="40" spans="1:11" ht="15" x14ac:dyDescent="0.25">
      <c r="A40" s="2046"/>
      <c r="B40" s="2111" t="s">
        <v>1165</v>
      </c>
      <c r="C40" s="2112" t="s">
        <v>860</v>
      </c>
      <c r="D40" s="2127">
        <v>4</v>
      </c>
      <c r="E40" s="2114">
        <v>2</v>
      </c>
      <c r="F40" s="2114">
        <v>1</v>
      </c>
      <c r="G40" s="2116"/>
      <c r="H40" s="2116"/>
      <c r="I40" s="2116"/>
      <c r="J40" s="2115" t="s">
        <v>967</v>
      </c>
      <c r="K40" s="2117">
        <v>1</v>
      </c>
    </row>
    <row r="41" spans="1:11" ht="15" x14ac:dyDescent="0.25">
      <c r="A41" s="2055"/>
      <c r="B41" s="2111" t="s">
        <v>1166</v>
      </c>
      <c r="C41" s="2112" t="s">
        <v>862</v>
      </c>
      <c r="D41" s="2127">
        <v>4</v>
      </c>
      <c r="E41" s="2114">
        <v>2</v>
      </c>
      <c r="F41" s="2115"/>
      <c r="G41" s="2116"/>
      <c r="H41" s="2116"/>
      <c r="I41" s="2116">
        <v>3</v>
      </c>
      <c r="J41" s="2115" t="s">
        <v>967</v>
      </c>
      <c r="K41" s="2117">
        <v>2</v>
      </c>
    </row>
    <row r="42" spans="1:11" ht="15" x14ac:dyDescent="0.25">
      <c r="A42" s="2055"/>
      <c r="B42" s="2111" t="s">
        <v>1108</v>
      </c>
      <c r="C42" s="2112"/>
      <c r="D42" s="2127">
        <v>16</v>
      </c>
      <c r="E42" s="2115"/>
      <c r="F42" s="2115"/>
      <c r="G42" s="2116"/>
      <c r="H42" s="2116"/>
      <c r="I42" s="2116"/>
      <c r="J42" s="2115"/>
      <c r="K42" s="2118"/>
    </row>
    <row r="43" spans="1:11" ht="15" x14ac:dyDescent="0.25">
      <c r="A43" s="2057"/>
      <c r="B43" s="2119" t="s">
        <v>1109</v>
      </c>
      <c r="C43" s="2139" t="s">
        <v>863</v>
      </c>
      <c r="D43" s="2135">
        <v>20</v>
      </c>
      <c r="E43" s="2137"/>
      <c r="F43" s="2137"/>
      <c r="G43" s="2140"/>
      <c r="H43" s="2140"/>
      <c r="I43" s="2140"/>
      <c r="J43" s="2137" t="s">
        <v>961</v>
      </c>
      <c r="K43" s="2138">
        <v>3</v>
      </c>
    </row>
    <row r="44" spans="1:11" ht="15" x14ac:dyDescent="0.25">
      <c r="A44" s="424"/>
      <c r="B44" s="2066" t="s">
        <v>1110</v>
      </c>
      <c r="C44" s="2067"/>
      <c r="D44" s="450"/>
      <c r="E44" s="450"/>
      <c r="F44" s="450"/>
      <c r="G44" s="450"/>
      <c r="H44" s="450"/>
      <c r="I44" s="450"/>
      <c r="J44" s="450"/>
      <c r="K44" s="452"/>
    </row>
    <row r="45" spans="1:11" ht="15" x14ac:dyDescent="0.25">
      <c r="A45" s="2068"/>
      <c r="B45" s="463" t="s">
        <v>1167</v>
      </c>
      <c r="C45" s="464" t="s">
        <v>865</v>
      </c>
      <c r="D45" s="459">
        <v>4</v>
      </c>
      <c r="E45" s="461">
        <v>2</v>
      </c>
      <c r="F45" s="461">
        <v>1</v>
      </c>
      <c r="G45" s="465"/>
      <c r="H45" s="465"/>
      <c r="I45" s="465"/>
      <c r="J45" s="461" t="s">
        <v>961</v>
      </c>
      <c r="K45" s="462">
        <v>2</v>
      </c>
    </row>
    <row r="46" spans="1:11" ht="15" x14ac:dyDescent="0.25">
      <c r="A46" s="2069"/>
      <c r="B46" s="2125" t="s">
        <v>1168</v>
      </c>
      <c r="C46" s="2126" t="s">
        <v>867</v>
      </c>
      <c r="D46" s="2127">
        <v>4</v>
      </c>
      <c r="E46" s="2114">
        <v>2</v>
      </c>
      <c r="F46" s="2114">
        <v>1</v>
      </c>
      <c r="G46" s="2128"/>
      <c r="H46" s="2128"/>
      <c r="I46" s="2128"/>
      <c r="J46" s="2129" t="s">
        <v>961</v>
      </c>
      <c r="K46" s="2117">
        <v>1</v>
      </c>
    </row>
    <row r="47" spans="1:11" ht="15" x14ac:dyDescent="0.25">
      <c r="A47" s="2069"/>
      <c r="B47" s="2125" t="s">
        <v>1169</v>
      </c>
      <c r="C47" s="2126" t="s">
        <v>869</v>
      </c>
      <c r="D47" s="2127">
        <v>3</v>
      </c>
      <c r="E47" s="2114">
        <v>2</v>
      </c>
      <c r="F47" s="2114"/>
      <c r="G47" s="2128"/>
      <c r="H47" s="2128"/>
      <c r="I47" s="2128"/>
      <c r="J47" s="2115" t="s">
        <v>961</v>
      </c>
      <c r="K47" s="2117">
        <v>2</v>
      </c>
    </row>
    <row r="48" spans="1:11" ht="15" x14ac:dyDescent="0.25">
      <c r="A48" s="2074"/>
      <c r="B48" s="2125" t="s">
        <v>1170</v>
      </c>
      <c r="C48" s="2126" t="s">
        <v>871</v>
      </c>
      <c r="D48" s="2127">
        <v>5</v>
      </c>
      <c r="E48" s="2114">
        <v>2</v>
      </c>
      <c r="F48" s="2114">
        <v>2</v>
      </c>
      <c r="G48" s="2128"/>
      <c r="H48" s="2128"/>
      <c r="I48" s="2128"/>
      <c r="J48" s="2115" t="s">
        <v>961</v>
      </c>
      <c r="K48" s="2117">
        <v>2</v>
      </c>
    </row>
    <row r="49" spans="1:11" ht="15" x14ac:dyDescent="0.25">
      <c r="A49" s="2074"/>
      <c r="B49" s="2125" t="s">
        <v>1171</v>
      </c>
      <c r="C49" s="2126" t="s">
        <v>873</v>
      </c>
      <c r="D49" s="2127">
        <v>3</v>
      </c>
      <c r="E49" s="2114">
        <v>2</v>
      </c>
      <c r="F49" s="2114">
        <v>1</v>
      </c>
      <c r="G49" s="2128"/>
      <c r="H49" s="2128"/>
      <c r="I49" s="2128"/>
      <c r="J49" s="2115" t="s">
        <v>961</v>
      </c>
      <c r="K49" s="2117">
        <v>2</v>
      </c>
    </row>
    <row r="50" spans="1:11" ht="15" x14ac:dyDescent="0.25">
      <c r="A50" s="2068"/>
      <c r="B50" s="2125" t="s">
        <v>1172</v>
      </c>
      <c r="C50" s="2126" t="s">
        <v>875</v>
      </c>
      <c r="D50" s="2127">
        <v>2</v>
      </c>
      <c r="E50" s="2114">
        <v>1</v>
      </c>
      <c r="F50" s="2114">
        <v>1</v>
      </c>
      <c r="G50" s="2128"/>
      <c r="H50" s="2128"/>
      <c r="I50" s="2128"/>
      <c r="J50" s="2115" t="s">
        <v>961</v>
      </c>
      <c r="K50" s="2117">
        <v>2</v>
      </c>
    </row>
    <row r="51" spans="1:11" ht="15" x14ac:dyDescent="0.25">
      <c r="A51" s="2069"/>
      <c r="B51" s="2125" t="s">
        <v>2779</v>
      </c>
      <c r="C51" s="2126" t="s">
        <v>877</v>
      </c>
      <c r="D51" s="2127">
        <v>4</v>
      </c>
      <c r="E51" s="2114">
        <v>2</v>
      </c>
      <c r="F51" s="2114">
        <v>1</v>
      </c>
      <c r="G51" s="2128"/>
      <c r="H51" s="2128"/>
      <c r="I51" s="2128"/>
      <c r="J51" s="2115" t="s">
        <v>961</v>
      </c>
      <c r="K51" s="2117">
        <v>2</v>
      </c>
    </row>
    <row r="52" spans="1:11" ht="15" x14ac:dyDescent="0.25">
      <c r="A52" s="2132"/>
      <c r="B52" s="2133" t="s">
        <v>1174</v>
      </c>
      <c r="C52" s="2134" t="s">
        <v>879</v>
      </c>
      <c r="D52" s="2135">
        <v>3</v>
      </c>
      <c r="E52" s="2136">
        <v>2</v>
      </c>
      <c r="F52" s="2136"/>
      <c r="G52" s="2002"/>
      <c r="H52" s="2002"/>
      <c r="I52" s="2002"/>
      <c r="J52" s="2137" t="s">
        <v>961</v>
      </c>
      <c r="K52" s="2138">
        <v>1</v>
      </c>
    </row>
  </sheetData>
  <mergeCells count="6">
    <mergeCell ref="A36:K36"/>
    <mergeCell ref="I1:K1"/>
    <mergeCell ref="A3:B4"/>
    <mergeCell ref="H3:H4"/>
    <mergeCell ref="A5:K5"/>
    <mergeCell ref="A20:K20"/>
  </mergeCells>
  <printOptions horizontalCentered="1"/>
  <pageMargins left="0.78740157480314965" right="0.15748031496062992" top="0.31496062992125984" bottom="0.15748031496062992" header="0.15748031496062992" footer="0.15748031496062992"/>
  <pageSetup paperSize="9" orientation="portrait" r:id="rId1"/>
  <headerFooter>
    <oddHeader>&amp;C- &amp;A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pageSetUpPr fitToPage="1"/>
  </sheetPr>
  <dimension ref="A1:K31"/>
  <sheetViews>
    <sheetView showGridLines="0" view="pageBreakPreview" zoomScale="115" zoomScaleNormal="100" zoomScaleSheetLayoutView="115" workbookViewId="0"/>
  </sheetViews>
  <sheetFormatPr defaultColWidth="9.140625" defaultRowHeight="12.75" x14ac:dyDescent="0.2"/>
  <cols>
    <col min="1" max="1" width="2.5703125" style="284" customWidth="1"/>
    <col min="2" max="2" width="40.5703125" style="284" customWidth="1"/>
    <col min="3" max="3" width="15.5703125" style="284" customWidth="1"/>
    <col min="4" max="11" width="3.5703125" style="284" customWidth="1"/>
    <col min="12" max="16384" width="9.140625" style="284"/>
  </cols>
  <sheetData>
    <row r="1" spans="1:11" ht="18.75" x14ac:dyDescent="0.3">
      <c r="A1" s="376"/>
      <c r="B1" s="1586" t="s">
        <v>1175</v>
      </c>
      <c r="C1" s="1587"/>
      <c r="D1" s="376"/>
      <c r="E1" s="376"/>
      <c r="F1" s="376"/>
      <c r="G1" s="376"/>
      <c r="H1" s="376"/>
      <c r="I1" s="3923" t="s">
        <v>1144</v>
      </c>
      <c r="J1" s="3923"/>
      <c r="K1" s="3923"/>
    </row>
    <row r="2" spans="1:11" ht="15" x14ac:dyDescent="0.25">
      <c r="A2" s="376"/>
      <c r="B2" s="376"/>
      <c r="C2" s="1587"/>
      <c r="D2" s="376"/>
      <c r="E2" s="376"/>
      <c r="F2" s="376"/>
      <c r="G2" s="376"/>
      <c r="H2" s="376"/>
      <c r="I2" s="376"/>
      <c r="J2" s="376"/>
      <c r="K2" s="376"/>
    </row>
    <row r="3" spans="1:11" ht="12.95" customHeight="1" x14ac:dyDescent="0.2">
      <c r="A3" s="3926"/>
      <c r="B3" s="3927"/>
      <c r="C3" s="2006"/>
      <c r="D3" s="2007"/>
      <c r="E3" s="2008"/>
      <c r="F3" s="2009"/>
      <c r="G3" s="2009"/>
      <c r="H3" s="3930" t="s">
        <v>1087</v>
      </c>
      <c r="I3" s="2010"/>
      <c r="J3" s="2007"/>
      <c r="K3" s="2011"/>
    </row>
    <row r="4" spans="1:11" ht="51.4" customHeight="1" x14ac:dyDescent="0.2">
      <c r="A4" s="3928"/>
      <c r="B4" s="3929"/>
      <c r="C4" s="2012" t="s">
        <v>910</v>
      </c>
      <c r="D4" s="2013" t="s">
        <v>951</v>
      </c>
      <c r="E4" s="2014" t="s">
        <v>952</v>
      </c>
      <c r="F4" s="2015" t="s">
        <v>953</v>
      </c>
      <c r="G4" s="2015" t="s">
        <v>954</v>
      </c>
      <c r="H4" s="3931"/>
      <c r="I4" s="2016" t="s">
        <v>955</v>
      </c>
      <c r="J4" s="2013" t="s">
        <v>956</v>
      </c>
      <c r="K4" s="2017" t="s">
        <v>957</v>
      </c>
    </row>
    <row r="5" spans="1:11" ht="18" customHeight="1" x14ac:dyDescent="0.25">
      <c r="A5" s="3801" t="s">
        <v>1088</v>
      </c>
      <c r="B5" s="3802"/>
      <c r="C5" s="3802"/>
      <c r="D5" s="3802"/>
      <c r="E5" s="3802"/>
      <c r="F5" s="3802"/>
      <c r="G5" s="3802"/>
      <c r="H5" s="3802"/>
      <c r="I5" s="3802"/>
      <c r="J5" s="3802"/>
      <c r="K5" s="3803"/>
    </row>
    <row r="6" spans="1:11" ht="15" x14ac:dyDescent="0.25">
      <c r="A6" s="397"/>
      <c r="B6" s="2141" t="s">
        <v>1089</v>
      </c>
      <c r="C6" s="2142" t="s">
        <v>692</v>
      </c>
      <c r="D6" s="2143">
        <v>3</v>
      </c>
      <c r="E6" s="2094">
        <v>2</v>
      </c>
      <c r="F6" s="2144">
        <v>1</v>
      </c>
      <c r="G6" s="2144"/>
      <c r="H6" s="1929"/>
      <c r="I6" s="1930"/>
      <c r="J6" s="1927" t="s">
        <v>967</v>
      </c>
      <c r="K6" s="2145">
        <v>1</v>
      </c>
    </row>
    <row r="7" spans="1:11" ht="15" x14ac:dyDescent="0.25">
      <c r="A7" s="2146"/>
      <c r="B7" s="2147" t="s">
        <v>1090</v>
      </c>
      <c r="C7" s="2148" t="s">
        <v>694</v>
      </c>
      <c r="D7" s="2143">
        <v>1</v>
      </c>
      <c r="E7" s="2149"/>
      <c r="F7" s="2147"/>
      <c r="G7" s="2147">
        <v>1</v>
      </c>
      <c r="H7" s="2150"/>
      <c r="I7" s="2151"/>
      <c r="J7" s="2152" t="s">
        <v>961</v>
      </c>
      <c r="K7" s="2153">
        <v>2</v>
      </c>
    </row>
    <row r="8" spans="1:11" ht="15" x14ac:dyDescent="0.25">
      <c r="A8" s="2154"/>
      <c r="B8" s="2155" t="s">
        <v>1091</v>
      </c>
      <c r="C8" s="2156" t="s">
        <v>696</v>
      </c>
      <c r="D8" s="2152">
        <v>3</v>
      </c>
      <c r="E8" s="2157">
        <v>1</v>
      </c>
      <c r="F8" s="2155">
        <v>1</v>
      </c>
      <c r="G8" s="2155"/>
      <c r="H8" s="2158"/>
      <c r="I8" s="2159"/>
      <c r="J8" s="2160" t="s">
        <v>961</v>
      </c>
      <c r="K8" s="2161">
        <v>1</v>
      </c>
    </row>
    <row r="9" spans="1:11" ht="15" x14ac:dyDescent="0.25">
      <c r="A9" s="2162"/>
      <c r="B9" s="2163" t="s">
        <v>1092</v>
      </c>
      <c r="C9" s="2164" t="s">
        <v>698</v>
      </c>
      <c r="D9" s="2160">
        <v>4</v>
      </c>
      <c r="E9" s="2165"/>
      <c r="F9" s="2163"/>
      <c r="G9" s="2163">
        <v>3</v>
      </c>
      <c r="H9" s="2166"/>
      <c r="I9" s="2167"/>
      <c r="J9" s="2168" t="s">
        <v>961</v>
      </c>
      <c r="K9" s="2169">
        <v>1</v>
      </c>
    </row>
    <row r="10" spans="1:11" ht="15" x14ac:dyDescent="0.25">
      <c r="A10" s="2170"/>
      <c r="B10" s="2171" t="s">
        <v>1176</v>
      </c>
      <c r="C10" s="2172" t="s">
        <v>883</v>
      </c>
      <c r="D10" s="2168">
        <v>3</v>
      </c>
      <c r="E10" s="2173">
        <v>2</v>
      </c>
      <c r="F10" s="2171"/>
      <c r="G10" s="2171"/>
      <c r="H10" s="2174"/>
      <c r="I10" s="2175"/>
      <c r="J10" s="2176" t="s">
        <v>961</v>
      </c>
      <c r="K10" s="2177">
        <v>1</v>
      </c>
    </row>
    <row r="11" spans="1:11" ht="15" x14ac:dyDescent="0.25">
      <c r="A11" s="2178"/>
      <c r="B11" s="2179" t="s">
        <v>1177</v>
      </c>
      <c r="C11" s="2180" t="s">
        <v>885</v>
      </c>
      <c r="D11" s="2176">
        <v>3</v>
      </c>
      <c r="E11" s="2181">
        <v>2</v>
      </c>
      <c r="F11" s="2179"/>
      <c r="G11" s="2179"/>
      <c r="H11" s="2182"/>
      <c r="I11" s="2183"/>
      <c r="J11" s="2184" t="s">
        <v>961</v>
      </c>
      <c r="K11" s="2185">
        <v>1</v>
      </c>
    </row>
    <row r="12" spans="1:11" ht="15" x14ac:dyDescent="0.25">
      <c r="A12" s="2186"/>
      <c r="B12" s="2187" t="s">
        <v>1178</v>
      </c>
      <c r="C12" s="2188" t="s">
        <v>887</v>
      </c>
      <c r="D12" s="2184">
        <v>4</v>
      </c>
      <c r="E12" s="2189">
        <v>2</v>
      </c>
      <c r="F12" s="2187">
        <v>1</v>
      </c>
      <c r="G12" s="2187"/>
      <c r="H12" s="2190"/>
      <c r="I12" s="2191"/>
      <c r="J12" s="2192" t="s">
        <v>967</v>
      </c>
      <c r="K12" s="2193">
        <v>1</v>
      </c>
    </row>
    <row r="13" spans="1:11" ht="15" x14ac:dyDescent="0.25">
      <c r="A13" s="2194"/>
      <c r="B13" s="2195" t="s">
        <v>1179</v>
      </c>
      <c r="C13" s="2196" t="s">
        <v>889</v>
      </c>
      <c r="D13" s="2192">
        <v>5</v>
      </c>
      <c r="E13" s="2197">
        <v>2</v>
      </c>
      <c r="F13" s="2195">
        <v>1</v>
      </c>
      <c r="G13" s="2195"/>
      <c r="H13" s="2198"/>
      <c r="I13" s="2199"/>
      <c r="J13" s="2200" t="s">
        <v>967</v>
      </c>
      <c r="K13" s="2201">
        <v>1</v>
      </c>
    </row>
    <row r="14" spans="1:11" ht="15" x14ac:dyDescent="0.25">
      <c r="A14" s="2202"/>
      <c r="B14" s="2203" t="s">
        <v>1098</v>
      </c>
      <c r="C14" s="2204" t="s">
        <v>715</v>
      </c>
      <c r="D14" s="2205">
        <v>2</v>
      </c>
      <c r="E14" s="2094">
        <v>2</v>
      </c>
      <c r="F14" s="2206"/>
      <c r="G14" s="2206"/>
      <c r="H14" s="2206"/>
      <c r="I14" s="2207"/>
      <c r="J14" s="2205" t="s">
        <v>961</v>
      </c>
      <c r="K14" s="2205">
        <v>3</v>
      </c>
    </row>
    <row r="15" spans="1:11" ht="15" x14ac:dyDescent="0.25">
      <c r="A15" s="2202"/>
      <c r="B15" s="2203" t="s">
        <v>1099</v>
      </c>
      <c r="C15" s="2204" t="s">
        <v>717</v>
      </c>
      <c r="D15" s="2205">
        <v>2</v>
      </c>
      <c r="E15" s="2094">
        <v>2</v>
      </c>
      <c r="F15" s="2206"/>
      <c r="G15" s="2206"/>
      <c r="H15" s="2206"/>
      <c r="I15" s="2207"/>
      <c r="J15" s="2205" t="s">
        <v>961</v>
      </c>
      <c r="K15" s="2205">
        <v>3</v>
      </c>
    </row>
    <row r="16" spans="1:11" ht="15" x14ac:dyDescent="0.25">
      <c r="A16" s="2202"/>
      <c r="B16" s="2203" t="s">
        <v>1100</v>
      </c>
      <c r="C16" s="2204" t="s">
        <v>719</v>
      </c>
      <c r="D16" s="2205">
        <v>2</v>
      </c>
      <c r="E16" s="2094">
        <v>2</v>
      </c>
      <c r="F16" s="2206"/>
      <c r="G16" s="2206"/>
      <c r="H16" s="2206"/>
      <c r="I16" s="2207"/>
      <c r="J16" s="2205" t="s">
        <v>961</v>
      </c>
      <c r="K16" s="2205">
        <v>3</v>
      </c>
    </row>
    <row r="17" spans="1:11" ht="15" x14ac:dyDescent="0.25">
      <c r="A17" s="2039"/>
      <c r="B17" s="2107" t="s">
        <v>1101</v>
      </c>
      <c r="C17" s="2108"/>
      <c r="D17" s="2109">
        <v>5</v>
      </c>
      <c r="E17" s="2110" t="s">
        <v>93</v>
      </c>
      <c r="F17" s="2107"/>
      <c r="G17" s="2107"/>
      <c r="H17" s="2107"/>
      <c r="I17" s="2108"/>
      <c r="J17" s="2109"/>
      <c r="K17" s="2109"/>
    </row>
    <row r="18" spans="1:11" ht="18" customHeight="1" x14ac:dyDescent="0.25">
      <c r="A18" s="3804" t="s">
        <v>1180</v>
      </c>
      <c r="B18" s="3805"/>
      <c r="C18" s="3805"/>
      <c r="D18" s="3805"/>
      <c r="E18" s="3805"/>
      <c r="F18" s="3805"/>
      <c r="G18" s="3805"/>
      <c r="H18" s="3805"/>
      <c r="I18" s="3805"/>
      <c r="J18" s="3805"/>
      <c r="K18" s="3806"/>
    </row>
    <row r="19" spans="1:11" ht="15" x14ac:dyDescent="0.25">
      <c r="A19" s="424"/>
      <c r="B19" s="425" t="s">
        <v>1103</v>
      </c>
      <c r="C19" s="426"/>
      <c r="D19" s="427"/>
      <c r="E19" s="427"/>
      <c r="F19" s="427"/>
      <c r="G19" s="427"/>
      <c r="H19" s="427"/>
      <c r="I19" s="427"/>
      <c r="J19" s="427"/>
      <c r="K19" s="428"/>
    </row>
    <row r="20" spans="1:11" ht="15" x14ac:dyDescent="0.25">
      <c r="A20" s="441"/>
      <c r="B20" s="2208" t="s">
        <v>1181</v>
      </c>
      <c r="C20" s="2209" t="s">
        <v>891</v>
      </c>
      <c r="D20" s="459">
        <v>5</v>
      </c>
      <c r="E20" s="460">
        <v>2</v>
      </c>
      <c r="F20" s="460">
        <v>1</v>
      </c>
      <c r="G20" s="436"/>
      <c r="H20" s="436"/>
      <c r="I20" s="436"/>
      <c r="J20" s="461" t="s">
        <v>967</v>
      </c>
      <c r="K20" s="462">
        <v>2</v>
      </c>
    </row>
    <row r="21" spans="1:11" ht="15" x14ac:dyDescent="0.25">
      <c r="A21" s="2210"/>
      <c r="B21" s="2211" t="s">
        <v>1182</v>
      </c>
      <c r="C21" s="2212" t="s">
        <v>893</v>
      </c>
      <c r="D21" s="2213">
        <v>5</v>
      </c>
      <c r="E21" s="2214">
        <v>1</v>
      </c>
      <c r="F21" s="2215">
        <v>2</v>
      </c>
      <c r="G21" s="2216"/>
      <c r="H21" s="2216"/>
      <c r="I21" s="2216"/>
      <c r="J21" s="2215" t="s">
        <v>961</v>
      </c>
      <c r="K21" s="2217">
        <v>1</v>
      </c>
    </row>
    <row r="22" spans="1:11" ht="15" x14ac:dyDescent="0.25">
      <c r="A22" s="2218"/>
      <c r="B22" s="2219" t="s">
        <v>1183</v>
      </c>
      <c r="C22" s="2220" t="s">
        <v>895</v>
      </c>
      <c r="D22" s="2221">
        <v>5</v>
      </c>
      <c r="E22" s="2222">
        <v>1</v>
      </c>
      <c r="F22" s="2222">
        <v>2</v>
      </c>
      <c r="G22" s="2223"/>
      <c r="H22" s="2223"/>
      <c r="I22" s="2223"/>
      <c r="J22" s="2224" t="s">
        <v>967</v>
      </c>
      <c r="K22" s="2225">
        <v>2</v>
      </c>
    </row>
    <row r="23" spans="1:11" ht="15" x14ac:dyDescent="0.25">
      <c r="A23" s="2226"/>
      <c r="B23" s="2227" t="s">
        <v>1184</v>
      </c>
      <c r="C23" s="2228" t="s">
        <v>897</v>
      </c>
      <c r="D23" s="2229">
        <v>5</v>
      </c>
      <c r="E23" s="2230">
        <v>1</v>
      </c>
      <c r="F23" s="2231">
        <v>2</v>
      </c>
      <c r="G23" s="2232"/>
      <c r="H23" s="2232"/>
      <c r="I23" s="2232"/>
      <c r="J23" s="2231" t="s">
        <v>961</v>
      </c>
      <c r="K23" s="2233">
        <v>2</v>
      </c>
    </row>
    <row r="24" spans="1:11" ht="15" x14ac:dyDescent="0.25">
      <c r="A24" s="2234"/>
      <c r="B24" s="2235" t="s">
        <v>1185</v>
      </c>
      <c r="C24" s="2236" t="s">
        <v>899</v>
      </c>
      <c r="D24" s="2237">
        <v>5</v>
      </c>
      <c r="E24" s="2238">
        <v>1</v>
      </c>
      <c r="F24" s="2238">
        <v>2</v>
      </c>
      <c r="G24" s="2239"/>
      <c r="H24" s="2239"/>
      <c r="I24" s="2239"/>
      <c r="J24" s="2238" t="s">
        <v>967</v>
      </c>
      <c r="K24" s="2240">
        <v>2</v>
      </c>
    </row>
    <row r="25" spans="1:11" ht="15" x14ac:dyDescent="0.25">
      <c r="A25" s="2241"/>
      <c r="B25" s="2242" t="s">
        <v>1186</v>
      </c>
      <c r="C25" s="2243"/>
      <c r="D25" s="2244">
        <v>8</v>
      </c>
      <c r="E25" s="2245">
        <v>3</v>
      </c>
      <c r="F25" s="2245">
        <v>2</v>
      </c>
      <c r="G25" s="2246"/>
      <c r="H25" s="2246"/>
      <c r="I25" s="2246"/>
      <c r="J25" s="2245"/>
      <c r="K25" s="2247"/>
    </row>
    <row r="26" spans="1:11" ht="15" x14ac:dyDescent="0.25">
      <c r="A26" s="468"/>
      <c r="B26" s="2248" t="s">
        <v>1187</v>
      </c>
      <c r="C26" s="2249" t="s">
        <v>900</v>
      </c>
      <c r="D26" s="469">
        <v>20</v>
      </c>
      <c r="E26" s="2250"/>
      <c r="F26" s="2250"/>
      <c r="G26" s="2251"/>
      <c r="H26" s="2251"/>
      <c r="I26" s="2251"/>
      <c r="J26" s="2250"/>
      <c r="K26" s="2252">
        <v>3</v>
      </c>
    </row>
    <row r="27" spans="1:11" ht="15" x14ac:dyDescent="0.25">
      <c r="A27" s="424"/>
      <c r="B27" s="2066" t="s">
        <v>1110</v>
      </c>
      <c r="C27" s="2067"/>
      <c r="D27" s="450"/>
      <c r="E27" s="450"/>
      <c r="F27" s="450"/>
      <c r="G27" s="450"/>
      <c r="H27" s="450"/>
      <c r="I27" s="450"/>
      <c r="J27" s="450"/>
      <c r="K27" s="452"/>
    </row>
    <row r="28" spans="1:11" ht="15" x14ac:dyDescent="0.25">
      <c r="A28" s="2068"/>
      <c r="B28" s="463" t="s">
        <v>1188</v>
      </c>
      <c r="C28" s="464" t="s">
        <v>902</v>
      </c>
      <c r="D28" s="459">
        <v>4</v>
      </c>
      <c r="E28" s="461">
        <v>2</v>
      </c>
      <c r="F28" s="461">
        <v>1</v>
      </c>
      <c r="G28" s="465"/>
      <c r="H28" s="465"/>
      <c r="I28" s="465"/>
      <c r="J28" s="461" t="s">
        <v>961</v>
      </c>
      <c r="K28" s="462">
        <v>1</v>
      </c>
    </row>
    <row r="29" spans="1:11" ht="15" x14ac:dyDescent="0.25">
      <c r="A29" s="2253"/>
      <c r="B29" s="2254" t="s">
        <v>1189</v>
      </c>
      <c r="C29" s="2255" t="s">
        <v>904</v>
      </c>
      <c r="D29" s="2244">
        <v>3</v>
      </c>
      <c r="E29" s="2256">
        <v>2</v>
      </c>
      <c r="F29" s="2256"/>
      <c r="G29" s="2257"/>
      <c r="H29" s="2257"/>
      <c r="I29" s="2257"/>
      <c r="J29" s="2258" t="s">
        <v>967</v>
      </c>
      <c r="K29" s="2259">
        <v>2</v>
      </c>
    </row>
    <row r="30" spans="1:11" ht="15" x14ac:dyDescent="0.25">
      <c r="A30" s="2253"/>
      <c r="B30" s="2254" t="s">
        <v>1159</v>
      </c>
      <c r="C30" s="2255" t="s">
        <v>848</v>
      </c>
      <c r="D30" s="2244">
        <v>3</v>
      </c>
      <c r="E30" s="2256">
        <v>1</v>
      </c>
      <c r="F30" s="2256">
        <v>1</v>
      </c>
      <c r="G30" s="2257"/>
      <c r="H30" s="2257"/>
      <c r="I30" s="2257"/>
      <c r="J30" s="2258" t="s">
        <v>961</v>
      </c>
      <c r="K30" s="2259">
        <v>2</v>
      </c>
    </row>
    <row r="31" spans="1:11" ht="15" x14ac:dyDescent="0.25">
      <c r="A31" s="2132"/>
      <c r="B31" s="2133" t="s">
        <v>1190</v>
      </c>
      <c r="C31" s="2134" t="s">
        <v>906</v>
      </c>
      <c r="D31" s="2135">
        <v>2</v>
      </c>
      <c r="E31" s="2136"/>
      <c r="F31" s="2136"/>
      <c r="G31" s="2002"/>
      <c r="H31" s="2002">
        <v>2</v>
      </c>
      <c r="I31" s="2002"/>
      <c r="J31" s="2137" t="s">
        <v>961</v>
      </c>
      <c r="K31" s="2138">
        <v>2</v>
      </c>
    </row>
  </sheetData>
  <mergeCells count="5">
    <mergeCell ref="I1:K1"/>
    <mergeCell ref="A3:B4"/>
    <mergeCell ref="H3:H4"/>
    <mergeCell ref="A5:K5"/>
    <mergeCell ref="A18:K18"/>
  </mergeCells>
  <pageMargins left="1.6141732283464567" right="0.15748031496062992" top="0.31496062992125984" bottom="0.15748031496062992" header="0.15748031496062992" footer="0.15748031496062992"/>
  <pageSetup paperSize="9" scale="94" orientation="portrait" r:id="rId1"/>
  <headerFooter>
    <oddHeader>&amp;C- &amp;A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ABA0E-3C3B-40CD-8D18-3CA9117D71B4}">
  <sheetPr>
    <tabColor rgb="FF7030A0"/>
    <pageSetUpPr fitToPage="1"/>
  </sheetPr>
  <dimension ref="A1:AMG62"/>
  <sheetViews>
    <sheetView showGridLines="0" zoomScaleNormal="100" workbookViewId="0"/>
  </sheetViews>
  <sheetFormatPr defaultColWidth="8.85546875" defaultRowHeight="15" x14ac:dyDescent="0.25"/>
  <cols>
    <col min="1" max="1" width="5" style="2264" customWidth="1"/>
    <col min="2" max="2" width="47.85546875" style="2264" customWidth="1"/>
    <col min="3" max="3" width="16.85546875" style="2264" customWidth="1"/>
    <col min="4" max="9" width="3.5703125" style="2264" customWidth="1"/>
    <col min="10" max="11" width="3.5703125" style="2293" customWidth="1"/>
    <col min="12" max="1021" width="8.85546875" style="2264"/>
    <col min="1022" max="16384" width="8.85546875" style="2294"/>
  </cols>
  <sheetData>
    <row r="1" spans="1:11" ht="18.75" x14ac:dyDescent="0.3">
      <c r="A1" s="2260"/>
      <c r="B1" s="2261" t="s">
        <v>2780</v>
      </c>
      <c r="C1" s="2262"/>
      <c r="D1" s="2260"/>
      <c r="E1" s="2260"/>
      <c r="F1" s="2260"/>
      <c r="G1" s="2260"/>
      <c r="H1" s="2260"/>
      <c r="I1" s="2260"/>
      <c r="J1" s="2263"/>
      <c r="K1" s="2263"/>
    </row>
    <row r="2" spans="1:11" ht="2.4500000000000002" customHeight="1" x14ac:dyDescent="0.25">
      <c r="A2" s="2260"/>
      <c r="B2" s="2260"/>
      <c r="C2" s="2262"/>
      <c r="D2" s="2260"/>
      <c r="E2" s="2260"/>
      <c r="F2" s="2260"/>
      <c r="G2" s="2260"/>
      <c r="H2" s="2260"/>
      <c r="I2" s="2260"/>
      <c r="J2" s="2263"/>
      <c r="K2" s="2263"/>
    </row>
    <row r="3" spans="1:11" ht="10.5" customHeight="1" x14ac:dyDescent="0.25">
      <c r="A3" s="3933"/>
      <c r="B3" s="3934" t="s">
        <v>3670</v>
      </c>
      <c r="C3" s="2265"/>
      <c r="D3" s="2266"/>
      <c r="E3" s="3547"/>
      <c r="F3" s="2267"/>
      <c r="G3" s="2267"/>
      <c r="H3" s="3936" t="s">
        <v>948</v>
      </c>
      <c r="I3" s="2268"/>
      <c r="J3" s="2266"/>
      <c r="K3" s="2266"/>
    </row>
    <row r="4" spans="1:11" ht="44.25" x14ac:dyDescent="0.25">
      <c r="A4" s="3933"/>
      <c r="B4" s="3935"/>
      <c r="C4" s="3548" t="s">
        <v>910</v>
      </c>
      <c r="D4" s="3549" t="s">
        <v>951</v>
      </c>
      <c r="E4" s="3550" t="s">
        <v>952</v>
      </c>
      <c r="F4" s="3551" t="s">
        <v>953</v>
      </c>
      <c r="G4" s="3551" t="s">
        <v>954</v>
      </c>
      <c r="H4" s="3936"/>
      <c r="I4" s="3552" t="s">
        <v>955</v>
      </c>
      <c r="J4" s="3549" t="s">
        <v>142</v>
      </c>
      <c r="K4" s="3549" t="s">
        <v>3689</v>
      </c>
    </row>
    <row r="5" spans="1:11" s="2269" customFormat="1" ht="18" customHeight="1" x14ac:dyDescent="0.25">
      <c r="A5" s="3553" t="s">
        <v>1088</v>
      </c>
      <c r="B5" s="3553"/>
      <c r="C5" s="3553"/>
      <c r="D5" s="3553"/>
      <c r="E5" s="3553"/>
      <c r="F5" s="3553"/>
      <c r="G5" s="3553"/>
      <c r="H5" s="3553"/>
      <c r="I5" s="3553"/>
      <c r="J5" s="3553"/>
      <c r="K5" s="3553"/>
    </row>
    <row r="6" spans="1:11" x14ac:dyDescent="0.25">
      <c r="A6" s="3554"/>
      <c r="B6" s="3555" t="s">
        <v>1092</v>
      </c>
      <c r="C6" s="3556" t="s">
        <v>2781</v>
      </c>
      <c r="D6" s="2270">
        <v>4</v>
      </c>
      <c r="E6" s="3557"/>
      <c r="F6" s="3558"/>
      <c r="G6" s="3558">
        <v>2</v>
      </c>
      <c r="H6" s="3558"/>
      <c r="I6" s="3559"/>
      <c r="J6" s="2271" t="s">
        <v>159</v>
      </c>
      <c r="K6" s="2271">
        <v>1</v>
      </c>
    </row>
    <row r="7" spans="1:11" x14ac:dyDescent="0.25">
      <c r="A7" s="3554"/>
      <c r="B7" s="3560" t="s">
        <v>2782</v>
      </c>
      <c r="C7" s="3556" t="s">
        <v>2783</v>
      </c>
      <c r="D7" s="3561">
        <v>3</v>
      </c>
      <c r="E7" s="3557">
        <v>2</v>
      </c>
      <c r="F7" s="3558"/>
      <c r="G7" s="3558"/>
      <c r="H7" s="3558"/>
      <c r="I7" s="3559"/>
      <c r="J7" s="3562" t="s">
        <v>159</v>
      </c>
      <c r="K7" s="3562">
        <v>1</v>
      </c>
    </row>
    <row r="8" spans="1:11" x14ac:dyDescent="0.25">
      <c r="A8" s="3540"/>
      <c r="B8" s="3560" t="s">
        <v>2784</v>
      </c>
      <c r="C8" s="3556" t="s">
        <v>2785</v>
      </c>
      <c r="D8" s="3563">
        <v>3</v>
      </c>
      <c r="E8" s="3564">
        <v>2</v>
      </c>
      <c r="F8" s="3565"/>
      <c r="G8" s="3565"/>
      <c r="H8" s="3565"/>
      <c r="I8" s="3566"/>
      <c r="J8" s="3567" t="s">
        <v>147</v>
      </c>
      <c r="K8" s="3567">
        <v>1</v>
      </c>
    </row>
    <row r="9" spans="1:11" x14ac:dyDescent="0.25">
      <c r="A9" s="3540"/>
      <c r="B9" s="3560" t="s">
        <v>2786</v>
      </c>
      <c r="C9" s="3556" t="s">
        <v>2787</v>
      </c>
      <c r="D9" s="3563">
        <v>2</v>
      </c>
      <c r="E9" s="3564">
        <v>2</v>
      </c>
      <c r="F9" s="3565"/>
      <c r="G9" s="3565"/>
      <c r="H9" s="3565"/>
      <c r="I9" s="3566"/>
      <c r="J9" s="3567" t="s">
        <v>147</v>
      </c>
      <c r="K9" s="3567">
        <v>1</v>
      </c>
    </row>
    <row r="10" spans="1:11" x14ac:dyDescent="0.25">
      <c r="A10" s="3540"/>
      <c r="B10" s="3560" t="s">
        <v>2788</v>
      </c>
      <c r="C10" s="3556" t="s">
        <v>2789</v>
      </c>
      <c r="D10" s="3563">
        <v>6</v>
      </c>
      <c r="E10" s="3564"/>
      <c r="F10" s="3565"/>
      <c r="G10" s="3565"/>
      <c r="H10" s="3565">
        <v>2</v>
      </c>
      <c r="I10" s="3566"/>
      <c r="J10" s="3567" t="s">
        <v>147</v>
      </c>
      <c r="K10" s="3567">
        <v>1</v>
      </c>
    </row>
    <row r="11" spans="1:11" x14ac:dyDescent="0.25">
      <c r="A11" s="3540"/>
      <c r="B11" s="3568" t="s">
        <v>2790</v>
      </c>
      <c r="C11" s="3556" t="s">
        <v>2791</v>
      </c>
      <c r="D11" s="2273">
        <v>5</v>
      </c>
      <c r="E11" s="2274"/>
      <c r="F11" s="3569"/>
      <c r="G11" s="3565">
        <v>4</v>
      </c>
      <c r="H11" s="3565"/>
      <c r="I11" s="3566"/>
      <c r="J11" s="2275" t="s">
        <v>159</v>
      </c>
      <c r="K11" s="2275">
        <v>2</v>
      </c>
    </row>
    <row r="12" spans="1:11" x14ac:dyDescent="0.25">
      <c r="A12" s="3540"/>
      <c r="B12" s="3560" t="s">
        <v>2792</v>
      </c>
      <c r="C12" s="3556" t="s">
        <v>2793</v>
      </c>
      <c r="D12" s="3563">
        <v>5</v>
      </c>
      <c r="E12" s="3564">
        <v>1</v>
      </c>
      <c r="F12" s="3565">
        <v>2</v>
      </c>
      <c r="G12" s="3565"/>
      <c r="H12" s="3565"/>
      <c r="I12" s="3566"/>
      <c r="J12" s="3567" t="s">
        <v>159</v>
      </c>
      <c r="K12" s="3567">
        <v>2</v>
      </c>
    </row>
    <row r="13" spans="1:11" x14ac:dyDescent="0.25">
      <c r="A13" s="3540"/>
      <c r="B13" s="3560" t="s">
        <v>2794</v>
      </c>
      <c r="C13" s="3570" t="s">
        <v>3989</v>
      </c>
      <c r="D13" s="3561">
        <v>6</v>
      </c>
      <c r="E13" s="3557">
        <v>1</v>
      </c>
      <c r="F13" s="3558">
        <v>4</v>
      </c>
      <c r="G13" s="3558"/>
      <c r="H13" s="3558"/>
      <c r="I13" s="3559"/>
      <c r="J13" s="3562" t="s">
        <v>147</v>
      </c>
      <c r="K13" s="3562">
        <v>2</v>
      </c>
    </row>
    <row r="14" spans="1:11" x14ac:dyDescent="0.25">
      <c r="A14" s="3540"/>
      <c r="B14" s="3560" t="s">
        <v>2796</v>
      </c>
      <c r="C14" s="3556" t="s">
        <v>2797</v>
      </c>
      <c r="D14" s="3563">
        <v>6</v>
      </c>
      <c r="E14" s="3564"/>
      <c r="F14" s="3565"/>
      <c r="G14" s="3565"/>
      <c r="H14" s="3565">
        <v>2</v>
      </c>
      <c r="I14" s="3566"/>
      <c r="J14" s="3567" t="s">
        <v>147</v>
      </c>
      <c r="K14" s="3567">
        <v>2</v>
      </c>
    </row>
    <row r="15" spans="1:11" x14ac:dyDescent="0.25">
      <c r="A15" s="3540"/>
      <c r="B15" s="3560" t="s">
        <v>2798</v>
      </c>
      <c r="C15" s="3556" t="s">
        <v>2799</v>
      </c>
      <c r="D15" s="3563">
        <v>3</v>
      </c>
      <c r="E15" s="3564">
        <v>2</v>
      </c>
      <c r="F15" s="3565"/>
      <c r="G15" s="3565"/>
      <c r="H15" s="3565"/>
      <c r="I15" s="3566"/>
      <c r="J15" s="3567" t="s">
        <v>147</v>
      </c>
      <c r="K15" s="3567">
        <v>3</v>
      </c>
    </row>
    <row r="16" spans="1:11" x14ac:dyDescent="0.25">
      <c r="A16" s="3571"/>
      <c r="B16" s="3572" t="s">
        <v>2800</v>
      </c>
      <c r="C16" s="3556" t="s">
        <v>2801</v>
      </c>
      <c r="D16" s="3563">
        <v>2</v>
      </c>
      <c r="E16" s="3573">
        <v>2</v>
      </c>
      <c r="F16" s="3565"/>
      <c r="G16" s="3565"/>
      <c r="H16" s="3565"/>
      <c r="I16" s="2276"/>
      <c r="J16" s="2272" t="s">
        <v>147</v>
      </c>
      <c r="K16" s="2272">
        <v>3</v>
      </c>
    </row>
    <row r="17" spans="1:11" x14ac:dyDescent="0.25">
      <c r="A17" s="3571" t="s">
        <v>2802</v>
      </c>
      <c r="B17" s="3574" t="s">
        <v>1109</v>
      </c>
      <c r="C17" s="3556" t="s">
        <v>2803</v>
      </c>
      <c r="D17" s="3563">
        <v>20</v>
      </c>
      <c r="E17" s="3573"/>
      <c r="F17" s="3565"/>
      <c r="G17" s="3565"/>
      <c r="H17" s="3565">
        <v>1</v>
      </c>
      <c r="I17" s="2276"/>
      <c r="J17" s="3567" t="s">
        <v>147</v>
      </c>
      <c r="K17" s="3567">
        <v>3</v>
      </c>
    </row>
    <row r="18" spans="1:11" x14ac:dyDescent="0.25">
      <c r="A18" s="3575" t="s">
        <v>3671</v>
      </c>
      <c r="B18" s="3575"/>
      <c r="C18" s="3556"/>
      <c r="D18" s="3561"/>
      <c r="E18" s="3573"/>
      <c r="F18" s="3565"/>
      <c r="G18" s="3565"/>
      <c r="H18" s="3565"/>
      <c r="I18" s="2276"/>
      <c r="J18" s="3561"/>
      <c r="K18" s="3561"/>
    </row>
    <row r="19" spans="1:11" ht="17.25" x14ac:dyDescent="0.25">
      <c r="A19" s="3540"/>
      <c r="B19" s="3536" t="s">
        <v>3672</v>
      </c>
      <c r="C19" s="3556"/>
      <c r="D19" s="3563">
        <v>8</v>
      </c>
      <c r="E19" s="3573">
        <v>2</v>
      </c>
      <c r="F19" s="3565">
        <v>4</v>
      </c>
      <c r="G19" s="3576"/>
      <c r="H19" s="3576"/>
      <c r="I19" s="2277"/>
      <c r="J19" s="3577" t="s">
        <v>159</v>
      </c>
      <c r="K19" s="3567">
        <v>1</v>
      </c>
    </row>
    <row r="20" spans="1:11" ht="17.25" x14ac:dyDescent="0.25">
      <c r="A20" s="3540"/>
      <c r="B20" s="3537" t="s">
        <v>3673</v>
      </c>
      <c r="C20" s="3556"/>
      <c r="D20" s="3563">
        <v>4</v>
      </c>
      <c r="E20" s="3573">
        <v>1</v>
      </c>
      <c r="F20" s="3565">
        <v>2</v>
      </c>
      <c r="G20" s="3576"/>
      <c r="H20" s="3576"/>
      <c r="I20" s="2277"/>
      <c r="J20" s="3577" t="s">
        <v>147</v>
      </c>
      <c r="K20" s="3567">
        <v>1</v>
      </c>
    </row>
    <row r="21" spans="1:11" ht="17.25" x14ac:dyDescent="0.25">
      <c r="A21" s="3540"/>
      <c r="B21" s="3538" t="s">
        <v>3674</v>
      </c>
      <c r="C21" s="3556"/>
      <c r="D21" s="3563">
        <v>4</v>
      </c>
      <c r="E21" s="3564">
        <v>2</v>
      </c>
      <c r="F21" s="3565">
        <v>1</v>
      </c>
      <c r="G21" s="3576"/>
      <c r="H21" s="3576"/>
      <c r="I21" s="3578"/>
      <c r="J21" s="3577" t="s">
        <v>147</v>
      </c>
      <c r="K21" s="3567">
        <v>2</v>
      </c>
    </row>
    <row r="22" spans="1:11" ht="17.25" x14ac:dyDescent="0.25">
      <c r="A22" s="3540"/>
      <c r="B22" s="3539" t="s">
        <v>3675</v>
      </c>
      <c r="C22" s="3556"/>
      <c r="D22" s="3579">
        <v>4</v>
      </c>
      <c r="E22" s="3580">
        <v>2</v>
      </c>
      <c r="F22" s="3576">
        <v>1</v>
      </c>
      <c r="G22" s="3576"/>
      <c r="H22" s="3576"/>
      <c r="I22" s="3578"/>
      <c r="J22" s="3577" t="s">
        <v>147</v>
      </c>
      <c r="K22" s="3567">
        <v>2</v>
      </c>
    </row>
    <row r="23" spans="1:11" x14ac:dyDescent="0.25">
      <c r="A23" s="3540"/>
      <c r="B23" s="3540" t="s">
        <v>3676</v>
      </c>
      <c r="C23" s="3572" t="s">
        <v>2804</v>
      </c>
      <c r="D23" s="3563">
        <v>5</v>
      </c>
      <c r="E23" s="3564"/>
      <c r="F23" s="3565"/>
      <c r="G23" s="3565"/>
      <c r="H23" s="3565"/>
      <c r="I23" s="3566"/>
      <c r="J23" s="3567" t="s">
        <v>147</v>
      </c>
      <c r="K23" s="3567">
        <v>3</v>
      </c>
    </row>
    <row r="24" spans="1:11" ht="17.25" x14ac:dyDescent="0.25">
      <c r="A24" s="2278"/>
      <c r="B24" s="2278"/>
      <c r="C24" s="3541" t="s">
        <v>3677</v>
      </c>
      <c r="D24" s="2279">
        <f t="shared" ref="D24:I24" si="0">SUMIF($K$6:$K$23, "=1",D6:D23)</f>
        <v>30</v>
      </c>
      <c r="E24" s="2279">
        <f t="shared" si="0"/>
        <v>9</v>
      </c>
      <c r="F24" s="2279">
        <f t="shared" si="0"/>
        <v>6</v>
      </c>
      <c r="G24" s="2279">
        <f t="shared" si="0"/>
        <v>2</v>
      </c>
      <c r="H24" s="2279">
        <f t="shared" si="0"/>
        <v>2</v>
      </c>
      <c r="I24" s="2279">
        <f t="shared" si="0"/>
        <v>0</v>
      </c>
      <c r="J24" s="2280"/>
      <c r="K24" s="2281"/>
    </row>
    <row r="25" spans="1:11" ht="17.25" x14ac:dyDescent="0.25">
      <c r="A25" s="2278"/>
      <c r="B25" s="2278"/>
      <c r="C25" s="3542" t="s">
        <v>3678</v>
      </c>
      <c r="D25" s="2279">
        <f t="shared" ref="D25:I25" si="1">SUMIF($K$6:$K$23, "=2",D6:D23)</f>
        <v>30</v>
      </c>
      <c r="E25" s="2279">
        <f t="shared" si="1"/>
        <v>6</v>
      </c>
      <c r="F25" s="2279">
        <f t="shared" si="1"/>
        <v>8</v>
      </c>
      <c r="G25" s="2279">
        <f t="shared" si="1"/>
        <v>4</v>
      </c>
      <c r="H25" s="2279">
        <f t="shared" si="1"/>
        <v>2</v>
      </c>
      <c r="I25" s="2279">
        <f t="shared" si="1"/>
        <v>0</v>
      </c>
      <c r="J25" s="2280"/>
      <c r="K25" s="2281"/>
    </row>
    <row r="26" spans="1:11" ht="17.25" x14ac:dyDescent="0.25">
      <c r="A26" s="2278"/>
      <c r="B26" s="2278"/>
      <c r="C26" s="3542" t="s">
        <v>3679</v>
      </c>
      <c r="D26" s="2279">
        <f t="shared" ref="D26:I26" si="2">SUMIF($K$6:$K$23, "=3",D6:D23)</f>
        <v>30</v>
      </c>
      <c r="E26" s="2279">
        <f t="shared" si="2"/>
        <v>4</v>
      </c>
      <c r="F26" s="2279">
        <f t="shared" si="2"/>
        <v>0</v>
      </c>
      <c r="G26" s="2279">
        <f t="shared" si="2"/>
        <v>0</v>
      </c>
      <c r="H26" s="2279">
        <f t="shared" si="2"/>
        <v>1</v>
      </c>
      <c r="I26" s="2279">
        <f t="shared" si="2"/>
        <v>0</v>
      </c>
      <c r="J26" s="2280"/>
      <c r="K26" s="2281"/>
    </row>
    <row r="27" spans="1:11" x14ac:dyDescent="0.25">
      <c r="A27" s="2278"/>
      <c r="B27" s="2278"/>
      <c r="C27" s="3543" t="s">
        <v>657</v>
      </c>
      <c r="D27" s="2282">
        <f t="shared" ref="D27:I27" si="3">SUM(D24:D26)</f>
        <v>90</v>
      </c>
      <c r="E27" s="2282">
        <f t="shared" si="3"/>
        <v>19</v>
      </c>
      <c r="F27" s="2282">
        <f t="shared" si="3"/>
        <v>14</v>
      </c>
      <c r="G27" s="2282">
        <f t="shared" si="3"/>
        <v>6</v>
      </c>
      <c r="H27" s="2282">
        <f t="shared" si="3"/>
        <v>5</v>
      </c>
      <c r="I27" s="2282">
        <f t="shared" si="3"/>
        <v>0</v>
      </c>
      <c r="J27" s="2280"/>
      <c r="K27" s="2281"/>
    </row>
    <row r="28" spans="1:11" ht="18" customHeight="1" x14ac:dyDescent="0.25">
      <c r="A28" s="3581" t="s">
        <v>3680</v>
      </c>
      <c r="B28" s="3581"/>
      <c r="C28" s="3581"/>
      <c r="D28" s="3581"/>
      <c r="E28" s="3581"/>
      <c r="F28" s="3581"/>
      <c r="G28" s="3581"/>
      <c r="H28" s="3581"/>
      <c r="I28" s="3581"/>
      <c r="J28" s="3581"/>
      <c r="K28" s="3581"/>
    </row>
    <row r="29" spans="1:11" x14ac:dyDescent="0.25">
      <c r="A29" s="2283"/>
      <c r="B29" s="2284" t="s">
        <v>3681</v>
      </c>
      <c r="C29" s="2283"/>
      <c r="D29" s="2283"/>
      <c r="E29" s="2283"/>
      <c r="F29" s="2283"/>
      <c r="G29" s="2283"/>
      <c r="H29" s="2283"/>
      <c r="I29" s="2283"/>
      <c r="J29" s="2285"/>
      <c r="K29" s="2286"/>
    </row>
    <row r="30" spans="1:11" x14ac:dyDescent="0.25">
      <c r="A30" s="3554"/>
      <c r="B30" s="3582" t="s">
        <v>2805</v>
      </c>
      <c r="C30" s="3556" t="s">
        <v>2795</v>
      </c>
      <c r="D30" s="2287">
        <f t="shared" ref="D30:F31" si="4">D19</f>
        <v>8</v>
      </c>
      <c r="E30" s="3583">
        <f t="shared" si="4"/>
        <v>2</v>
      </c>
      <c r="F30" s="3584">
        <f t="shared" si="4"/>
        <v>4</v>
      </c>
      <c r="G30" s="3584"/>
      <c r="H30" s="3584"/>
      <c r="I30" s="3585"/>
      <c r="J30" s="2288" t="s">
        <v>159</v>
      </c>
      <c r="K30" s="2288">
        <v>1</v>
      </c>
    </row>
    <row r="31" spans="1:11" x14ac:dyDescent="0.25">
      <c r="A31" s="3554"/>
      <c r="B31" s="3582" t="s">
        <v>1145</v>
      </c>
      <c r="C31" s="3556" t="s">
        <v>2806</v>
      </c>
      <c r="D31" s="3586">
        <f t="shared" si="4"/>
        <v>4</v>
      </c>
      <c r="E31" s="3583">
        <f t="shared" si="4"/>
        <v>1</v>
      </c>
      <c r="F31" s="3584">
        <f t="shared" si="4"/>
        <v>2</v>
      </c>
      <c r="G31" s="3576"/>
      <c r="H31" s="3576"/>
      <c r="I31" s="3578"/>
      <c r="J31" s="3577" t="s">
        <v>147</v>
      </c>
      <c r="K31" s="3577">
        <v>1</v>
      </c>
    </row>
    <row r="32" spans="1:11" x14ac:dyDescent="0.25">
      <c r="A32" s="2283"/>
      <c r="B32" s="2284" t="s">
        <v>3683</v>
      </c>
      <c r="C32" s="2283"/>
      <c r="D32" s="2283"/>
      <c r="E32" s="2283"/>
      <c r="F32" s="2283"/>
      <c r="G32" s="2283"/>
      <c r="H32" s="2283"/>
      <c r="I32" s="2283"/>
      <c r="J32" s="2285"/>
      <c r="K32" s="2286"/>
    </row>
    <row r="33" spans="1:11" x14ac:dyDescent="0.25">
      <c r="A33" s="3554"/>
      <c r="B33" s="3539" t="s">
        <v>1105</v>
      </c>
      <c r="C33" s="3556" t="s">
        <v>789</v>
      </c>
      <c r="D33" s="3579">
        <v>4</v>
      </c>
      <c r="E33" s="3580">
        <v>2</v>
      </c>
      <c r="F33" s="3576">
        <v>1</v>
      </c>
      <c r="G33" s="3576"/>
      <c r="H33" s="3576"/>
      <c r="I33" s="3578"/>
      <c r="J33" s="3577" t="s">
        <v>147</v>
      </c>
      <c r="K33" s="3577">
        <v>2</v>
      </c>
    </row>
    <row r="34" spans="1:11" x14ac:dyDescent="0.25">
      <c r="A34" s="3554"/>
      <c r="B34" s="3539" t="s">
        <v>1106</v>
      </c>
      <c r="C34" s="3556" t="s">
        <v>791</v>
      </c>
      <c r="D34" s="3579">
        <v>4</v>
      </c>
      <c r="E34" s="3580">
        <v>2</v>
      </c>
      <c r="F34" s="3576">
        <v>1</v>
      </c>
      <c r="G34" s="3576"/>
      <c r="H34" s="3576"/>
      <c r="I34" s="3578"/>
      <c r="J34" s="3567" t="s">
        <v>159</v>
      </c>
      <c r="K34" s="3577">
        <v>2</v>
      </c>
    </row>
    <row r="35" spans="1:11" x14ac:dyDescent="0.25">
      <c r="A35" s="3554"/>
      <c r="B35" s="3587" t="s">
        <v>2807</v>
      </c>
      <c r="C35" s="3556" t="s">
        <v>2808</v>
      </c>
      <c r="D35" s="3586">
        <v>4</v>
      </c>
      <c r="E35" s="3583">
        <v>1</v>
      </c>
      <c r="F35" s="3584">
        <v>2</v>
      </c>
      <c r="G35" s="3584"/>
      <c r="H35" s="3584"/>
      <c r="I35" s="3585"/>
      <c r="J35" s="3567" t="s">
        <v>147</v>
      </c>
      <c r="K35" s="3577">
        <v>2</v>
      </c>
    </row>
    <row r="36" spans="1:11" x14ac:dyDescent="0.25">
      <c r="A36" s="3554"/>
      <c r="B36" s="3587" t="s">
        <v>2809</v>
      </c>
      <c r="C36" s="3556" t="s">
        <v>2810</v>
      </c>
      <c r="D36" s="3561">
        <v>4</v>
      </c>
      <c r="E36" s="3583">
        <v>1</v>
      </c>
      <c r="F36" s="3584"/>
      <c r="G36" s="3584">
        <v>1</v>
      </c>
      <c r="H36" s="3584"/>
      <c r="I36" s="3585"/>
      <c r="J36" s="3567" t="s">
        <v>147</v>
      </c>
      <c r="K36" s="3577">
        <v>2</v>
      </c>
    </row>
    <row r="37" spans="1:11" x14ac:dyDescent="0.25">
      <c r="A37" s="3554"/>
      <c r="B37" s="3588" t="s">
        <v>2811</v>
      </c>
      <c r="C37" s="3556" t="s">
        <v>2812</v>
      </c>
      <c r="D37" s="3586">
        <v>4</v>
      </c>
      <c r="E37" s="3583">
        <v>1</v>
      </c>
      <c r="F37" s="3584">
        <v>2</v>
      </c>
      <c r="G37" s="3584"/>
      <c r="H37" s="3584"/>
      <c r="I37" s="3585"/>
      <c r="J37" s="3567" t="s">
        <v>147</v>
      </c>
      <c r="K37" s="3577">
        <v>2</v>
      </c>
    </row>
    <row r="38" spans="1:11" x14ac:dyDescent="0.25">
      <c r="A38" s="3554"/>
      <c r="B38" s="3538" t="s">
        <v>2813</v>
      </c>
      <c r="C38" s="3570" t="s">
        <v>3186</v>
      </c>
      <c r="D38" s="2289">
        <v>4</v>
      </c>
      <c r="E38" s="3583">
        <v>2</v>
      </c>
      <c r="F38" s="3584"/>
      <c r="G38" s="3584"/>
      <c r="H38" s="3584"/>
      <c r="I38" s="3585"/>
      <c r="J38" s="3577" t="s">
        <v>159</v>
      </c>
      <c r="K38" s="3577">
        <v>2</v>
      </c>
    </row>
    <row r="39" spans="1:11" x14ac:dyDescent="0.25">
      <c r="A39" s="3554"/>
      <c r="B39" s="3587" t="s">
        <v>2814</v>
      </c>
      <c r="C39" s="3570" t="s">
        <v>3118</v>
      </c>
      <c r="D39" s="2290">
        <v>4</v>
      </c>
      <c r="E39" s="3583">
        <v>2</v>
      </c>
      <c r="F39" s="3584"/>
      <c r="G39" s="3584"/>
      <c r="H39" s="3584"/>
      <c r="I39" s="3585"/>
      <c r="J39" s="3589" t="s">
        <v>147</v>
      </c>
      <c r="K39" s="3589">
        <v>2</v>
      </c>
    </row>
    <row r="40" spans="1:11" ht="35.25" customHeight="1" x14ac:dyDescent="0.25">
      <c r="A40" s="3937" t="s">
        <v>3682</v>
      </c>
      <c r="B40" s="3937"/>
      <c r="C40" s="3937"/>
      <c r="D40" s="3937"/>
      <c r="E40" s="3937"/>
      <c r="F40" s="3937"/>
      <c r="G40" s="3937"/>
      <c r="H40" s="3937"/>
      <c r="I40" s="3937"/>
      <c r="J40" s="3937"/>
      <c r="K40" s="3937"/>
    </row>
    <row r="41" spans="1:11" x14ac:dyDescent="0.25">
      <c r="A41" s="2283"/>
      <c r="B41" s="2284" t="s">
        <v>3681</v>
      </c>
      <c r="C41" s="2283"/>
      <c r="D41" s="2291"/>
      <c r="E41" s="2291"/>
      <c r="F41" s="2291"/>
      <c r="G41" s="2291"/>
      <c r="H41" s="2291"/>
      <c r="I41" s="2291"/>
      <c r="J41" s="2285"/>
      <c r="K41" s="2286"/>
    </row>
    <row r="42" spans="1:11" ht="15.75" customHeight="1" x14ac:dyDescent="0.25">
      <c r="A42" s="3554"/>
      <c r="B42" s="3582" t="s">
        <v>2815</v>
      </c>
      <c r="C42" s="3556" t="s">
        <v>2816</v>
      </c>
      <c r="D42" s="2287">
        <f t="shared" ref="D42:F43" si="5">D19</f>
        <v>8</v>
      </c>
      <c r="E42" s="3583">
        <f t="shared" si="5"/>
        <v>2</v>
      </c>
      <c r="F42" s="3584">
        <f t="shared" si="5"/>
        <v>4</v>
      </c>
      <c r="G42" s="3584"/>
      <c r="H42" s="3584"/>
      <c r="I42" s="3585"/>
      <c r="J42" s="2288" t="s">
        <v>147</v>
      </c>
      <c r="K42" s="2288">
        <v>1</v>
      </c>
    </row>
    <row r="43" spans="1:11" x14ac:dyDescent="0.25">
      <c r="A43" s="3554"/>
      <c r="B43" s="3582" t="s">
        <v>2817</v>
      </c>
      <c r="C43" s="3556" t="s">
        <v>2818</v>
      </c>
      <c r="D43" s="2287">
        <f t="shared" si="5"/>
        <v>4</v>
      </c>
      <c r="E43" s="3583">
        <f t="shared" si="5"/>
        <v>1</v>
      </c>
      <c r="F43" s="3584">
        <f t="shared" si="5"/>
        <v>2</v>
      </c>
      <c r="G43" s="3576"/>
      <c r="H43" s="3576"/>
      <c r="I43" s="3578"/>
      <c r="J43" s="3577" t="s">
        <v>159</v>
      </c>
      <c r="K43" s="3577">
        <v>1</v>
      </c>
    </row>
    <row r="44" spans="1:11" x14ac:dyDescent="0.25">
      <c r="A44" s="2283"/>
      <c r="B44" s="2284" t="s">
        <v>3683</v>
      </c>
      <c r="C44" s="2283"/>
      <c r="D44" s="2291"/>
      <c r="E44" s="2291"/>
      <c r="F44" s="2291"/>
      <c r="G44" s="2291"/>
      <c r="H44" s="2291"/>
      <c r="I44" s="2291"/>
      <c r="J44" s="2285"/>
      <c r="K44" s="2286"/>
    </row>
    <row r="45" spans="1:11" x14ac:dyDescent="0.25">
      <c r="A45" s="3554"/>
      <c r="B45" s="3539" t="s">
        <v>999</v>
      </c>
      <c r="C45" s="3556" t="s">
        <v>2819</v>
      </c>
      <c r="D45" s="2287">
        <v>4</v>
      </c>
      <c r="E45" s="3583">
        <v>2</v>
      </c>
      <c r="F45" s="3584">
        <v>1</v>
      </c>
      <c r="G45" s="3576"/>
      <c r="H45" s="3580"/>
      <c r="I45" s="3576"/>
      <c r="J45" s="3577" t="s">
        <v>147</v>
      </c>
      <c r="K45" s="3577">
        <v>2</v>
      </c>
    </row>
    <row r="46" spans="1:11" x14ac:dyDescent="0.25">
      <c r="A46" s="3554"/>
      <c r="B46" s="3587" t="s">
        <v>2820</v>
      </c>
      <c r="C46" s="3556" t="s">
        <v>2821</v>
      </c>
      <c r="D46" s="2287">
        <v>4</v>
      </c>
      <c r="E46" s="3583">
        <v>2</v>
      </c>
      <c r="F46" s="3584">
        <v>1</v>
      </c>
      <c r="G46" s="3584"/>
      <c r="H46" s="3584"/>
      <c r="I46" s="3585"/>
      <c r="J46" s="3577" t="s">
        <v>147</v>
      </c>
      <c r="K46" s="3577">
        <v>2</v>
      </c>
    </row>
    <row r="47" spans="1:11" x14ac:dyDescent="0.25">
      <c r="A47" s="3554"/>
      <c r="B47" s="3587" t="s">
        <v>2822</v>
      </c>
      <c r="C47" s="3556" t="s">
        <v>2823</v>
      </c>
      <c r="D47" s="3590">
        <v>4</v>
      </c>
      <c r="E47" s="3583">
        <v>2</v>
      </c>
      <c r="F47" s="3584">
        <v>1</v>
      </c>
      <c r="G47" s="3584"/>
      <c r="H47" s="3584"/>
      <c r="I47" s="3585"/>
      <c r="J47" s="2288" t="s">
        <v>147</v>
      </c>
      <c r="K47" s="2288">
        <v>2</v>
      </c>
    </row>
    <row r="48" spans="1:11" x14ac:dyDescent="0.25">
      <c r="A48" s="3591"/>
      <c r="B48" s="3587" t="s">
        <v>1165</v>
      </c>
      <c r="C48" s="3556" t="s">
        <v>860</v>
      </c>
      <c r="D48" s="2289">
        <v>4</v>
      </c>
      <c r="E48" s="3583">
        <v>2</v>
      </c>
      <c r="F48" s="3584">
        <v>1</v>
      </c>
      <c r="G48" s="3584"/>
      <c r="H48" s="3584"/>
      <c r="I48" s="3585"/>
      <c r="J48" s="3589" t="s">
        <v>147</v>
      </c>
      <c r="K48" s="3589">
        <v>2</v>
      </c>
    </row>
    <row r="49" spans="1:12" x14ac:dyDescent="0.25">
      <c r="A49" s="3591"/>
      <c r="B49" s="3587" t="s">
        <v>2813</v>
      </c>
      <c r="C49" s="3570" t="s">
        <v>3186</v>
      </c>
      <c r="D49" s="3586">
        <v>4</v>
      </c>
      <c r="E49" s="3583">
        <v>2</v>
      </c>
      <c r="F49" s="3584"/>
      <c r="G49" s="3584"/>
      <c r="H49" s="3584"/>
      <c r="I49" s="3585"/>
      <c r="J49" s="3577" t="s">
        <v>159</v>
      </c>
      <c r="K49" s="3577">
        <v>2</v>
      </c>
    </row>
    <row r="50" spans="1:12" x14ac:dyDescent="0.25">
      <c r="A50" s="3591"/>
      <c r="B50" s="3587" t="s">
        <v>2814</v>
      </c>
      <c r="C50" s="3570" t="s">
        <v>3118</v>
      </c>
      <c r="D50" s="2287">
        <v>4</v>
      </c>
      <c r="E50" s="3583">
        <v>2</v>
      </c>
      <c r="F50" s="3584"/>
      <c r="G50" s="3584"/>
      <c r="H50" s="3584"/>
      <c r="I50" s="3585"/>
      <c r="J50" s="3589" t="s">
        <v>147</v>
      </c>
      <c r="K50" s="3589">
        <v>2</v>
      </c>
    </row>
    <row r="51" spans="1:12" ht="15.75" x14ac:dyDescent="0.25">
      <c r="A51" s="2292" t="s">
        <v>1101</v>
      </c>
      <c r="B51" s="2292"/>
      <c r="C51" s="2292"/>
      <c r="D51" s="2292"/>
      <c r="E51" s="2292"/>
      <c r="F51" s="2292"/>
      <c r="G51" s="2292"/>
      <c r="H51" s="2292"/>
      <c r="I51" s="2292"/>
      <c r="J51" s="2292"/>
      <c r="K51" s="2292"/>
    </row>
    <row r="52" spans="1:12" x14ac:dyDescent="0.25">
      <c r="A52" s="3540" t="s">
        <v>2734</v>
      </c>
      <c r="B52" s="3556" t="s">
        <v>2824</v>
      </c>
      <c r="C52" s="3556" t="s">
        <v>2825</v>
      </c>
      <c r="D52" s="2270">
        <v>5</v>
      </c>
      <c r="E52" s="3557"/>
      <c r="F52" s="3558"/>
      <c r="G52" s="3558"/>
      <c r="H52" s="3558"/>
      <c r="I52" s="3559">
        <v>20</v>
      </c>
      <c r="J52" s="2271" t="s">
        <v>147</v>
      </c>
      <c r="K52" s="2271">
        <v>3</v>
      </c>
    </row>
    <row r="53" spans="1:12" x14ac:dyDescent="0.25">
      <c r="A53" s="3540" t="s">
        <v>2734</v>
      </c>
      <c r="B53" s="3574" t="s">
        <v>2826</v>
      </c>
      <c r="C53" s="3556" t="s">
        <v>2804</v>
      </c>
      <c r="D53" s="3563">
        <v>2</v>
      </c>
      <c r="E53" s="3564">
        <v>2</v>
      </c>
      <c r="F53" s="3565" t="s">
        <v>93</v>
      </c>
      <c r="G53" s="3565"/>
      <c r="H53" s="3565"/>
      <c r="I53" s="3566"/>
      <c r="J53" s="3567" t="s">
        <v>147</v>
      </c>
      <c r="K53" s="3567">
        <v>1</v>
      </c>
    </row>
    <row r="54" spans="1:12" x14ac:dyDescent="0.25">
      <c r="A54" s="3540" t="s">
        <v>2734</v>
      </c>
      <c r="B54" s="3592" t="s">
        <v>3462</v>
      </c>
      <c r="C54" s="3593" t="s">
        <v>3461</v>
      </c>
      <c r="D54" s="3594">
        <v>5</v>
      </c>
      <c r="E54" s="3595">
        <v>2</v>
      </c>
      <c r="F54" s="3596"/>
      <c r="G54" s="3596" t="s">
        <v>93</v>
      </c>
      <c r="H54" s="3597"/>
      <c r="I54" s="3598"/>
      <c r="J54" s="3599" t="s">
        <v>147</v>
      </c>
      <c r="K54" s="3599">
        <v>2</v>
      </c>
    </row>
    <row r="55" spans="1:12" x14ac:dyDescent="0.25">
      <c r="A55" s="3540" t="s">
        <v>2734</v>
      </c>
      <c r="B55" s="3540" t="s">
        <v>2827</v>
      </c>
      <c r="C55" s="3556" t="s">
        <v>2804</v>
      </c>
      <c r="D55" s="3563">
        <v>2</v>
      </c>
      <c r="E55" s="3564">
        <v>2</v>
      </c>
      <c r="F55" s="3565"/>
      <c r="G55" s="3565"/>
      <c r="H55" s="3565"/>
      <c r="I55" s="3566"/>
      <c r="J55" s="3567" t="s">
        <v>147</v>
      </c>
      <c r="K55" s="3567">
        <v>1</v>
      </c>
    </row>
    <row r="56" spans="1:12" ht="2.4500000000000002" customHeight="1" x14ac:dyDescent="0.25">
      <c r="A56" s="2278"/>
      <c r="B56" s="2278"/>
      <c r="C56" s="2278"/>
      <c r="D56" s="2278">
        <v>2</v>
      </c>
      <c r="E56" s="2278"/>
      <c r="F56" s="2278"/>
      <c r="G56" s="2278"/>
      <c r="H56" s="2278"/>
      <c r="I56" s="2278"/>
      <c r="J56" s="2280"/>
      <c r="K56" s="2280"/>
    </row>
    <row r="57" spans="1:12" x14ac:dyDescent="0.25">
      <c r="B57" s="2260"/>
      <c r="C57" s="2278"/>
      <c r="D57" s="2278"/>
      <c r="E57" s="2278"/>
      <c r="F57" s="2278"/>
      <c r="G57" s="2278"/>
      <c r="H57" s="2278"/>
      <c r="I57" s="2278"/>
      <c r="J57" s="2280"/>
      <c r="K57" s="2280"/>
    </row>
    <row r="58" spans="1:12" ht="51.6" customHeight="1" x14ac:dyDescent="0.25">
      <c r="B58" s="3932" t="s">
        <v>3684</v>
      </c>
      <c r="C58" s="3932"/>
      <c r="D58" s="3932"/>
      <c r="E58" s="3932"/>
      <c r="F58" s="3932"/>
      <c r="G58" s="3932"/>
      <c r="H58" s="3932"/>
      <c r="I58" s="3932"/>
      <c r="J58" s="3932"/>
      <c r="K58" s="3932"/>
      <c r="L58" s="3932"/>
    </row>
    <row r="59" spans="1:12" ht="15.6" customHeight="1" x14ac:dyDescent="0.25">
      <c r="B59" s="3544" t="s">
        <v>3685</v>
      </c>
      <c r="C59" s="3544"/>
      <c r="D59" s="3545"/>
      <c r="E59" s="3545"/>
      <c r="F59" s="3545"/>
      <c r="G59" s="3545"/>
      <c r="H59" s="3545"/>
      <c r="I59" s="3545"/>
      <c r="J59" s="3545"/>
      <c r="K59" s="3546"/>
      <c r="L59" s="3545"/>
    </row>
    <row r="60" spans="1:12" ht="40.9" customHeight="1" x14ac:dyDescent="0.25">
      <c r="B60" s="3932" t="s">
        <v>3686</v>
      </c>
      <c r="C60" s="3932"/>
      <c r="D60" s="3932"/>
      <c r="E60" s="3932"/>
      <c r="F60" s="3932"/>
      <c r="G60" s="3932"/>
      <c r="H60" s="3932"/>
      <c r="I60" s="3932"/>
      <c r="J60" s="3932"/>
      <c r="K60" s="3932"/>
      <c r="L60" s="3932"/>
    </row>
    <row r="61" spans="1:12" ht="28.15" customHeight="1" x14ac:dyDescent="0.25">
      <c r="B61" s="3544" t="s">
        <v>3687</v>
      </c>
      <c r="C61" s="3544"/>
      <c r="D61" s="3545"/>
      <c r="E61" s="3545"/>
      <c r="F61" s="3545"/>
      <c r="G61" s="3545"/>
      <c r="H61" s="3545"/>
      <c r="I61" s="3545"/>
      <c r="J61" s="3545"/>
      <c r="K61" s="3546"/>
      <c r="L61" s="3545"/>
    </row>
    <row r="62" spans="1:12" x14ac:dyDescent="0.25">
      <c r="B62" s="3544" t="s">
        <v>3688</v>
      </c>
      <c r="C62" s="3544"/>
      <c r="D62" s="3545"/>
      <c r="E62" s="3545"/>
      <c r="F62" s="3545"/>
      <c r="G62" s="3545"/>
      <c r="H62" s="3545"/>
      <c r="I62" s="3545"/>
      <c r="J62" s="3545"/>
      <c r="K62" s="3546"/>
      <c r="L62" s="3545"/>
    </row>
  </sheetData>
  <mergeCells count="6">
    <mergeCell ref="B60:L60"/>
    <mergeCell ref="A3:A4"/>
    <mergeCell ref="B3:B4"/>
    <mergeCell ref="H3:H4"/>
    <mergeCell ref="A40:K40"/>
    <mergeCell ref="B58:L58"/>
  </mergeCells>
  <pageMargins left="0.25" right="0.25" top="0.3" bottom="1.0277777777777799" header="0.51180555555555496" footer="0.75"/>
  <pageSetup paperSize="9" scale="10" firstPageNumber="0"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6600"/>
    <pageSetUpPr fitToPage="1"/>
  </sheetPr>
  <dimension ref="A1:J78"/>
  <sheetViews>
    <sheetView showGridLines="0" view="pageBreakPreview" zoomScaleNormal="100" zoomScaleSheetLayoutView="100" workbookViewId="0"/>
  </sheetViews>
  <sheetFormatPr defaultColWidth="9.140625" defaultRowHeight="12.75" x14ac:dyDescent="0.2"/>
  <cols>
    <col min="1" max="1" width="5.5703125" style="284" customWidth="1"/>
    <col min="2" max="6" width="16.7109375" style="284" customWidth="1"/>
    <col min="7" max="16384" width="9.140625" style="284"/>
  </cols>
  <sheetData>
    <row r="1" spans="1:7" s="308" customFormat="1" ht="9.9499999999999993" customHeight="1" x14ac:dyDescent="0.25">
      <c r="A1" s="1209"/>
      <c r="B1" s="1341" t="s">
        <v>3742</v>
      </c>
      <c r="C1" s="3938" t="s">
        <v>2376</v>
      </c>
      <c r="D1" s="3939"/>
      <c r="E1" s="3939"/>
      <c r="F1" s="3940"/>
    </row>
    <row r="2" spans="1:7" s="308" customFormat="1" ht="3" customHeight="1" x14ac:dyDescent="0.25">
      <c r="A2" s="1209"/>
      <c r="B2" s="1209"/>
      <c r="C2" s="1209"/>
      <c r="D2" s="1209"/>
      <c r="E2" s="1209"/>
      <c r="F2" s="1209"/>
    </row>
    <row r="3" spans="1:7" s="308" customFormat="1" ht="9.75" customHeight="1" thickBot="1" x14ac:dyDescent="0.3">
      <c r="A3" s="1213"/>
      <c r="B3" s="2360" t="s">
        <v>915</v>
      </c>
      <c r="C3" s="2360" t="s">
        <v>2377</v>
      </c>
      <c r="D3" s="2360" t="s">
        <v>2378</v>
      </c>
      <c r="E3" s="2360" t="s">
        <v>916</v>
      </c>
      <c r="F3" s="1216" t="s">
        <v>917</v>
      </c>
    </row>
    <row r="4" spans="1:7" s="308" customFormat="1" ht="9.9499999999999993" customHeight="1" x14ac:dyDescent="0.25">
      <c r="A4" s="2414" t="s">
        <v>918</v>
      </c>
      <c r="B4" s="3088" t="s">
        <v>2274</v>
      </c>
      <c r="C4" s="2662" t="s">
        <v>1114</v>
      </c>
      <c r="D4" s="2463" t="s">
        <v>2275</v>
      </c>
      <c r="E4" s="2416" t="s">
        <v>93</v>
      </c>
      <c r="F4" s="2436" t="s">
        <v>2276</v>
      </c>
    </row>
    <row r="5" spans="1:7" s="308" customFormat="1" ht="9.9499999999999993" customHeight="1" x14ac:dyDescent="0.25">
      <c r="A5" s="412" t="s">
        <v>919</v>
      </c>
      <c r="B5" s="3089" t="s">
        <v>807</v>
      </c>
      <c r="C5" s="2751" t="s">
        <v>810</v>
      </c>
      <c r="D5" s="2472" t="s">
        <v>817</v>
      </c>
      <c r="E5" s="2417" t="s">
        <v>2277</v>
      </c>
      <c r="F5" s="2437" t="s">
        <v>696</v>
      </c>
    </row>
    <row r="6" spans="1:7" s="308" customFormat="1" ht="9.9499999999999993" customHeight="1" thickBot="1" x14ac:dyDescent="0.3">
      <c r="A6" s="2414" t="s">
        <v>920</v>
      </c>
      <c r="B6" s="3089" t="s">
        <v>1191</v>
      </c>
      <c r="C6" s="2663" t="s">
        <v>1191</v>
      </c>
      <c r="D6" s="2469"/>
      <c r="E6" s="2417" t="s">
        <v>93</v>
      </c>
      <c r="F6" s="2438" t="s">
        <v>2279</v>
      </c>
    </row>
    <row r="7" spans="1:7" s="308" customFormat="1" ht="9.9499999999999993" customHeight="1" thickBot="1" x14ac:dyDescent="0.3">
      <c r="A7" s="412" t="s">
        <v>922</v>
      </c>
      <c r="B7" s="3090"/>
      <c r="C7" s="2664"/>
      <c r="D7" s="2764" t="s">
        <v>2379</v>
      </c>
      <c r="E7" s="2418" t="s">
        <v>93</v>
      </c>
      <c r="F7" s="2442" t="s">
        <v>2280</v>
      </c>
      <c r="G7" s="1224"/>
    </row>
    <row r="8" spans="1:7" s="308" customFormat="1" ht="9.9499999999999993" customHeight="1" x14ac:dyDescent="0.25">
      <c r="A8" s="2414" t="s">
        <v>923</v>
      </c>
      <c r="B8" s="3092" t="s">
        <v>2282</v>
      </c>
      <c r="C8" s="2744" t="s">
        <v>2301</v>
      </c>
      <c r="D8" s="2744" t="s">
        <v>2381</v>
      </c>
      <c r="E8" s="2441"/>
      <c r="F8" s="2463" t="s">
        <v>2283</v>
      </c>
      <c r="G8" s="1225"/>
    </row>
    <row r="9" spans="1:7" s="308" customFormat="1" ht="9.9499999999999993" customHeight="1" thickBot="1" x14ac:dyDescent="0.3">
      <c r="A9" s="412" t="s">
        <v>924</v>
      </c>
      <c r="B9" s="3093"/>
      <c r="C9" s="2761" t="s">
        <v>1661</v>
      </c>
      <c r="D9" s="2663" t="s">
        <v>805</v>
      </c>
      <c r="E9" s="2763"/>
      <c r="F9" s="2469" t="s">
        <v>2286</v>
      </c>
    </row>
    <row r="10" spans="1:7" s="308" customFormat="1" ht="9.9499999999999993" customHeight="1" thickBot="1" x14ac:dyDescent="0.3">
      <c r="A10" s="410" t="s">
        <v>925</v>
      </c>
      <c r="B10" s="2758" t="s">
        <v>1105</v>
      </c>
      <c r="C10" s="1238"/>
      <c r="D10" s="2664"/>
      <c r="E10" s="2441"/>
      <c r="F10" s="2461" t="s">
        <v>2288</v>
      </c>
    </row>
    <row r="11" spans="1:7" s="308" customFormat="1" ht="9.9499999999999993" customHeight="1" thickBot="1" x14ac:dyDescent="0.3">
      <c r="A11" s="411" t="s">
        <v>927</v>
      </c>
      <c r="B11" s="1321" t="s">
        <v>789</v>
      </c>
      <c r="C11" s="1238"/>
      <c r="D11" s="2458" t="s">
        <v>2382</v>
      </c>
      <c r="E11" s="1236"/>
      <c r="F11" s="3299" t="s">
        <v>3399</v>
      </c>
    </row>
    <row r="12" spans="1:7" s="308" customFormat="1" ht="9.9499999999999993" customHeight="1" x14ac:dyDescent="0.25">
      <c r="A12" s="410" t="s">
        <v>928</v>
      </c>
      <c r="B12" s="1322" t="s">
        <v>1191</v>
      </c>
      <c r="C12" s="1237"/>
      <c r="D12" s="2662" t="s">
        <v>1093</v>
      </c>
      <c r="E12" s="3088" t="s">
        <v>1106</v>
      </c>
      <c r="F12" s="2443"/>
    </row>
    <row r="13" spans="1:7" s="308" customFormat="1" ht="9.9499999999999993" customHeight="1" x14ac:dyDescent="0.25">
      <c r="A13" s="411" t="s">
        <v>929</v>
      </c>
      <c r="B13" s="1321"/>
      <c r="C13" s="1236"/>
      <c r="D13" s="2663" t="s">
        <v>709</v>
      </c>
      <c r="E13" s="3089" t="s">
        <v>791</v>
      </c>
      <c r="F13" s="3300" t="s">
        <v>3400</v>
      </c>
    </row>
    <row r="14" spans="1:7" s="308" customFormat="1" ht="9.9499999999999993" customHeight="1" x14ac:dyDescent="0.25">
      <c r="A14" s="410" t="s">
        <v>930</v>
      </c>
      <c r="B14" s="1342" t="s">
        <v>2311</v>
      </c>
      <c r="C14" s="2441"/>
      <c r="D14" s="2663" t="s">
        <v>1191</v>
      </c>
      <c r="E14" s="3089" t="s">
        <v>1191</v>
      </c>
      <c r="F14" s="2444"/>
    </row>
    <row r="15" spans="1:7" s="308" customFormat="1" ht="9.9499999999999993" customHeight="1" thickBot="1" x14ac:dyDescent="0.3">
      <c r="A15" s="411" t="s">
        <v>932</v>
      </c>
      <c r="B15" s="2762" t="s">
        <v>93</v>
      </c>
      <c r="C15" s="2441"/>
      <c r="D15" s="2664"/>
      <c r="E15" s="3090"/>
      <c r="F15" s="2445"/>
    </row>
    <row r="16" spans="1:7" s="308" customFormat="1" ht="9.9499999999999993" customHeight="1" x14ac:dyDescent="0.25">
      <c r="A16" s="2414" t="s">
        <v>933</v>
      </c>
      <c r="B16" s="2463" t="s">
        <v>2290</v>
      </c>
      <c r="C16" s="2890"/>
      <c r="D16" s="2890"/>
      <c r="E16" s="3091" t="s">
        <v>2380</v>
      </c>
      <c r="F16" s="2421"/>
    </row>
    <row r="17" spans="1:7" s="308" customFormat="1" ht="9.9499999999999993" customHeight="1" thickBot="1" x14ac:dyDescent="0.3">
      <c r="A17" s="412" t="s">
        <v>935</v>
      </c>
      <c r="B17" s="2472" t="s">
        <v>813</v>
      </c>
      <c r="C17" s="2819"/>
      <c r="D17" s="2819"/>
      <c r="E17" s="3090" t="s">
        <v>3162</v>
      </c>
      <c r="F17" s="2672" t="s">
        <v>2716</v>
      </c>
    </row>
    <row r="18" spans="1:7" s="308" customFormat="1" ht="9.9499999999999993" customHeight="1" x14ac:dyDescent="0.25">
      <c r="A18" s="2414" t="s">
        <v>936</v>
      </c>
      <c r="B18" s="2472" t="s">
        <v>1191</v>
      </c>
      <c r="C18" s="2939" t="s">
        <v>2384</v>
      </c>
      <c r="D18" s="2939" t="s">
        <v>2384</v>
      </c>
      <c r="E18" s="2421"/>
      <c r="F18" s="1435" t="s">
        <v>2612</v>
      </c>
    </row>
    <row r="19" spans="1:7" s="308" customFormat="1" ht="9.9499999999999993" customHeight="1" thickBot="1" x14ac:dyDescent="0.3">
      <c r="A19" s="412" t="s">
        <v>937</v>
      </c>
      <c r="B19" s="2469"/>
      <c r="C19" s="2819" t="s">
        <v>694</v>
      </c>
      <c r="D19" s="2819" t="s">
        <v>694</v>
      </c>
      <c r="E19" s="2966"/>
      <c r="F19" s="1236"/>
    </row>
    <row r="20" spans="1:7" s="308" customFormat="1" ht="9.9499999999999993" customHeight="1" x14ac:dyDescent="0.25">
      <c r="A20" s="2414" t="s">
        <v>938</v>
      </c>
      <c r="B20" s="2603" t="s">
        <v>2294</v>
      </c>
      <c r="C20" s="3008" t="s">
        <v>2385</v>
      </c>
      <c r="D20" s="3008" t="s">
        <v>2385</v>
      </c>
      <c r="E20" s="2421"/>
      <c r="F20" s="1238"/>
    </row>
    <row r="21" spans="1:7" s="308" customFormat="1" ht="9.75" customHeight="1" thickBot="1" x14ac:dyDescent="0.3">
      <c r="A21" s="412" t="s">
        <v>939</v>
      </c>
      <c r="B21" s="2469" t="s">
        <v>3093</v>
      </c>
      <c r="C21" s="3009" t="s">
        <v>2386</v>
      </c>
      <c r="D21" s="3009" t="s">
        <v>2386</v>
      </c>
      <c r="E21" s="2421"/>
      <c r="F21" s="1237"/>
    </row>
    <row r="22" spans="1:7" s="308" customFormat="1" ht="9.9499999999999993" customHeight="1" x14ac:dyDescent="0.25">
      <c r="A22" s="410" t="s">
        <v>940</v>
      </c>
      <c r="B22" s="2416" t="s">
        <v>2581</v>
      </c>
      <c r="C22" s="3008" t="s">
        <v>1633</v>
      </c>
      <c r="D22" s="3008" t="s">
        <v>1625</v>
      </c>
      <c r="E22" s="2422"/>
      <c r="F22" s="1238"/>
    </row>
    <row r="23" spans="1:7" s="308" customFormat="1" ht="9.9499999999999993" customHeight="1" thickBot="1" x14ac:dyDescent="0.3">
      <c r="A23" s="411" t="s">
        <v>942</v>
      </c>
      <c r="B23" s="2417"/>
      <c r="C23" s="3010"/>
      <c r="D23" s="3010"/>
      <c r="E23" s="3007"/>
      <c r="F23" s="1236"/>
    </row>
    <row r="24" spans="1:7" s="308" customFormat="1" ht="9.9499999999999993" customHeight="1" thickBot="1" x14ac:dyDescent="0.3">
      <c r="A24" s="411" t="s">
        <v>945</v>
      </c>
      <c r="B24" s="2418" t="s">
        <v>2344</v>
      </c>
      <c r="C24" s="1332"/>
      <c r="D24" s="1332"/>
      <c r="E24" s="1332"/>
      <c r="F24" s="1332"/>
    </row>
    <row r="25" spans="1:7" s="308" customFormat="1" ht="9.9499999999999993" customHeight="1" x14ac:dyDescent="0.25">
      <c r="E25" s="1332"/>
    </row>
    <row r="26" spans="1:7" s="308" customFormat="1" ht="9.9499999999999993" customHeight="1" x14ac:dyDescent="0.25">
      <c r="A26" s="1209"/>
      <c r="B26" s="1341" t="s">
        <v>2828</v>
      </c>
      <c r="C26" s="3941" t="s">
        <v>2387</v>
      </c>
      <c r="D26" s="3942"/>
      <c r="E26" s="3942"/>
      <c r="F26" s="3943"/>
    </row>
    <row r="27" spans="1:7" s="308" customFormat="1" ht="3" customHeight="1" x14ac:dyDescent="0.25">
      <c r="A27" s="1209"/>
      <c r="B27" s="1209"/>
      <c r="C27" s="1209"/>
      <c r="D27" s="1209"/>
      <c r="E27" s="1209"/>
      <c r="F27" s="1209"/>
    </row>
    <row r="28" spans="1:7" s="308" customFormat="1" ht="9.75" customHeight="1" thickBot="1" x14ac:dyDescent="0.3">
      <c r="A28" s="1213"/>
      <c r="B28" s="2360" t="s">
        <v>915</v>
      </c>
      <c r="C28" s="1216" t="s">
        <v>2377</v>
      </c>
      <c r="D28" s="1216" t="s">
        <v>2378</v>
      </c>
      <c r="E28" s="2360" t="s">
        <v>916</v>
      </c>
      <c r="F28" s="1216" t="s">
        <v>917</v>
      </c>
    </row>
    <row r="29" spans="1:7" s="308" customFormat="1" ht="9.9499999999999993" customHeight="1" x14ac:dyDescent="0.25">
      <c r="A29" s="2414" t="s">
        <v>918</v>
      </c>
      <c r="B29" s="2659" t="s">
        <v>1106</v>
      </c>
      <c r="C29" s="2421"/>
      <c r="D29" s="2441"/>
      <c r="E29" s="2756" t="s">
        <v>2309</v>
      </c>
      <c r="F29" s="2794" t="s">
        <v>2276</v>
      </c>
    </row>
    <row r="30" spans="1:7" s="308" customFormat="1" ht="9.9499999999999993" customHeight="1" x14ac:dyDescent="0.25">
      <c r="A30" s="412" t="s">
        <v>919</v>
      </c>
      <c r="B30" s="2755" t="s">
        <v>791</v>
      </c>
      <c r="C30" s="2422"/>
      <c r="D30" s="2763"/>
      <c r="E30" s="2660" t="s">
        <v>787</v>
      </c>
      <c r="F30" s="2437" t="s">
        <v>696</v>
      </c>
    </row>
    <row r="31" spans="1:7" s="308" customFormat="1" ht="9.9499999999999993" customHeight="1" thickBot="1" x14ac:dyDescent="0.3">
      <c r="A31" s="2414" t="s">
        <v>920</v>
      </c>
      <c r="B31" s="2660" t="s">
        <v>1191</v>
      </c>
      <c r="C31" s="2421"/>
      <c r="D31" s="2441"/>
      <c r="E31" s="2661" t="s">
        <v>1383</v>
      </c>
      <c r="F31" s="2438" t="s">
        <v>2279</v>
      </c>
    </row>
    <row r="32" spans="1:7" s="308" customFormat="1" ht="9.9499999999999993" customHeight="1" thickBot="1" x14ac:dyDescent="0.3">
      <c r="A32" s="412" t="s">
        <v>922</v>
      </c>
      <c r="B32" s="2661"/>
      <c r="C32" s="2423"/>
      <c r="D32" s="1236"/>
      <c r="E32" s="2440" t="s">
        <v>2277</v>
      </c>
      <c r="F32" s="2439" t="s">
        <v>2280</v>
      </c>
      <c r="G32" s="1224"/>
    </row>
    <row r="33" spans="1:10" s="308" customFormat="1" ht="9.9499999999999993" customHeight="1" x14ac:dyDescent="0.25">
      <c r="A33" s="2414" t="s">
        <v>923</v>
      </c>
      <c r="B33" s="2756" t="s">
        <v>2284</v>
      </c>
      <c r="C33" s="2421"/>
      <c r="D33" s="2454"/>
      <c r="E33" s="3150" t="s">
        <v>2296</v>
      </c>
      <c r="F33" s="2421"/>
      <c r="G33" s="1225"/>
    </row>
    <row r="34" spans="1:10" s="308" customFormat="1" ht="9.9499999999999993" customHeight="1" thickBot="1" x14ac:dyDescent="0.3">
      <c r="A34" s="412" t="s">
        <v>924</v>
      </c>
      <c r="B34" s="2757" t="s">
        <v>1661</v>
      </c>
      <c r="C34" s="2421"/>
      <c r="D34" s="2455" t="s">
        <v>2388</v>
      </c>
      <c r="E34" s="3151" t="s">
        <v>800</v>
      </c>
      <c r="F34" s="2422"/>
    </row>
    <row r="35" spans="1:10" s="308" customFormat="1" ht="9.9499999999999993" customHeight="1" thickBot="1" x14ac:dyDescent="0.3">
      <c r="A35" s="2414" t="s">
        <v>925</v>
      </c>
      <c r="B35" s="2659" t="s">
        <v>1105</v>
      </c>
      <c r="C35" s="2463" t="s">
        <v>797</v>
      </c>
      <c r="D35" s="2456"/>
      <c r="E35" s="3152" t="s">
        <v>2300</v>
      </c>
      <c r="F35" s="2421"/>
    </row>
    <row r="36" spans="1:10" s="308" customFormat="1" ht="9.9499999999999993" customHeight="1" thickBot="1" x14ac:dyDescent="0.3">
      <c r="A36" s="412" t="s">
        <v>927</v>
      </c>
      <c r="B36" s="2755" t="s">
        <v>789</v>
      </c>
      <c r="C36" s="2472" t="s">
        <v>798</v>
      </c>
      <c r="D36" s="2457"/>
      <c r="E36" s="3153"/>
      <c r="F36" s="3299" t="s">
        <v>3399</v>
      </c>
    </row>
    <row r="37" spans="1:10" s="308" customFormat="1" ht="9.9499999999999993" customHeight="1" x14ac:dyDescent="0.25">
      <c r="A37" s="2414" t="s">
        <v>928</v>
      </c>
      <c r="B37" s="2660" t="s">
        <v>1191</v>
      </c>
      <c r="C37" s="2472" t="s">
        <v>1191</v>
      </c>
      <c r="D37" s="2659" t="s">
        <v>1093</v>
      </c>
      <c r="E37" s="1238"/>
      <c r="F37" s="2454"/>
    </row>
    <row r="38" spans="1:10" s="308" customFormat="1" ht="9.9499999999999993" customHeight="1" thickBot="1" x14ac:dyDescent="0.3">
      <c r="A38" s="412" t="s">
        <v>929</v>
      </c>
      <c r="B38" s="2795"/>
      <c r="C38" s="2461"/>
      <c r="D38" s="2660" t="s">
        <v>709</v>
      </c>
      <c r="E38" s="1237"/>
      <c r="F38" s="3301" t="s">
        <v>3400</v>
      </c>
    </row>
    <row r="39" spans="1:10" s="308" customFormat="1" ht="9.9499999999999993" customHeight="1" x14ac:dyDescent="0.25">
      <c r="A39" s="2414" t="s">
        <v>930</v>
      </c>
      <c r="B39" s="2756" t="s">
        <v>2311</v>
      </c>
      <c r="C39" s="1332"/>
      <c r="D39" s="2660" t="s">
        <v>1191</v>
      </c>
      <c r="E39" s="1238"/>
      <c r="F39" s="2456"/>
    </row>
    <row r="40" spans="1:10" s="308" customFormat="1" ht="9.9499999999999993" customHeight="1" thickBot="1" x14ac:dyDescent="0.3">
      <c r="A40" s="412" t="s">
        <v>932</v>
      </c>
      <c r="B40" s="2795" t="s">
        <v>93</v>
      </c>
      <c r="C40" s="1332"/>
      <c r="D40" s="2661" t="s">
        <v>1264</v>
      </c>
      <c r="E40" s="1236"/>
      <c r="F40" s="2457"/>
      <c r="J40" s="3149"/>
    </row>
    <row r="41" spans="1:10" s="308" customFormat="1" ht="9.9499999999999993" customHeight="1" x14ac:dyDescent="0.25">
      <c r="A41" s="410" t="s">
        <v>933</v>
      </c>
      <c r="B41" s="2441"/>
      <c r="C41" s="2890"/>
      <c r="D41" s="2890"/>
      <c r="E41" s="2421"/>
      <c r="F41" s="1238"/>
    </row>
    <row r="42" spans="1:10" s="308" customFormat="1" ht="9.9499999999999993" customHeight="1" thickBot="1" x14ac:dyDescent="0.3">
      <c r="A42" s="411" t="s">
        <v>935</v>
      </c>
      <c r="B42" s="2763"/>
      <c r="C42" s="2819"/>
      <c r="D42" s="2819"/>
      <c r="E42" s="2421"/>
      <c r="F42" s="1435" t="s">
        <v>2716</v>
      </c>
    </row>
    <row r="43" spans="1:10" s="308" customFormat="1" ht="9.9499999999999993" customHeight="1" x14ac:dyDescent="0.25">
      <c r="A43" s="410" t="s">
        <v>936</v>
      </c>
      <c r="B43" s="2441"/>
      <c r="C43" s="2939" t="s">
        <v>2384</v>
      </c>
      <c r="D43" s="2939" t="s">
        <v>2384</v>
      </c>
      <c r="E43" s="3154" t="s">
        <v>795</v>
      </c>
      <c r="F43" s="2672" t="s">
        <v>2612</v>
      </c>
    </row>
    <row r="44" spans="1:10" s="308" customFormat="1" ht="9.9499999999999993" customHeight="1" thickBot="1" x14ac:dyDescent="0.3">
      <c r="A44" s="411" t="s">
        <v>937</v>
      </c>
      <c r="B44" s="2441"/>
      <c r="C44" s="2819" t="s">
        <v>694</v>
      </c>
      <c r="D44" s="2819" t="s">
        <v>694</v>
      </c>
      <c r="E44" s="3155" t="s">
        <v>796</v>
      </c>
      <c r="F44" s="2423"/>
    </row>
    <row r="45" spans="1:10" s="308" customFormat="1" ht="9.9499999999999993" customHeight="1" thickBot="1" x14ac:dyDescent="0.3">
      <c r="A45" s="2414" t="s">
        <v>938</v>
      </c>
      <c r="B45" s="3015" t="s">
        <v>2581</v>
      </c>
      <c r="C45" s="3008" t="s">
        <v>2385</v>
      </c>
      <c r="D45" s="3008" t="s">
        <v>2385</v>
      </c>
      <c r="E45" s="3153" t="s">
        <v>1191</v>
      </c>
      <c r="F45" s="2421"/>
    </row>
    <row r="46" spans="1:10" s="308" customFormat="1" ht="9.75" customHeight="1" thickBot="1" x14ac:dyDescent="0.3">
      <c r="A46" s="412" t="s">
        <v>939</v>
      </c>
      <c r="B46" s="3016"/>
      <c r="C46" s="3009" t="s">
        <v>2386</v>
      </c>
      <c r="D46" s="3009" t="s">
        <v>2386</v>
      </c>
      <c r="E46" s="3156" t="s">
        <v>2310</v>
      </c>
      <c r="F46" s="2422"/>
    </row>
    <row r="47" spans="1:10" s="308" customFormat="1" ht="9.9499999999999993" customHeight="1" x14ac:dyDescent="0.25">
      <c r="A47" s="2414" t="s">
        <v>940</v>
      </c>
      <c r="B47" s="3016" t="s">
        <v>2344</v>
      </c>
      <c r="C47" s="3008" t="s">
        <v>1633</v>
      </c>
      <c r="D47" s="3008" t="s">
        <v>1625</v>
      </c>
      <c r="E47" s="2421"/>
      <c r="F47" s="2421"/>
    </row>
    <row r="48" spans="1:10" s="308" customFormat="1" ht="9.9499999999999993" customHeight="1" thickBot="1" x14ac:dyDescent="0.3">
      <c r="A48" s="412" t="s">
        <v>942</v>
      </c>
      <c r="B48" s="3016"/>
      <c r="C48" s="3010"/>
      <c r="D48" s="3010"/>
      <c r="E48" s="2423"/>
      <c r="F48" s="2423"/>
    </row>
    <row r="49" spans="1:7" s="308" customFormat="1" ht="9.9499999999999993" customHeight="1" thickBot="1" x14ac:dyDescent="0.3">
      <c r="A49" s="412" t="s">
        <v>945</v>
      </c>
      <c r="B49" s="2418"/>
      <c r="C49" s="1332"/>
      <c r="D49" s="1332"/>
      <c r="E49" s="1332"/>
      <c r="F49" s="1332"/>
    </row>
    <row r="50" spans="1:7" s="308" customFormat="1" ht="9.9499999999999993" customHeight="1" x14ac:dyDescent="0.25"/>
    <row r="51" spans="1:7" s="308" customFormat="1" ht="9.9499999999999993" customHeight="1" x14ac:dyDescent="0.25">
      <c r="A51" s="1209"/>
      <c r="B51" s="1341" t="s">
        <v>2828</v>
      </c>
      <c r="C51" s="3831" t="s">
        <v>2389</v>
      </c>
      <c r="D51" s="3832"/>
      <c r="E51" s="3832"/>
      <c r="F51" s="3833"/>
    </row>
    <row r="52" spans="1:7" s="308" customFormat="1" ht="3" customHeight="1" x14ac:dyDescent="0.25">
      <c r="A52" s="1209"/>
      <c r="B52" s="1209"/>
      <c r="C52" s="1209"/>
      <c r="D52" s="1209"/>
      <c r="E52" s="1209"/>
      <c r="F52" s="1209"/>
    </row>
    <row r="53" spans="1:7" s="308" customFormat="1" ht="9.75" customHeight="1" thickBot="1" x14ac:dyDescent="0.3">
      <c r="A53" s="1213"/>
      <c r="B53" s="2360" t="s">
        <v>915</v>
      </c>
      <c r="C53" s="1216" t="s">
        <v>2377</v>
      </c>
      <c r="D53" s="2360" t="s">
        <v>2378</v>
      </c>
      <c r="E53" s="2360" t="s">
        <v>916</v>
      </c>
      <c r="F53" s="1216" t="s">
        <v>917</v>
      </c>
    </row>
    <row r="54" spans="1:7" s="308" customFormat="1" ht="9.9499999999999993" customHeight="1" x14ac:dyDescent="0.25">
      <c r="A54" s="2414" t="s">
        <v>918</v>
      </c>
      <c r="B54" s="2665" t="s">
        <v>2312</v>
      </c>
      <c r="C54" s="2605"/>
      <c r="D54" s="2463" t="s">
        <v>1125</v>
      </c>
      <c r="E54" s="2416" t="s">
        <v>93</v>
      </c>
      <c r="F54" s="2436" t="s">
        <v>2276</v>
      </c>
    </row>
    <row r="55" spans="1:7" s="308" customFormat="1" ht="9.9499999999999993" customHeight="1" x14ac:dyDescent="0.25">
      <c r="A55" s="412" t="s">
        <v>919</v>
      </c>
      <c r="B55" s="2670" t="s">
        <v>751</v>
      </c>
      <c r="C55" s="1411"/>
      <c r="D55" s="2472" t="s">
        <v>762</v>
      </c>
      <c r="E55" s="2417" t="s">
        <v>2277</v>
      </c>
      <c r="F55" s="2437" t="s">
        <v>696</v>
      </c>
    </row>
    <row r="56" spans="1:7" s="308" customFormat="1" ht="9.9499999999999993" customHeight="1" x14ac:dyDescent="0.25">
      <c r="A56" s="2414" t="s">
        <v>920</v>
      </c>
      <c r="B56" s="2666" t="s">
        <v>1191</v>
      </c>
      <c r="C56" s="1411"/>
      <c r="D56" s="2472" t="s">
        <v>1191</v>
      </c>
      <c r="E56" s="2417" t="s">
        <v>93</v>
      </c>
      <c r="F56" s="2438" t="s">
        <v>2279</v>
      </c>
    </row>
    <row r="57" spans="1:7" s="308" customFormat="1" ht="9.9499999999999993" customHeight="1" thickBot="1" x14ac:dyDescent="0.3">
      <c r="A57" s="412" t="s">
        <v>922</v>
      </c>
      <c r="B57" s="2667"/>
      <c r="C57" s="2673"/>
      <c r="D57" s="2461"/>
      <c r="E57" s="2418" t="s">
        <v>93</v>
      </c>
      <c r="F57" s="2442" t="s">
        <v>2280</v>
      </c>
      <c r="G57" s="1224"/>
    </row>
    <row r="58" spans="1:7" s="308" customFormat="1" ht="9.9499999999999993" customHeight="1" x14ac:dyDescent="0.25">
      <c r="A58" s="2414" t="s">
        <v>923</v>
      </c>
      <c r="B58" s="2668" t="s">
        <v>2315</v>
      </c>
      <c r="C58" s="2605"/>
      <c r="D58" s="2454"/>
      <c r="E58" s="1412"/>
      <c r="F58" s="2443"/>
      <c r="G58" s="1225"/>
    </row>
    <row r="59" spans="1:7" s="308" customFormat="1" ht="9.9499999999999993" customHeight="1" thickBot="1" x14ac:dyDescent="0.3">
      <c r="A59" s="412" t="s">
        <v>924</v>
      </c>
      <c r="B59" s="2671" t="s">
        <v>93</v>
      </c>
      <c r="C59" s="1411"/>
      <c r="D59" s="2455" t="s">
        <v>2388</v>
      </c>
      <c r="E59" s="1412"/>
      <c r="F59" s="3300" t="s">
        <v>3399</v>
      </c>
    </row>
    <row r="60" spans="1:7" s="308" customFormat="1" ht="9.9499999999999993" customHeight="1" x14ac:dyDescent="0.25">
      <c r="A60" s="2414" t="s">
        <v>925</v>
      </c>
      <c r="B60" s="2665" t="s">
        <v>2316</v>
      </c>
      <c r="C60" s="1411"/>
      <c r="D60" s="2456"/>
      <c r="E60" s="1332"/>
      <c r="F60" s="2444"/>
    </row>
    <row r="61" spans="1:7" s="308" customFormat="1" ht="9.9499999999999993" customHeight="1" thickBot="1" x14ac:dyDescent="0.3">
      <c r="A61" s="412" t="s">
        <v>927</v>
      </c>
      <c r="B61" s="2670" t="s">
        <v>757</v>
      </c>
      <c r="C61" s="1411"/>
      <c r="D61" s="2457"/>
      <c r="E61" s="2669"/>
      <c r="F61" s="2445"/>
    </row>
    <row r="62" spans="1:7" s="308" customFormat="1" ht="9.9499999999999993" customHeight="1" x14ac:dyDescent="0.25">
      <c r="A62" s="2414" t="s">
        <v>928</v>
      </c>
      <c r="B62" s="2666" t="s">
        <v>1191</v>
      </c>
      <c r="C62" s="2463" t="s">
        <v>2317</v>
      </c>
      <c r="D62" s="2665" t="s">
        <v>1093</v>
      </c>
      <c r="E62" s="2668" t="s">
        <v>2390</v>
      </c>
      <c r="F62" s="2454"/>
    </row>
    <row r="63" spans="1:7" s="308" customFormat="1" ht="9.9499999999999993" customHeight="1" thickBot="1" x14ac:dyDescent="0.3">
      <c r="A63" s="412" t="s">
        <v>929</v>
      </c>
      <c r="B63" s="2667"/>
      <c r="C63" s="2472" t="s">
        <v>766</v>
      </c>
      <c r="D63" s="2666" t="s">
        <v>703</v>
      </c>
      <c r="E63" s="2666" t="s">
        <v>749</v>
      </c>
      <c r="F63" s="3301" t="s">
        <v>3400</v>
      </c>
    </row>
    <row r="64" spans="1:7" s="308" customFormat="1" ht="9.9499999999999993" customHeight="1" x14ac:dyDescent="0.25">
      <c r="A64" s="2414" t="s">
        <v>930</v>
      </c>
      <c r="B64" s="2668" t="s">
        <v>2318</v>
      </c>
      <c r="C64" s="2472" t="s">
        <v>1191</v>
      </c>
      <c r="D64" s="2666" t="s">
        <v>1191</v>
      </c>
      <c r="E64" s="2666"/>
      <c r="F64" s="2456"/>
    </row>
    <row r="65" spans="1:7" s="308" customFormat="1" ht="9.9499999999999993" customHeight="1" thickBot="1" x14ac:dyDescent="0.3">
      <c r="A65" s="412" t="s">
        <v>932</v>
      </c>
      <c r="B65" s="2671" t="s">
        <v>93</v>
      </c>
      <c r="C65" s="2461"/>
      <c r="D65" s="2667"/>
      <c r="E65" s="2667"/>
      <c r="F65" s="2457"/>
    </row>
    <row r="66" spans="1:7" s="308" customFormat="1" ht="9.9499999999999993" customHeight="1" x14ac:dyDescent="0.25">
      <c r="A66" s="2414" t="s">
        <v>933</v>
      </c>
      <c r="B66" s="2463" t="s">
        <v>1124</v>
      </c>
      <c r="C66" s="2890"/>
      <c r="D66" s="2890"/>
      <c r="E66" s="3017" t="s">
        <v>1122</v>
      </c>
      <c r="F66" s="2421"/>
    </row>
    <row r="67" spans="1:7" s="308" customFormat="1" ht="9.9499999999999993" customHeight="1" x14ac:dyDescent="0.25">
      <c r="A67" s="412" t="s">
        <v>935</v>
      </c>
      <c r="B67" s="2472" t="s">
        <v>760</v>
      </c>
      <c r="C67" s="2819"/>
      <c r="D67" s="2819"/>
      <c r="E67" s="3018" t="s">
        <v>755</v>
      </c>
      <c r="F67" s="2672" t="s">
        <v>2716</v>
      </c>
    </row>
    <row r="68" spans="1:7" s="308" customFormat="1" ht="9.9499999999999993" customHeight="1" x14ac:dyDescent="0.25">
      <c r="A68" s="2414" t="s">
        <v>936</v>
      </c>
      <c r="B68" s="2472" t="s">
        <v>1191</v>
      </c>
      <c r="C68" s="2939" t="s">
        <v>2384</v>
      </c>
      <c r="D68" s="2939" t="s">
        <v>2384</v>
      </c>
      <c r="E68" s="3019" t="s">
        <v>1191</v>
      </c>
      <c r="F68" s="2672" t="s">
        <v>2612</v>
      </c>
    </row>
    <row r="69" spans="1:7" s="308" customFormat="1" ht="9.9499999999999993" customHeight="1" thickBot="1" x14ac:dyDescent="0.3">
      <c r="A69" s="412" t="s">
        <v>937</v>
      </c>
      <c r="B69" s="2461"/>
      <c r="C69" s="2819" t="s">
        <v>694</v>
      </c>
      <c r="D69" s="2819" t="s">
        <v>694</v>
      </c>
      <c r="E69" s="3020"/>
      <c r="F69" s="2423"/>
    </row>
    <row r="70" spans="1:7" s="308" customFormat="1" ht="9.9499999999999993" customHeight="1" thickBot="1" x14ac:dyDescent="0.3">
      <c r="A70" s="410" t="s">
        <v>938</v>
      </c>
      <c r="B70" s="2427" t="s">
        <v>93</v>
      </c>
      <c r="C70" s="3008" t="s">
        <v>2385</v>
      </c>
      <c r="D70" s="3008" t="s">
        <v>2385</v>
      </c>
      <c r="E70" s="3021" t="s">
        <v>2319</v>
      </c>
      <c r="F70" s="2421"/>
    </row>
    <row r="71" spans="1:7" s="308" customFormat="1" ht="9.75" customHeight="1" x14ac:dyDescent="0.25">
      <c r="A71" s="411" t="s">
        <v>939</v>
      </c>
      <c r="B71" s="2417" t="s">
        <v>2581</v>
      </c>
      <c r="C71" s="3009" t="s">
        <v>2386</v>
      </c>
      <c r="D71" s="3009" t="s">
        <v>2386</v>
      </c>
      <c r="E71" s="2421"/>
      <c r="F71" s="1237"/>
    </row>
    <row r="72" spans="1:7" s="308" customFormat="1" ht="9.9499999999999993" customHeight="1" x14ac:dyDescent="0.25">
      <c r="A72" s="410" t="s">
        <v>940</v>
      </c>
      <c r="B72" s="2417"/>
      <c r="C72" s="3008" t="s">
        <v>1633</v>
      </c>
      <c r="D72" s="3008" t="s">
        <v>1625</v>
      </c>
      <c r="E72" s="2421"/>
      <c r="F72" s="1238"/>
    </row>
    <row r="73" spans="1:7" s="308" customFormat="1" ht="9.9499999999999993" customHeight="1" thickBot="1" x14ac:dyDescent="0.3">
      <c r="A73" s="411" t="s">
        <v>942</v>
      </c>
      <c r="B73" s="2417" t="s">
        <v>2344</v>
      </c>
      <c r="C73" s="3010"/>
      <c r="D73" s="3010"/>
      <c r="E73" s="3007"/>
      <c r="F73" s="1236"/>
    </row>
    <row r="74" spans="1:7" s="1173" customFormat="1" ht="4.5" customHeight="1" thickBot="1" x14ac:dyDescent="0.3">
      <c r="A74" s="1209"/>
      <c r="B74" s="2428"/>
      <c r="C74" s="1209"/>
      <c r="D74" s="1209"/>
      <c r="E74" s="1209"/>
      <c r="F74" s="1209"/>
      <c r="G74" s="308"/>
    </row>
    <row r="75" spans="1:7" s="1258" customFormat="1" ht="9.9499999999999993" customHeight="1" x14ac:dyDescent="0.25">
      <c r="A75" s="1209"/>
      <c r="B75" s="1249"/>
      <c r="C75" s="1332" t="s">
        <v>93</v>
      </c>
      <c r="D75" s="1332"/>
      <c r="E75" s="1332"/>
      <c r="F75" s="1250"/>
      <c r="G75" s="308"/>
    </row>
    <row r="76" spans="1:7" s="308" customFormat="1" ht="3" customHeight="1" x14ac:dyDescent="0.2">
      <c r="A76" s="1209"/>
      <c r="B76" s="1251"/>
      <c r="C76" s="1323"/>
      <c r="D76" s="1209"/>
      <c r="E76" s="284"/>
      <c r="F76" s="1209"/>
    </row>
    <row r="77" spans="1:7" x14ac:dyDescent="0.2">
      <c r="A77" s="1324"/>
      <c r="B77" s="1325" t="s">
        <v>2391</v>
      </c>
      <c r="C77" s="1326" t="s">
        <v>2321</v>
      </c>
      <c r="D77" s="1327" t="s">
        <v>2322</v>
      </c>
      <c r="E77" s="1328" t="s">
        <v>2323</v>
      </c>
      <c r="F77" s="1330" t="s">
        <v>2325</v>
      </c>
    </row>
    <row r="78" spans="1:7" x14ac:dyDescent="0.2">
      <c r="D78" s="1344" t="s">
        <v>2392</v>
      </c>
    </row>
  </sheetData>
  <mergeCells count="3">
    <mergeCell ref="C1:F1"/>
    <mergeCell ref="C26:F26"/>
    <mergeCell ref="C51:F51"/>
  </mergeCells>
  <pageMargins left="1.1417322834645669" right="0.15748031496062992" top="0.74803149606299213" bottom="0.35433070866141736" header="0.31496062992125984" footer="0.15748031496062992"/>
  <pageSetup paperSize="9" scale="99" orientation="portrait" r:id="rId1"/>
  <headerFooter>
    <oddHeader>&amp;C&amp;11- 53 -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6600"/>
    <pageSetUpPr fitToPage="1"/>
  </sheetPr>
  <dimension ref="A1:J31"/>
  <sheetViews>
    <sheetView showGridLines="0" view="pageBreakPreview" zoomScale="115" zoomScaleNormal="100" zoomScaleSheetLayoutView="115" workbookViewId="0"/>
  </sheetViews>
  <sheetFormatPr defaultColWidth="9.140625" defaultRowHeight="12.75" x14ac:dyDescent="0.2"/>
  <cols>
    <col min="1" max="1" width="5.5703125" style="284" customWidth="1"/>
    <col min="2" max="2" width="17.5703125" style="284" customWidth="1"/>
    <col min="3" max="4" width="13.42578125" style="284" customWidth="1"/>
    <col min="5" max="7" width="17.5703125" style="284" customWidth="1"/>
    <col min="8" max="16384" width="9.140625" style="284"/>
  </cols>
  <sheetData>
    <row r="1" spans="1:8" s="308" customFormat="1" ht="15" customHeight="1" x14ac:dyDescent="0.25"/>
    <row r="2" spans="1:8" s="308" customFormat="1" ht="9.9499999999999993" customHeight="1" x14ac:dyDescent="0.25">
      <c r="A2" s="1209"/>
      <c r="B2" s="1341" t="s">
        <v>3742</v>
      </c>
      <c r="C2" s="3964" t="s">
        <v>2573</v>
      </c>
      <c r="D2" s="3965"/>
      <c r="E2" s="3965"/>
      <c r="F2" s="3965"/>
      <c r="G2" s="3966"/>
    </row>
    <row r="3" spans="1:8" s="308" customFormat="1" ht="3" customHeight="1" x14ac:dyDescent="0.25">
      <c r="A3" s="1209"/>
      <c r="B3" s="1209"/>
      <c r="C3" s="1209"/>
      <c r="D3" s="1209"/>
      <c r="E3" s="1209"/>
      <c r="F3" s="1209"/>
      <c r="G3" s="1209"/>
    </row>
    <row r="4" spans="1:8" s="308" customFormat="1" ht="9.75" customHeight="1" thickBot="1" x14ac:dyDescent="0.3">
      <c r="A4" s="1213"/>
      <c r="B4" s="1216" t="s">
        <v>915</v>
      </c>
      <c r="C4" s="1216" t="s">
        <v>2377</v>
      </c>
      <c r="D4" s="1216"/>
      <c r="E4" s="1216" t="s">
        <v>2378</v>
      </c>
      <c r="F4" s="1216" t="s">
        <v>916</v>
      </c>
      <c r="G4" s="1216" t="s">
        <v>917</v>
      </c>
    </row>
    <row r="5" spans="1:8" s="308" customFormat="1" ht="9.9499999999999993" customHeight="1" x14ac:dyDescent="0.25">
      <c r="A5" s="410" t="s">
        <v>918</v>
      </c>
      <c r="B5" s="1384" t="s">
        <v>1100</v>
      </c>
      <c r="C5" s="3967" t="s">
        <v>2574</v>
      </c>
      <c r="D5" s="3968"/>
      <c r="E5" s="1182" t="s">
        <v>2575</v>
      </c>
      <c r="F5" s="2416" t="s">
        <v>93</v>
      </c>
      <c r="G5" s="1350"/>
    </row>
    <row r="6" spans="1:8" s="308" customFormat="1" ht="9.9499999999999993" customHeight="1" x14ac:dyDescent="0.25">
      <c r="A6" s="411" t="s">
        <v>919</v>
      </c>
      <c r="B6" s="1385" t="s">
        <v>719</v>
      </c>
      <c r="C6" s="3969" t="s">
        <v>713</v>
      </c>
      <c r="D6" s="3970"/>
      <c r="E6" s="1269" t="s">
        <v>709</v>
      </c>
      <c r="F6" s="2417" t="s">
        <v>2277</v>
      </c>
      <c r="G6" s="1338"/>
    </row>
    <row r="7" spans="1:8" s="308" customFormat="1" ht="9.9499999999999993" customHeight="1" x14ac:dyDescent="0.25">
      <c r="A7" s="410" t="s">
        <v>920</v>
      </c>
      <c r="B7" s="1385" t="s">
        <v>1191</v>
      </c>
      <c r="C7" s="3969" t="s">
        <v>1191</v>
      </c>
      <c r="D7" s="3970"/>
      <c r="E7" s="1269" t="s">
        <v>1191</v>
      </c>
      <c r="F7" s="2417" t="s">
        <v>93</v>
      </c>
      <c r="G7" s="1186"/>
    </row>
    <row r="8" spans="1:8" s="308" customFormat="1" ht="9.9499999999999993" customHeight="1" thickBot="1" x14ac:dyDescent="0.3">
      <c r="A8" s="411" t="s">
        <v>922</v>
      </c>
      <c r="B8" s="1387" t="s">
        <v>1199</v>
      </c>
      <c r="C8" s="3971" t="s">
        <v>1365</v>
      </c>
      <c r="D8" s="3972"/>
      <c r="E8" s="1343" t="s">
        <v>1199</v>
      </c>
      <c r="F8" s="2418" t="s">
        <v>93</v>
      </c>
      <c r="G8" s="1268"/>
      <c r="H8" s="1224"/>
    </row>
    <row r="9" spans="1:8" s="308" customFormat="1" ht="9.9499999999999993" customHeight="1" x14ac:dyDescent="0.25">
      <c r="A9" s="410" t="s">
        <v>923</v>
      </c>
      <c r="B9" s="1388" t="s">
        <v>1089</v>
      </c>
      <c r="C9" s="3962" t="s">
        <v>2576</v>
      </c>
      <c r="D9" s="3963"/>
      <c r="E9" s="2454"/>
      <c r="F9" s="1228" t="s">
        <v>2577</v>
      </c>
      <c r="G9" s="2443"/>
      <c r="H9" s="1225"/>
    </row>
    <row r="10" spans="1:8" s="308" customFormat="1" ht="9.9499999999999993" customHeight="1" x14ac:dyDescent="0.25">
      <c r="A10" s="411" t="s">
        <v>924</v>
      </c>
      <c r="B10" s="1269" t="s">
        <v>692</v>
      </c>
      <c r="C10" s="3952" t="s">
        <v>696</v>
      </c>
      <c r="D10" s="3953"/>
      <c r="E10" s="2455" t="s">
        <v>2388</v>
      </c>
      <c r="F10" s="1228" t="s">
        <v>1142</v>
      </c>
      <c r="G10" s="2417" t="s">
        <v>2289</v>
      </c>
    </row>
    <row r="11" spans="1:8" s="308" customFormat="1" ht="9.9499999999999993" customHeight="1" x14ac:dyDescent="0.25">
      <c r="A11" s="410" t="s">
        <v>925</v>
      </c>
      <c r="B11" s="1269" t="s">
        <v>1191</v>
      </c>
      <c r="C11" s="3954" t="s">
        <v>2191</v>
      </c>
      <c r="D11" s="3955"/>
      <c r="E11" s="2456"/>
      <c r="F11" s="1228" t="s">
        <v>1383</v>
      </c>
      <c r="G11" s="2444"/>
      <c r="H11" s="1390" t="s">
        <v>1105</v>
      </c>
    </row>
    <row r="12" spans="1:8" s="308" customFormat="1" ht="9.9499999999999993" customHeight="1" thickBot="1" x14ac:dyDescent="0.3">
      <c r="A12" s="411" t="s">
        <v>927</v>
      </c>
      <c r="B12" s="1343" t="s">
        <v>1199</v>
      </c>
      <c r="C12" s="3956" t="s">
        <v>2578</v>
      </c>
      <c r="D12" s="3957"/>
      <c r="E12" s="2457"/>
      <c r="F12" s="1230" t="s">
        <v>93</v>
      </c>
      <c r="G12" s="2445"/>
      <c r="H12" s="1391" t="s">
        <v>789</v>
      </c>
    </row>
    <row r="13" spans="1:8" s="308" customFormat="1" ht="9.9499999999999993" customHeight="1" x14ac:dyDescent="0.25">
      <c r="A13" s="410" t="s">
        <v>928</v>
      </c>
      <c r="B13" s="1392" t="s">
        <v>2579</v>
      </c>
      <c r="C13" s="3958" t="s">
        <v>2580</v>
      </c>
      <c r="D13" s="3959"/>
      <c r="E13" s="1388"/>
      <c r="F13" s="1219" t="s">
        <v>93</v>
      </c>
      <c r="G13" s="2454"/>
      <c r="H13" s="1391" t="s">
        <v>1191</v>
      </c>
    </row>
    <row r="14" spans="1:8" s="308" customFormat="1" ht="9.9499999999999993" customHeight="1" x14ac:dyDescent="0.25">
      <c r="A14" s="411" t="s">
        <v>929</v>
      </c>
      <c r="B14" s="1392" t="s">
        <v>941</v>
      </c>
      <c r="C14" s="3960" t="s">
        <v>1199</v>
      </c>
      <c r="D14" s="3961"/>
      <c r="E14" s="1269"/>
      <c r="F14" s="1392" t="s">
        <v>2581</v>
      </c>
      <c r="G14" s="2455" t="s">
        <v>2383</v>
      </c>
      <c r="H14" s="1393" t="s">
        <v>1383</v>
      </c>
    </row>
    <row r="15" spans="1:8" s="308" customFormat="1" ht="9.9499999999999993" customHeight="1" x14ac:dyDescent="0.25">
      <c r="A15" s="410" t="s">
        <v>930</v>
      </c>
      <c r="B15" s="1269" t="s">
        <v>2582</v>
      </c>
      <c r="C15" s="1394"/>
      <c r="D15" s="1395"/>
      <c r="E15" s="1269"/>
      <c r="F15" s="1269" t="s">
        <v>944</v>
      </c>
      <c r="G15" s="2456"/>
      <c r="H15" s="1390" t="s">
        <v>93</v>
      </c>
    </row>
    <row r="16" spans="1:8" s="308" customFormat="1" ht="9.9499999999999993" customHeight="1" thickBot="1" x14ac:dyDescent="0.3">
      <c r="A16" s="411" t="s">
        <v>932</v>
      </c>
      <c r="B16" s="1343" t="s">
        <v>1199</v>
      </c>
      <c r="C16" s="1396"/>
      <c r="D16" s="1397"/>
      <c r="E16" s="1343"/>
      <c r="F16" s="1231"/>
      <c r="G16" s="2457"/>
      <c r="H16" s="1393" t="s">
        <v>2583</v>
      </c>
    </row>
    <row r="17" spans="1:10" s="308" customFormat="1" ht="9.9499999999999993" customHeight="1" x14ac:dyDescent="0.25">
      <c r="A17" s="410" t="s">
        <v>933</v>
      </c>
      <c r="B17" s="1389" t="s">
        <v>2584</v>
      </c>
      <c r="C17" s="1398" t="s">
        <v>2585</v>
      </c>
      <c r="D17" s="1399" t="s">
        <v>2586</v>
      </c>
      <c r="E17" s="1389" t="s">
        <v>2587</v>
      </c>
      <c r="F17" s="1389" t="s">
        <v>2588</v>
      </c>
      <c r="G17" s="1386"/>
    </row>
    <row r="18" spans="1:10" s="308" customFormat="1" ht="9.9499999999999993" customHeight="1" x14ac:dyDescent="0.25">
      <c r="A18" s="411" t="s">
        <v>935</v>
      </c>
      <c r="B18" s="1269" t="s">
        <v>711</v>
      </c>
      <c r="C18" s="1385" t="s">
        <v>717</v>
      </c>
      <c r="D18" s="1399" t="s">
        <v>2589</v>
      </c>
      <c r="E18" s="1269" t="s">
        <v>709</v>
      </c>
      <c r="F18" s="1269" t="s">
        <v>711</v>
      </c>
      <c r="G18" s="1386" t="s">
        <v>3073</v>
      </c>
    </row>
    <row r="19" spans="1:10" s="308" customFormat="1" ht="9.9499999999999993" customHeight="1" x14ac:dyDescent="0.25">
      <c r="A19" s="410" t="s">
        <v>936</v>
      </c>
      <c r="B19" s="1392" t="s">
        <v>2590</v>
      </c>
      <c r="C19" s="1385" t="s">
        <v>1191</v>
      </c>
      <c r="D19" s="1400" t="s">
        <v>1131</v>
      </c>
      <c r="E19" s="1343" t="s">
        <v>2127</v>
      </c>
      <c r="F19" s="1269" t="s">
        <v>1191</v>
      </c>
      <c r="G19" s="1269" t="s">
        <v>944</v>
      </c>
    </row>
    <row r="20" spans="1:10" s="308" customFormat="1" ht="9.9499999999999993" customHeight="1" thickBot="1" x14ac:dyDescent="0.3">
      <c r="A20" s="411" t="s">
        <v>937</v>
      </c>
      <c r="B20" s="1343" t="s">
        <v>2005</v>
      </c>
      <c r="C20" s="1387" t="s">
        <v>1365</v>
      </c>
      <c r="D20" s="1400" t="s">
        <v>2591</v>
      </c>
      <c r="E20" s="1401" t="s">
        <v>2592</v>
      </c>
      <c r="F20" s="1343" t="s">
        <v>1199</v>
      </c>
      <c r="G20" s="1269"/>
    </row>
    <row r="21" spans="1:10" s="308" customFormat="1" ht="9.9499999999999993" customHeight="1" x14ac:dyDescent="0.25">
      <c r="A21" s="410" t="s">
        <v>938</v>
      </c>
      <c r="B21" s="2427" t="s">
        <v>93</v>
      </c>
      <c r="C21" s="1398" t="s">
        <v>2593</v>
      </c>
      <c r="D21" s="1399"/>
      <c r="E21" s="1402"/>
      <c r="G21" s="1350"/>
    </row>
    <row r="22" spans="1:10" s="308" customFormat="1" ht="9.9499999999999993" customHeight="1" x14ac:dyDescent="0.25">
      <c r="A22" s="411" t="s">
        <v>939</v>
      </c>
      <c r="B22" s="2417" t="s">
        <v>2581</v>
      </c>
      <c r="C22" s="1385" t="s">
        <v>715</v>
      </c>
      <c r="D22" s="1403"/>
      <c r="E22" s="1404" t="s">
        <v>2594</v>
      </c>
      <c r="G22" s="1338"/>
    </row>
    <row r="23" spans="1:10" s="308" customFormat="1" ht="9.9499999999999993" customHeight="1" x14ac:dyDescent="0.25">
      <c r="A23" s="410" t="s">
        <v>940</v>
      </c>
      <c r="B23" s="2417"/>
      <c r="C23" s="1385" t="s">
        <v>1191</v>
      </c>
      <c r="D23" s="1391" t="s">
        <v>2586</v>
      </c>
      <c r="E23" s="1405" t="s">
        <v>2595</v>
      </c>
      <c r="G23" s="1186"/>
    </row>
    <row r="24" spans="1:10" s="308" customFormat="1" ht="9.9499999999999993" customHeight="1" x14ac:dyDescent="0.25">
      <c r="A24" s="411" t="s">
        <v>942</v>
      </c>
      <c r="B24" s="2417" t="s">
        <v>2344</v>
      </c>
      <c r="C24" s="1387" t="s">
        <v>1365</v>
      </c>
      <c r="D24" s="1391" t="s">
        <v>2596</v>
      </c>
      <c r="E24" s="1268"/>
      <c r="F24" s="1333"/>
      <c r="G24" s="1268"/>
    </row>
    <row r="25" spans="1:10" s="308" customFormat="1" ht="9.9499999999999993" customHeight="1" thickBot="1" x14ac:dyDescent="0.3">
      <c r="B25" s="2428"/>
    </row>
    <row r="26" spans="1:10" s="1173" customFormat="1" ht="4.5" customHeight="1" x14ac:dyDescent="0.25">
      <c r="A26" s="1209"/>
      <c r="B26" s="1209"/>
      <c r="C26" s="1209"/>
      <c r="D26" s="1209"/>
      <c r="E26" s="1209"/>
      <c r="F26" s="1209"/>
      <c r="G26" s="1209"/>
      <c r="H26" s="308"/>
      <c r="I26" s="308"/>
      <c r="J26" s="308"/>
    </row>
    <row r="27" spans="1:10" s="1258" customFormat="1" ht="9.9499999999999993" customHeight="1" x14ac:dyDescent="0.25">
      <c r="A27" s="1209"/>
      <c r="B27" s="1249"/>
      <c r="C27" s="1249"/>
      <c r="D27" s="3784" t="s">
        <v>93</v>
      </c>
      <c r="E27" s="3784"/>
      <c r="F27" s="3784"/>
      <c r="G27" s="1250"/>
      <c r="H27" s="308"/>
      <c r="I27" s="308"/>
      <c r="J27" s="308"/>
    </row>
    <row r="28" spans="1:10" s="308" customFormat="1" ht="3" customHeight="1" x14ac:dyDescent="0.2">
      <c r="A28" s="1209"/>
      <c r="B28" s="1251"/>
      <c r="C28" s="1323"/>
      <c r="D28" s="1323"/>
      <c r="E28" s="1209"/>
      <c r="F28" s="284"/>
      <c r="G28" s="1209"/>
    </row>
    <row r="29" spans="1:10" x14ac:dyDescent="0.2">
      <c r="A29" s="1324"/>
      <c r="B29" s="1406" t="s">
        <v>2597</v>
      </c>
      <c r="C29" s="1326" t="s">
        <v>2321</v>
      </c>
      <c r="D29" s="1326" t="s">
        <v>2321</v>
      </c>
      <c r="E29" s="3944" t="s">
        <v>2598</v>
      </c>
      <c r="F29" s="3945"/>
      <c r="G29" s="1330" t="s">
        <v>2599</v>
      </c>
    </row>
    <row r="30" spans="1:10" x14ac:dyDescent="0.2">
      <c r="B30" s="1407" t="s">
        <v>2600</v>
      </c>
      <c r="C30" s="3946" t="s">
        <v>2601</v>
      </c>
      <c r="D30" s="3947"/>
      <c r="E30" s="1408" t="s">
        <v>2602</v>
      </c>
      <c r="G30" s="1409" t="s">
        <v>2603</v>
      </c>
    </row>
    <row r="31" spans="1:10" x14ac:dyDescent="0.2">
      <c r="B31" s="3948" t="s">
        <v>2604</v>
      </c>
      <c r="C31" s="3948"/>
      <c r="D31" s="3949"/>
      <c r="E31" s="3950" t="s">
        <v>2605</v>
      </c>
      <c r="F31" s="3951"/>
    </row>
  </sheetData>
  <mergeCells count="16">
    <mergeCell ref="C9:D9"/>
    <mergeCell ref="C2:G2"/>
    <mergeCell ref="C5:D5"/>
    <mergeCell ref="C6:D6"/>
    <mergeCell ref="C7:D7"/>
    <mergeCell ref="C8:D8"/>
    <mergeCell ref="E29:F29"/>
    <mergeCell ref="C30:D30"/>
    <mergeCell ref="B31:D31"/>
    <mergeCell ref="E31:F31"/>
    <mergeCell ref="C10:D10"/>
    <mergeCell ref="C11:D11"/>
    <mergeCell ref="C12:D12"/>
    <mergeCell ref="C13:D13"/>
    <mergeCell ref="C14:D14"/>
    <mergeCell ref="D27:F27"/>
  </mergeCells>
  <pageMargins left="1.1417322834645669" right="0.15748031496062992" top="0.74803149606299213" bottom="0.35433070866141736" header="0.31496062992125984" footer="0.15748031496062992"/>
  <pageSetup paperSize="9" scale="86" orientation="portrait" r:id="rId1"/>
  <headerFooter>
    <oddHeader>&amp;C&amp;11- &amp;A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6600"/>
  </sheetPr>
  <dimension ref="A1:G77"/>
  <sheetViews>
    <sheetView showGridLines="0" view="pageBreakPreview" zoomScaleNormal="100" zoomScaleSheetLayoutView="100" workbookViewId="0"/>
  </sheetViews>
  <sheetFormatPr defaultColWidth="9.140625" defaultRowHeight="12.75" x14ac:dyDescent="0.2"/>
  <cols>
    <col min="1" max="1" width="5.5703125" style="284" customWidth="1"/>
    <col min="2" max="6" width="17.5703125" style="284" customWidth="1"/>
    <col min="7" max="16384" width="9.140625" style="284"/>
  </cols>
  <sheetData>
    <row r="1" spans="1:6" s="308" customFormat="1" ht="9.9499999999999993" customHeight="1" x14ac:dyDescent="0.25">
      <c r="A1" s="1209"/>
      <c r="B1" s="1341" t="s">
        <v>3742</v>
      </c>
      <c r="C1" s="3976" t="s">
        <v>2606</v>
      </c>
      <c r="D1" s="3977"/>
      <c r="E1" s="3977"/>
      <c r="F1" s="3978"/>
    </row>
    <row r="2" spans="1:6" s="308" customFormat="1" ht="9.9499999999999993" customHeight="1" thickBot="1" x14ac:dyDescent="0.3">
      <c r="A2" s="1213"/>
      <c r="B2" s="1216" t="s">
        <v>915</v>
      </c>
      <c r="C2" s="2360" t="s">
        <v>2377</v>
      </c>
      <c r="D2" s="2360" t="s">
        <v>2378</v>
      </c>
      <c r="E2" s="2360" t="s">
        <v>916</v>
      </c>
      <c r="F2" s="2360" t="s">
        <v>917</v>
      </c>
    </row>
    <row r="3" spans="1:6" s="308" customFormat="1" ht="9.9499999999999993" customHeight="1" x14ac:dyDescent="0.25">
      <c r="A3" s="410" t="s">
        <v>918</v>
      </c>
      <c r="B3" s="2862" t="s">
        <v>3098</v>
      </c>
      <c r="C3" s="2854" t="s">
        <v>3097</v>
      </c>
      <c r="D3" s="2366" t="s">
        <v>93</v>
      </c>
      <c r="E3" s="2446" t="s">
        <v>93</v>
      </c>
      <c r="F3" s="2854" t="s">
        <v>1157</v>
      </c>
    </row>
    <row r="4" spans="1:6" s="308" customFormat="1" ht="9.9499999999999993" customHeight="1" x14ac:dyDescent="0.25">
      <c r="A4" s="411" t="s">
        <v>919</v>
      </c>
      <c r="B4" s="2855" t="s">
        <v>833</v>
      </c>
      <c r="C4" s="2855" t="s">
        <v>848</v>
      </c>
      <c r="D4" s="2373" t="s">
        <v>2674</v>
      </c>
      <c r="E4" s="2447" t="s">
        <v>2277</v>
      </c>
      <c r="F4" s="2855" t="s">
        <v>844</v>
      </c>
    </row>
    <row r="5" spans="1:6" s="308" customFormat="1" ht="9.9499999999999993" customHeight="1" thickBot="1" x14ac:dyDescent="0.3">
      <c r="A5" s="2414" t="s">
        <v>920</v>
      </c>
      <c r="B5" s="2856" t="s">
        <v>1191</v>
      </c>
      <c r="C5" s="2860" t="s">
        <v>1191</v>
      </c>
      <c r="D5" s="2373"/>
      <c r="E5" s="2447" t="s">
        <v>93</v>
      </c>
      <c r="F5" s="2856" t="s">
        <v>1191</v>
      </c>
    </row>
    <row r="6" spans="1:6" s="308" customFormat="1" ht="9.9499999999999993" customHeight="1" thickBot="1" x14ac:dyDescent="0.3">
      <c r="A6" s="412" t="s">
        <v>922</v>
      </c>
      <c r="B6" s="2857"/>
      <c r="C6" s="2861" t="s">
        <v>2672</v>
      </c>
      <c r="D6" s="2368"/>
      <c r="E6" s="2448" t="s">
        <v>93</v>
      </c>
      <c r="F6" s="2857"/>
    </row>
    <row r="7" spans="1:6" s="308" customFormat="1" ht="9.9499999999999993" customHeight="1" x14ac:dyDescent="0.25">
      <c r="A7" s="2414" t="s">
        <v>923</v>
      </c>
      <c r="B7" s="2858" t="s">
        <v>3099</v>
      </c>
      <c r="C7" s="2854" t="s">
        <v>1160</v>
      </c>
      <c r="D7" s="2446" t="s">
        <v>93</v>
      </c>
      <c r="E7" s="2854" t="s">
        <v>1157</v>
      </c>
      <c r="F7" s="2449"/>
    </row>
    <row r="8" spans="1:6" s="308" customFormat="1" ht="9.9499999999999993" customHeight="1" thickBot="1" x14ac:dyDescent="0.3">
      <c r="A8" s="412" t="s">
        <v>924</v>
      </c>
      <c r="B8" s="2857"/>
      <c r="C8" s="2856" t="s">
        <v>850</v>
      </c>
      <c r="D8" s="2447" t="s">
        <v>2382</v>
      </c>
      <c r="E8" s="2855" t="s">
        <v>844</v>
      </c>
      <c r="F8" s="3302" t="s">
        <v>3399</v>
      </c>
    </row>
    <row r="9" spans="1:6" s="308" customFormat="1" ht="9.9499999999999993" customHeight="1" x14ac:dyDescent="0.25">
      <c r="A9" s="2414" t="s">
        <v>925</v>
      </c>
      <c r="B9" s="3257"/>
      <c r="C9" s="2856" t="s">
        <v>1191</v>
      </c>
      <c r="D9" s="2447" t="s">
        <v>93</v>
      </c>
      <c r="E9" s="2856" t="s">
        <v>1191</v>
      </c>
      <c r="F9" s="2450"/>
    </row>
    <row r="10" spans="1:6" s="308" customFormat="1" ht="9.9499999999999993" customHeight="1" thickBot="1" x14ac:dyDescent="0.3">
      <c r="A10" s="412" t="s">
        <v>927</v>
      </c>
      <c r="B10" s="3258"/>
      <c r="C10" s="2860"/>
      <c r="D10" s="2448" t="s">
        <v>93</v>
      </c>
      <c r="E10" s="2857"/>
      <c r="F10" s="2451"/>
    </row>
    <row r="11" spans="1:6" s="308" customFormat="1" ht="9.9499999999999993" customHeight="1" x14ac:dyDescent="0.25">
      <c r="A11" s="2414" t="s">
        <v>928</v>
      </c>
      <c r="B11" s="2366" t="s">
        <v>1149</v>
      </c>
      <c r="C11" s="2854" t="s">
        <v>3096</v>
      </c>
      <c r="D11" s="2366" t="s">
        <v>93</v>
      </c>
      <c r="F11" s="2449"/>
    </row>
    <row r="12" spans="1:6" s="308" customFormat="1" ht="9.9499999999999993" customHeight="1" x14ac:dyDescent="0.25">
      <c r="A12" s="412" t="s">
        <v>929</v>
      </c>
      <c r="B12" s="2373" t="s">
        <v>827</v>
      </c>
      <c r="C12" s="2855" t="s">
        <v>835</v>
      </c>
      <c r="D12" s="2373" t="s">
        <v>3076</v>
      </c>
      <c r="F12" s="3302" t="s">
        <v>3400</v>
      </c>
    </row>
    <row r="13" spans="1:6" s="308" customFormat="1" ht="9.9499999999999993" customHeight="1" x14ac:dyDescent="0.25">
      <c r="A13" s="2414" t="s">
        <v>930</v>
      </c>
      <c r="B13" s="2373" t="s">
        <v>1191</v>
      </c>
      <c r="C13" s="2856" t="s">
        <v>1191</v>
      </c>
      <c r="D13" s="2373"/>
      <c r="F13" s="2450"/>
    </row>
    <row r="14" spans="1:6" s="308" customFormat="1" ht="9.9499999999999993" customHeight="1" thickBot="1" x14ac:dyDescent="0.3">
      <c r="A14" s="412" t="s">
        <v>932</v>
      </c>
      <c r="B14" s="2368" t="s">
        <v>1365</v>
      </c>
      <c r="C14" s="2859"/>
      <c r="D14" s="2368"/>
      <c r="E14" s="1270"/>
      <c r="F14" s="2451"/>
    </row>
    <row r="15" spans="1:6" s="308" customFormat="1" ht="9.9499999999999993" customHeight="1" x14ac:dyDescent="0.25">
      <c r="A15" s="2414" t="s">
        <v>933</v>
      </c>
      <c r="B15" s="3257"/>
      <c r="C15" s="2890"/>
      <c r="D15" s="2890"/>
      <c r="E15" s="2366" t="s">
        <v>2673</v>
      </c>
      <c r="F15" s="1238"/>
    </row>
    <row r="16" spans="1:6" s="308" customFormat="1" ht="9.75" customHeight="1" x14ac:dyDescent="0.25">
      <c r="A16" s="412" t="s">
        <v>935</v>
      </c>
      <c r="B16" s="3315"/>
      <c r="C16" s="2819"/>
      <c r="D16" s="2819"/>
      <c r="E16" s="2373" t="s">
        <v>825</v>
      </c>
      <c r="F16" s="1435" t="s">
        <v>2716</v>
      </c>
    </row>
    <row r="17" spans="1:6" s="308" customFormat="1" ht="9.9499999999999993" customHeight="1" x14ac:dyDescent="0.25">
      <c r="A17" s="2414" t="s">
        <v>936</v>
      </c>
      <c r="B17" s="3315"/>
      <c r="C17" s="2939" t="s">
        <v>2384</v>
      </c>
      <c r="D17" s="2939" t="s">
        <v>2384</v>
      </c>
      <c r="E17" s="2373" t="s">
        <v>1191</v>
      </c>
      <c r="F17" s="1435" t="s">
        <v>2612</v>
      </c>
    </row>
    <row r="18" spans="1:6" s="308" customFormat="1" ht="9.9499999999999993" customHeight="1" thickBot="1" x14ac:dyDescent="0.3">
      <c r="A18" s="412" t="s">
        <v>937</v>
      </c>
      <c r="B18" s="3316"/>
      <c r="C18" s="2819" t="s">
        <v>694</v>
      </c>
      <c r="D18" s="2819" t="s">
        <v>694</v>
      </c>
      <c r="E18" s="2374"/>
      <c r="F18" s="1236"/>
    </row>
    <row r="19" spans="1:6" s="308" customFormat="1" ht="9.9499999999999993" customHeight="1" x14ac:dyDescent="0.25">
      <c r="A19" s="410" t="s">
        <v>938</v>
      </c>
      <c r="C19" s="3008" t="s">
        <v>2385</v>
      </c>
      <c r="D19" s="3008" t="s">
        <v>2385</v>
      </c>
      <c r="E19" s="2452"/>
      <c r="F19" s="1239"/>
    </row>
    <row r="20" spans="1:6" s="308" customFormat="1" ht="9.9499999999999993" customHeight="1" x14ac:dyDescent="0.25">
      <c r="A20" s="411" t="s">
        <v>939</v>
      </c>
      <c r="C20" s="3009" t="s">
        <v>2386</v>
      </c>
      <c r="D20" s="3009" t="s">
        <v>2386</v>
      </c>
      <c r="E20" s="2453"/>
      <c r="F20" s="1269"/>
    </row>
    <row r="21" spans="1:6" s="308" customFormat="1" ht="9.9499999999999993" customHeight="1" x14ac:dyDescent="0.25">
      <c r="A21" s="410" t="s">
        <v>940</v>
      </c>
      <c r="C21" s="3008" t="s">
        <v>1633</v>
      </c>
      <c r="D21" s="3008" t="s">
        <v>1625</v>
      </c>
      <c r="E21" s="2453"/>
      <c r="F21" s="1269"/>
    </row>
    <row r="22" spans="1:6" s="308" customFormat="1" ht="9.9499999999999993" customHeight="1" thickBot="1" x14ac:dyDescent="0.3">
      <c r="A22" s="411" t="s">
        <v>942</v>
      </c>
      <c r="B22" s="1270"/>
      <c r="C22" s="3010"/>
      <c r="D22" s="3010"/>
      <c r="E22" s="3014"/>
      <c r="F22" s="1343"/>
    </row>
    <row r="23" spans="1:6" s="308" customFormat="1" ht="14.25" customHeight="1" x14ac:dyDescent="0.25">
      <c r="A23" s="1410" t="s">
        <v>1669</v>
      </c>
      <c r="B23" s="1411"/>
      <c r="C23" s="1411"/>
      <c r="D23" s="1411"/>
      <c r="E23" s="1412"/>
      <c r="F23" s="1411"/>
    </row>
    <row r="24" spans="1:6" s="308" customFormat="1" ht="14.25" customHeight="1" x14ac:dyDescent="0.25">
      <c r="A24" s="1410" t="s">
        <v>1670</v>
      </c>
      <c r="B24" s="1411"/>
      <c r="C24" s="1411"/>
      <c r="D24" s="1418"/>
      <c r="E24" s="1412"/>
      <c r="F24" s="1411"/>
    </row>
    <row r="25" spans="1:6" s="308" customFormat="1" ht="9.9499999999999993" customHeight="1" x14ac:dyDescent="0.25"/>
    <row r="26" spans="1:6" s="308" customFormat="1" ht="9.9499999999999993" customHeight="1" x14ac:dyDescent="0.25">
      <c r="A26" s="1209"/>
      <c r="B26" s="1341" t="s">
        <v>3742</v>
      </c>
      <c r="C26" s="3979" t="s">
        <v>2607</v>
      </c>
      <c r="D26" s="3980"/>
      <c r="E26" s="3980"/>
      <c r="F26" s="3981"/>
    </row>
    <row r="27" spans="1:6" s="308" customFormat="1" ht="9.9499999999999993" customHeight="1" thickBot="1" x14ac:dyDescent="0.3">
      <c r="A27" s="1213"/>
      <c r="B27" s="2360" t="s">
        <v>915</v>
      </c>
      <c r="C27" s="2360" t="s">
        <v>2377</v>
      </c>
      <c r="D27" s="2360" t="s">
        <v>2378</v>
      </c>
      <c r="E27" s="2360" t="s">
        <v>916</v>
      </c>
      <c r="F27" s="2360" t="s">
        <v>917</v>
      </c>
    </row>
    <row r="28" spans="1:6" s="308" customFormat="1" ht="9.9499999999999993" customHeight="1" thickBot="1" x14ac:dyDescent="0.3">
      <c r="A28" s="2414" t="s">
        <v>918</v>
      </c>
      <c r="B28" s="2901" t="s">
        <v>1169</v>
      </c>
      <c r="C28" s="2901" t="s">
        <v>2675</v>
      </c>
      <c r="D28" s="2366" t="s">
        <v>93</v>
      </c>
      <c r="E28" s="2958" t="s">
        <v>2277</v>
      </c>
      <c r="F28" s="2901" t="s">
        <v>2682</v>
      </c>
    </row>
    <row r="29" spans="1:6" s="308" customFormat="1" ht="9.9499999999999993" customHeight="1" x14ac:dyDescent="0.25">
      <c r="A29" s="412" t="s">
        <v>919</v>
      </c>
      <c r="B29" s="2902" t="s">
        <v>869</v>
      </c>
      <c r="C29" s="2902" t="s">
        <v>877</v>
      </c>
      <c r="D29" s="2373" t="s">
        <v>2674</v>
      </c>
      <c r="E29" s="2901" t="s">
        <v>2676</v>
      </c>
      <c r="F29" s="2959" t="s">
        <v>865</v>
      </c>
    </row>
    <row r="30" spans="1:6" s="308" customFormat="1" ht="9.9499999999999993" customHeight="1" x14ac:dyDescent="0.25">
      <c r="A30" s="2414" t="s">
        <v>920</v>
      </c>
      <c r="B30" s="2902" t="s">
        <v>1191</v>
      </c>
      <c r="C30" s="2902" t="s">
        <v>1191</v>
      </c>
      <c r="D30" s="2373"/>
      <c r="E30" s="2902" t="s">
        <v>871</v>
      </c>
      <c r="F30" s="2959" t="s">
        <v>1191</v>
      </c>
    </row>
    <row r="31" spans="1:6" s="308" customFormat="1" ht="9.9499999999999993" customHeight="1" thickBot="1" x14ac:dyDescent="0.3">
      <c r="A31" s="412" t="s">
        <v>922</v>
      </c>
      <c r="B31" s="2903"/>
      <c r="C31" s="2903"/>
      <c r="D31" s="2368"/>
      <c r="E31" s="2903" t="s">
        <v>1191</v>
      </c>
      <c r="F31" s="2960" t="s">
        <v>934</v>
      </c>
    </row>
    <row r="32" spans="1:6" s="308" customFormat="1" ht="9.9499999999999993" customHeight="1" x14ac:dyDescent="0.25">
      <c r="A32" s="2414" t="s">
        <v>923</v>
      </c>
      <c r="B32" s="2901" t="s">
        <v>2677</v>
      </c>
      <c r="C32" s="2905" t="s">
        <v>2678</v>
      </c>
      <c r="D32" s="2446" t="s">
        <v>93</v>
      </c>
      <c r="E32" s="2905" t="s">
        <v>93</v>
      </c>
      <c r="F32" s="2905" t="s">
        <v>2749</v>
      </c>
    </row>
    <row r="33" spans="1:6" s="308" customFormat="1" ht="9.9499999999999993" customHeight="1" thickBot="1" x14ac:dyDescent="0.3">
      <c r="A33" s="412" t="s">
        <v>924</v>
      </c>
      <c r="B33" s="2902" t="s">
        <v>875</v>
      </c>
      <c r="C33" s="2904"/>
      <c r="D33" s="2447" t="s">
        <v>2382</v>
      </c>
      <c r="E33" s="2959" t="s">
        <v>2679</v>
      </c>
      <c r="F33" s="2960"/>
    </row>
    <row r="34" spans="1:6" s="308" customFormat="1" ht="9.9499999999999993" customHeight="1" thickBot="1" x14ac:dyDescent="0.3">
      <c r="A34" s="2414" t="s">
        <v>925</v>
      </c>
      <c r="B34" s="2903" t="s">
        <v>1191</v>
      </c>
      <c r="C34" s="2907" t="s">
        <v>2680</v>
      </c>
      <c r="D34" s="2447" t="s">
        <v>93</v>
      </c>
      <c r="E34" s="2959"/>
      <c r="F34" s="3303" t="s">
        <v>3399</v>
      </c>
    </row>
    <row r="35" spans="1:6" s="308" customFormat="1" ht="9.9499999999999993" customHeight="1" thickBot="1" x14ac:dyDescent="0.3">
      <c r="A35" s="412" t="s">
        <v>927</v>
      </c>
      <c r="B35" s="2906" t="s">
        <v>2681</v>
      </c>
      <c r="C35" s="2902" t="s">
        <v>873</v>
      </c>
      <c r="D35" s="2448" t="s">
        <v>93</v>
      </c>
      <c r="E35" s="2960"/>
      <c r="F35" s="2451"/>
    </row>
    <row r="36" spans="1:6" s="308" customFormat="1" ht="9.9499999999999993" customHeight="1" x14ac:dyDescent="0.25">
      <c r="A36" s="2414" t="s">
        <v>928</v>
      </c>
      <c r="B36" s="2619" t="s">
        <v>1149</v>
      </c>
      <c r="C36" s="2902" t="s">
        <v>1191</v>
      </c>
      <c r="D36" s="2366" t="s">
        <v>93</v>
      </c>
      <c r="E36" s="2901" t="s">
        <v>1166</v>
      </c>
      <c r="F36" s="2449"/>
    </row>
    <row r="37" spans="1:6" s="308" customFormat="1" ht="9.9499999999999993" customHeight="1" thickBot="1" x14ac:dyDescent="0.3">
      <c r="A37" s="412" t="s">
        <v>929</v>
      </c>
      <c r="B37" s="2865" t="s">
        <v>827</v>
      </c>
      <c r="C37" s="2903"/>
      <c r="D37" s="2373" t="s">
        <v>3076</v>
      </c>
      <c r="E37" s="2902" t="s">
        <v>862</v>
      </c>
      <c r="F37" s="3302" t="s">
        <v>3400</v>
      </c>
    </row>
    <row r="38" spans="1:6" s="308" customFormat="1" ht="9.9499999999999993" customHeight="1" x14ac:dyDescent="0.25">
      <c r="A38" s="2414" t="s">
        <v>930</v>
      </c>
      <c r="B38" s="2373" t="s">
        <v>1191</v>
      </c>
      <c r="C38" s="2905" t="s">
        <v>2680</v>
      </c>
      <c r="D38" s="2373"/>
      <c r="E38" s="2902" t="s">
        <v>1191</v>
      </c>
      <c r="F38" s="2450"/>
    </row>
    <row r="39" spans="1:6" s="308" customFormat="1" ht="9.9499999999999993" customHeight="1" thickBot="1" x14ac:dyDescent="0.3">
      <c r="A39" s="412" t="s">
        <v>932</v>
      </c>
      <c r="B39" s="2368" t="s">
        <v>1365</v>
      </c>
      <c r="C39" s="2903" t="s">
        <v>1235</v>
      </c>
      <c r="D39" s="2368"/>
      <c r="E39" s="2903"/>
      <c r="F39" s="2451"/>
    </row>
    <row r="40" spans="1:6" s="308" customFormat="1" ht="9.9499999999999993" customHeight="1" x14ac:dyDescent="0.25">
      <c r="A40" s="2414" t="s">
        <v>933</v>
      </c>
      <c r="B40" s="3257"/>
      <c r="C40" s="2890"/>
      <c r="D40" s="2890"/>
      <c r="E40" s="2366" t="s">
        <v>2673</v>
      </c>
      <c r="F40" s="1238"/>
    </row>
    <row r="41" spans="1:6" s="308" customFormat="1" ht="9.75" customHeight="1" x14ac:dyDescent="0.25">
      <c r="A41" s="412" t="s">
        <v>935</v>
      </c>
      <c r="B41" s="3315"/>
      <c r="C41" s="2819"/>
      <c r="D41" s="2819"/>
      <c r="E41" s="2373" t="s">
        <v>825</v>
      </c>
      <c r="F41" s="1435" t="s">
        <v>2716</v>
      </c>
    </row>
    <row r="42" spans="1:6" s="308" customFormat="1" ht="9.9499999999999993" customHeight="1" x14ac:dyDescent="0.25">
      <c r="A42" s="2414" t="s">
        <v>936</v>
      </c>
      <c r="B42" s="3315"/>
      <c r="C42" s="2939" t="s">
        <v>2384</v>
      </c>
      <c r="D42" s="2939" t="s">
        <v>2384</v>
      </c>
      <c r="E42" s="2373" t="s">
        <v>1191</v>
      </c>
      <c r="F42" s="1435" t="s">
        <v>2612</v>
      </c>
    </row>
    <row r="43" spans="1:6" s="308" customFormat="1" ht="9.9499999999999993" customHeight="1" thickBot="1" x14ac:dyDescent="0.3">
      <c r="A43" s="412" t="s">
        <v>937</v>
      </c>
      <c r="B43" s="3258"/>
      <c r="C43" s="2819" t="s">
        <v>694</v>
      </c>
      <c r="D43" s="2819" t="s">
        <v>694</v>
      </c>
      <c r="E43" s="2374"/>
      <c r="F43" s="1236"/>
    </row>
    <row r="44" spans="1:6" s="308" customFormat="1" ht="9.9499999999999993" customHeight="1" x14ac:dyDescent="0.25">
      <c r="A44" s="410" t="s">
        <v>938</v>
      </c>
      <c r="B44" s="2427" t="s">
        <v>93</v>
      </c>
      <c r="C44" s="3008" t="s">
        <v>2385</v>
      </c>
      <c r="D44" s="3008" t="s">
        <v>2385</v>
      </c>
      <c r="F44" s="1239"/>
    </row>
    <row r="45" spans="1:6" s="308" customFormat="1" ht="9.9499999999999993" customHeight="1" x14ac:dyDescent="0.25">
      <c r="A45" s="411" t="s">
        <v>939</v>
      </c>
      <c r="B45" s="2417" t="s">
        <v>2581</v>
      </c>
      <c r="C45" s="3009" t="s">
        <v>2386</v>
      </c>
      <c r="D45" s="3009" t="s">
        <v>2386</v>
      </c>
      <c r="F45" s="1269"/>
    </row>
    <row r="46" spans="1:6" s="308" customFormat="1" ht="9.9499999999999993" customHeight="1" x14ac:dyDescent="0.25">
      <c r="A46" s="410" t="s">
        <v>940</v>
      </c>
      <c r="B46" s="2417"/>
      <c r="C46" s="3008" t="s">
        <v>1633</v>
      </c>
      <c r="D46" s="3008" t="s">
        <v>1625</v>
      </c>
      <c r="F46" s="1269"/>
    </row>
    <row r="47" spans="1:6" s="308" customFormat="1" ht="9.9499999999999993" customHeight="1" thickBot="1" x14ac:dyDescent="0.3">
      <c r="A47" s="411" t="s">
        <v>942</v>
      </c>
      <c r="B47" s="2417" t="s">
        <v>2344</v>
      </c>
      <c r="C47" s="3010"/>
      <c r="D47" s="3010"/>
      <c r="E47" s="3011"/>
      <c r="F47" s="1343"/>
    </row>
    <row r="48" spans="1:6" s="308" customFormat="1" ht="14.25" customHeight="1" thickBot="1" x14ac:dyDescent="0.3">
      <c r="A48" s="1410" t="s">
        <v>1669</v>
      </c>
      <c r="B48" s="2428"/>
      <c r="C48" s="1411"/>
      <c r="D48" s="1411"/>
      <c r="E48" s="1412"/>
      <c r="F48" s="1411"/>
    </row>
    <row r="49" spans="1:7" s="308" customFormat="1" ht="14.25" customHeight="1" x14ac:dyDescent="0.25">
      <c r="A49" s="1410" t="s">
        <v>1670</v>
      </c>
      <c r="B49" s="1411"/>
      <c r="C49" s="1411"/>
      <c r="D49" s="1418"/>
      <c r="E49" s="1412"/>
      <c r="F49" s="1411"/>
    </row>
    <row r="50" spans="1:7" s="308" customFormat="1" ht="9.9499999999999993" customHeight="1" x14ac:dyDescent="0.25"/>
    <row r="51" spans="1:7" s="308" customFormat="1" ht="9.9499999999999993" customHeight="1" x14ac:dyDescent="0.25">
      <c r="A51" s="1209"/>
      <c r="B51" s="1341" t="s">
        <v>3742</v>
      </c>
      <c r="C51" s="3982" t="s">
        <v>2608</v>
      </c>
      <c r="D51" s="3983"/>
      <c r="E51" s="3983"/>
      <c r="F51" s="3984"/>
    </row>
    <row r="52" spans="1:7" s="308" customFormat="1" ht="9.9499999999999993" customHeight="1" thickBot="1" x14ac:dyDescent="0.3">
      <c r="A52" s="1213"/>
      <c r="B52" s="2360" t="s">
        <v>915</v>
      </c>
      <c r="C52" s="2360" t="s">
        <v>2377</v>
      </c>
      <c r="D52" s="1216" t="s">
        <v>2378</v>
      </c>
      <c r="E52" s="2360" t="s">
        <v>916</v>
      </c>
      <c r="F52" s="1216" t="s">
        <v>917</v>
      </c>
    </row>
    <row r="53" spans="1:7" s="308" customFormat="1" ht="9.9499999999999993" customHeight="1" x14ac:dyDescent="0.25">
      <c r="A53" s="2414" t="s">
        <v>918</v>
      </c>
      <c r="B53" s="2463" t="s">
        <v>2683</v>
      </c>
      <c r="C53" s="2463" t="s">
        <v>2671</v>
      </c>
      <c r="D53" s="2605"/>
      <c r="E53" s="2446" t="s">
        <v>93</v>
      </c>
      <c r="F53" s="2452"/>
    </row>
    <row r="54" spans="1:7" s="308" customFormat="1" ht="9.9499999999999993" customHeight="1" thickBot="1" x14ac:dyDescent="0.3">
      <c r="A54" s="412" t="s">
        <v>919</v>
      </c>
      <c r="B54" s="2464" t="s">
        <v>891</v>
      </c>
      <c r="C54" s="2469" t="s">
        <v>848</v>
      </c>
      <c r="D54" s="1411"/>
      <c r="E54" s="2447" t="s">
        <v>2277</v>
      </c>
      <c r="F54" s="2453"/>
    </row>
    <row r="55" spans="1:7" s="308" customFormat="1" ht="9.9499999999999993" customHeight="1" x14ac:dyDescent="0.25">
      <c r="A55" s="2414" t="s">
        <v>920</v>
      </c>
      <c r="B55" s="2607" t="s">
        <v>1191</v>
      </c>
      <c r="C55" s="2603"/>
      <c r="D55" s="1411"/>
      <c r="E55" s="2447" t="s">
        <v>93</v>
      </c>
      <c r="F55" s="2453"/>
    </row>
    <row r="56" spans="1:7" s="308" customFormat="1" ht="9.9499999999999993" customHeight="1" thickBot="1" x14ac:dyDescent="0.3">
      <c r="A56" s="412" t="s">
        <v>922</v>
      </c>
      <c r="B56" s="2606" t="s">
        <v>1195</v>
      </c>
      <c r="C56" s="2604" t="s">
        <v>2672</v>
      </c>
      <c r="D56" s="1411"/>
      <c r="E56" s="2448" t="s">
        <v>93</v>
      </c>
      <c r="F56" s="2453"/>
    </row>
    <row r="57" spans="1:7" s="308" customFormat="1" ht="9.9499999999999993" customHeight="1" x14ac:dyDescent="0.25">
      <c r="A57" s="2414" t="s">
        <v>923</v>
      </c>
      <c r="B57" s="2465"/>
      <c r="C57" s="2463" t="s">
        <v>93</v>
      </c>
      <c r="D57" s="2446" t="s">
        <v>93</v>
      </c>
      <c r="E57" s="2470" t="s">
        <v>93</v>
      </c>
      <c r="F57" s="2449"/>
    </row>
    <row r="58" spans="1:7" s="308" customFormat="1" ht="9.9499999999999993" customHeight="1" x14ac:dyDescent="0.25">
      <c r="A58" s="412" t="s">
        <v>924</v>
      </c>
      <c r="B58" s="2466" t="s">
        <v>2696</v>
      </c>
      <c r="C58" s="2464" t="s">
        <v>2685</v>
      </c>
      <c r="D58" s="2447" t="s">
        <v>2382</v>
      </c>
      <c r="E58" s="2464" t="s">
        <v>2686</v>
      </c>
      <c r="F58" s="3302" t="s">
        <v>3399</v>
      </c>
    </row>
    <row r="59" spans="1:7" s="308" customFormat="1" ht="9.9499999999999993" customHeight="1" x14ac:dyDescent="0.25">
      <c r="A59" s="2414" t="s">
        <v>925</v>
      </c>
      <c r="B59" s="2464" t="s">
        <v>1195</v>
      </c>
      <c r="C59" s="2472" t="s">
        <v>941</v>
      </c>
      <c r="D59" s="2447" t="s">
        <v>93</v>
      </c>
      <c r="E59" s="2466" t="s">
        <v>1252</v>
      </c>
      <c r="F59" s="2450"/>
    </row>
    <row r="60" spans="1:7" s="308" customFormat="1" ht="9.9499999999999993" customHeight="1" thickBot="1" x14ac:dyDescent="0.3">
      <c r="A60" s="412" t="s">
        <v>927</v>
      </c>
      <c r="B60" s="2467"/>
      <c r="C60" s="2604"/>
      <c r="D60" s="2448" t="s">
        <v>93</v>
      </c>
      <c r="E60" s="2469" t="s">
        <v>93</v>
      </c>
      <c r="F60" s="2451"/>
    </row>
    <row r="61" spans="1:7" s="308" customFormat="1" ht="9.9499999999999993" customHeight="1" x14ac:dyDescent="0.25">
      <c r="A61" s="410" t="s">
        <v>928</v>
      </c>
      <c r="C61" s="2463" t="s">
        <v>1184</v>
      </c>
      <c r="D61" s="2605"/>
      <c r="E61" s="2468" t="s">
        <v>2684</v>
      </c>
      <c r="F61" s="2449"/>
    </row>
    <row r="62" spans="1:7" s="308" customFormat="1" ht="9.9499999999999993" customHeight="1" thickBot="1" x14ac:dyDescent="0.3">
      <c r="A62" s="411" t="s">
        <v>929</v>
      </c>
      <c r="C62" s="2469" t="s">
        <v>897</v>
      </c>
      <c r="D62" s="1411"/>
      <c r="E62" s="2472" t="s">
        <v>895</v>
      </c>
      <c r="F62" s="3302" t="s">
        <v>3400</v>
      </c>
    </row>
    <row r="63" spans="1:7" s="308" customFormat="1" ht="9.9499999999999993" customHeight="1" x14ac:dyDescent="0.25">
      <c r="A63" s="410" t="s">
        <v>930</v>
      </c>
      <c r="C63" s="2470" t="s">
        <v>93</v>
      </c>
      <c r="D63" s="1411"/>
      <c r="E63" s="2472" t="s">
        <v>1191</v>
      </c>
      <c r="F63" s="2450"/>
    </row>
    <row r="64" spans="1:7" s="308" customFormat="1" ht="9.75" customHeight="1" thickBot="1" x14ac:dyDescent="0.3">
      <c r="A64" s="411" t="s">
        <v>932</v>
      </c>
      <c r="B64" s="2574"/>
      <c r="C64" s="2464" t="s">
        <v>2687</v>
      </c>
      <c r="D64" s="2961"/>
      <c r="E64" s="2469" t="s">
        <v>1252</v>
      </c>
      <c r="F64" s="2451"/>
      <c r="G64" s="1242"/>
    </row>
    <row r="65" spans="1:7" s="1242" customFormat="1" ht="9.9499999999999993" customHeight="1" x14ac:dyDescent="0.25">
      <c r="A65" s="2331" t="s">
        <v>933</v>
      </c>
      <c r="B65" s="308"/>
      <c r="C65" s="2472" t="s">
        <v>941</v>
      </c>
      <c r="D65" s="2549"/>
      <c r="E65" s="1239"/>
      <c r="F65" s="1238"/>
    </row>
    <row r="66" spans="1:7" s="1242" customFormat="1" ht="9.75" customHeight="1" thickBot="1" x14ac:dyDescent="0.3">
      <c r="A66" s="411" t="s">
        <v>935</v>
      </c>
      <c r="B66" s="308"/>
      <c r="C66" s="2469" t="s">
        <v>93</v>
      </c>
      <c r="D66" s="2593"/>
      <c r="E66" s="1269"/>
      <c r="F66" s="1435" t="s">
        <v>2716</v>
      </c>
    </row>
    <row r="67" spans="1:7" s="1242" customFormat="1" ht="9.75" customHeight="1" x14ac:dyDescent="0.25">
      <c r="A67" s="2331" t="s">
        <v>936</v>
      </c>
      <c r="B67" s="308"/>
      <c r="C67" s="2463" t="s">
        <v>3130</v>
      </c>
      <c r="D67" s="2549" t="s">
        <v>2384</v>
      </c>
      <c r="E67" s="1269"/>
      <c r="F67" s="1435" t="s">
        <v>2612</v>
      </c>
      <c r="G67" s="1173"/>
    </row>
    <row r="68" spans="1:7" s="1242" customFormat="1" ht="9.75" customHeight="1" thickBot="1" x14ac:dyDescent="0.3">
      <c r="A68" s="411" t="s">
        <v>937</v>
      </c>
      <c r="B68" s="308"/>
      <c r="C68" s="2469" t="s">
        <v>899</v>
      </c>
      <c r="D68" s="2593" t="s">
        <v>694</v>
      </c>
      <c r="E68" s="1343"/>
      <c r="F68" s="1236"/>
      <c r="G68" s="1173"/>
    </row>
    <row r="69" spans="1:7" s="308" customFormat="1" ht="9.9499999999999993" customHeight="1" x14ac:dyDescent="0.25">
      <c r="A69" s="410" t="s">
        <v>938</v>
      </c>
      <c r="B69" s="2427" t="s">
        <v>93</v>
      </c>
      <c r="C69" s="2470"/>
      <c r="D69" s="2602" t="s">
        <v>2385</v>
      </c>
      <c r="E69" s="1239"/>
      <c r="F69" s="1239"/>
    </row>
    <row r="70" spans="1:7" s="308" customFormat="1" ht="9.9499999999999993" customHeight="1" x14ac:dyDescent="0.25">
      <c r="A70" s="411" t="s">
        <v>939</v>
      </c>
      <c r="B70" s="2417" t="s">
        <v>2581</v>
      </c>
      <c r="C70" s="2464" t="s">
        <v>2688</v>
      </c>
      <c r="D70" s="2419" t="s">
        <v>2386</v>
      </c>
      <c r="E70" s="1269"/>
      <c r="F70" s="1269"/>
    </row>
    <row r="71" spans="1:7" s="308" customFormat="1" ht="9.9499999999999993" customHeight="1" x14ac:dyDescent="0.25">
      <c r="A71" s="410" t="s">
        <v>940</v>
      </c>
      <c r="B71" s="2417"/>
      <c r="C71" s="2472" t="s">
        <v>941</v>
      </c>
      <c r="D71" s="2602" t="s">
        <v>1625</v>
      </c>
      <c r="E71" s="1269"/>
      <c r="F71" s="1269"/>
    </row>
    <row r="72" spans="1:7" s="308" customFormat="1" ht="9.9499999999999993" customHeight="1" thickBot="1" x14ac:dyDescent="0.3">
      <c r="A72" s="411" t="s">
        <v>942</v>
      </c>
      <c r="B72" s="2417" t="s">
        <v>2344</v>
      </c>
      <c r="C72" s="2461" t="s">
        <v>93</v>
      </c>
      <c r="D72" s="2420"/>
      <c r="E72" s="1343"/>
      <c r="F72" s="1343"/>
    </row>
    <row r="73" spans="1:7" s="1242" customFormat="1" ht="4.5" customHeight="1" thickBot="1" x14ac:dyDescent="0.3">
      <c r="A73" s="1410" t="s">
        <v>1669</v>
      </c>
      <c r="B73" s="2428"/>
      <c r="C73" s="1332"/>
      <c r="D73" s="1332"/>
      <c r="E73" s="1332"/>
      <c r="F73" s="1332"/>
      <c r="G73" s="308"/>
    </row>
    <row r="74" spans="1:7" s="1258" customFormat="1" ht="9.9499999999999993" customHeight="1" x14ac:dyDescent="0.25">
      <c r="A74" s="1209"/>
      <c r="B74" s="1249"/>
      <c r="C74" s="3784" t="s">
        <v>2166</v>
      </c>
      <c r="D74" s="3784"/>
      <c r="E74" s="3784"/>
      <c r="F74" s="1250"/>
      <c r="G74" s="308"/>
    </row>
    <row r="75" spans="1:7" s="308" customFormat="1" ht="3" customHeight="1" x14ac:dyDescent="0.2">
      <c r="A75" s="1209"/>
      <c r="B75" s="1251"/>
      <c r="C75" s="1323"/>
      <c r="D75" s="1209"/>
      <c r="E75" s="284"/>
      <c r="F75" s="1209"/>
    </row>
    <row r="76" spans="1:7" x14ac:dyDescent="0.2">
      <c r="A76" s="1324"/>
      <c r="B76" s="1325" t="s">
        <v>2391</v>
      </c>
      <c r="C76" s="1340" t="s">
        <v>2689</v>
      </c>
      <c r="D76" s="3985" t="s">
        <v>2690</v>
      </c>
      <c r="E76" s="3985"/>
      <c r="F76" s="1209"/>
    </row>
    <row r="77" spans="1:7" x14ac:dyDescent="0.2">
      <c r="A77" s="1324"/>
      <c r="B77" s="3973" t="s">
        <v>2691</v>
      </c>
      <c r="C77" s="3974"/>
      <c r="D77" s="3975" t="s">
        <v>2692</v>
      </c>
      <c r="E77" s="3975"/>
      <c r="F77" s="1209"/>
    </row>
  </sheetData>
  <mergeCells count="7">
    <mergeCell ref="B77:C77"/>
    <mergeCell ref="D77:E77"/>
    <mergeCell ref="C1:F1"/>
    <mergeCell ref="C26:F26"/>
    <mergeCell ref="C51:F51"/>
    <mergeCell ref="C74:E74"/>
    <mergeCell ref="D76:E76"/>
  </mergeCells>
  <printOptions horizontalCentered="1"/>
  <pageMargins left="0.74803149606299213" right="0.15748031496062992" top="0.59055118110236227" bottom="0.15748031496062992" header="0.15748031496062992" footer="0.15748031496062992"/>
  <pageSetup paperSize="9" orientation="portrait" r:id="rId1"/>
  <headerFooter alignWithMargins="0">
    <oddHeader>&amp;C&amp;11- &amp;A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23"/>
  <sheetViews>
    <sheetView showGridLines="0" view="pageBreakPreview" topLeftCell="C1" zoomScale="175" zoomScaleNormal="100" zoomScaleSheetLayoutView="175" workbookViewId="0">
      <selection activeCell="E10" sqref="E10"/>
    </sheetView>
  </sheetViews>
  <sheetFormatPr defaultColWidth="9.140625" defaultRowHeight="15" x14ac:dyDescent="0.25"/>
  <cols>
    <col min="1" max="6" width="18.7109375" style="417" customWidth="1"/>
    <col min="7" max="16384" width="9.140625" style="417"/>
  </cols>
  <sheetData>
    <row r="1" spans="1:6" ht="9.75" customHeight="1" x14ac:dyDescent="0.25">
      <c r="A1" s="1209"/>
      <c r="B1" s="1341" t="s">
        <v>3742</v>
      </c>
      <c r="C1" s="3888" t="s">
        <v>3068</v>
      </c>
      <c r="D1" s="3889"/>
      <c r="E1" s="3889"/>
      <c r="F1" s="3890"/>
    </row>
    <row r="2" spans="1:6" ht="9.75" customHeight="1" x14ac:dyDescent="0.25">
      <c r="A2" s="1209"/>
      <c r="B2" s="1209"/>
      <c r="C2" s="1209"/>
      <c r="D2" s="1209"/>
      <c r="E2" s="1209"/>
      <c r="F2" s="1209"/>
    </row>
    <row r="3" spans="1:6" ht="9.75" customHeight="1" thickBot="1" x14ac:dyDescent="0.3">
      <c r="A3" s="1213"/>
      <c r="B3" s="2329" t="s">
        <v>82</v>
      </c>
      <c r="C3" s="2329" t="s">
        <v>83</v>
      </c>
      <c r="D3" s="2329" t="s">
        <v>84</v>
      </c>
      <c r="E3" s="2471" t="s">
        <v>85</v>
      </c>
      <c r="F3" s="2360" t="s">
        <v>86</v>
      </c>
    </row>
    <row r="4" spans="1:6" ht="9.75" customHeight="1" x14ac:dyDescent="0.25">
      <c r="A4" s="2331" t="s">
        <v>918</v>
      </c>
      <c r="B4" s="2332"/>
      <c r="C4" s="2332"/>
      <c r="D4" s="2441"/>
      <c r="E4" s="3140" t="s">
        <v>3152</v>
      </c>
      <c r="F4" s="3142"/>
    </row>
    <row r="5" spans="1:6" ht="9.75" customHeight="1" thickBot="1" x14ac:dyDescent="0.3">
      <c r="A5" s="411" t="s">
        <v>919</v>
      </c>
      <c r="B5" s="2333" t="s">
        <v>93</v>
      </c>
      <c r="C5" s="2333" t="s">
        <v>93</v>
      </c>
      <c r="D5" s="2597" t="s">
        <v>93</v>
      </c>
      <c r="E5" s="3141" t="s">
        <v>2791</v>
      </c>
      <c r="F5" s="3137" t="s">
        <v>3155</v>
      </c>
    </row>
    <row r="6" spans="1:6" ht="9.75" customHeight="1" x14ac:dyDescent="0.25">
      <c r="A6" s="2331" t="s">
        <v>920</v>
      </c>
      <c r="B6" s="2332"/>
      <c r="C6" s="2332"/>
      <c r="D6" s="2441"/>
      <c r="E6" s="3143" t="s">
        <v>3154</v>
      </c>
      <c r="F6" s="3137" t="s">
        <v>3989</v>
      </c>
    </row>
    <row r="7" spans="1:6" ht="9.75" customHeight="1" thickBot="1" x14ac:dyDescent="0.3">
      <c r="A7" s="411" t="s">
        <v>922</v>
      </c>
      <c r="B7" s="1236"/>
      <c r="C7" s="1236"/>
      <c r="D7" s="2598"/>
      <c r="E7" s="3144" t="s">
        <v>3989</v>
      </c>
      <c r="F7" s="3139"/>
    </row>
    <row r="8" spans="1:6" ht="9.75" customHeight="1" x14ac:dyDescent="0.25">
      <c r="A8" s="2331" t="s">
        <v>923</v>
      </c>
      <c r="B8" s="2332"/>
      <c r="C8" s="2441"/>
      <c r="D8" s="3136" t="s">
        <v>3160</v>
      </c>
      <c r="E8" s="3138"/>
      <c r="F8" s="3142"/>
    </row>
    <row r="9" spans="1:6" ht="9.75" customHeight="1" x14ac:dyDescent="0.25">
      <c r="A9" s="411" t="s">
        <v>924</v>
      </c>
      <c r="B9" s="2333" t="s">
        <v>93</v>
      </c>
      <c r="C9" s="2597" t="s">
        <v>93</v>
      </c>
      <c r="D9" s="3291" t="s">
        <v>3161</v>
      </c>
      <c r="E9" s="3137" t="s">
        <v>3153</v>
      </c>
      <c r="F9" s="3137" t="s">
        <v>3155</v>
      </c>
    </row>
    <row r="10" spans="1:6" ht="9.75" customHeight="1" x14ac:dyDescent="0.25">
      <c r="A10" s="2331" t="s">
        <v>925</v>
      </c>
      <c r="B10" s="2332"/>
      <c r="C10" s="2441"/>
      <c r="D10" s="3291" t="s">
        <v>3186</v>
      </c>
      <c r="E10" s="3137" t="s">
        <v>2785</v>
      </c>
      <c r="F10" s="3137" t="s">
        <v>3989</v>
      </c>
    </row>
    <row r="11" spans="1:6" ht="9.75" customHeight="1" thickBot="1" x14ac:dyDescent="0.3">
      <c r="A11" s="411" t="s">
        <v>927</v>
      </c>
      <c r="B11" s="1236"/>
      <c r="C11" s="2598"/>
      <c r="D11" s="3292"/>
      <c r="E11" s="3139"/>
      <c r="F11" s="3139"/>
    </row>
    <row r="12" spans="1:6" ht="9.75" customHeight="1" x14ac:dyDescent="0.25">
      <c r="A12" s="2331" t="s">
        <v>928</v>
      </c>
      <c r="B12" s="2332"/>
      <c r="C12" s="2441"/>
      <c r="D12" s="3132" t="s">
        <v>3158</v>
      </c>
      <c r="E12" s="3986" t="s">
        <v>3395</v>
      </c>
      <c r="F12" s="3138"/>
    </row>
    <row r="13" spans="1:6" ht="9.75" customHeight="1" x14ac:dyDescent="0.25">
      <c r="A13" s="411" t="s">
        <v>929</v>
      </c>
      <c r="B13" s="2333" t="s">
        <v>93</v>
      </c>
      <c r="C13" s="2597" t="s">
        <v>93</v>
      </c>
      <c r="D13" s="3133"/>
      <c r="E13" s="3987"/>
      <c r="F13" s="3145" t="s">
        <v>3156</v>
      </c>
    </row>
    <row r="14" spans="1:6" ht="9.75" customHeight="1" x14ac:dyDescent="0.25">
      <c r="A14" s="2331" t="s">
        <v>930</v>
      </c>
      <c r="B14" s="2333" t="s">
        <v>93</v>
      </c>
      <c r="C14" s="2597" t="s">
        <v>93</v>
      </c>
      <c r="D14" s="3133"/>
      <c r="E14" s="3987"/>
      <c r="F14" s="2357" t="s">
        <v>3157</v>
      </c>
    </row>
    <row r="15" spans="1:6" ht="9.75" customHeight="1" thickBot="1" x14ac:dyDescent="0.3">
      <c r="A15" s="411" t="s">
        <v>932</v>
      </c>
      <c r="B15" s="1236"/>
      <c r="C15" s="2598"/>
      <c r="D15" s="3135" t="s">
        <v>3159</v>
      </c>
      <c r="E15" s="3988"/>
      <c r="F15" s="3146"/>
    </row>
    <row r="16" spans="1:6" ht="9.75" customHeight="1" x14ac:dyDescent="0.25">
      <c r="A16" s="2331" t="s">
        <v>933</v>
      </c>
      <c r="B16" s="2334" t="s">
        <v>93</v>
      </c>
      <c r="C16" s="2599" t="s">
        <v>93</v>
      </c>
      <c r="D16" s="2601" t="s">
        <v>2791</v>
      </c>
      <c r="E16" s="2421"/>
      <c r="F16" s="2421"/>
    </row>
    <row r="17" spans="1:7" ht="9.75" customHeight="1" x14ac:dyDescent="0.25">
      <c r="A17" s="411" t="s">
        <v>935</v>
      </c>
      <c r="B17" s="2333"/>
      <c r="C17" s="2597"/>
      <c r="D17" s="3133"/>
      <c r="E17" s="2459"/>
      <c r="F17" s="2459"/>
      <c r="G17" s="3344"/>
    </row>
    <row r="18" spans="1:7" ht="9.75" customHeight="1" x14ac:dyDescent="0.25">
      <c r="A18" s="2331" t="s">
        <v>936</v>
      </c>
      <c r="B18" s="2333" t="s">
        <v>93</v>
      </c>
      <c r="C18" s="2597" t="s">
        <v>93</v>
      </c>
      <c r="D18" s="3133"/>
      <c r="E18" s="2421"/>
      <c r="F18" s="2421"/>
    </row>
    <row r="19" spans="1:7" ht="9.75" customHeight="1" thickBot="1" x14ac:dyDescent="0.3">
      <c r="A19" s="411" t="s">
        <v>937</v>
      </c>
      <c r="B19" s="1339" t="s">
        <v>93</v>
      </c>
      <c r="C19" s="2600" t="s">
        <v>93</v>
      </c>
      <c r="D19" s="3134"/>
      <c r="E19" s="3007"/>
      <c r="F19" s="3007"/>
    </row>
    <row r="20" spans="1:7" ht="9.75" customHeight="1" x14ac:dyDescent="0.25">
      <c r="A20" s="2331" t="s">
        <v>938</v>
      </c>
      <c r="D20" s="2332"/>
      <c r="E20" s="2332"/>
      <c r="F20" s="2332"/>
    </row>
    <row r="21" spans="1:7" ht="9.75" customHeight="1" x14ac:dyDescent="0.25">
      <c r="A21" s="411" t="s">
        <v>939</v>
      </c>
      <c r="B21" s="2332"/>
      <c r="C21" s="2332"/>
      <c r="D21" s="2333"/>
      <c r="E21" s="2333"/>
      <c r="F21" s="2333"/>
    </row>
    <row r="22" spans="1:7" ht="9.75" customHeight="1" x14ac:dyDescent="0.25">
      <c r="A22" s="2331" t="s">
        <v>940</v>
      </c>
      <c r="B22" s="2332"/>
      <c r="C22" s="2332"/>
      <c r="D22" s="2332"/>
      <c r="E22" s="2332"/>
      <c r="F22" s="2332"/>
    </row>
    <row r="23" spans="1:7" ht="9.75" customHeight="1" x14ac:dyDescent="0.25">
      <c r="A23" s="411" t="s">
        <v>942</v>
      </c>
      <c r="B23" s="1236"/>
      <c r="C23" s="1236"/>
      <c r="D23" s="1236"/>
      <c r="E23" s="1236"/>
      <c r="F23" s="1236"/>
    </row>
  </sheetData>
  <mergeCells count="2">
    <mergeCell ref="C1:F1"/>
    <mergeCell ref="E12:E15"/>
  </mergeCells>
  <conditionalFormatting sqref="G17">
    <cfRule type="containsText" dxfId="0" priority="1" operator="containsText" text="                  *** neptunban hiányzik ****">
      <formula>NOT(ISERROR(SEARCH("                  *** neptunban hiányzik ****",G17)))</formula>
    </cfRule>
  </conditionalFormatting>
  <pageMargins left="0.7" right="0.7" top="0.75" bottom="0.75" header="0.3" footer="0.3"/>
  <pageSetup scale="80"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indexed="51"/>
    <pageSetUpPr fitToPage="1"/>
  </sheetPr>
  <dimension ref="A1:DT53"/>
  <sheetViews>
    <sheetView showGridLines="0" view="pageBreakPreview" zoomScale="175" zoomScaleNormal="130" zoomScaleSheetLayoutView="175" workbookViewId="0">
      <pane xSplit="3" ySplit="2" topLeftCell="D3" activePane="bottomRight" state="frozen"/>
      <selection activeCell="D3" sqref="D3"/>
      <selection pane="topRight" activeCell="D3" sqref="D3"/>
      <selection pane="bottomLeft" activeCell="D3" sqref="D3"/>
      <selection pane="bottomRight" sqref="A1:A2"/>
    </sheetView>
  </sheetViews>
  <sheetFormatPr defaultColWidth="9.140625" defaultRowHeight="12.75" x14ac:dyDescent="0.2"/>
  <cols>
    <col min="1" max="1" width="3.140625" style="284" customWidth="1"/>
    <col min="2" max="2" width="5.140625" style="284" customWidth="1"/>
    <col min="3" max="3" width="3" style="1057" customWidth="1"/>
    <col min="4" max="123" width="1.140625" style="284" customWidth="1"/>
    <col min="124" max="16384" width="9.140625" style="284"/>
  </cols>
  <sheetData>
    <row r="1" spans="1:124" s="1031" customFormat="1" ht="12.75" customHeight="1" x14ac:dyDescent="0.2">
      <c r="A1" s="3989" t="s">
        <v>1656</v>
      </c>
      <c r="B1" s="1026"/>
      <c r="C1" s="1027"/>
      <c r="D1" s="1028" t="s">
        <v>1657</v>
      </c>
      <c r="E1" s="1029"/>
      <c r="F1" s="1029"/>
      <c r="G1" s="1029"/>
      <c r="H1" s="1029"/>
      <c r="I1" s="1029"/>
      <c r="J1" s="1029"/>
      <c r="K1" s="1029"/>
      <c r="L1" s="1029"/>
      <c r="M1" s="1029"/>
      <c r="N1" s="1029"/>
      <c r="O1" s="1030" t="s">
        <v>82</v>
      </c>
      <c r="P1" s="1028" t="s">
        <v>1657</v>
      </c>
      <c r="Q1" s="1029"/>
      <c r="R1" s="1029"/>
      <c r="S1" s="1029"/>
      <c r="T1" s="1029"/>
      <c r="U1" s="1029"/>
      <c r="V1" s="1029"/>
      <c r="W1" s="1029"/>
      <c r="X1" s="1029"/>
      <c r="Y1" s="1029"/>
      <c r="Z1" s="1029"/>
      <c r="AA1" s="1030" t="s">
        <v>83</v>
      </c>
      <c r="AB1" s="1028" t="s">
        <v>1657</v>
      </c>
      <c r="AC1" s="1029"/>
      <c r="AD1" s="1029"/>
      <c r="AE1" s="1029"/>
      <c r="AF1" s="1029"/>
      <c r="AG1" s="1029"/>
      <c r="AH1" s="1029"/>
      <c r="AI1" s="1029"/>
      <c r="AJ1" s="1029"/>
      <c r="AK1" s="1029"/>
      <c r="AL1" s="1029"/>
      <c r="AM1" s="1030" t="s">
        <v>84</v>
      </c>
      <c r="AN1" s="1028" t="s">
        <v>1657</v>
      </c>
      <c r="AO1" s="1029"/>
      <c r="AP1" s="1029"/>
      <c r="AQ1" s="1029"/>
      <c r="AR1" s="1029"/>
      <c r="AS1" s="1029"/>
      <c r="AT1" s="1029"/>
      <c r="AU1" s="1029"/>
      <c r="AV1" s="1029"/>
      <c r="AW1" s="1029"/>
      <c r="AX1" s="1029"/>
      <c r="AY1" s="1030" t="s">
        <v>85</v>
      </c>
      <c r="AZ1" s="1028" t="s">
        <v>1657</v>
      </c>
      <c r="BA1" s="1029"/>
      <c r="BB1" s="1029"/>
      <c r="BC1" s="1029"/>
      <c r="BD1" s="1029"/>
      <c r="BE1" s="1029"/>
      <c r="BF1" s="1029"/>
      <c r="BG1" s="1029"/>
      <c r="BH1" s="1029"/>
      <c r="BI1" s="1029"/>
      <c r="BJ1" s="1029"/>
      <c r="BK1" s="1030" t="s">
        <v>86</v>
      </c>
      <c r="BL1" s="1028" t="s">
        <v>1658</v>
      </c>
      <c r="BM1" s="1029"/>
      <c r="BN1" s="1029"/>
      <c r="BO1" s="1029"/>
      <c r="BP1" s="1029"/>
      <c r="BQ1" s="1029"/>
      <c r="BR1" s="1029"/>
      <c r="BS1" s="1029"/>
      <c r="BT1" s="1029"/>
      <c r="BU1" s="1029"/>
      <c r="BV1" s="1029"/>
      <c r="BW1" s="1030" t="s">
        <v>82</v>
      </c>
      <c r="BX1" s="1028" t="s">
        <v>1658</v>
      </c>
      <c r="BY1" s="1029"/>
      <c r="BZ1" s="1029"/>
      <c r="CA1" s="1029"/>
      <c r="CB1" s="1029"/>
      <c r="CC1" s="1029"/>
      <c r="CD1" s="1029"/>
      <c r="CE1" s="1029"/>
      <c r="CF1" s="1029"/>
      <c r="CG1" s="1029"/>
      <c r="CH1" s="1029"/>
      <c r="CI1" s="1030" t="s">
        <v>83</v>
      </c>
      <c r="CJ1" s="1028" t="s">
        <v>1658</v>
      </c>
      <c r="CK1" s="1029"/>
      <c r="CL1" s="1029"/>
      <c r="CM1" s="1029"/>
      <c r="CN1" s="1029"/>
      <c r="CO1" s="1029"/>
      <c r="CP1" s="1029"/>
      <c r="CQ1" s="1029"/>
      <c r="CR1" s="1029"/>
      <c r="CS1" s="1029"/>
      <c r="CT1" s="1029"/>
      <c r="CU1" s="1030" t="s">
        <v>84</v>
      </c>
      <c r="CV1" s="1028" t="s">
        <v>1658</v>
      </c>
      <c r="CW1" s="1029"/>
      <c r="CX1" s="1029"/>
      <c r="CY1" s="1029"/>
      <c r="CZ1" s="1029"/>
      <c r="DA1" s="1029"/>
      <c r="DB1" s="1029"/>
      <c r="DC1" s="1029"/>
      <c r="DD1" s="1029"/>
      <c r="DE1" s="1029"/>
      <c r="DF1" s="1029"/>
      <c r="DG1" s="1030" t="s">
        <v>85</v>
      </c>
      <c r="DH1" s="1028" t="s">
        <v>1658</v>
      </c>
      <c r="DI1" s="1029"/>
      <c r="DJ1" s="1029"/>
      <c r="DK1" s="1029"/>
      <c r="DL1" s="1029"/>
      <c r="DM1" s="1029"/>
      <c r="DN1" s="1029"/>
      <c r="DO1" s="1029"/>
      <c r="DP1" s="1029"/>
      <c r="DQ1" s="1029"/>
      <c r="DR1" s="1029"/>
      <c r="DS1" s="1030" t="s">
        <v>86</v>
      </c>
      <c r="DT1" s="1121" t="s">
        <v>1671</v>
      </c>
    </row>
    <row r="2" spans="1:124" ht="18.75" thickBot="1" x14ac:dyDescent="0.25">
      <c r="A2" s="3990"/>
      <c r="B2" s="1032"/>
      <c r="C2" s="1033"/>
      <c r="D2" s="1034" t="s">
        <v>1659</v>
      </c>
      <c r="E2" s="1035" t="s">
        <v>1660</v>
      </c>
      <c r="F2" s="1035" t="s">
        <v>1661</v>
      </c>
      <c r="G2" s="1035" t="s">
        <v>1662</v>
      </c>
      <c r="H2" s="1035" t="s">
        <v>1663</v>
      </c>
      <c r="I2" s="1035" t="s">
        <v>1664</v>
      </c>
      <c r="J2" s="1035" t="s">
        <v>1665</v>
      </c>
      <c r="K2" s="1035" t="s">
        <v>1666</v>
      </c>
      <c r="L2" s="1035" t="s">
        <v>1667</v>
      </c>
      <c r="M2" s="1035" t="s">
        <v>1668</v>
      </c>
      <c r="N2" s="1035" t="s">
        <v>1669</v>
      </c>
      <c r="O2" s="1036" t="s">
        <v>1670</v>
      </c>
      <c r="P2" s="1034" t="s">
        <v>1659</v>
      </c>
      <c r="Q2" s="1035" t="s">
        <v>1660</v>
      </c>
      <c r="R2" s="1035" t="s">
        <v>1661</v>
      </c>
      <c r="S2" s="1035" t="s">
        <v>1662</v>
      </c>
      <c r="T2" s="1035" t="s">
        <v>1663</v>
      </c>
      <c r="U2" s="1035" t="s">
        <v>1664</v>
      </c>
      <c r="V2" s="1035" t="s">
        <v>1665</v>
      </c>
      <c r="W2" s="1035" t="s">
        <v>1666</v>
      </c>
      <c r="X2" s="1035" t="s">
        <v>1667</v>
      </c>
      <c r="Y2" s="1035" t="s">
        <v>1668</v>
      </c>
      <c r="Z2" s="1035" t="s">
        <v>1669</v>
      </c>
      <c r="AA2" s="1036" t="s">
        <v>1670</v>
      </c>
      <c r="AB2" s="1034" t="s">
        <v>1659</v>
      </c>
      <c r="AC2" s="1035" t="s">
        <v>1660</v>
      </c>
      <c r="AD2" s="1035" t="s">
        <v>1661</v>
      </c>
      <c r="AE2" s="1035" t="s">
        <v>1662</v>
      </c>
      <c r="AF2" s="1035" t="s">
        <v>1663</v>
      </c>
      <c r="AG2" s="1035" t="s">
        <v>1664</v>
      </c>
      <c r="AH2" s="1035" t="s">
        <v>1665</v>
      </c>
      <c r="AI2" s="1035" t="s">
        <v>1666</v>
      </c>
      <c r="AJ2" s="1035" t="s">
        <v>1667</v>
      </c>
      <c r="AK2" s="1035" t="s">
        <v>1668</v>
      </c>
      <c r="AL2" s="1035" t="s">
        <v>1669</v>
      </c>
      <c r="AM2" s="1036" t="s">
        <v>1670</v>
      </c>
      <c r="AN2" s="1034" t="s">
        <v>1659</v>
      </c>
      <c r="AO2" s="1035" t="s">
        <v>1660</v>
      </c>
      <c r="AP2" s="1035" t="s">
        <v>1661</v>
      </c>
      <c r="AQ2" s="1035" t="s">
        <v>1662</v>
      </c>
      <c r="AR2" s="1035" t="s">
        <v>1663</v>
      </c>
      <c r="AS2" s="1035" t="s">
        <v>1664</v>
      </c>
      <c r="AT2" s="1035" t="s">
        <v>1665</v>
      </c>
      <c r="AU2" s="1035" t="s">
        <v>1666</v>
      </c>
      <c r="AV2" s="1035" t="s">
        <v>1667</v>
      </c>
      <c r="AW2" s="1035" t="s">
        <v>1668</v>
      </c>
      <c r="AX2" s="1035" t="s">
        <v>1669</v>
      </c>
      <c r="AY2" s="1036" t="s">
        <v>1670</v>
      </c>
      <c r="AZ2" s="1034" t="s">
        <v>1659</v>
      </c>
      <c r="BA2" s="1035" t="s">
        <v>1660</v>
      </c>
      <c r="BB2" s="1035" t="s">
        <v>1661</v>
      </c>
      <c r="BC2" s="1035" t="s">
        <v>1662</v>
      </c>
      <c r="BD2" s="1035" t="s">
        <v>1663</v>
      </c>
      <c r="BE2" s="1035" t="s">
        <v>1664</v>
      </c>
      <c r="BF2" s="1035" t="s">
        <v>1665</v>
      </c>
      <c r="BG2" s="1035" t="s">
        <v>1666</v>
      </c>
      <c r="BH2" s="1035" t="s">
        <v>1667</v>
      </c>
      <c r="BI2" s="1035" t="s">
        <v>1668</v>
      </c>
      <c r="BJ2" s="1035" t="s">
        <v>1669</v>
      </c>
      <c r="BK2" s="1036" t="s">
        <v>1670</v>
      </c>
      <c r="BL2" s="1034" t="s">
        <v>1659</v>
      </c>
      <c r="BM2" s="1035" t="s">
        <v>1660</v>
      </c>
      <c r="BN2" s="1035" t="s">
        <v>1661</v>
      </c>
      <c r="BO2" s="1035" t="s">
        <v>1662</v>
      </c>
      <c r="BP2" s="1035" t="s">
        <v>1663</v>
      </c>
      <c r="BQ2" s="1035" t="s">
        <v>1664</v>
      </c>
      <c r="BR2" s="1035" t="s">
        <v>1665</v>
      </c>
      <c r="BS2" s="1035" t="s">
        <v>1666</v>
      </c>
      <c r="BT2" s="1035" t="s">
        <v>1667</v>
      </c>
      <c r="BU2" s="1035" t="s">
        <v>1668</v>
      </c>
      <c r="BV2" s="1035" t="s">
        <v>1669</v>
      </c>
      <c r="BW2" s="1036" t="s">
        <v>1670</v>
      </c>
      <c r="BX2" s="1034" t="s">
        <v>1659</v>
      </c>
      <c r="BY2" s="1035" t="s">
        <v>1660</v>
      </c>
      <c r="BZ2" s="1035" t="s">
        <v>1661</v>
      </c>
      <c r="CA2" s="1035" t="s">
        <v>1662</v>
      </c>
      <c r="CB2" s="1035" t="s">
        <v>1663</v>
      </c>
      <c r="CC2" s="1035" t="s">
        <v>1664</v>
      </c>
      <c r="CD2" s="1035" t="s">
        <v>1665</v>
      </c>
      <c r="CE2" s="1035" t="s">
        <v>1666</v>
      </c>
      <c r="CF2" s="1035" t="s">
        <v>1667</v>
      </c>
      <c r="CG2" s="1035" t="s">
        <v>1668</v>
      </c>
      <c r="CH2" s="1035" t="s">
        <v>1669</v>
      </c>
      <c r="CI2" s="1036" t="s">
        <v>1670</v>
      </c>
      <c r="CJ2" s="1034" t="s">
        <v>1659</v>
      </c>
      <c r="CK2" s="1035" t="s">
        <v>1660</v>
      </c>
      <c r="CL2" s="1035" t="s">
        <v>1661</v>
      </c>
      <c r="CM2" s="1035" t="s">
        <v>1662</v>
      </c>
      <c r="CN2" s="1035" t="s">
        <v>1663</v>
      </c>
      <c r="CO2" s="1035" t="s">
        <v>1664</v>
      </c>
      <c r="CP2" s="1035" t="s">
        <v>1665</v>
      </c>
      <c r="CQ2" s="1035" t="s">
        <v>1666</v>
      </c>
      <c r="CR2" s="1035" t="s">
        <v>1667</v>
      </c>
      <c r="CS2" s="1035" t="s">
        <v>1668</v>
      </c>
      <c r="CT2" s="1035" t="s">
        <v>1669</v>
      </c>
      <c r="CU2" s="1036" t="s">
        <v>1670</v>
      </c>
      <c r="CV2" s="1034" t="s">
        <v>1659</v>
      </c>
      <c r="CW2" s="1035" t="s">
        <v>1660</v>
      </c>
      <c r="CX2" s="1035" t="s">
        <v>1661</v>
      </c>
      <c r="CY2" s="1035" t="s">
        <v>1662</v>
      </c>
      <c r="CZ2" s="1035" t="s">
        <v>1663</v>
      </c>
      <c r="DA2" s="1035" t="s">
        <v>1664</v>
      </c>
      <c r="DB2" s="1035" t="s">
        <v>1665</v>
      </c>
      <c r="DC2" s="1035" t="s">
        <v>1666</v>
      </c>
      <c r="DD2" s="1035" t="s">
        <v>1667</v>
      </c>
      <c r="DE2" s="1035" t="s">
        <v>1668</v>
      </c>
      <c r="DF2" s="1035" t="s">
        <v>1669</v>
      </c>
      <c r="DG2" s="1036" t="s">
        <v>1670</v>
      </c>
      <c r="DH2" s="1034" t="s">
        <v>1659</v>
      </c>
      <c r="DI2" s="1035" t="s">
        <v>1660</v>
      </c>
      <c r="DJ2" s="1035" t="s">
        <v>1661</v>
      </c>
      <c r="DK2" s="1035" t="s">
        <v>1662</v>
      </c>
      <c r="DL2" s="1035" t="s">
        <v>1663</v>
      </c>
      <c r="DM2" s="1035" t="s">
        <v>1664</v>
      </c>
      <c r="DN2" s="1035" t="s">
        <v>1665</v>
      </c>
      <c r="DO2" s="1035" t="s">
        <v>1666</v>
      </c>
      <c r="DP2" s="1035" t="s">
        <v>1667</v>
      </c>
      <c r="DQ2" s="1035" t="s">
        <v>1668</v>
      </c>
      <c r="DR2" s="1035" t="s">
        <v>1669</v>
      </c>
      <c r="DS2" s="1036" t="s">
        <v>1670</v>
      </c>
      <c r="DT2" s="1122" t="s">
        <v>1671</v>
      </c>
    </row>
    <row r="3" spans="1:124" s="1040" customFormat="1" ht="8.25" x14ac:dyDescent="0.15">
      <c r="A3" s="1037" t="s">
        <v>2000</v>
      </c>
      <c r="B3" s="1038" t="s">
        <v>1655</v>
      </c>
      <c r="C3" s="1039">
        <v>540</v>
      </c>
      <c r="D3" s="1123" t="s">
        <v>1671</v>
      </c>
      <c r="E3" s="1124" t="s">
        <v>1671</v>
      </c>
      <c r="F3" s="1124" t="s">
        <v>1671</v>
      </c>
      <c r="G3" s="1124" t="s">
        <v>1671</v>
      </c>
      <c r="H3" s="1124" t="s">
        <v>1671</v>
      </c>
      <c r="I3" s="1124" t="s">
        <v>1671</v>
      </c>
      <c r="J3" s="1124" t="s">
        <v>1671</v>
      </c>
      <c r="K3" s="1124" t="s">
        <v>1671</v>
      </c>
      <c r="L3" s="1124" t="s">
        <v>2702</v>
      </c>
      <c r="M3" s="1124" t="s">
        <v>2702</v>
      </c>
      <c r="N3" s="1124" t="s">
        <v>2702</v>
      </c>
      <c r="O3" s="1124" t="s">
        <v>2702</v>
      </c>
      <c r="P3" s="1123" t="s">
        <v>1671</v>
      </c>
      <c r="Q3" s="1124" t="s">
        <v>1671</v>
      </c>
      <c r="R3" s="1124" t="s">
        <v>1671</v>
      </c>
      <c r="S3" s="1124" t="s">
        <v>1671</v>
      </c>
      <c r="T3" s="1124" t="s">
        <v>1671</v>
      </c>
      <c r="U3" s="1124" t="s">
        <v>1671</v>
      </c>
      <c r="V3" s="1124" t="s">
        <v>1671</v>
      </c>
      <c r="W3" s="1124" t="s">
        <v>1671</v>
      </c>
      <c r="X3" s="1124" t="s">
        <v>1681</v>
      </c>
      <c r="Y3" s="1124" t="s">
        <v>1681</v>
      </c>
      <c r="Z3" s="1124" t="s">
        <v>2702</v>
      </c>
      <c r="AA3" s="1125" t="s">
        <v>2702</v>
      </c>
      <c r="AB3" s="1124" t="s">
        <v>1674</v>
      </c>
      <c r="AC3" s="1124" t="s">
        <v>1674</v>
      </c>
      <c r="AD3" s="1124" t="s">
        <v>1671</v>
      </c>
      <c r="AE3" s="1124" t="s">
        <v>1671</v>
      </c>
      <c r="AF3" s="1124" t="s">
        <v>1690</v>
      </c>
      <c r="AG3" s="1124" t="s">
        <v>1690</v>
      </c>
      <c r="AH3" s="1124" t="s">
        <v>1671</v>
      </c>
      <c r="AI3" s="1124" t="s">
        <v>1671</v>
      </c>
      <c r="AJ3" s="1124" t="s">
        <v>2703</v>
      </c>
      <c r="AK3" s="1124" t="s">
        <v>2703</v>
      </c>
      <c r="AL3" s="1124" t="s">
        <v>2703</v>
      </c>
      <c r="AM3" s="1124" t="s">
        <v>2703</v>
      </c>
      <c r="AN3" s="1123" t="s">
        <v>1671</v>
      </c>
      <c r="AO3" s="1124" t="s">
        <v>1671</v>
      </c>
      <c r="AP3" s="1124" t="s">
        <v>1671</v>
      </c>
      <c r="AQ3" s="1124" t="s">
        <v>1671</v>
      </c>
      <c r="AR3" s="1124" t="s">
        <v>1674</v>
      </c>
      <c r="AS3" s="1124" t="s">
        <v>1674</v>
      </c>
      <c r="AT3" s="1124" t="s">
        <v>1671</v>
      </c>
      <c r="AU3" s="1124" t="s">
        <v>1671</v>
      </c>
      <c r="AV3" s="1124" t="s">
        <v>2703</v>
      </c>
      <c r="AW3" s="1124" t="s">
        <v>2703</v>
      </c>
      <c r="AX3" s="1124" t="s">
        <v>2703</v>
      </c>
      <c r="AY3" s="1125" t="s">
        <v>2703</v>
      </c>
      <c r="AZ3" s="1124" t="s">
        <v>1671</v>
      </c>
      <c r="BA3" s="1124" t="s">
        <v>1671</v>
      </c>
      <c r="BB3" s="1124" t="s">
        <v>1680</v>
      </c>
      <c r="BC3" s="1124" t="s">
        <v>1680</v>
      </c>
      <c r="BD3" s="1124" t="s">
        <v>1671</v>
      </c>
      <c r="BE3" s="1124" t="s">
        <v>1671</v>
      </c>
      <c r="BF3" s="1124" t="s">
        <v>2704</v>
      </c>
      <c r="BG3" s="1124" t="s">
        <v>2704</v>
      </c>
      <c r="BH3" s="1124" t="s">
        <v>2704</v>
      </c>
      <c r="BI3" s="1124" t="s">
        <v>2704</v>
      </c>
      <c r="BJ3" s="1124" t="s">
        <v>1671</v>
      </c>
      <c r="BK3" s="1124" t="s">
        <v>1671</v>
      </c>
      <c r="BL3" s="1123" t="s">
        <v>1671</v>
      </c>
      <c r="BM3" s="1124" t="s">
        <v>1671</v>
      </c>
      <c r="BN3" s="1124" t="s">
        <v>1671</v>
      </c>
      <c r="BO3" s="1124" t="s">
        <v>1671</v>
      </c>
      <c r="BP3" s="1124" t="s">
        <v>1671</v>
      </c>
      <c r="BQ3" s="1124" t="s">
        <v>1671</v>
      </c>
      <c r="BR3" s="1124" t="s">
        <v>1671</v>
      </c>
      <c r="BS3" s="1124" t="s">
        <v>1671</v>
      </c>
      <c r="BT3" s="1124" t="s">
        <v>2702</v>
      </c>
      <c r="BU3" s="1124" t="s">
        <v>2702</v>
      </c>
      <c r="BV3" s="1124" t="s">
        <v>2702</v>
      </c>
      <c r="BW3" s="1125" t="s">
        <v>2702</v>
      </c>
      <c r="BX3" s="1124" t="s">
        <v>1671</v>
      </c>
      <c r="BY3" s="1124" t="s">
        <v>1671</v>
      </c>
      <c r="BZ3" s="1124" t="s">
        <v>1671</v>
      </c>
      <c r="CA3" s="1124" t="s">
        <v>1671</v>
      </c>
      <c r="CB3" s="1124" t="s">
        <v>1671</v>
      </c>
      <c r="CC3" s="1124" t="s">
        <v>1671</v>
      </c>
      <c r="CD3" s="1124" t="s">
        <v>1671</v>
      </c>
      <c r="CE3" s="1124" t="s">
        <v>1671</v>
      </c>
      <c r="CF3" s="1124" t="s">
        <v>1681</v>
      </c>
      <c r="CG3" s="1124" t="s">
        <v>1681</v>
      </c>
      <c r="CH3" s="1124" t="s">
        <v>2702</v>
      </c>
      <c r="CI3" s="1124" t="s">
        <v>2702</v>
      </c>
      <c r="CJ3" s="1123" t="s">
        <v>1674</v>
      </c>
      <c r="CK3" s="1124" t="s">
        <v>1674</v>
      </c>
      <c r="CL3" s="1124" t="s">
        <v>1671</v>
      </c>
      <c r="CM3" s="1124" t="s">
        <v>1671</v>
      </c>
      <c r="CN3" s="1124" t="s">
        <v>1690</v>
      </c>
      <c r="CO3" s="1124" t="s">
        <v>1690</v>
      </c>
      <c r="CP3" s="1124" t="s">
        <v>1671</v>
      </c>
      <c r="CQ3" s="1124" t="s">
        <v>1671</v>
      </c>
      <c r="CR3" s="1124" t="s">
        <v>2703</v>
      </c>
      <c r="CS3" s="1124" t="s">
        <v>2703</v>
      </c>
      <c r="CT3" s="1124" t="s">
        <v>2703</v>
      </c>
      <c r="CU3" s="1125" t="s">
        <v>2703</v>
      </c>
      <c r="CV3" s="1124" t="s">
        <v>1671</v>
      </c>
      <c r="CW3" s="1124" t="s">
        <v>1671</v>
      </c>
      <c r="CX3" s="1124" t="s">
        <v>1671</v>
      </c>
      <c r="CY3" s="1124" t="s">
        <v>1671</v>
      </c>
      <c r="CZ3" s="1124" t="s">
        <v>1674</v>
      </c>
      <c r="DA3" s="1124" t="s">
        <v>1674</v>
      </c>
      <c r="DB3" s="1124" t="s">
        <v>1671</v>
      </c>
      <c r="DC3" s="1124" t="s">
        <v>1671</v>
      </c>
      <c r="DD3" s="1124" t="s">
        <v>2703</v>
      </c>
      <c r="DE3" s="1124" t="s">
        <v>2703</v>
      </c>
      <c r="DF3" s="1124" t="s">
        <v>2703</v>
      </c>
      <c r="DG3" s="1124" t="s">
        <v>2703</v>
      </c>
      <c r="DH3" s="1123" t="s">
        <v>1671</v>
      </c>
      <c r="DI3" s="1124" t="s">
        <v>1671</v>
      </c>
      <c r="DJ3" s="1124" t="s">
        <v>1680</v>
      </c>
      <c r="DK3" s="1124" t="s">
        <v>1680</v>
      </c>
      <c r="DL3" s="1124" t="s">
        <v>1671</v>
      </c>
      <c r="DM3" s="1124" t="s">
        <v>1671</v>
      </c>
      <c r="DN3" s="1124" t="s">
        <v>2704</v>
      </c>
      <c r="DO3" s="1124" t="s">
        <v>2704</v>
      </c>
      <c r="DP3" s="1124" t="s">
        <v>2704</v>
      </c>
      <c r="DQ3" s="1124" t="s">
        <v>2704</v>
      </c>
      <c r="DR3" s="1124" t="s">
        <v>1671</v>
      </c>
      <c r="DS3" s="1125" t="s">
        <v>1671</v>
      </c>
      <c r="DT3" s="1126" t="s">
        <v>1671</v>
      </c>
    </row>
    <row r="4" spans="1:124" s="1040" customFormat="1" ht="9" thickBot="1" x14ac:dyDescent="0.2">
      <c r="A4" s="1041" t="s">
        <v>2000</v>
      </c>
      <c r="B4" s="1127" t="s">
        <v>1270</v>
      </c>
      <c r="C4" s="1128">
        <v>224</v>
      </c>
      <c r="D4" s="1129" t="s">
        <v>1671</v>
      </c>
      <c r="E4" s="1130" t="s">
        <v>1671</v>
      </c>
      <c r="F4" s="1130" t="s">
        <v>3657</v>
      </c>
      <c r="G4" s="1130" t="s">
        <v>3657</v>
      </c>
      <c r="H4" s="1130" t="s">
        <v>1671</v>
      </c>
      <c r="I4" s="1130" t="s">
        <v>1671</v>
      </c>
      <c r="J4" s="1130" t="s">
        <v>1672</v>
      </c>
      <c r="K4" s="1130" t="s">
        <v>1672</v>
      </c>
      <c r="L4" s="1130" t="s">
        <v>2704</v>
      </c>
      <c r="M4" s="1130" t="s">
        <v>2704</v>
      </c>
      <c r="N4" s="1130" t="s">
        <v>2704</v>
      </c>
      <c r="O4" s="1130" t="s">
        <v>2704</v>
      </c>
      <c r="P4" s="1129" t="s">
        <v>1671</v>
      </c>
      <c r="Q4" s="1130" t="s">
        <v>1671</v>
      </c>
      <c r="R4" s="1130" t="s">
        <v>1689</v>
      </c>
      <c r="S4" s="1130" t="s">
        <v>1689</v>
      </c>
      <c r="T4" s="1130" t="s">
        <v>1673</v>
      </c>
      <c r="U4" s="1130" t="s">
        <v>1673</v>
      </c>
      <c r="V4" s="1130" t="s">
        <v>1686</v>
      </c>
      <c r="W4" s="1130" t="s">
        <v>1686</v>
      </c>
      <c r="X4" s="1130" t="s">
        <v>1687</v>
      </c>
      <c r="Y4" s="1130" t="s">
        <v>1687</v>
      </c>
      <c r="Z4" s="1130" t="s">
        <v>1687</v>
      </c>
      <c r="AA4" s="1131" t="s">
        <v>1687</v>
      </c>
      <c r="AB4" s="1130" t="s">
        <v>1671</v>
      </c>
      <c r="AC4" s="1130" t="s">
        <v>1671</v>
      </c>
      <c r="AD4" s="1130" t="s">
        <v>1689</v>
      </c>
      <c r="AE4" s="1130" t="s">
        <v>1689</v>
      </c>
      <c r="AF4" s="1130" t="s">
        <v>1671</v>
      </c>
      <c r="AG4" s="1130" t="s">
        <v>1671</v>
      </c>
      <c r="AH4" s="1130" t="s">
        <v>1671</v>
      </c>
      <c r="AI4" s="1130" t="s">
        <v>1671</v>
      </c>
      <c r="AJ4" s="1130" t="s">
        <v>1676</v>
      </c>
      <c r="AK4" s="1130" t="s">
        <v>1676</v>
      </c>
      <c r="AL4" s="1130" t="s">
        <v>1677</v>
      </c>
      <c r="AM4" s="1130" t="s">
        <v>1677</v>
      </c>
      <c r="AN4" s="1129" t="s">
        <v>3350</v>
      </c>
      <c r="AO4" s="1130" t="s">
        <v>3350</v>
      </c>
      <c r="AP4" s="1130" t="s">
        <v>1671</v>
      </c>
      <c r="AQ4" s="1130" t="s">
        <v>1671</v>
      </c>
      <c r="AR4" s="1130" t="s">
        <v>2653</v>
      </c>
      <c r="AS4" s="1130" t="s">
        <v>2653</v>
      </c>
      <c r="AT4" s="1130" t="s">
        <v>1696</v>
      </c>
      <c r="AU4" s="1130" t="s">
        <v>1696</v>
      </c>
      <c r="AV4" s="1130" t="s">
        <v>2705</v>
      </c>
      <c r="AW4" s="1130" t="s">
        <v>2705</v>
      </c>
      <c r="AX4" s="1130" t="s">
        <v>2705</v>
      </c>
      <c r="AY4" s="1131" t="s">
        <v>2705</v>
      </c>
      <c r="AZ4" s="1130" t="s">
        <v>3350</v>
      </c>
      <c r="BA4" s="1130" t="s">
        <v>3350</v>
      </c>
      <c r="BB4" s="1130" t="s">
        <v>2549</v>
      </c>
      <c r="BC4" s="1130" t="s">
        <v>2549</v>
      </c>
      <c r="BD4" s="1130" t="s">
        <v>1671</v>
      </c>
      <c r="BE4" s="1130" t="s">
        <v>1671</v>
      </c>
      <c r="BF4" s="1130" t="s">
        <v>1697</v>
      </c>
      <c r="BG4" s="1130" t="s">
        <v>1697</v>
      </c>
      <c r="BH4" s="1130" t="s">
        <v>1697</v>
      </c>
      <c r="BI4" s="1130" t="s">
        <v>1697</v>
      </c>
      <c r="BJ4" s="1130" t="s">
        <v>1671</v>
      </c>
      <c r="BK4" s="1130" t="s">
        <v>1671</v>
      </c>
      <c r="BL4" s="1129" t="s">
        <v>1671</v>
      </c>
      <c r="BM4" s="1130" t="s">
        <v>1671</v>
      </c>
      <c r="BN4" s="1130" t="s">
        <v>3657</v>
      </c>
      <c r="BO4" s="1130" t="s">
        <v>3657</v>
      </c>
      <c r="BP4" s="1130" t="s">
        <v>1671</v>
      </c>
      <c r="BQ4" s="1130" t="s">
        <v>1671</v>
      </c>
      <c r="BR4" s="1130" t="s">
        <v>1672</v>
      </c>
      <c r="BS4" s="1130" t="s">
        <v>1672</v>
      </c>
      <c r="BT4" s="1130" t="s">
        <v>2704</v>
      </c>
      <c r="BU4" s="1130" t="s">
        <v>2704</v>
      </c>
      <c r="BV4" s="1130" t="s">
        <v>2704</v>
      </c>
      <c r="BW4" s="1131" t="s">
        <v>2704</v>
      </c>
      <c r="BX4" s="1130" t="s">
        <v>1671</v>
      </c>
      <c r="BY4" s="1130" t="s">
        <v>1671</v>
      </c>
      <c r="BZ4" s="1130" t="s">
        <v>1689</v>
      </c>
      <c r="CA4" s="1130" t="s">
        <v>1689</v>
      </c>
      <c r="CB4" s="1130" t="s">
        <v>1673</v>
      </c>
      <c r="CC4" s="1130" t="s">
        <v>1673</v>
      </c>
      <c r="CD4" s="1130" t="s">
        <v>1686</v>
      </c>
      <c r="CE4" s="1130" t="s">
        <v>1686</v>
      </c>
      <c r="CF4" s="1130" t="s">
        <v>1687</v>
      </c>
      <c r="CG4" s="1130" t="s">
        <v>1687</v>
      </c>
      <c r="CH4" s="1130" t="s">
        <v>1687</v>
      </c>
      <c r="CI4" s="1130" t="s">
        <v>1687</v>
      </c>
      <c r="CJ4" s="1129" t="s">
        <v>1699</v>
      </c>
      <c r="CK4" s="1130" t="s">
        <v>1699</v>
      </c>
      <c r="CL4" s="1130" t="s">
        <v>1689</v>
      </c>
      <c r="CM4" s="1130" t="s">
        <v>1689</v>
      </c>
      <c r="CN4" s="1130" t="s">
        <v>1671</v>
      </c>
      <c r="CO4" s="1130" t="s">
        <v>1671</v>
      </c>
      <c r="CP4" s="1130" t="s">
        <v>1671</v>
      </c>
      <c r="CQ4" s="1130" t="s">
        <v>1671</v>
      </c>
      <c r="CR4" s="1130" t="s">
        <v>1676</v>
      </c>
      <c r="CS4" s="1130" t="s">
        <v>1676</v>
      </c>
      <c r="CT4" s="1130" t="s">
        <v>1677</v>
      </c>
      <c r="CU4" s="1131" t="s">
        <v>1677</v>
      </c>
      <c r="CV4" s="1130" t="s">
        <v>3350</v>
      </c>
      <c r="CW4" s="1130" t="s">
        <v>3350</v>
      </c>
      <c r="CX4" s="1130" t="s">
        <v>1671</v>
      </c>
      <c r="CY4" s="1130" t="s">
        <v>1671</v>
      </c>
      <c r="CZ4" s="1130" t="s">
        <v>2653</v>
      </c>
      <c r="DA4" s="1130" t="s">
        <v>2653</v>
      </c>
      <c r="DB4" s="1130" t="s">
        <v>1696</v>
      </c>
      <c r="DC4" s="1130" t="s">
        <v>1696</v>
      </c>
      <c r="DD4" s="1130" t="s">
        <v>2705</v>
      </c>
      <c r="DE4" s="1130" t="s">
        <v>2705</v>
      </c>
      <c r="DF4" s="1130" t="s">
        <v>2705</v>
      </c>
      <c r="DG4" s="1130" t="s">
        <v>2705</v>
      </c>
      <c r="DH4" s="1129" t="s">
        <v>3350</v>
      </c>
      <c r="DI4" s="1130" t="s">
        <v>3350</v>
      </c>
      <c r="DJ4" s="1130" t="s">
        <v>2549</v>
      </c>
      <c r="DK4" s="1130" t="s">
        <v>2549</v>
      </c>
      <c r="DL4" s="1130" t="s">
        <v>1671</v>
      </c>
      <c r="DM4" s="1130" t="s">
        <v>1671</v>
      </c>
      <c r="DN4" s="1130" t="s">
        <v>1697</v>
      </c>
      <c r="DO4" s="1130" t="s">
        <v>1697</v>
      </c>
      <c r="DP4" s="1130" t="s">
        <v>1697</v>
      </c>
      <c r="DQ4" s="1130" t="s">
        <v>1697</v>
      </c>
      <c r="DR4" s="1130" t="s">
        <v>1671</v>
      </c>
      <c r="DS4" s="1131" t="s">
        <v>1671</v>
      </c>
      <c r="DT4" s="1126" t="s">
        <v>1671</v>
      </c>
    </row>
    <row r="5" spans="1:124" s="1040" customFormat="1" ht="8.25" x14ac:dyDescent="0.15">
      <c r="A5" s="1043" t="s">
        <v>2001</v>
      </c>
      <c r="B5" s="1038" t="s">
        <v>1212</v>
      </c>
      <c r="C5" s="1132">
        <v>163</v>
      </c>
      <c r="D5" s="1123" t="s">
        <v>1671</v>
      </c>
      <c r="E5" s="1124" t="s">
        <v>1671</v>
      </c>
      <c r="F5" s="1124" t="s">
        <v>1671</v>
      </c>
      <c r="G5" s="1124" t="s">
        <v>1671</v>
      </c>
      <c r="H5" s="1124" t="s">
        <v>1671</v>
      </c>
      <c r="I5" s="1124" t="s">
        <v>1671</v>
      </c>
      <c r="J5" s="1124" t="s">
        <v>1671</v>
      </c>
      <c r="K5" s="1124" t="s">
        <v>1671</v>
      </c>
      <c r="L5" s="1124" t="s">
        <v>1671</v>
      </c>
      <c r="M5" s="1124" t="s">
        <v>1671</v>
      </c>
      <c r="N5" s="1124" t="s">
        <v>1682</v>
      </c>
      <c r="O5" s="1125" t="s">
        <v>1682</v>
      </c>
      <c r="P5" s="1123" t="s">
        <v>1671</v>
      </c>
      <c r="Q5" s="1124" t="s">
        <v>1671</v>
      </c>
      <c r="R5" s="1124" t="s">
        <v>1671</v>
      </c>
      <c r="S5" s="1124" t="s">
        <v>1671</v>
      </c>
      <c r="T5" s="1124" t="s">
        <v>1671</v>
      </c>
      <c r="U5" s="1124" t="s">
        <v>1671</v>
      </c>
      <c r="V5" s="1124" t="s">
        <v>1671</v>
      </c>
      <c r="W5" s="1124" t="s">
        <v>1671</v>
      </c>
      <c r="X5" s="1124" t="s">
        <v>1671</v>
      </c>
      <c r="Y5" s="1124" t="s">
        <v>1671</v>
      </c>
      <c r="Z5" s="1124" t="s">
        <v>2706</v>
      </c>
      <c r="AA5" s="1125" t="s">
        <v>2706</v>
      </c>
      <c r="AB5" s="1124" t="s">
        <v>1671</v>
      </c>
      <c r="AC5" s="1124" t="s">
        <v>1671</v>
      </c>
      <c r="AD5" s="1124" t="s">
        <v>1671</v>
      </c>
      <c r="AE5" s="1124" t="s">
        <v>1671</v>
      </c>
      <c r="AF5" s="1124" t="s">
        <v>1671</v>
      </c>
      <c r="AG5" s="1124" t="s">
        <v>1671</v>
      </c>
      <c r="AH5" s="1124" t="s">
        <v>1671</v>
      </c>
      <c r="AI5" s="1124" t="s">
        <v>1671</v>
      </c>
      <c r="AJ5" s="1124" t="s">
        <v>1671</v>
      </c>
      <c r="AK5" s="1124" t="s">
        <v>1671</v>
      </c>
      <c r="AL5" s="1124" t="s">
        <v>1692</v>
      </c>
      <c r="AM5" s="1124" t="s">
        <v>1692</v>
      </c>
      <c r="AN5" s="1123" t="s">
        <v>1671</v>
      </c>
      <c r="AO5" s="1124" t="s">
        <v>1671</v>
      </c>
      <c r="AP5" s="1124" t="s">
        <v>1671</v>
      </c>
      <c r="AQ5" s="1124" t="s">
        <v>1671</v>
      </c>
      <c r="AR5" s="1124" t="s">
        <v>1671</v>
      </c>
      <c r="AS5" s="1124" t="s">
        <v>1671</v>
      </c>
      <c r="AT5" s="1124" t="s">
        <v>1671</v>
      </c>
      <c r="AU5" s="1124" t="s">
        <v>1671</v>
      </c>
      <c r="AV5" s="1124" t="s">
        <v>1671</v>
      </c>
      <c r="AW5" s="1124" t="s">
        <v>1671</v>
      </c>
      <c r="AX5" s="1124" t="s">
        <v>1687</v>
      </c>
      <c r="AY5" s="1125" t="s">
        <v>1687</v>
      </c>
      <c r="AZ5" s="1124" t="s">
        <v>1671</v>
      </c>
      <c r="BA5" s="1124" t="s">
        <v>1671</v>
      </c>
      <c r="BB5" s="1124" t="s">
        <v>1671</v>
      </c>
      <c r="BC5" s="1124" t="s">
        <v>1671</v>
      </c>
      <c r="BD5" s="1124" t="s">
        <v>1671</v>
      </c>
      <c r="BE5" s="1124" t="s">
        <v>1671</v>
      </c>
      <c r="BF5" s="1124" t="s">
        <v>2706</v>
      </c>
      <c r="BG5" s="1124" t="s">
        <v>2706</v>
      </c>
      <c r="BH5" s="1124" t="s">
        <v>2706</v>
      </c>
      <c r="BI5" s="1124" t="s">
        <v>2706</v>
      </c>
      <c r="BJ5" s="1124" t="s">
        <v>1671</v>
      </c>
      <c r="BK5" s="1124" t="s">
        <v>1671</v>
      </c>
      <c r="BL5" s="1123" t="s">
        <v>1671</v>
      </c>
      <c r="BM5" s="1124" t="s">
        <v>1671</v>
      </c>
      <c r="BN5" s="1124" t="s">
        <v>1671</v>
      </c>
      <c r="BO5" s="1124" t="s">
        <v>1671</v>
      </c>
      <c r="BP5" s="1124" t="s">
        <v>1671</v>
      </c>
      <c r="BQ5" s="1124" t="s">
        <v>1671</v>
      </c>
      <c r="BR5" s="1124" t="s">
        <v>1671</v>
      </c>
      <c r="BS5" s="1124" t="s">
        <v>1671</v>
      </c>
      <c r="BT5" s="1124" t="s">
        <v>1671</v>
      </c>
      <c r="BU5" s="1124" t="s">
        <v>1671</v>
      </c>
      <c r="BV5" s="1124" t="s">
        <v>1682</v>
      </c>
      <c r="BW5" s="1125" t="s">
        <v>1682</v>
      </c>
      <c r="BX5" s="1124" t="s">
        <v>1671</v>
      </c>
      <c r="BY5" s="1124" t="s">
        <v>1671</v>
      </c>
      <c r="BZ5" s="1124" t="s">
        <v>1671</v>
      </c>
      <c r="CA5" s="1124" t="s">
        <v>1671</v>
      </c>
      <c r="CB5" s="1124" t="s">
        <v>1671</v>
      </c>
      <c r="CC5" s="1124" t="s">
        <v>1671</v>
      </c>
      <c r="CD5" s="1124" t="s">
        <v>1671</v>
      </c>
      <c r="CE5" s="1124" t="s">
        <v>1671</v>
      </c>
      <c r="CF5" s="1124" t="s">
        <v>1671</v>
      </c>
      <c r="CG5" s="1124" t="s">
        <v>1671</v>
      </c>
      <c r="CH5" s="1124" t="s">
        <v>2706</v>
      </c>
      <c r="CI5" s="1124" t="s">
        <v>2706</v>
      </c>
      <c r="CJ5" s="1123" t="s">
        <v>1671</v>
      </c>
      <c r="CK5" s="1124" t="s">
        <v>1671</v>
      </c>
      <c r="CL5" s="1124" t="s">
        <v>1671</v>
      </c>
      <c r="CM5" s="1124" t="s">
        <v>1671</v>
      </c>
      <c r="CN5" s="1124" t="s">
        <v>1671</v>
      </c>
      <c r="CO5" s="1124" t="s">
        <v>1671</v>
      </c>
      <c r="CP5" s="1124" t="s">
        <v>1671</v>
      </c>
      <c r="CQ5" s="1124" t="s">
        <v>1671</v>
      </c>
      <c r="CR5" s="1124" t="s">
        <v>1671</v>
      </c>
      <c r="CS5" s="1124" t="s">
        <v>1671</v>
      </c>
      <c r="CT5" s="1124" t="s">
        <v>1692</v>
      </c>
      <c r="CU5" s="1125" t="s">
        <v>1692</v>
      </c>
      <c r="CV5" s="1124" t="s">
        <v>1671</v>
      </c>
      <c r="CW5" s="1124" t="s">
        <v>1671</v>
      </c>
      <c r="CX5" s="1124" t="s">
        <v>1671</v>
      </c>
      <c r="CY5" s="1124" t="s">
        <v>1671</v>
      </c>
      <c r="CZ5" s="1124" t="s">
        <v>1671</v>
      </c>
      <c r="DA5" s="1124" t="s">
        <v>1671</v>
      </c>
      <c r="DB5" s="1124" t="s">
        <v>1671</v>
      </c>
      <c r="DC5" s="1124" t="s">
        <v>1671</v>
      </c>
      <c r="DD5" s="1124" t="s">
        <v>1671</v>
      </c>
      <c r="DE5" s="1124" t="s">
        <v>1671</v>
      </c>
      <c r="DF5" s="1124" t="s">
        <v>1687</v>
      </c>
      <c r="DG5" s="1124" t="s">
        <v>1687</v>
      </c>
      <c r="DH5" s="1123" t="s">
        <v>1671</v>
      </c>
      <c r="DI5" s="1124" t="s">
        <v>1671</v>
      </c>
      <c r="DJ5" s="1124" t="s">
        <v>1671</v>
      </c>
      <c r="DK5" s="1124" t="s">
        <v>1671</v>
      </c>
      <c r="DL5" s="1124" t="s">
        <v>1671</v>
      </c>
      <c r="DM5" s="1124" t="s">
        <v>1671</v>
      </c>
      <c r="DN5" s="1124" t="s">
        <v>2706</v>
      </c>
      <c r="DO5" s="1124" t="s">
        <v>2706</v>
      </c>
      <c r="DP5" s="1124" t="s">
        <v>2706</v>
      </c>
      <c r="DQ5" s="1124" t="s">
        <v>2706</v>
      </c>
      <c r="DR5" s="1124" t="s">
        <v>1671</v>
      </c>
      <c r="DS5" s="1125" t="s">
        <v>1671</v>
      </c>
      <c r="DT5" s="1126" t="s">
        <v>1671</v>
      </c>
    </row>
    <row r="6" spans="1:124" s="1040" customFormat="1" ht="8.25" x14ac:dyDescent="0.15">
      <c r="A6" s="1043" t="s">
        <v>2001</v>
      </c>
      <c r="B6" s="1044" t="s">
        <v>1365</v>
      </c>
      <c r="C6" s="1133">
        <v>149</v>
      </c>
      <c r="D6" s="1134" t="s">
        <v>1678</v>
      </c>
      <c r="E6" s="1135" t="s">
        <v>1678</v>
      </c>
      <c r="F6" s="1135" t="s">
        <v>1671</v>
      </c>
      <c r="G6" s="1135" t="s">
        <v>1671</v>
      </c>
      <c r="H6" s="1135" t="s">
        <v>1671</v>
      </c>
      <c r="I6" s="1135" t="s">
        <v>1671</v>
      </c>
      <c r="J6" s="1135" t="s">
        <v>1671</v>
      </c>
      <c r="K6" s="1135" t="s">
        <v>1671</v>
      </c>
      <c r="L6" s="1135" t="s">
        <v>1671</v>
      </c>
      <c r="M6" s="1135" t="s">
        <v>1671</v>
      </c>
      <c r="N6" s="1135" t="s">
        <v>1706</v>
      </c>
      <c r="O6" s="1135" t="s">
        <v>1706</v>
      </c>
      <c r="P6" s="1134" t="s">
        <v>1695</v>
      </c>
      <c r="Q6" s="1135" t="s">
        <v>1695</v>
      </c>
      <c r="R6" s="1135" t="s">
        <v>1671</v>
      </c>
      <c r="S6" s="1135" t="s">
        <v>1671</v>
      </c>
      <c r="T6" s="1135" t="s">
        <v>1685</v>
      </c>
      <c r="U6" s="1135" t="s">
        <v>1685</v>
      </c>
      <c r="V6" s="1135" t="s">
        <v>2654</v>
      </c>
      <c r="W6" s="1135" t="s">
        <v>2654</v>
      </c>
      <c r="X6" s="1135" t="s">
        <v>1671</v>
      </c>
      <c r="Y6" s="1135" t="s">
        <v>1671</v>
      </c>
      <c r="Z6" s="1135" t="s">
        <v>1692</v>
      </c>
      <c r="AA6" s="1136" t="s">
        <v>1692</v>
      </c>
      <c r="AB6" s="1137" t="s">
        <v>1688</v>
      </c>
      <c r="AC6" s="1137" t="s">
        <v>1688</v>
      </c>
      <c r="AD6" s="1137" t="s">
        <v>1675</v>
      </c>
      <c r="AE6" s="1137" t="s">
        <v>1675</v>
      </c>
      <c r="AF6" s="1137" t="s">
        <v>1671</v>
      </c>
      <c r="AG6" s="1137" t="s">
        <v>1671</v>
      </c>
      <c r="AH6" s="1137" t="s">
        <v>1691</v>
      </c>
      <c r="AI6" s="1137" t="s">
        <v>1691</v>
      </c>
      <c r="AJ6" s="1137" t="s">
        <v>1671</v>
      </c>
      <c r="AK6" s="1137" t="s">
        <v>1671</v>
      </c>
      <c r="AL6" s="1137" t="s">
        <v>1714</v>
      </c>
      <c r="AM6" s="1137" t="s">
        <v>1714</v>
      </c>
      <c r="AN6" s="1134" t="s">
        <v>1693</v>
      </c>
      <c r="AO6" s="1137" t="s">
        <v>1693</v>
      </c>
      <c r="AP6" s="1137" t="s">
        <v>1694</v>
      </c>
      <c r="AQ6" s="1137" t="s">
        <v>1694</v>
      </c>
      <c r="AR6" s="1137" t="s">
        <v>1671</v>
      </c>
      <c r="AS6" s="1137" t="s">
        <v>1671</v>
      </c>
      <c r="AT6" s="1137" t="s">
        <v>1671</v>
      </c>
      <c r="AU6" s="1137" t="s">
        <v>1671</v>
      </c>
      <c r="AV6" s="1137" t="s">
        <v>3892</v>
      </c>
      <c r="AW6" s="1137" t="s">
        <v>3892</v>
      </c>
      <c r="AX6" s="1137" t="s">
        <v>1714</v>
      </c>
      <c r="AY6" s="1136" t="s">
        <v>1714</v>
      </c>
      <c r="AZ6" s="1137" t="s">
        <v>1671</v>
      </c>
      <c r="BA6" s="1137" t="s">
        <v>1671</v>
      </c>
      <c r="BB6" s="1137" t="s">
        <v>1671</v>
      </c>
      <c r="BC6" s="1137" t="s">
        <v>1671</v>
      </c>
      <c r="BD6" s="1137" t="s">
        <v>1678</v>
      </c>
      <c r="BE6" s="1137" t="s">
        <v>1678</v>
      </c>
      <c r="BF6" s="1137" t="s">
        <v>1697</v>
      </c>
      <c r="BG6" s="1137" t="s">
        <v>1697</v>
      </c>
      <c r="BH6" s="1137" t="s">
        <v>1697</v>
      </c>
      <c r="BI6" s="1137" t="s">
        <v>1697</v>
      </c>
      <c r="BJ6" s="1137" t="s">
        <v>1671</v>
      </c>
      <c r="BK6" s="1137" t="s">
        <v>1671</v>
      </c>
      <c r="BL6" s="1134" t="s">
        <v>1678</v>
      </c>
      <c r="BM6" s="1137" t="s">
        <v>1678</v>
      </c>
      <c r="BN6" s="1137" t="s">
        <v>1671</v>
      </c>
      <c r="BO6" s="1137" t="s">
        <v>1671</v>
      </c>
      <c r="BP6" s="1137" t="s">
        <v>1671</v>
      </c>
      <c r="BQ6" s="1137" t="s">
        <v>1671</v>
      </c>
      <c r="BR6" s="1137" t="s">
        <v>1671</v>
      </c>
      <c r="BS6" s="1137" t="s">
        <v>1671</v>
      </c>
      <c r="BT6" s="1137" t="s">
        <v>1671</v>
      </c>
      <c r="BU6" s="1137" t="s">
        <v>1671</v>
      </c>
      <c r="BV6" s="1137" t="s">
        <v>1706</v>
      </c>
      <c r="BW6" s="1136" t="s">
        <v>1706</v>
      </c>
      <c r="BX6" s="1137" t="s">
        <v>1695</v>
      </c>
      <c r="BY6" s="1137" t="s">
        <v>1695</v>
      </c>
      <c r="BZ6" s="1137" t="s">
        <v>1671</v>
      </c>
      <c r="CA6" s="1137" t="s">
        <v>1671</v>
      </c>
      <c r="CB6" s="1137" t="s">
        <v>1685</v>
      </c>
      <c r="CC6" s="1137" t="s">
        <v>1685</v>
      </c>
      <c r="CD6" s="1137" t="s">
        <v>2654</v>
      </c>
      <c r="CE6" s="1137" t="s">
        <v>2654</v>
      </c>
      <c r="CF6" s="1137" t="s">
        <v>1671</v>
      </c>
      <c r="CG6" s="1137" t="s">
        <v>1671</v>
      </c>
      <c r="CH6" s="1137" t="s">
        <v>1692</v>
      </c>
      <c r="CI6" s="1137" t="s">
        <v>1692</v>
      </c>
      <c r="CJ6" s="1134" t="s">
        <v>1671</v>
      </c>
      <c r="CK6" s="1137" t="s">
        <v>1671</v>
      </c>
      <c r="CL6" s="1137" t="s">
        <v>1675</v>
      </c>
      <c r="CM6" s="1137" t="s">
        <v>1675</v>
      </c>
      <c r="CN6" s="1137" t="s">
        <v>1671</v>
      </c>
      <c r="CO6" s="1137" t="s">
        <v>1671</v>
      </c>
      <c r="CP6" s="1137" t="s">
        <v>1691</v>
      </c>
      <c r="CQ6" s="1137" t="s">
        <v>1691</v>
      </c>
      <c r="CR6" s="1137" t="s">
        <v>1671</v>
      </c>
      <c r="CS6" s="1137" t="s">
        <v>1671</v>
      </c>
      <c r="CT6" s="1137" t="s">
        <v>1714</v>
      </c>
      <c r="CU6" s="1136" t="s">
        <v>1714</v>
      </c>
      <c r="CV6" s="1137" t="s">
        <v>1693</v>
      </c>
      <c r="CW6" s="1137" t="s">
        <v>1693</v>
      </c>
      <c r="CX6" s="1137" t="s">
        <v>1694</v>
      </c>
      <c r="CY6" s="1137" t="s">
        <v>1694</v>
      </c>
      <c r="CZ6" s="1137" t="s">
        <v>1671</v>
      </c>
      <c r="DA6" s="1137" t="s">
        <v>1671</v>
      </c>
      <c r="DB6" s="1137" t="s">
        <v>1671</v>
      </c>
      <c r="DC6" s="1137" t="s">
        <v>1671</v>
      </c>
      <c r="DD6" s="1137" t="s">
        <v>3892</v>
      </c>
      <c r="DE6" s="1137" t="s">
        <v>3892</v>
      </c>
      <c r="DF6" s="1137" t="s">
        <v>1714</v>
      </c>
      <c r="DG6" s="1137" t="s">
        <v>1714</v>
      </c>
      <c r="DH6" s="1134" t="s">
        <v>1671</v>
      </c>
      <c r="DI6" s="1137" t="s">
        <v>1671</v>
      </c>
      <c r="DJ6" s="1137" t="s">
        <v>1671</v>
      </c>
      <c r="DK6" s="1137" t="s">
        <v>1671</v>
      </c>
      <c r="DL6" s="1137" t="s">
        <v>1693</v>
      </c>
      <c r="DM6" s="1137" t="s">
        <v>1693</v>
      </c>
      <c r="DN6" s="1137" t="s">
        <v>1697</v>
      </c>
      <c r="DO6" s="1137" t="s">
        <v>1697</v>
      </c>
      <c r="DP6" s="1137" t="s">
        <v>1697</v>
      </c>
      <c r="DQ6" s="1137" t="s">
        <v>1697</v>
      </c>
      <c r="DR6" s="1137" t="s">
        <v>1671</v>
      </c>
      <c r="DS6" s="1136" t="s">
        <v>1671</v>
      </c>
      <c r="DT6" s="1126" t="s">
        <v>1671</v>
      </c>
    </row>
    <row r="7" spans="1:124" s="1040" customFormat="1" ht="8.25" x14ac:dyDescent="0.15">
      <c r="A7" s="1047" t="s">
        <v>2001</v>
      </c>
      <c r="B7" s="1138" t="s">
        <v>1199</v>
      </c>
      <c r="C7" s="1133">
        <v>104</v>
      </c>
      <c r="D7" s="1134" t="s">
        <v>1708</v>
      </c>
      <c r="E7" s="1137" t="s">
        <v>1708</v>
      </c>
      <c r="F7" s="1137" t="s">
        <v>1709</v>
      </c>
      <c r="G7" s="1137" t="s">
        <v>1671</v>
      </c>
      <c r="H7" s="1137" t="s">
        <v>1698</v>
      </c>
      <c r="I7" s="1137" t="s">
        <v>1698</v>
      </c>
      <c r="J7" s="1137" t="s">
        <v>1671</v>
      </c>
      <c r="K7" s="1137" t="s">
        <v>1671</v>
      </c>
      <c r="L7" s="1137" t="s">
        <v>1671</v>
      </c>
      <c r="M7" s="1137" t="s">
        <v>1671</v>
      </c>
      <c r="N7" s="1137" t="s">
        <v>1682</v>
      </c>
      <c r="O7" s="1137" t="s">
        <v>1682</v>
      </c>
      <c r="P7" s="1134" t="s">
        <v>1683</v>
      </c>
      <c r="Q7" s="1137" t="s">
        <v>1683</v>
      </c>
      <c r="R7" s="1137" t="s">
        <v>1684</v>
      </c>
      <c r="S7" s="1137" t="s">
        <v>1684</v>
      </c>
      <c r="T7" s="1137" t="s">
        <v>1781</v>
      </c>
      <c r="U7" s="1137" t="s">
        <v>1781</v>
      </c>
      <c r="V7" s="1137" t="s">
        <v>3174</v>
      </c>
      <c r="W7" s="1137" t="s">
        <v>3174</v>
      </c>
      <c r="X7" s="1137" t="s">
        <v>2768</v>
      </c>
      <c r="Y7" s="1137" t="s">
        <v>2768</v>
      </c>
      <c r="Z7" s="1137" t="s">
        <v>1721</v>
      </c>
      <c r="AA7" s="1136" t="s">
        <v>1721</v>
      </c>
      <c r="AB7" s="1137" t="s">
        <v>1671</v>
      </c>
      <c r="AC7" s="1137" t="s">
        <v>1671</v>
      </c>
      <c r="AD7" s="1137" t="s">
        <v>1671</v>
      </c>
      <c r="AE7" s="1137" t="s">
        <v>1671</v>
      </c>
      <c r="AF7" s="1137" t="s">
        <v>2655</v>
      </c>
      <c r="AG7" s="1137" t="s">
        <v>2655</v>
      </c>
      <c r="AH7" s="1137" t="s">
        <v>3174</v>
      </c>
      <c r="AI7" s="1137" t="s">
        <v>3174</v>
      </c>
      <c r="AJ7" s="1137" t="s">
        <v>3174</v>
      </c>
      <c r="AK7" s="1137" t="s">
        <v>3174</v>
      </c>
      <c r="AL7" s="1137" t="s">
        <v>2707</v>
      </c>
      <c r="AM7" s="1137" t="s">
        <v>2707</v>
      </c>
      <c r="AN7" s="1134" t="s">
        <v>1745</v>
      </c>
      <c r="AO7" s="1137" t="s">
        <v>1745</v>
      </c>
      <c r="AP7" s="1137" t="s">
        <v>1746</v>
      </c>
      <c r="AQ7" s="1137" t="s">
        <v>1746</v>
      </c>
      <c r="AR7" s="1137" t="s">
        <v>1695</v>
      </c>
      <c r="AS7" s="1137" t="s">
        <v>1695</v>
      </c>
      <c r="AT7" s="1137" t="s">
        <v>4052</v>
      </c>
      <c r="AU7" s="1137" t="s">
        <v>4052</v>
      </c>
      <c r="AV7" s="1137" t="s">
        <v>4052</v>
      </c>
      <c r="AW7" s="1137" t="s">
        <v>1671</v>
      </c>
      <c r="AX7" s="1137" t="s">
        <v>1728</v>
      </c>
      <c r="AY7" s="1136" t="s">
        <v>1728</v>
      </c>
      <c r="AZ7" s="1137" t="s">
        <v>1729</v>
      </c>
      <c r="BA7" s="1137" t="s">
        <v>1729</v>
      </c>
      <c r="BB7" s="1137" t="s">
        <v>1730</v>
      </c>
      <c r="BC7" s="1137" t="s">
        <v>1730</v>
      </c>
      <c r="BD7" s="1137" t="s">
        <v>1749</v>
      </c>
      <c r="BE7" s="1137" t="s">
        <v>1749</v>
      </c>
      <c r="BF7" s="1137" t="s">
        <v>1728</v>
      </c>
      <c r="BG7" s="1137" t="s">
        <v>1728</v>
      </c>
      <c r="BH7" s="1137" t="s">
        <v>1728</v>
      </c>
      <c r="BI7" s="1137" t="s">
        <v>1728</v>
      </c>
      <c r="BJ7" s="1137" t="s">
        <v>1671</v>
      </c>
      <c r="BK7" s="1137" t="s">
        <v>1671</v>
      </c>
      <c r="BL7" s="1134" t="s">
        <v>1708</v>
      </c>
      <c r="BM7" s="1137" t="s">
        <v>1708</v>
      </c>
      <c r="BN7" s="1137" t="s">
        <v>1709</v>
      </c>
      <c r="BO7" s="1137" t="s">
        <v>1671</v>
      </c>
      <c r="BP7" s="1137" t="s">
        <v>1698</v>
      </c>
      <c r="BQ7" s="1137" t="s">
        <v>1698</v>
      </c>
      <c r="BR7" s="1137" t="s">
        <v>1671</v>
      </c>
      <c r="BS7" s="1137" t="s">
        <v>1671</v>
      </c>
      <c r="BT7" s="1137" t="s">
        <v>1671</v>
      </c>
      <c r="BU7" s="1137" t="s">
        <v>1671</v>
      </c>
      <c r="BV7" s="1137" t="s">
        <v>1682</v>
      </c>
      <c r="BW7" s="1136" t="s">
        <v>1682</v>
      </c>
      <c r="BX7" s="1137" t="s">
        <v>1698</v>
      </c>
      <c r="BY7" s="1137" t="s">
        <v>1698</v>
      </c>
      <c r="BZ7" s="1137" t="s">
        <v>1684</v>
      </c>
      <c r="CA7" s="1137" t="s">
        <v>1684</v>
      </c>
      <c r="CB7" s="1137" t="s">
        <v>1781</v>
      </c>
      <c r="CC7" s="1137" t="s">
        <v>1781</v>
      </c>
      <c r="CD7" s="1137" t="s">
        <v>3174</v>
      </c>
      <c r="CE7" s="1137" t="s">
        <v>3174</v>
      </c>
      <c r="CF7" s="1137" t="s">
        <v>2768</v>
      </c>
      <c r="CG7" s="1137" t="s">
        <v>2768</v>
      </c>
      <c r="CH7" s="1137" t="s">
        <v>1721</v>
      </c>
      <c r="CI7" s="1137" t="s">
        <v>1721</v>
      </c>
      <c r="CJ7" s="1134" t="s">
        <v>1671</v>
      </c>
      <c r="CK7" s="1137" t="s">
        <v>1671</v>
      </c>
      <c r="CL7" s="1137" t="s">
        <v>1671</v>
      </c>
      <c r="CM7" s="1137" t="s">
        <v>1671</v>
      </c>
      <c r="CN7" s="1137" t="s">
        <v>2655</v>
      </c>
      <c r="CO7" s="1137" t="s">
        <v>2655</v>
      </c>
      <c r="CP7" s="1137" t="s">
        <v>3174</v>
      </c>
      <c r="CQ7" s="1137" t="s">
        <v>3174</v>
      </c>
      <c r="CR7" s="1137" t="s">
        <v>3174</v>
      </c>
      <c r="CS7" s="1137" t="s">
        <v>3174</v>
      </c>
      <c r="CT7" s="1137" t="s">
        <v>2707</v>
      </c>
      <c r="CU7" s="1136" t="s">
        <v>2707</v>
      </c>
      <c r="CV7" s="1137" t="s">
        <v>1745</v>
      </c>
      <c r="CW7" s="1137" t="s">
        <v>1745</v>
      </c>
      <c r="CX7" s="1137" t="s">
        <v>1746</v>
      </c>
      <c r="CY7" s="1137" t="s">
        <v>1746</v>
      </c>
      <c r="CZ7" s="1137" t="s">
        <v>1695</v>
      </c>
      <c r="DA7" s="1137" t="s">
        <v>1695</v>
      </c>
      <c r="DB7" s="1137" t="s">
        <v>4052</v>
      </c>
      <c r="DC7" s="1137" t="s">
        <v>4052</v>
      </c>
      <c r="DD7" s="1137" t="s">
        <v>4052</v>
      </c>
      <c r="DE7" s="1137" t="s">
        <v>1671</v>
      </c>
      <c r="DF7" s="1137" t="s">
        <v>1728</v>
      </c>
      <c r="DG7" s="1137" t="s">
        <v>1728</v>
      </c>
      <c r="DH7" s="1134" t="s">
        <v>1729</v>
      </c>
      <c r="DI7" s="1137" t="s">
        <v>1729</v>
      </c>
      <c r="DJ7" s="1137" t="s">
        <v>1730</v>
      </c>
      <c r="DK7" s="1137" t="s">
        <v>1730</v>
      </c>
      <c r="DL7" s="1137" t="s">
        <v>1749</v>
      </c>
      <c r="DM7" s="1137" t="s">
        <v>1749</v>
      </c>
      <c r="DN7" s="1137" t="s">
        <v>1728</v>
      </c>
      <c r="DO7" s="1137" t="s">
        <v>1728</v>
      </c>
      <c r="DP7" s="1137" t="s">
        <v>1728</v>
      </c>
      <c r="DQ7" s="1137" t="s">
        <v>1728</v>
      </c>
      <c r="DR7" s="1137" t="s">
        <v>1671</v>
      </c>
      <c r="DS7" s="1136" t="s">
        <v>1671</v>
      </c>
      <c r="DT7" s="1126" t="s">
        <v>1671</v>
      </c>
    </row>
    <row r="8" spans="1:124" s="1040" customFormat="1" ht="8.25" x14ac:dyDescent="0.15">
      <c r="A8" s="1045" t="s">
        <v>2001</v>
      </c>
      <c r="B8" s="1046" t="s">
        <v>1264</v>
      </c>
      <c r="C8" s="1039">
        <v>64</v>
      </c>
      <c r="D8" s="1139" t="s">
        <v>1671</v>
      </c>
      <c r="E8" s="1140" t="s">
        <v>1671</v>
      </c>
      <c r="F8" s="1140" t="s">
        <v>1786</v>
      </c>
      <c r="G8" s="1140" t="s">
        <v>1786</v>
      </c>
      <c r="H8" s="1140" t="s">
        <v>1679</v>
      </c>
      <c r="I8" s="1140" t="s">
        <v>1679</v>
      </c>
      <c r="J8" s="1140" t="s">
        <v>1671</v>
      </c>
      <c r="K8" s="1140" t="s">
        <v>1671</v>
      </c>
      <c r="L8" s="1140" t="s">
        <v>1671</v>
      </c>
      <c r="M8" s="1140" t="s">
        <v>1671</v>
      </c>
      <c r="N8" s="1140" t="s">
        <v>1671</v>
      </c>
      <c r="O8" s="1140" t="s">
        <v>1671</v>
      </c>
      <c r="P8" s="1139" t="s">
        <v>2656</v>
      </c>
      <c r="Q8" s="1140" t="s">
        <v>2656</v>
      </c>
      <c r="R8" s="1140" t="s">
        <v>2657</v>
      </c>
      <c r="S8" s="1140" t="s">
        <v>1671</v>
      </c>
      <c r="T8" s="1140" t="s">
        <v>1945</v>
      </c>
      <c r="U8" s="1140" t="s">
        <v>1945</v>
      </c>
      <c r="V8" s="1140" t="s">
        <v>1671</v>
      </c>
      <c r="W8" s="1140" t="s">
        <v>1671</v>
      </c>
      <c r="X8" s="1140" t="s">
        <v>1671</v>
      </c>
      <c r="Y8" s="1140" t="s">
        <v>1671</v>
      </c>
      <c r="Z8" s="1140" t="s">
        <v>1671</v>
      </c>
      <c r="AA8" s="1141" t="s">
        <v>1671</v>
      </c>
      <c r="AB8" s="1140" t="s">
        <v>1716</v>
      </c>
      <c r="AC8" s="1140" t="s">
        <v>1716</v>
      </c>
      <c r="AD8" s="1140" t="s">
        <v>1741</v>
      </c>
      <c r="AE8" s="1140" t="s">
        <v>1741</v>
      </c>
      <c r="AF8" s="1140" t="s">
        <v>3996</v>
      </c>
      <c r="AG8" s="1140" t="s">
        <v>3996</v>
      </c>
      <c r="AH8" s="1140" t="s">
        <v>1773</v>
      </c>
      <c r="AI8" s="1140" t="s">
        <v>1773</v>
      </c>
      <c r="AJ8" s="1140" t="s">
        <v>1671</v>
      </c>
      <c r="AK8" s="1140" t="s">
        <v>1671</v>
      </c>
      <c r="AL8" s="1140" t="s">
        <v>1671</v>
      </c>
      <c r="AM8" s="1140" t="s">
        <v>1671</v>
      </c>
      <c r="AN8" s="1139" t="s">
        <v>3351</v>
      </c>
      <c r="AO8" s="1140" t="s">
        <v>3351</v>
      </c>
      <c r="AP8" s="1140" t="s">
        <v>1957</v>
      </c>
      <c r="AQ8" s="1140" t="s">
        <v>1957</v>
      </c>
      <c r="AR8" s="1140" t="s">
        <v>1726</v>
      </c>
      <c r="AS8" s="1140" t="s">
        <v>1726</v>
      </c>
      <c r="AT8" s="1140" t="s">
        <v>1727</v>
      </c>
      <c r="AU8" s="1140" t="s">
        <v>1727</v>
      </c>
      <c r="AV8" s="1140" t="s">
        <v>1671</v>
      </c>
      <c r="AW8" s="1140" t="s">
        <v>1671</v>
      </c>
      <c r="AX8" s="1140" t="s">
        <v>1671</v>
      </c>
      <c r="AY8" s="1141" t="s">
        <v>1671</v>
      </c>
      <c r="AZ8" s="1140" t="s">
        <v>1671</v>
      </c>
      <c r="BA8" s="1140" t="s">
        <v>1671</v>
      </c>
      <c r="BB8" s="1140" t="s">
        <v>1671</v>
      </c>
      <c r="BC8" s="1140" t="s">
        <v>1671</v>
      </c>
      <c r="BD8" s="1140" t="s">
        <v>1671</v>
      </c>
      <c r="BE8" s="1140" t="s">
        <v>1671</v>
      </c>
      <c r="BF8" s="1140" t="s">
        <v>1671</v>
      </c>
      <c r="BG8" s="1140" t="s">
        <v>1671</v>
      </c>
      <c r="BH8" s="1140" t="s">
        <v>1671</v>
      </c>
      <c r="BI8" s="1140" t="s">
        <v>1671</v>
      </c>
      <c r="BJ8" s="1140" t="s">
        <v>1671</v>
      </c>
      <c r="BK8" s="1140" t="s">
        <v>1671</v>
      </c>
      <c r="BL8" s="1139" t="s">
        <v>1671</v>
      </c>
      <c r="BM8" s="1140" t="s">
        <v>1671</v>
      </c>
      <c r="BN8" s="1140" t="s">
        <v>1786</v>
      </c>
      <c r="BO8" s="1140" t="s">
        <v>1786</v>
      </c>
      <c r="BP8" s="1140" t="s">
        <v>1679</v>
      </c>
      <c r="BQ8" s="1140" t="s">
        <v>1679</v>
      </c>
      <c r="BR8" s="1140" t="s">
        <v>1671</v>
      </c>
      <c r="BS8" s="1140" t="s">
        <v>1671</v>
      </c>
      <c r="BT8" s="1140" t="s">
        <v>1671</v>
      </c>
      <c r="BU8" s="1140" t="s">
        <v>1671</v>
      </c>
      <c r="BV8" s="1140" t="s">
        <v>1671</v>
      </c>
      <c r="BW8" s="1141" t="s">
        <v>1671</v>
      </c>
      <c r="BX8" s="1140" t="s">
        <v>2656</v>
      </c>
      <c r="BY8" s="1140" t="s">
        <v>2656</v>
      </c>
      <c r="BZ8" s="1140" t="s">
        <v>2657</v>
      </c>
      <c r="CA8" s="1140" t="s">
        <v>1671</v>
      </c>
      <c r="CB8" s="1140" t="s">
        <v>1945</v>
      </c>
      <c r="CC8" s="1140" t="s">
        <v>1945</v>
      </c>
      <c r="CD8" s="1140" t="s">
        <v>1671</v>
      </c>
      <c r="CE8" s="1140" t="s">
        <v>1671</v>
      </c>
      <c r="CF8" s="1140" t="s">
        <v>1671</v>
      </c>
      <c r="CG8" s="1140" t="s">
        <v>1671</v>
      </c>
      <c r="CH8" s="1140" t="s">
        <v>1671</v>
      </c>
      <c r="CI8" s="1140" t="s">
        <v>1671</v>
      </c>
      <c r="CJ8" s="1139" t="s">
        <v>1716</v>
      </c>
      <c r="CK8" s="1140" t="s">
        <v>1716</v>
      </c>
      <c r="CL8" s="1140" t="s">
        <v>2769</v>
      </c>
      <c r="CM8" s="1140" t="s">
        <v>2769</v>
      </c>
      <c r="CN8" s="1140" t="s">
        <v>3996</v>
      </c>
      <c r="CO8" s="1140" t="s">
        <v>3996</v>
      </c>
      <c r="CP8" s="1140" t="s">
        <v>1773</v>
      </c>
      <c r="CQ8" s="1140" t="s">
        <v>1773</v>
      </c>
      <c r="CR8" s="1140" t="s">
        <v>1671</v>
      </c>
      <c r="CS8" s="1140" t="s">
        <v>1671</v>
      </c>
      <c r="CT8" s="1140" t="s">
        <v>1671</v>
      </c>
      <c r="CU8" s="1141" t="s">
        <v>1671</v>
      </c>
      <c r="CV8" s="1140" t="s">
        <v>3351</v>
      </c>
      <c r="CW8" s="1140" t="s">
        <v>3351</v>
      </c>
      <c r="CX8" s="1140" t="s">
        <v>1957</v>
      </c>
      <c r="CY8" s="1140" t="s">
        <v>1957</v>
      </c>
      <c r="CZ8" s="1140" t="s">
        <v>1726</v>
      </c>
      <c r="DA8" s="1140" t="s">
        <v>1726</v>
      </c>
      <c r="DB8" s="1140" t="s">
        <v>1727</v>
      </c>
      <c r="DC8" s="1140" t="s">
        <v>1727</v>
      </c>
      <c r="DD8" s="1140" t="s">
        <v>1671</v>
      </c>
      <c r="DE8" s="1140" t="s">
        <v>1671</v>
      </c>
      <c r="DF8" s="1140" t="s">
        <v>1671</v>
      </c>
      <c r="DG8" s="1140" t="s">
        <v>1671</v>
      </c>
      <c r="DH8" s="1139" t="s">
        <v>1671</v>
      </c>
      <c r="DI8" s="1140" t="s">
        <v>1671</v>
      </c>
      <c r="DJ8" s="1140" t="s">
        <v>1716</v>
      </c>
      <c r="DK8" s="1140" t="s">
        <v>1716</v>
      </c>
      <c r="DL8" s="1140" t="s">
        <v>1786</v>
      </c>
      <c r="DM8" s="1140" t="s">
        <v>1786</v>
      </c>
      <c r="DN8" s="1140" t="s">
        <v>1671</v>
      </c>
      <c r="DO8" s="1140" t="s">
        <v>1671</v>
      </c>
      <c r="DP8" s="1140" t="s">
        <v>1671</v>
      </c>
      <c r="DQ8" s="1140" t="s">
        <v>1671</v>
      </c>
      <c r="DR8" s="1140" t="s">
        <v>1671</v>
      </c>
      <c r="DS8" s="1141" t="s">
        <v>1671</v>
      </c>
      <c r="DT8" s="1126" t="s">
        <v>1671</v>
      </c>
    </row>
    <row r="9" spans="1:124" s="1040" customFormat="1" ht="8.25" x14ac:dyDescent="0.15">
      <c r="A9" s="1048" t="s">
        <v>2001</v>
      </c>
      <c r="B9" s="1142" t="s">
        <v>1269</v>
      </c>
      <c r="C9" s="1362">
        <v>48</v>
      </c>
      <c r="D9" s="1129" t="s">
        <v>1717</v>
      </c>
      <c r="E9" s="1130" t="s">
        <v>1717</v>
      </c>
      <c r="F9" s="1130" t="s">
        <v>1717</v>
      </c>
      <c r="G9" s="1130" t="s">
        <v>1702</v>
      </c>
      <c r="H9" s="1130" t="s">
        <v>1703</v>
      </c>
      <c r="I9" s="1130" t="s">
        <v>1704</v>
      </c>
      <c r="J9" s="1130" t="s">
        <v>1705</v>
      </c>
      <c r="K9" s="1130" t="s">
        <v>1671</v>
      </c>
      <c r="L9" s="1130" t="s">
        <v>1752</v>
      </c>
      <c r="M9" s="1130" t="s">
        <v>1752</v>
      </c>
      <c r="N9" s="1130" t="s">
        <v>1671</v>
      </c>
      <c r="O9" s="1130" t="s">
        <v>1671</v>
      </c>
      <c r="P9" s="1129" t="s">
        <v>4001</v>
      </c>
      <c r="Q9" s="1130" t="s">
        <v>4002</v>
      </c>
      <c r="R9" s="1130" t="s">
        <v>1671</v>
      </c>
      <c r="S9" s="1130" t="s">
        <v>1700</v>
      </c>
      <c r="T9" s="1130" t="s">
        <v>1700</v>
      </c>
      <c r="U9" s="1130" t="s">
        <v>1701</v>
      </c>
      <c r="V9" s="1130" t="s">
        <v>1710</v>
      </c>
      <c r="W9" s="1130" t="s">
        <v>1710</v>
      </c>
      <c r="X9" s="1130" t="s">
        <v>1711</v>
      </c>
      <c r="Y9" s="1130" t="s">
        <v>1671</v>
      </c>
      <c r="Z9" s="1130" t="s">
        <v>1671</v>
      </c>
      <c r="AA9" s="1131" t="s">
        <v>1671</v>
      </c>
      <c r="AB9" s="1130" t="s">
        <v>1760</v>
      </c>
      <c r="AC9" s="1130" t="s">
        <v>1760</v>
      </c>
      <c r="AD9" s="1130" t="s">
        <v>1760</v>
      </c>
      <c r="AE9" s="1130" t="s">
        <v>1760</v>
      </c>
      <c r="AF9" s="1130" t="s">
        <v>1760</v>
      </c>
      <c r="AG9" s="1130" t="s">
        <v>1760</v>
      </c>
      <c r="AH9" s="1130" t="s">
        <v>1760</v>
      </c>
      <c r="AI9" s="1130" t="s">
        <v>1760</v>
      </c>
      <c r="AJ9" s="1130" t="s">
        <v>1760</v>
      </c>
      <c r="AK9" s="1130" t="s">
        <v>1760</v>
      </c>
      <c r="AL9" s="1130" t="s">
        <v>1760</v>
      </c>
      <c r="AM9" s="1130" t="s">
        <v>1760</v>
      </c>
      <c r="AN9" s="1129" t="s">
        <v>1760</v>
      </c>
      <c r="AO9" s="1130" t="s">
        <v>1760</v>
      </c>
      <c r="AP9" s="1130" t="s">
        <v>1760</v>
      </c>
      <c r="AQ9" s="1130" t="s">
        <v>1760</v>
      </c>
      <c r="AR9" s="1130" t="s">
        <v>1760</v>
      </c>
      <c r="AS9" s="1130" t="s">
        <v>1760</v>
      </c>
      <c r="AT9" s="1130" t="s">
        <v>1760</v>
      </c>
      <c r="AU9" s="1130" t="s">
        <v>1760</v>
      </c>
      <c r="AV9" s="1130" t="s">
        <v>1760</v>
      </c>
      <c r="AW9" s="1130" t="s">
        <v>1760</v>
      </c>
      <c r="AX9" s="1130" t="s">
        <v>1760</v>
      </c>
      <c r="AY9" s="1131" t="s">
        <v>1760</v>
      </c>
      <c r="AZ9" s="1130" t="s">
        <v>1761</v>
      </c>
      <c r="BA9" s="1130" t="s">
        <v>1761</v>
      </c>
      <c r="BB9" s="1130" t="s">
        <v>1761</v>
      </c>
      <c r="BC9" s="1130" t="s">
        <v>1761</v>
      </c>
      <c r="BD9" s="1130" t="s">
        <v>1761</v>
      </c>
      <c r="BE9" s="1130" t="s">
        <v>1761</v>
      </c>
      <c r="BF9" s="1130" t="s">
        <v>1761</v>
      </c>
      <c r="BG9" s="1130" t="s">
        <v>1761</v>
      </c>
      <c r="BH9" s="1130" t="s">
        <v>1761</v>
      </c>
      <c r="BI9" s="1130" t="s">
        <v>1761</v>
      </c>
      <c r="BJ9" s="1130" t="s">
        <v>1761</v>
      </c>
      <c r="BK9" s="1130" t="s">
        <v>1761</v>
      </c>
      <c r="BL9" s="1129" t="s">
        <v>1717</v>
      </c>
      <c r="BM9" s="1130" t="s">
        <v>1717</v>
      </c>
      <c r="BN9" s="1130" t="s">
        <v>1717</v>
      </c>
      <c r="BO9" s="1130" t="s">
        <v>1702</v>
      </c>
      <c r="BP9" s="1130" t="s">
        <v>1703</v>
      </c>
      <c r="BQ9" s="1130" t="s">
        <v>1704</v>
      </c>
      <c r="BR9" s="1130" t="s">
        <v>1705</v>
      </c>
      <c r="BS9" s="1130" t="s">
        <v>1671</v>
      </c>
      <c r="BT9" s="1130" t="s">
        <v>1752</v>
      </c>
      <c r="BU9" s="1130" t="s">
        <v>1752</v>
      </c>
      <c r="BV9" s="1130" t="s">
        <v>1671</v>
      </c>
      <c r="BW9" s="1131" t="s">
        <v>1671</v>
      </c>
      <c r="BX9" s="1130" t="s">
        <v>4001</v>
      </c>
      <c r="BY9" s="1130" t="s">
        <v>4002</v>
      </c>
      <c r="BZ9" s="1130" t="s">
        <v>1671</v>
      </c>
      <c r="CA9" s="1130" t="s">
        <v>1700</v>
      </c>
      <c r="CB9" s="1130" t="s">
        <v>1700</v>
      </c>
      <c r="CC9" s="1130" t="s">
        <v>1701</v>
      </c>
      <c r="CD9" s="1130" t="s">
        <v>1710</v>
      </c>
      <c r="CE9" s="1130" t="s">
        <v>1710</v>
      </c>
      <c r="CF9" s="1130" t="s">
        <v>1711</v>
      </c>
      <c r="CG9" s="1130" t="s">
        <v>1671</v>
      </c>
      <c r="CH9" s="1130" t="s">
        <v>1671</v>
      </c>
      <c r="CI9" s="1130" t="s">
        <v>1671</v>
      </c>
      <c r="CJ9" s="1129" t="s">
        <v>1760</v>
      </c>
      <c r="CK9" s="1130" t="s">
        <v>1760</v>
      </c>
      <c r="CL9" s="1130" t="s">
        <v>1760</v>
      </c>
      <c r="CM9" s="1130" t="s">
        <v>1760</v>
      </c>
      <c r="CN9" s="1130" t="s">
        <v>1760</v>
      </c>
      <c r="CO9" s="1130" t="s">
        <v>1760</v>
      </c>
      <c r="CP9" s="1130" t="s">
        <v>1760</v>
      </c>
      <c r="CQ9" s="1130" t="s">
        <v>1760</v>
      </c>
      <c r="CR9" s="1130" t="s">
        <v>1760</v>
      </c>
      <c r="CS9" s="1130" t="s">
        <v>1760</v>
      </c>
      <c r="CT9" s="1130" t="s">
        <v>1760</v>
      </c>
      <c r="CU9" s="1131" t="s">
        <v>1760</v>
      </c>
      <c r="CV9" s="1130" t="s">
        <v>1760</v>
      </c>
      <c r="CW9" s="1130" t="s">
        <v>1760</v>
      </c>
      <c r="CX9" s="1130" t="s">
        <v>1760</v>
      </c>
      <c r="CY9" s="1130" t="s">
        <v>1760</v>
      </c>
      <c r="CZ9" s="1130" t="s">
        <v>1760</v>
      </c>
      <c r="DA9" s="1130" t="s">
        <v>1760</v>
      </c>
      <c r="DB9" s="1130" t="s">
        <v>1760</v>
      </c>
      <c r="DC9" s="1130" t="s">
        <v>1760</v>
      </c>
      <c r="DD9" s="1130" t="s">
        <v>1760</v>
      </c>
      <c r="DE9" s="1130" t="s">
        <v>1760</v>
      </c>
      <c r="DF9" s="1130" t="s">
        <v>1760</v>
      </c>
      <c r="DG9" s="1130" t="s">
        <v>1760</v>
      </c>
      <c r="DH9" s="1129" t="s">
        <v>1761</v>
      </c>
      <c r="DI9" s="1130" t="s">
        <v>1761</v>
      </c>
      <c r="DJ9" s="1130" t="s">
        <v>1761</v>
      </c>
      <c r="DK9" s="1130" t="s">
        <v>1761</v>
      </c>
      <c r="DL9" s="1130" t="s">
        <v>1761</v>
      </c>
      <c r="DM9" s="1130" t="s">
        <v>1761</v>
      </c>
      <c r="DN9" s="1130" t="s">
        <v>1761</v>
      </c>
      <c r="DO9" s="1130" t="s">
        <v>1761</v>
      </c>
      <c r="DP9" s="1130" t="s">
        <v>1761</v>
      </c>
      <c r="DQ9" s="1130" t="s">
        <v>1761</v>
      </c>
      <c r="DR9" s="1130" t="s">
        <v>1761</v>
      </c>
      <c r="DS9" s="1131" t="s">
        <v>1761</v>
      </c>
      <c r="DT9" s="1126" t="s">
        <v>1671</v>
      </c>
    </row>
    <row r="10" spans="1:124" s="1040" customFormat="1" ht="8.25" x14ac:dyDescent="0.15">
      <c r="A10" s="1048" t="s">
        <v>2001</v>
      </c>
      <c r="B10" s="1142" t="s">
        <v>1285</v>
      </c>
      <c r="C10" s="1362">
        <v>32</v>
      </c>
      <c r="D10" s="1129" t="s">
        <v>3658</v>
      </c>
      <c r="E10" s="1130" t="s">
        <v>3658</v>
      </c>
      <c r="F10" s="1130" t="s">
        <v>1756</v>
      </c>
      <c r="G10" s="1130" t="s">
        <v>1734</v>
      </c>
      <c r="H10" s="1130" t="s">
        <v>1734</v>
      </c>
      <c r="I10" s="1130" t="s">
        <v>1735</v>
      </c>
      <c r="J10" s="1130" t="s">
        <v>1671</v>
      </c>
      <c r="K10" s="1130" t="s">
        <v>1671</v>
      </c>
      <c r="L10" s="1130" t="s">
        <v>3715</v>
      </c>
      <c r="M10" s="1130" t="s">
        <v>3715</v>
      </c>
      <c r="N10" s="1130" t="s">
        <v>1671</v>
      </c>
      <c r="O10" s="1130" t="s">
        <v>1671</v>
      </c>
      <c r="P10" s="1129" t="s">
        <v>1671</v>
      </c>
      <c r="Q10" s="1130" t="s">
        <v>1671</v>
      </c>
      <c r="R10" s="1130" t="s">
        <v>1671</v>
      </c>
      <c r="S10" s="1130" t="s">
        <v>1759</v>
      </c>
      <c r="T10" s="1130" t="s">
        <v>1759</v>
      </c>
      <c r="U10" s="1130" t="s">
        <v>1741</v>
      </c>
      <c r="V10" s="1130" t="s">
        <v>1741</v>
      </c>
      <c r="W10" s="1130" t="s">
        <v>1741</v>
      </c>
      <c r="X10" s="1130" t="s">
        <v>1671</v>
      </c>
      <c r="Y10" s="1130" t="s">
        <v>3355</v>
      </c>
      <c r="Z10" s="1130" t="s">
        <v>3355</v>
      </c>
      <c r="AA10" s="1131" t="s">
        <v>1671</v>
      </c>
      <c r="AB10" s="1130" t="s">
        <v>1712</v>
      </c>
      <c r="AC10" s="1130" t="s">
        <v>1712</v>
      </c>
      <c r="AD10" s="1130" t="s">
        <v>1753</v>
      </c>
      <c r="AE10" s="1130" t="s">
        <v>1753</v>
      </c>
      <c r="AF10" s="1130" t="s">
        <v>1754</v>
      </c>
      <c r="AG10" s="1130" t="s">
        <v>1754</v>
      </c>
      <c r="AH10" s="1130" t="s">
        <v>1743</v>
      </c>
      <c r="AI10" s="1130" t="s">
        <v>1743</v>
      </c>
      <c r="AJ10" s="1130" t="s">
        <v>1744</v>
      </c>
      <c r="AK10" s="1130" t="s">
        <v>1671</v>
      </c>
      <c r="AL10" s="1130" t="s">
        <v>1671</v>
      </c>
      <c r="AM10" s="1130" t="s">
        <v>1671</v>
      </c>
      <c r="AN10" s="1129" t="s">
        <v>3992</v>
      </c>
      <c r="AO10" s="1130" t="s">
        <v>3992</v>
      </c>
      <c r="AP10" s="1130" t="s">
        <v>3352</v>
      </c>
      <c r="AQ10" s="1130" t="s">
        <v>3352</v>
      </c>
      <c r="AR10" s="1130" t="s">
        <v>3849</v>
      </c>
      <c r="AS10" s="1130" t="s">
        <v>3849</v>
      </c>
      <c r="AT10" s="1130" t="s">
        <v>3659</v>
      </c>
      <c r="AU10" s="1130" t="s">
        <v>3659</v>
      </c>
      <c r="AV10" s="1130" t="s">
        <v>1671</v>
      </c>
      <c r="AW10" s="1130" t="s">
        <v>1671</v>
      </c>
      <c r="AX10" s="1130" t="s">
        <v>1671</v>
      </c>
      <c r="AY10" s="1131" t="s">
        <v>1671</v>
      </c>
      <c r="AZ10" s="1130" t="s">
        <v>3993</v>
      </c>
      <c r="BA10" s="1130" t="s">
        <v>3993</v>
      </c>
      <c r="BB10" s="1130" t="s">
        <v>3993</v>
      </c>
      <c r="BC10" s="1130" t="s">
        <v>3993</v>
      </c>
      <c r="BD10" s="1130" t="s">
        <v>3166</v>
      </c>
      <c r="BE10" s="1130" t="s">
        <v>3166</v>
      </c>
      <c r="BF10" s="1130" t="s">
        <v>3660</v>
      </c>
      <c r="BG10" s="1130" t="s">
        <v>3660</v>
      </c>
      <c r="BH10" s="1130" t="s">
        <v>1671</v>
      </c>
      <c r="BI10" s="1130" t="s">
        <v>1671</v>
      </c>
      <c r="BJ10" s="1130" t="s">
        <v>1671</v>
      </c>
      <c r="BK10" s="1130" t="s">
        <v>1671</v>
      </c>
      <c r="BL10" s="1129" t="s">
        <v>3658</v>
      </c>
      <c r="BM10" s="1130" t="s">
        <v>3658</v>
      </c>
      <c r="BN10" s="1130" t="s">
        <v>1756</v>
      </c>
      <c r="BO10" s="1130" t="s">
        <v>1734</v>
      </c>
      <c r="BP10" s="1130" t="s">
        <v>1734</v>
      </c>
      <c r="BQ10" s="1130" t="s">
        <v>1735</v>
      </c>
      <c r="BR10" s="1130" t="s">
        <v>1671</v>
      </c>
      <c r="BS10" s="1130" t="e">
        <v>#REF!</v>
      </c>
      <c r="BT10" s="1130" t="e">
        <v>#REF!</v>
      </c>
      <c r="BU10" s="1130" t="s">
        <v>3715</v>
      </c>
      <c r="BV10" s="1130" t="s">
        <v>1671</v>
      </c>
      <c r="BW10" s="1131" t="s">
        <v>1671</v>
      </c>
      <c r="BX10" s="1130" t="s">
        <v>1671</v>
      </c>
      <c r="BY10" s="1130" t="s">
        <v>1671</v>
      </c>
      <c r="BZ10" s="1130" t="s">
        <v>1671</v>
      </c>
      <c r="CA10" s="1130" t="s">
        <v>1759</v>
      </c>
      <c r="CB10" s="1130" t="s">
        <v>1759</v>
      </c>
      <c r="CC10" s="1130" t="s">
        <v>1741</v>
      </c>
      <c r="CD10" s="1130" t="s">
        <v>1741</v>
      </c>
      <c r="CE10" s="1130" t="s">
        <v>1741</v>
      </c>
      <c r="CF10" s="1130" t="s">
        <v>1671</v>
      </c>
      <c r="CG10" s="1130" t="s">
        <v>3355</v>
      </c>
      <c r="CH10" s="1130" t="s">
        <v>3355</v>
      </c>
      <c r="CI10" s="1130" t="s">
        <v>1671</v>
      </c>
      <c r="CJ10" s="1129" t="s">
        <v>1712</v>
      </c>
      <c r="CK10" s="1130" t="s">
        <v>1712</v>
      </c>
      <c r="CL10" s="1130" t="s">
        <v>1753</v>
      </c>
      <c r="CM10" s="1130" t="s">
        <v>1753</v>
      </c>
      <c r="CN10" s="1130" t="s">
        <v>1754</v>
      </c>
      <c r="CO10" s="1130" t="s">
        <v>1754</v>
      </c>
      <c r="CP10" s="1130" t="s">
        <v>1743</v>
      </c>
      <c r="CQ10" s="1130" t="s">
        <v>1743</v>
      </c>
      <c r="CR10" s="1130" t="s">
        <v>1744</v>
      </c>
      <c r="CS10" s="1130" t="s">
        <v>1671</v>
      </c>
      <c r="CT10" s="1130" t="s">
        <v>1671</v>
      </c>
      <c r="CU10" s="1131" t="s">
        <v>1671</v>
      </c>
      <c r="CV10" s="1130" t="s">
        <v>3353</v>
      </c>
      <c r="CW10" s="1130" t="s">
        <v>3353</v>
      </c>
      <c r="CX10" s="1130" t="s">
        <v>3352</v>
      </c>
      <c r="CY10" s="1130" t="s">
        <v>3352</v>
      </c>
      <c r="CZ10" s="1130" t="s">
        <v>3849</v>
      </c>
      <c r="DA10" s="1130" t="s">
        <v>3849</v>
      </c>
      <c r="DB10" s="1130" t="s">
        <v>3659</v>
      </c>
      <c r="DC10" s="1130" t="s">
        <v>3659</v>
      </c>
      <c r="DD10" s="1130" t="s">
        <v>1671</v>
      </c>
      <c r="DE10" s="1130" t="s">
        <v>1671</v>
      </c>
      <c r="DF10" s="1130" t="s">
        <v>1671</v>
      </c>
      <c r="DG10" s="1130" t="s">
        <v>1671</v>
      </c>
      <c r="DH10" s="1129" t="s">
        <v>3993</v>
      </c>
      <c r="DI10" s="1130" t="s">
        <v>3993</v>
      </c>
      <c r="DJ10" s="1130" t="s">
        <v>3993</v>
      </c>
      <c r="DK10" s="1130" t="s">
        <v>3993</v>
      </c>
      <c r="DL10" s="1130" t="s">
        <v>3166</v>
      </c>
      <c r="DM10" s="1130" t="s">
        <v>3166</v>
      </c>
      <c r="DN10" s="1130" t="s">
        <v>3660</v>
      </c>
      <c r="DO10" s="1130" t="s">
        <v>3660</v>
      </c>
      <c r="DP10" s="1130" t="s">
        <v>1671</v>
      </c>
      <c r="DQ10" s="1130" t="s">
        <v>1671</v>
      </c>
      <c r="DR10" s="1130" t="s">
        <v>1671</v>
      </c>
      <c r="DS10" s="1131" t="s">
        <v>1671</v>
      </c>
      <c r="DT10" s="1126" t="s">
        <v>1671</v>
      </c>
    </row>
    <row r="11" spans="1:124" s="1040" customFormat="1" ht="8.25" x14ac:dyDescent="0.15">
      <c r="A11" s="1043" t="s">
        <v>2001</v>
      </c>
      <c r="B11" s="1044" t="s">
        <v>1654</v>
      </c>
      <c r="C11" s="1133">
        <v>50</v>
      </c>
      <c r="D11" s="1139" t="s">
        <v>1718</v>
      </c>
      <c r="E11" s="1140" t="s">
        <v>1718</v>
      </c>
      <c r="F11" s="1140" t="s">
        <v>1784</v>
      </c>
      <c r="G11" s="1140" t="s">
        <v>1784</v>
      </c>
      <c r="H11" s="1140" t="s">
        <v>3477</v>
      </c>
      <c r="I11" s="1140" t="s">
        <v>3477</v>
      </c>
      <c r="J11" s="1140" t="s">
        <v>3477</v>
      </c>
      <c r="K11" s="1140" t="s">
        <v>1671</v>
      </c>
      <c r="L11" s="1140" t="s">
        <v>1762</v>
      </c>
      <c r="M11" s="1140" t="s">
        <v>1762</v>
      </c>
      <c r="N11" s="1140" t="s">
        <v>1762</v>
      </c>
      <c r="O11" s="1140" t="s">
        <v>1762</v>
      </c>
      <c r="P11" s="1139" t="s">
        <v>1707</v>
      </c>
      <c r="Q11" s="1140" t="s">
        <v>1707</v>
      </c>
      <c r="R11" s="1140" t="s">
        <v>2693</v>
      </c>
      <c r="S11" s="1140" t="s">
        <v>1671</v>
      </c>
      <c r="T11" s="1140" t="s">
        <v>1671</v>
      </c>
      <c r="U11" s="1140" t="s">
        <v>1671</v>
      </c>
      <c r="V11" s="1140" t="s">
        <v>1964</v>
      </c>
      <c r="W11" s="1140" t="s">
        <v>1964</v>
      </c>
      <c r="X11" s="1140" t="s">
        <v>1762</v>
      </c>
      <c r="Y11" s="1140" t="s">
        <v>1762</v>
      </c>
      <c r="Z11" s="1140" t="s">
        <v>1762</v>
      </c>
      <c r="AA11" s="1141" t="s">
        <v>1762</v>
      </c>
      <c r="AB11" s="1140" t="s">
        <v>1774</v>
      </c>
      <c r="AC11" s="1140" t="s">
        <v>1774</v>
      </c>
      <c r="AD11" s="1140" t="s">
        <v>1671</v>
      </c>
      <c r="AE11" s="1140" t="s">
        <v>1671</v>
      </c>
      <c r="AF11" s="1140" t="s">
        <v>2658</v>
      </c>
      <c r="AG11" s="1140" t="s">
        <v>2658</v>
      </c>
      <c r="AH11" s="1140" t="s">
        <v>1775</v>
      </c>
      <c r="AI11" s="1140" t="s">
        <v>1775</v>
      </c>
      <c r="AJ11" s="1140" t="s">
        <v>1763</v>
      </c>
      <c r="AK11" s="1140" t="s">
        <v>1763</v>
      </c>
      <c r="AL11" s="1140" t="s">
        <v>1763</v>
      </c>
      <c r="AM11" s="1140" t="s">
        <v>1763</v>
      </c>
      <c r="AN11" s="1139" t="s">
        <v>1774</v>
      </c>
      <c r="AO11" s="1140" t="s">
        <v>1774</v>
      </c>
      <c r="AP11" s="1140" t="s">
        <v>1725</v>
      </c>
      <c r="AQ11" s="1140" t="s">
        <v>1725</v>
      </c>
      <c r="AR11" s="1140" t="s">
        <v>1671</v>
      </c>
      <c r="AS11" s="1140" t="s">
        <v>1671</v>
      </c>
      <c r="AT11" s="1140" t="s">
        <v>3661</v>
      </c>
      <c r="AU11" s="1140" t="s">
        <v>3661</v>
      </c>
      <c r="AV11" s="1140" t="s">
        <v>1763</v>
      </c>
      <c r="AW11" s="1140" t="s">
        <v>1763</v>
      </c>
      <c r="AX11" s="1140" t="s">
        <v>1763</v>
      </c>
      <c r="AY11" s="1141" t="s">
        <v>1763</v>
      </c>
      <c r="AZ11" s="1140" t="s">
        <v>1775</v>
      </c>
      <c r="BA11" s="1140" t="s">
        <v>1775</v>
      </c>
      <c r="BB11" s="1140" t="s">
        <v>1671</v>
      </c>
      <c r="BC11" s="1140" t="s">
        <v>1671</v>
      </c>
      <c r="BD11" s="1140" t="s">
        <v>1784</v>
      </c>
      <c r="BE11" s="1140" t="s">
        <v>1784</v>
      </c>
      <c r="BF11" s="1140" t="s">
        <v>1671</v>
      </c>
      <c r="BG11" s="1140" t="s">
        <v>1671</v>
      </c>
      <c r="BH11" s="1140" t="s">
        <v>1764</v>
      </c>
      <c r="BI11" s="1140" t="s">
        <v>1764</v>
      </c>
      <c r="BJ11" s="1140" t="s">
        <v>1764</v>
      </c>
      <c r="BK11" s="1140" t="s">
        <v>1764</v>
      </c>
      <c r="BL11" s="1139" t="s">
        <v>1718</v>
      </c>
      <c r="BM11" s="1140" t="s">
        <v>1718</v>
      </c>
      <c r="BN11" s="1140" t="s">
        <v>1784</v>
      </c>
      <c r="BO11" s="1140" t="s">
        <v>1784</v>
      </c>
      <c r="BP11" s="1140" t="s">
        <v>3477</v>
      </c>
      <c r="BQ11" s="1140" t="s">
        <v>3477</v>
      </c>
      <c r="BR11" s="1140" t="s">
        <v>3477</v>
      </c>
      <c r="BS11" s="1140" t="s">
        <v>1671</v>
      </c>
      <c r="BT11" s="1140" t="s">
        <v>1762</v>
      </c>
      <c r="BU11" s="1140" t="s">
        <v>1762</v>
      </c>
      <c r="BV11" s="1140" t="s">
        <v>1762</v>
      </c>
      <c r="BW11" s="1141" t="s">
        <v>1762</v>
      </c>
      <c r="BX11" s="1140" t="s">
        <v>1707</v>
      </c>
      <c r="BY11" s="1140" t="s">
        <v>1707</v>
      </c>
      <c r="BZ11" s="1140" t="s">
        <v>2693</v>
      </c>
      <c r="CA11" s="1140" t="s">
        <v>1671</v>
      </c>
      <c r="CB11" s="1140" t="s">
        <v>1671</v>
      </c>
      <c r="CC11" s="1140" t="s">
        <v>1671</v>
      </c>
      <c r="CD11" s="1140" t="s">
        <v>1964</v>
      </c>
      <c r="CE11" s="1140" t="s">
        <v>1964</v>
      </c>
      <c r="CF11" s="1140" t="s">
        <v>1762</v>
      </c>
      <c r="CG11" s="1140" t="s">
        <v>1762</v>
      </c>
      <c r="CH11" s="1140" t="s">
        <v>1762</v>
      </c>
      <c r="CI11" s="1140" t="s">
        <v>1762</v>
      </c>
      <c r="CJ11" s="1139" t="s">
        <v>1671</v>
      </c>
      <c r="CK11" s="1140" t="s">
        <v>1671</v>
      </c>
      <c r="CL11" s="1140" t="s">
        <v>1671</v>
      </c>
      <c r="CM11" s="1140" t="s">
        <v>1671</v>
      </c>
      <c r="CN11" s="1140" t="s">
        <v>2658</v>
      </c>
      <c r="CO11" s="1140" t="s">
        <v>2658</v>
      </c>
      <c r="CP11" s="1140" t="s">
        <v>1775</v>
      </c>
      <c r="CQ11" s="1140" t="s">
        <v>1775</v>
      </c>
      <c r="CR11" s="1140" t="s">
        <v>1763</v>
      </c>
      <c r="CS11" s="1140" t="s">
        <v>1763</v>
      </c>
      <c r="CT11" s="1140" t="s">
        <v>1763</v>
      </c>
      <c r="CU11" s="1141" t="s">
        <v>1763</v>
      </c>
      <c r="CV11" s="1140" t="s">
        <v>1774</v>
      </c>
      <c r="CW11" s="1140" t="s">
        <v>1774</v>
      </c>
      <c r="CX11" s="1140" t="s">
        <v>1725</v>
      </c>
      <c r="CY11" s="1140" t="s">
        <v>1725</v>
      </c>
      <c r="CZ11" s="1140" t="s">
        <v>1671</v>
      </c>
      <c r="DA11" s="1140" t="s">
        <v>1671</v>
      </c>
      <c r="DB11" s="1140" t="s">
        <v>3661</v>
      </c>
      <c r="DC11" s="1140" t="s">
        <v>3661</v>
      </c>
      <c r="DD11" s="1140" t="s">
        <v>1763</v>
      </c>
      <c r="DE11" s="1140" t="s">
        <v>1763</v>
      </c>
      <c r="DF11" s="1140" t="s">
        <v>1763</v>
      </c>
      <c r="DG11" s="1140" t="s">
        <v>1763</v>
      </c>
      <c r="DH11" s="1139" t="s">
        <v>1775</v>
      </c>
      <c r="DI11" s="1140" t="s">
        <v>1775</v>
      </c>
      <c r="DJ11" s="1140" t="s">
        <v>1671</v>
      </c>
      <c r="DK11" s="1140" t="s">
        <v>1671</v>
      </c>
      <c r="DL11" s="1140" t="s">
        <v>1671</v>
      </c>
      <c r="DM11" s="1140" t="s">
        <v>1671</v>
      </c>
      <c r="DN11" s="1140" t="s">
        <v>1671</v>
      </c>
      <c r="DO11" s="1140" t="s">
        <v>1671</v>
      </c>
      <c r="DP11" s="1140" t="s">
        <v>1764</v>
      </c>
      <c r="DQ11" s="1140" t="s">
        <v>1764</v>
      </c>
      <c r="DR11" s="1140" t="s">
        <v>1764</v>
      </c>
      <c r="DS11" s="1141" t="s">
        <v>1764</v>
      </c>
      <c r="DT11" s="1126" t="s">
        <v>1671</v>
      </c>
    </row>
    <row r="12" spans="1:124" s="1040" customFormat="1" ht="8.25" x14ac:dyDescent="0.15">
      <c r="A12" s="1048" t="s">
        <v>2001</v>
      </c>
      <c r="B12" s="1142" t="s">
        <v>934</v>
      </c>
      <c r="C12" s="1362">
        <v>32</v>
      </c>
      <c r="D12" s="1134" t="s">
        <v>2660</v>
      </c>
      <c r="E12" s="1135" t="s">
        <v>2660</v>
      </c>
      <c r="F12" s="1135" t="s">
        <v>1765</v>
      </c>
      <c r="G12" s="1135" t="s">
        <v>1765</v>
      </c>
      <c r="H12" s="1135" t="s">
        <v>1766</v>
      </c>
      <c r="I12" s="1135" t="s">
        <v>1766</v>
      </c>
      <c r="J12" s="1135" t="s">
        <v>1767</v>
      </c>
      <c r="K12" s="1135" t="s">
        <v>1767</v>
      </c>
      <c r="L12" s="1135" t="s">
        <v>1832</v>
      </c>
      <c r="M12" s="1135" t="s">
        <v>1832</v>
      </c>
      <c r="N12" s="1135" t="s">
        <v>1671</v>
      </c>
      <c r="O12" s="1136" t="s">
        <v>1671</v>
      </c>
      <c r="P12" s="1134" t="s">
        <v>1768</v>
      </c>
      <c r="Q12" s="1135" t="s">
        <v>1768</v>
      </c>
      <c r="R12" s="1135" t="s">
        <v>1769</v>
      </c>
      <c r="S12" s="1135" t="s">
        <v>1769</v>
      </c>
      <c r="T12" s="1135" t="s">
        <v>1770</v>
      </c>
      <c r="U12" s="1135" t="s">
        <v>1770</v>
      </c>
      <c r="V12" s="1135" t="s">
        <v>2627</v>
      </c>
      <c r="W12" s="1135" t="s">
        <v>2627</v>
      </c>
      <c r="X12" s="1135" t="s">
        <v>1772</v>
      </c>
      <c r="Y12" s="1135" t="s">
        <v>1772</v>
      </c>
      <c r="Z12" s="1135" t="s">
        <v>1671</v>
      </c>
      <c r="AA12" s="1136" t="s">
        <v>1671</v>
      </c>
      <c r="AB12" s="1135" t="s">
        <v>1671</v>
      </c>
      <c r="AC12" s="1135" t="s">
        <v>1671</v>
      </c>
      <c r="AD12" s="1135" t="s">
        <v>1915</v>
      </c>
      <c r="AE12" s="1135" t="s">
        <v>1915</v>
      </c>
      <c r="AF12" s="1135" t="s">
        <v>1916</v>
      </c>
      <c r="AG12" s="1135" t="s">
        <v>1916</v>
      </c>
      <c r="AH12" s="1135" t="s">
        <v>1773</v>
      </c>
      <c r="AI12" s="1135" t="s">
        <v>1773</v>
      </c>
      <c r="AJ12" s="1135" t="s">
        <v>1723</v>
      </c>
      <c r="AK12" s="1135" t="s">
        <v>1723</v>
      </c>
      <c r="AL12" s="1135" t="s">
        <v>1671</v>
      </c>
      <c r="AM12" s="1135" t="s">
        <v>1671</v>
      </c>
      <c r="AN12" s="1134" t="s">
        <v>1724</v>
      </c>
      <c r="AO12" s="1135" t="s">
        <v>1724</v>
      </c>
      <c r="AP12" s="1135" t="s">
        <v>1773</v>
      </c>
      <c r="AQ12" s="1135" t="s">
        <v>1773</v>
      </c>
      <c r="AR12" s="1135" t="s">
        <v>2661</v>
      </c>
      <c r="AS12" s="1135" t="s">
        <v>2661</v>
      </c>
      <c r="AT12" s="1135" t="s">
        <v>3354</v>
      </c>
      <c r="AU12" s="1135" t="s">
        <v>3354</v>
      </c>
      <c r="AV12" s="1135" t="s">
        <v>1671</v>
      </c>
      <c r="AW12" s="1135" t="s">
        <v>1671</v>
      </c>
      <c r="AX12" s="1135" t="s">
        <v>1671</v>
      </c>
      <c r="AY12" s="1136" t="s">
        <v>1671</v>
      </c>
      <c r="AZ12" s="1135" t="s">
        <v>1671</v>
      </c>
      <c r="BA12" s="1135" t="s">
        <v>1671</v>
      </c>
      <c r="BB12" s="1135" t="s">
        <v>1671</v>
      </c>
      <c r="BC12" s="1135" t="s">
        <v>1671</v>
      </c>
      <c r="BD12" s="1135" t="s">
        <v>1766</v>
      </c>
      <c r="BE12" s="1135" t="s">
        <v>1766</v>
      </c>
      <c r="BF12" s="1135" t="s">
        <v>1671</v>
      </c>
      <c r="BG12" s="1135" t="s">
        <v>1671</v>
      </c>
      <c r="BH12" s="1135" t="s">
        <v>1671</v>
      </c>
      <c r="BI12" s="1135" t="s">
        <v>1671</v>
      </c>
      <c r="BJ12" s="1135" t="s">
        <v>1671</v>
      </c>
      <c r="BK12" s="1135" t="s">
        <v>1671</v>
      </c>
      <c r="BL12" s="1134" t="s">
        <v>2660</v>
      </c>
      <c r="BM12" s="1135" t="s">
        <v>2660</v>
      </c>
      <c r="BN12" s="1135" t="s">
        <v>1765</v>
      </c>
      <c r="BO12" s="1135" t="s">
        <v>1765</v>
      </c>
      <c r="BP12" s="1135" t="s">
        <v>1766</v>
      </c>
      <c r="BQ12" s="1135" t="s">
        <v>1766</v>
      </c>
      <c r="BR12" s="1135" t="s">
        <v>1777</v>
      </c>
      <c r="BS12" s="1135" t="s">
        <v>1777</v>
      </c>
      <c r="BT12" s="1135" t="s">
        <v>1832</v>
      </c>
      <c r="BU12" s="1135" t="s">
        <v>1832</v>
      </c>
      <c r="BV12" s="1135" t="s">
        <v>1671</v>
      </c>
      <c r="BW12" s="1136" t="s">
        <v>1671</v>
      </c>
      <c r="BX12" s="1135" t="s">
        <v>1768</v>
      </c>
      <c r="BY12" s="1135" t="s">
        <v>1768</v>
      </c>
      <c r="BZ12" s="1135" t="s">
        <v>1778</v>
      </c>
      <c r="CA12" s="1135" t="s">
        <v>1778</v>
      </c>
      <c r="CB12" s="1135" t="s">
        <v>1770</v>
      </c>
      <c r="CC12" s="1135" t="s">
        <v>1770</v>
      </c>
      <c r="CD12" s="1135" t="s">
        <v>1731</v>
      </c>
      <c r="CE12" s="1135" t="s">
        <v>1731</v>
      </c>
      <c r="CF12" s="1135" t="s">
        <v>1772</v>
      </c>
      <c r="CG12" s="1135" t="s">
        <v>1772</v>
      </c>
      <c r="CH12" s="1135" t="s">
        <v>1671</v>
      </c>
      <c r="CI12" s="1135" t="s">
        <v>1671</v>
      </c>
      <c r="CJ12" s="1134" t="s">
        <v>1671</v>
      </c>
      <c r="CK12" s="1135" t="s">
        <v>1671</v>
      </c>
      <c r="CL12" s="1135" t="s">
        <v>1915</v>
      </c>
      <c r="CM12" s="1135" t="s">
        <v>1915</v>
      </c>
      <c r="CN12" s="1135" t="s">
        <v>1916</v>
      </c>
      <c r="CO12" s="1135" t="s">
        <v>1916</v>
      </c>
      <c r="CP12" s="1135" t="s">
        <v>1773</v>
      </c>
      <c r="CQ12" s="1135" t="s">
        <v>1773</v>
      </c>
      <c r="CR12" s="1135" t="s">
        <v>1723</v>
      </c>
      <c r="CS12" s="1135" t="s">
        <v>1723</v>
      </c>
      <c r="CT12" s="1135" t="s">
        <v>1671</v>
      </c>
      <c r="CU12" s="1136" t="s">
        <v>1671</v>
      </c>
      <c r="CV12" s="1135" t="s">
        <v>1724</v>
      </c>
      <c r="CW12" s="1135" t="s">
        <v>1724</v>
      </c>
      <c r="CX12" s="1135" t="s">
        <v>1773</v>
      </c>
      <c r="CY12" s="1135" t="s">
        <v>1773</v>
      </c>
      <c r="CZ12" s="1135" t="s">
        <v>2661</v>
      </c>
      <c r="DA12" s="1135" t="s">
        <v>2661</v>
      </c>
      <c r="DB12" s="1135" t="s">
        <v>3354</v>
      </c>
      <c r="DC12" s="1135" t="s">
        <v>3354</v>
      </c>
      <c r="DD12" s="1135" t="s">
        <v>1671</v>
      </c>
      <c r="DE12" s="1135" t="s">
        <v>1671</v>
      </c>
      <c r="DF12" s="1135" t="s">
        <v>1671</v>
      </c>
      <c r="DG12" s="1135" t="s">
        <v>1671</v>
      </c>
      <c r="DH12" s="1134" t="s">
        <v>1671</v>
      </c>
      <c r="DI12" s="1135" t="s">
        <v>1671</v>
      </c>
      <c r="DJ12" s="1135" t="s">
        <v>1671</v>
      </c>
      <c r="DK12" s="1135" t="s">
        <v>1671</v>
      </c>
      <c r="DL12" s="1135" t="s">
        <v>1779</v>
      </c>
      <c r="DM12" s="1135" t="s">
        <v>1779</v>
      </c>
      <c r="DN12" s="1135" t="s">
        <v>1671</v>
      </c>
      <c r="DO12" s="1135" t="s">
        <v>1671</v>
      </c>
      <c r="DP12" s="1135" t="s">
        <v>1671</v>
      </c>
      <c r="DQ12" s="1135" t="s">
        <v>1671</v>
      </c>
      <c r="DR12" s="1135" t="s">
        <v>1671</v>
      </c>
      <c r="DS12" s="1136" t="s">
        <v>1671</v>
      </c>
      <c r="DT12" s="1126" t="s">
        <v>1671</v>
      </c>
    </row>
    <row r="13" spans="1:124" s="1040" customFormat="1" ht="8.25" x14ac:dyDescent="0.15">
      <c r="A13" s="1048" t="s">
        <v>2001</v>
      </c>
      <c r="B13" s="1142" t="s">
        <v>926</v>
      </c>
      <c r="C13" s="1362">
        <v>32</v>
      </c>
      <c r="D13" s="1134" t="s">
        <v>2662</v>
      </c>
      <c r="E13" s="1135" t="s">
        <v>2662</v>
      </c>
      <c r="F13" s="1135" t="s">
        <v>1671</v>
      </c>
      <c r="G13" s="1135" t="s">
        <v>1671</v>
      </c>
      <c r="H13" s="1135" t="s">
        <v>1771</v>
      </c>
      <c r="I13" s="1135" t="s">
        <v>1771</v>
      </c>
      <c r="J13" s="1135" t="s">
        <v>1757</v>
      </c>
      <c r="K13" s="1143" t="s">
        <v>1757</v>
      </c>
      <c r="L13" s="1135" t="s">
        <v>1758</v>
      </c>
      <c r="M13" s="1135" t="s">
        <v>1671</v>
      </c>
      <c r="N13" s="1135" t="s">
        <v>1671</v>
      </c>
      <c r="O13" s="1136" t="s">
        <v>1671</v>
      </c>
      <c r="P13" s="1134" t="s">
        <v>1977</v>
      </c>
      <c r="Q13" s="1135" t="s">
        <v>1977</v>
      </c>
      <c r="R13" s="1135" t="s">
        <v>4003</v>
      </c>
      <c r="S13" s="1135" t="s">
        <v>4003</v>
      </c>
      <c r="T13" s="1135" t="s">
        <v>1671</v>
      </c>
      <c r="U13" s="1135" t="s">
        <v>1671</v>
      </c>
      <c r="V13" s="1135" t="s">
        <v>1671</v>
      </c>
      <c r="W13" s="1135" t="s">
        <v>1671</v>
      </c>
      <c r="X13" s="1135" t="s">
        <v>1671</v>
      </c>
      <c r="Y13" s="1135" t="s">
        <v>1671</v>
      </c>
      <c r="Z13" s="1135" t="s">
        <v>1671</v>
      </c>
      <c r="AA13" s="1136" t="s">
        <v>1671</v>
      </c>
      <c r="AB13" s="1135" t="s">
        <v>1671</v>
      </c>
      <c r="AC13" s="1135" t="s">
        <v>1671</v>
      </c>
      <c r="AD13" s="1135" t="s">
        <v>3500</v>
      </c>
      <c r="AE13" s="1135" t="s">
        <v>3500</v>
      </c>
      <c r="AF13" s="1135" t="s">
        <v>1783</v>
      </c>
      <c r="AG13" s="1135" t="s">
        <v>1783</v>
      </c>
      <c r="AH13" s="1135" t="s">
        <v>3994</v>
      </c>
      <c r="AI13" s="1135" t="s">
        <v>3994</v>
      </c>
      <c r="AJ13" s="1135" t="s">
        <v>1671</v>
      </c>
      <c r="AK13" s="1135" t="s">
        <v>1671</v>
      </c>
      <c r="AL13" s="1135" t="s">
        <v>1671</v>
      </c>
      <c r="AM13" s="1135" t="s">
        <v>1671</v>
      </c>
      <c r="AN13" s="1134" t="s">
        <v>1715</v>
      </c>
      <c r="AO13" s="1135" t="s">
        <v>1715</v>
      </c>
      <c r="AP13" s="1135" t="s">
        <v>1773</v>
      </c>
      <c r="AQ13" s="1135" t="s">
        <v>1773</v>
      </c>
      <c r="AR13" s="1135" t="s">
        <v>2558</v>
      </c>
      <c r="AS13" s="1135" t="s">
        <v>2558</v>
      </c>
      <c r="AT13" s="1135" t="s">
        <v>3411</v>
      </c>
      <c r="AU13" s="1135" t="s">
        <v>3411</v>
      </c>
      <c r="AV13" s="1135" t="s">
        <v>1945</v>
      </c>
      <c r="AW13" s="1135" t="s">
        <v>1945</v>
      </c>
      <c r="AX13" s="1135" t="s">
        <v>1671</v>
      </c>
      <c r="AY13" s="1136" t="s">
        <v>1671</v>
      </c>
      <c r="AZ13" s="1135" t="s">
        <v>1671</v>
      </c>
      <c r="BA13" s="1135" t="s">
        <v>1671</v>
      </c>
      <c r="BB13" s="1135" t="s">
        <v>1671</v>
      </c>
      <c r="BC13" s="1135" t="s">
        <v>1671</v>
      </c>
      <c r="BD13" s="1135" t="s">
        <v>1771</v>
      </c>
      <c r="BE13" s="1135" t="s">
        <v>1771</v>
      </c>
      <c r="BF13" s="1135" t="s">
        <v>1671</v>
      </c>
      <c r="BG13" s="1135" t="s">
        <v>1671</v>
      </c>
      <c r="BH13" s="1135" t="s">
        <v>1671</v>
      </c>
      <c r="BI13" s="1135" t="s">
        <v>1671</v>
      </c>
      <c r="BJ13" s="1135" t="s">
        <v>1671</v>
      </c>
      <c r="BK13" s="1135" t="s">
        <v>1671</v>
      </c>
      <c r="BL13" s="1134" t="s">
        <v>2662</v>
      </c>
      <c r="BM13" s="1135" t="s">
        <v>2662</v>
      </c>
      <c r="BN13" s="1135" t="s">
        <v>1671</v>
      </c>
      <c r="BO13" s="1135" t="s">
        <v>1671</v>
      </c>
      <c r="BP13" s="1135" t="s">
        <v>1771</v>
      </c>
      <c r="BQ13" s="1135" t="s">
        <v>1771</v>
      </c>
      <c r="BR13" s="1135" t="s">
        <v>1757</v>
      </c>
      <c r="BS13" s="1135" t="s">
        <v>1757</v>
      </c>
      <c r="BT13" s="1135" t="s">
        <v>1758</v>
      </c>
      <c r="BU13" s="1135" t="s">
        <v>1671</v>
      </c>
      <c r="BV13" s="1135" t="s">
        <v>1671</v>
      </c>
      <c r="BW13" s="1136" t="s">
        <v>1671</v>
      </c>
      <c r="BX13" s="1135" t="s">
        <v>3169</v>
      </c>
      <c r="BY13" s="1135" t="s">
        <v>3169</v>
      </c>
      <c r="BZ13" s="1135" t="s">
        <v>4003</v>
      </c>
      <c r="CA13" s="1135" t="s">
        <v>4003</v>
      </c>
      <c r="CB13" s="1135" t="s">
        <v>1671</v>
      </c>
      <c r="CC13" s="1135" t="s">
        <v>1671</v>
      </c>
      <c r="CD13" s="1135" t="s">
        <v>1671</v>
      </c>
      <c r="CE13" s="1135" t="s">
        <v>1671</v>
      </c>
      <c r="CF13" s="1135" t="s">
        <v>1671</v>
      </c>
      <c r="CG13" s="1135" t="s">
        <v>1671</v>
      </c>
      <c r="CH13" s="1135" t="s">
        <v>1671</v>
      </c>
      <c r="CI13" s="1135" t="s">
        <v>1671</v>
      </c>
      <c r="CJ13" s="1134" t="s">
        <v>1671</v>
      </c>
      <c r="CK13" s="1135" t="s">
        <v>1671</v>
      </c>
      <c r="CL13" s="1135" t="s">
        <v>3500</v>
      </c>
      <c r="CM13" s="1135" t="s">
        <v>3500</v>
      </c>
      <c r="CN13" s="1135" t="s">
        <v>1783</v>
      </c>
      <c r="CO13" s="1135" t="s">
        <v>1783</v>
      </c>
      <c r="CP13" s="1135" t="s">
        <v>3994</v>
      </c>
      <c r="CQ13" s="1135" t="s">
        <v>3994</v>
      </c>
      <c r="CR13" s="1135" t="s">
        <v>1671</v>
      </c>
      <c r="CS13" s="1135" t="s">
        <v>1671</v>
      </c>
      <c r="CT13" s="1135" t="s">
        <v>1671</v>
      </c>
      <c r="CU13" s="1136" t="s">
        <v>1671</v>
      </c>
      <c r="CV13" s="1135" t="s">
        <v>1715</v>
      </c>
      <c r="CW13" s="1135" t="s">
        <v>1715</v>
      </c>
      <c r="CX13" s="1135" t="s">
        <v>1773</v>
      </c>
      <c r="CY13" s="1135" t="s">
        <v>1773</v>
      </c>
      <c r="CZ13" s="1135" t="s">
        <v>1978</v>
      </c>
      <c r="DA13" s="1135" t="s">
        <v>1978</v>
      </c>
      <c r="DB13" s="1135" t="s">
        <v>3411</v>
      </c>
      <c r="DC13" s="1135" t="s">
        <v>3411</v>
      </c>
      <c r="DD13" s="1135" t="s">
        <v>1945</v>
      </c>
      <c r="DE13" s="1135" t="s">
        <v>1945</v>
      </c>
      <c r="DF13" s="1135" t="s">
        <v>1671</v>
      </c>
      <c r="DG13" s="1135" t="s">
        <v>1671</v>
      </c>
      <c r="DH13" s="1134" t="s">
        <v>1671</v>
      </c>
      <c r="DI13" s="1135" t="s">
        <v>1671</v>
      </c>
      <c r="DJ13" s="1135" t="s">
        <v>1671</v>
      </c>
      <c r="DK13" s="1135" t="s">
        <v>1671</v>
      </c>
      <c r="DL13" s="1135" t="s">
        <v>1765</v>
      </c>
      <c r="DM13" s="1135" t="s">
        <v>1765</v>
      </c>
      <c r="DN13" s="1140" t="s">
        <v>1671</v>
      </c>
      <c r="DO13" s="1140" t="s">
        <v>1671</v>
      </c>
      <c r="DP13" s="1140" t="s">
        <v>1671</v>
      </c>
      <c r="DQ13" s="1135" t="s">
        <v>1671</v>
      </c>
      <c r="DR13" s="1135" t="s">
        <v>1671</v>
      </c>
      <c r="DS13" s="1136" t="s">
        <v>1671</v>
      </c>
      <c r="DT13" s="1126" t="s">
        <v>1671</v>
      </c>
    </row>
    <row r="14" spans="1:124" s="1040" customFormat="1" ht="8.25" x14ac:dyDescent="0.15">
      <c r="A14" s="1048" t="s">
        <v>2001</v>
      </c>
      <c r="B14" s="1142" t="s">
        <v>1290</v>
      </c>
      <c r="C14" s="1362">
        <v>32</v>
      </c>
      <c r="D14" s="1139" t="s">
        <v>1671</v>
      </c>
      <c r="E14" s="1140" t="s">
        <v>1671</v>
      </c>
      <c r="F14" s="1140" t="s">
        <v>1779</v>
      </c>
      <c r="G14" s="1140" t="s">
        <v>1779</v>
      </c>
      <c r="H14" s="1140" t="s">
        <v>1787</v>
      </c>
      <c r="I14" s="1140" t="s">
        <v>1787</v>
      </c>
      <c r="J14" s="1140" t="s">
        <v>3175</v>
      </c>
      <c r="K14" s="1140" t="s">
        <v>3175</v>
      </c>
      <c r="L14" s="1140" t="s">
        <v>3175</v>
      </c>
      <c r="M14" s="1140" t="s">
        <v>3175</v>
      </c>
      <c r="N14" s="1140" t="s">
        <v>3175</v>
      </c>
      <c r="O14" s="1141" t="s">
        <v>3175</v>
      </c>
      <c r="P14" s="1139" t="s">
        <v>3356</v>
      </c>
      <c r="Q14" s="1140" t="s">
        <v>3356</v>
      </c>
      <c r="R14" s="1140" t="s">
        <v>1720</v>
      </c>
      <c r="S14" s="1140" t="s">
        <v>1720</v>
      </c>
      <c r="T14" s="1140" t="s">
        <v>1671</v>
      </c>
      <c r="U14" s="1140" t="s">
        <v>1671</v>
      </c>
      <c r="V14" s="1140" t="s">
        <v>1785</v>
      </c>
      <c r="W14" s="1140" t="s">
        <v>1785</v>
      </c>
      <c r="X14" s="1140" t="s">
        <v>1671</v>
      </c>
      <c r="Y14" s="1140" t="s">
        <v>1671</v>
      </c>
      <c r="Z14" s="1140" t="s">
        <v>1671</v>
      </c>
      <c r="AA14" s="1141" t="s">
        <v>1671</v>
      </c>
      <c r="AB14" s="1140" t="s">
        <v>1671</v>
      </c>
      <c r="AC14" s="1140" t="s">
        <v>1671</v>
      </c>
      <c r="AD14" s="1140" t="s">
        <v>1793</v>
      </c>
      <c r="AE14" s="1140" t="s">
        <v>1793</v>
      </c>
      <c r="AF14" s="1140" t="s">
        <v>3480</v>
      </c>
      <c r="AG14" s="1140" t="s">
        <v>3480</v>
      </c>
      <c r="AH14" s="1140" t="s">
        <v>1773</v>
      </c>
      <c r="AI14" s="1140" t="s">
        <v>1773</v>
      </c>
      <c r="AJ14" s="1140" t="s">
        <v>1671</v>
      </c>
      <c r="AK14" s="1140" t="s">
        <v>1671</v>
      </c>
      <c r="AL14" s="1140" t="s">
        <v>1671</v>
      </c>
      <c r="AM14" s="1140" t="s">
        <v>1671</v>
      </c>
      <c r="AN14" s="1139" t="s">
        <v>3357</v>
      </c>
      <c r="AO14" s="1140" t="s">
        <v>3357</v>
      </c>
      <c r="AP14" s="1140" t="s">
        <v>1773</v>
      </c>
      <c r="AQ14" s="1140" t="s">
        <v>1773</v>
      </c>
      <c r="AR14" s="1140" t="s">
        <v>3358</v>
      </c>
      <c r="AS14" s="1140" t="s">
        <v>3358</v>
      </c>
      <c r="AT14" s="1140" t="s">
        <v>3359</v>
      </c>
      <c r="AU14" s="1140" t="s">
        <v>3359</v>
      </c>
      <c r="AV14" s="1140" t="s">
        <v>1671</v>
      </c>
      <c r="AW14" s="1140" t="s">
        <v>1671</v>
      </c>
      <c r="AX14" s="1140" t="s">
        <v>1671</v>
      </c>
      <c r="AY14" s="1141" t="s">
        <v>1671</v>
      </c>
      <c r="AZ14" s="1140" t="s">
        <v>1671</v>
      </c>
      <c r="BA14" s="1140" t="s">
        <v>1671</v>
      </c>
      <c r="BB14" s="1140" t="s">
        <v>1671</v>
      </c>
      <c r="BC14" s="1140" t="s">
        <v>1671</v>
      </c>
      <c r="BD14" s="1140" t="s">
        <v>1782</v>
      </c>
      <c r="BE14" s="1140" t="s">
        <v>1782</v>
      </c>
      <c r="BF14" s="1140" t="s">
        <v>1787</v>
      </c>
      <c r="BG14" s="1140" t="s">
        <v>1787</v>
      </c>
      <c r="BH14" s="1140" t="s">
        <v>1671</v>
      </c>
      <c r="BI14" s="1140" t="s">
        <v>1671</v>
      </c>
      <c r="BJ14" s="1140" t="s">
        <v>1671</v>
      </c>
      <c r="BK14" s="1140" t="s">
        <v>1671</v>
      </c>
      <c r="BL14" s="1139" t="s">
        <v>1671</v>
      </c>
      <c r="BM14" s="1140" t="s">
        <v>1671</v>
      </c>
      <c r="BN14" s="1140" t="s">
        <v>1779</v>
      </c>
      <c r="BO14" s="1140" t="s">
        <v>1779</v>
      </c>
      <c r="BP14" s="1140" t="s">
        <v>1787</v>
      </c>
      <c r="BQ14" s="1140" t="s">
        <v>1787</v>
      </c>
      <c r="BR14" s="1140" t="s">
        <v>3175</v>
      </c>
      <c r="BS14" s="1140" t="s">
        <v>3175</v>
      </c>
      <c r="BT14" s="1140" t="s">
        <v>3175</v>
      </c>
      <c r="BU14" s="1140" t="s">
        <v>3175</v>
      </c>
      <c r="BV14" s="1140" t="s">
        <v>3175</v>
      </c>
      <c r="BW14" s="1141" t="s">
        <v>3175</v>
      </c>
      <c r="BX14" s="1140" t="s">
        <v>3356</v>
      </c>
      <c r="BY14" s="1140" t="s">
        <v>3356</v>
      </c>
      <c r="BZ14" s="1140" t="s">
        <v>1720</v>
      </c>
      <c r="CA14" s="1140" t="s">
        <v>1720</v>
      </c>
      <c r="CB14" s="1140" t="s">
        <v>1671</v>
      </c>
      <c r="CC14" s="1140" t="s">
        <v>1671</v>
      </c>
      <c r="CD14" s="1140" t="s">
        <v>1671</v>
      </c>
      <c r="CE14" s="1140" t="s">
        <v>1671</v>
      </c>
      <c r="CF14" s="1140" t="s">
        <v>1671</v>
      </c>
      <c r="CG14" s="1140" t="s">
        <v>1671</v>
      </c>
      <c r="CH14" s="1140" t="s">
        <v>1671</v>
      </c>
      <c r="CI14" s="1140" t="s">
        <v>1671</v>
      </c>
      <c r="CJ14" s="1139" t="s">
        <v>1671</v>
      </c>
      <c r="CK14" s="1140" t="s">
        <v>1671</v>
      </c>
      <c r="CL14" s="1140" t="s">
        <v>1794</v>
      </c>
      <c r="CM14" s="1140" t="s">
        <v>1794</v>
      </c>
      <c r="CN14" s="1140" t="s">
        <v>3480</v>
      </c>
      <c r="CO14" s="1140" t="s">
        <v>3480</v>
      </c>
      <c r="CP14" s="1140" t="s">
        <v>1773</v>
      </c>
      <c r="CQ14" s="1140" t="s">
        <v>1773</v>
      </c>
      <c r="CR14" s="1140" t="s">
        <v>1671</v>
      </c>
      <c r="CS14" s="1140" t="s">
        <v>1671</v>
      </c>
      <c r="CT14" s="1140" t="s">
        <v>1671</v>
      </c>
      <c r="CU14" s="1141" t="s">
        <v>1671</v>
      </c>
      <c r="CV14" s="1140" t="s">
        <v>3357</v>
      </c>
      <c r="CW14" s="1140" t="s">
        <v>3357</v>
      </c>
      <c r="CX14" s="1140" t="s">
        <v>1773</v>
      </c>
      <c r="CY14" s="1140" t="s">
        <v>1773</v>
      </c>
      <c r="CZ14" s="1140" t="s">
        <v>3358</v>
      </c>
      <c r="DA14" s="1140" t="s">
        <v>3358</v>
      </c>
      <c r="DB14" s="1140" t="s">
        <v>3359</v>
      </c>
      <c r="DC14" s="1140" t="s">
        <v>3359</v>
      </c>
      <c r="DD14" s="1140" t="s">
        <v>1671</v>
      </c>
      <c r="DE14" s="1140" t="s">
        <v>1671</v>
      </c>
      <c r="DF14" s="1140" t="s">
        <v>1671</v>
      </c>
      <c r="DG14" s="1140" t="s">
        <v>1671</v>
      </c>
      <c r="DH14" s="1139" t="s">
        <v>1671</v>
      </c>
      <c r="DI14" s="1140" t="s">
        <v>1671</v>
      </c>
      <c r="DJ14" s="1140" t="s">
        <v>1671</v>
      </c>
      <c r="DK14" s="1140" t="s">
        <v>1671</v>
      </c>
      <c r="DL14" s="1140" t="s">
        <v>1671</v>
      </c>
      <c r="DM14" s="1140" t="s">
        <v>1671</v>
      </c>
      <c r="DN14" s="1140" t="s">
        <v>1787</v>
      </c>
      <c r="DO14" s="1140" t="s">
        <v>1787</v>
      </c>
      <c r="DP14" s="1140" t="s">
        <v>1671</v>
      </c>
      <c r="DQ14" s="1140" t="s">
        <v>1671</v>
      </c>
      <c r="DR14" s="1140" t="s">
        <v>1671</v>
      </c>
      <c r="DS14" s="1141" t="s">
        <v>1671</v>
      </c>
      <c r="DT14" s="1126" t="s">
        <v>1671</v>
      </c>
    </row>
    <row r="15" spans="1:124" s="1040" customFormat="1" ht="8.25" x14ac:dyDescent="0.15">
      <c r="A15" s="1048" t="s">
        <v>2001</v>
      </c>
      <c r="B15" s="1142" t="s">
        <v>1284</v>
      </c>
      <c r="C15" s="1362">
        <v>32</v>
      </c>
      <c r="D15" s="1139" t="s">
        <v>3481</v>
      </c>
      <c r="E15" s="1140" t="s">
        <v>3481</v>
      </c>
      <c r="F15" s="1140" t="s">
        <v>1797</v>
      </c>
      <c r="G15" s="1140" t="s">
        <v>1797</v>
      </c>
      <c r="H15" s="1140" t="s">
        <v>1671</v>
      </c>
      <c r="I15" s="1140" t="s">
        <v>1671</v>
      </c>
      <c r="J15" s="1140" t="s">
        <v>1798</v>
      </c>
      <c r="K15" s="1140" t="s">
        <v>1798</v>
      </c>
      <c r="L15" s="1140" t="s">
        <v>1799</v>
      </c>
      <c r="M15" s="1140" t="s">
        <v>1799</v>
      </c>
      <c r="N15" s="1140" t="s">
        <v>1671</v>
      </c>
      <c r="O15" s="1141" t="s">
        <v>1671</v>
      </c>
      <c r="P15" s="1139" t="s">
        <v>1738</v>
      </c>
      <c r="Q15" s="1140" t="s">
        <v>1738</v>
      </c>
      <c r="R15" s="1140" t="s">
        <v>1739</v>
      </c>
      <c r="S15" s="1140" t="s">
        <v>1671</v>
      </c>
      <c r="T15" s="1140" t="s">
        <v>3599</v>
      </c>
      <c r="U15" s="1140" t="s">
        <v>3599</v>
      </c>
      <c r="V15" s="1140" t="s">
        <v>1671</v>
      </c>
      <c r="W15" s="1140" t="s">
        <v>1671</v>
      </c>
      <c r="X15" s="1140" t="s">
        <v>1671</v>
      </c>
      <c r="Y15" s="1140" t="s">
        <v>1671</v>
      </c>
      <c r="Z15" s="1140" t="s">
        <v>1671</v>
      </c>
      <c r="AA15" s="1141" t="s">
        <v>1671</v>
      </c>
      <c r="AB15" s="1140" t="s">
        <v>1671</v>
      </c>
      <c r="AC15" s="1140" t="s">
        <v>1671</v>
      </c>
      <c r="AD15" s="1140" t="s">
        <v>3850</v>
      </c>
      <c r="AE15" s="1140" t="s">
        <v>3850</v>
      </c>
      <c r="AF15" s="1140" t="s">
        <v>1972</v>
      </c>
      <c r="AG15" s="1140" t="s">
        <v>1972</v>
      </c>
      <c r="AH15" s="1140" t="s">
        <v>2613</v>
      </c>
      <c r="AI15" s="1140" t="s">
        <v>2613</v>
      </c>
      <c r="AJ15" s="1140" t="s">
        <v>1671</v>
      </c>
      <c r="AK15" s="1140" t="s">
        <v>1671</v>
      </c>
      <c r="AL15" s="1140" t="s">
        <v>1671</v>
      </c>
      <c r="AM15" s="1140" t="s">
        <v>1671</v>
      </c>
      <c r="AN15" s="1139" t="s">
        <v>1671</v>
      </c>
      <c r="AO15" s="1140" t="s">
        <v>1671</v>
      </c>
      <c r="AP15" s="1140" t="s">
        <v>3361</v>
      </c>
      <c r="AQ15" s="1140" t="s">
        <v>3361</v>
      </c>
      <c r="AR15" s="1140" t="s">
        <v>1671</v>
      </c>
      <c r="AS15" s="1140" t="s">
        <v>1671</v>
      </c>
      <c r="AT15" s="1140" t="s">
        <v>2773</v>
      </c>
      <c r="AU15" s="1140" t="s">
        <v>2773</v>
      </c>
      <c r="AV15" s="1140" t="s">
        <v>1671</v>
      </c>
      <c r="AW15" s="1140" t="s">
        <v>1671</v>
      </c>
      <c r="AX15" s="1140" t="s">
        <v>1671</v>
      </c>
      <c r="AY15" s="1141" t="s">
        <v>1671</v>
      </c>
      <c r="AZ15" s="1140" t="s">
        <v>1888</v>
      </c>
      <c r="BA15" s="1140" t="s">
        <v>1888</v>
      </c>
      <c r="BB15" s="1140" t="s">
        <v>1748</v>
      </c>
      <c r="BC15" s="1140" t="s">
        <v>1748</v>
      </c>
      <c r="BD15" s="1140" t="s">
        <v>2617</v>
      </c>
      <c r="BE15" s="1140" t="s">
        <v>2617</v>
      </c>
      <c r="BF15" s="1140" t="s">
        <v>1671</v>
      </c>
      <c r="BG15" s="1140" t="s">
        <v>1671</v>
      </c>
      <c r="BH15" s="1140" t="s">
        <v>1671</v>
      </c>
      <c r="BI15" s="1140" t="s">
        <v>1671</v>
      </c>
      <c r="BJ15" s="1140" t="s">
        <v>1671</v>
      </c>
      <c r="BK15" s="1140" t="s">
        <v>1671</v>
      </c>
      <c r="BL15" s="1139" t="s">
        <v>3481</v>
      </c>
      <c r="BM15" s="1140" t="s">
        <v>3481</v>
      </c>
      <c r="BN15" s="1140" t="s">
        <v>1797</v>
      </c>
      <c r="BO15" s="1140" t="s">
        <v>1797</v>
      </c>
      <c r="BP15" s="1140" t="s">
        <v>1725</v>
      </c>
      <c r="BQ15" s="1140" t="s">
        <v>1725</v>
      </c>
      <c r="BR15" s="1140" t="s">
        <v>1799</v>
      </c>
      <c r="BS15" s="1140" t="s">
        <v>1799</v>
      </c>
      <c r="BT15" s="1140" t="s">
        <v>1799</v>
      </c>
      <c r="BU15" s="1140" t="s">
        <v>1799</v>
      </c>
      <c r="BV15" s="1140" t="s">
        <v>1671</v>
      </c>
      <c r="BW15" s="1141" t="s">
        <v>1671</v>
      </c>
      <c r="BX15" s="1140" t="s">
        <v>1738</v>
      </c>
      <c r="BY15" s="1140" t="s">
        <v>1738</v>
      </c>
      <c r="BZ15" s="1140" t="s">
        <v>1739</v>
      </c>
      <c r="CA15" s="1140" t="s">
        <v>1671</v>
      </c>
      <c r="CB15" s="1140" t="s">
        <v>2666</v>
      </c>
      <c r="CC15" s="1140" t="s">
        <v>2666</v>
      </c>
      <c r="CD15" s="1140" t="s">
        <v>1671</v>
      </c>
      <c r="CE15" s="1140" t="s">
        <v>1671</v>
      </c>
      <c r="CF15" s="1140" t="s">
        <v>1671</v>
      </c>
      <c r="CG15" s="1140" t="s">
        <v>1671</v>
      </c>
      <c r="CH15" s="1140" t="s">
        <v>1671</v>
      </c>
      <c r="CI15" s="1140" t="s">
        <v>1671</v>
      </c>
      <c r="CJ15" s="1139" t="s">
        <v>1671</v>
      </c>
      <c r="CK15" s="1140" t="s">
        <v>1671</v>
      </c>
      <c r="CL15" s="1140" t="s">
        <v>3850</v>
      </c>
      <c r="CM15" s="1140" t="s">
        <v>3850</v>
      </c>
      <c r="CN15" s="1140" t="s">
        <v>1981</v>
      </c>
      <c r="CO15" s="1140" t="s">
        <v>1981</v>
      </c>
      <c r="CP15" s="1140" t="s">
        <v>2670</v>
      </c>
      <c r="CQ15" s="1140" t="s">
        <v>2670</v>
      </c>
      <c r="CR15" s="1140" t="s">
        <v>1671</v>
      </c>
      <c r="CS15" s="1140" t="s">
        <v>1671</v>
      </c>
      <c r="CT15" s="1140" t="s">
        <v>1671</v>
      </c>
      <c r="CU15" s="1141" t="s">
        <v>1671</v>
      </c>
      <c r="CV15" s="1140" t="s">
        <v>1671</v>
      </c>
      <c r="CW15" s="1140" t="s">
        <v>1671</v>
      </c>
      <c r="CX15" s="1140" t="s">
        <v>3361</v>
      </c>
      <c r="CY15" s="1140" t="s">
        <v>3361</v>
      </c>
      <c r="CZ15" s="1140" t="s">
        <v>1671</v>
      </c>
      <c r="DA15" s="1140" t="s">
        <v>1671</v>
      </c>
      <c r="DB15" s="1140" t="s">
        <v>2773</v>
      </c>
      <c r="DC15" s="1140" t="s">
        <v>2773</v>
      </c>
      <c r="DD15" s="1140" t="s">
        <v>1671</v>
      </c>
      <c r="DE15" s="1140" t="s">
        <v>1671</v>
      </c>
      <c r="DF15" s="1140" t="s">
        <v>1671</v>
      </c>
      <c r="DG15" s="1140" t="s">
        <v>1671</v>
      </c>
      <c r="DH15" s="1139" t="s">
        <v>1888</v>
      </c>
      <c r="DI15" s="1140" t="s">
        <v>1888</v>
      </c>
      <c r="DJ15" s="1140" t="s">
        <v>1800</v>
      </c>
      <c r="DK15" s="1140" t="s">
        <v>1800</v>
      </c>
      <c r="DL15" s="1140" t="s">
        <v>1671</v>
      </c>
      <c r="DM15" s="1140" t="s">
        <v>1671</v>
      </c>
      <c r="DN15" s="1140" t="s">
        <v>1671</v>
      </c>
      <c r="DO15" s="1140" t="s">
        <v>1671</v>
      </c>
      <c r="DP15" s="1140" t="s">
        <v>1671</v>
      </c>
      <c r="DQ15" s="1140" t="s">
        <v>1671</v>
      </c>
      <c r="DR15" s="1140" t="s">
        <v>1671</v>
      </c>
      <c r="DS15" s="1141" t="s">
        <v>1671</v>
      </c>
      <c r="DT15" s="1126" t="s">
        <v>1671</v>
      </c>
    </row>
    <row r="16" spans="1:124" s="1040" customFormat="1" ht="8.25" x14ac:dyDescent="0.15">
      <c r="A16" s="1048" t="s">
        <v>2001</v>
      </c>
      <c r="B16" s="1142" t="s">
        <v>931</v>
      </c>
      <c r="C16" s="1362">
        <v>32</v>
      </c>
      <c r="D16" s="1139" t="s">
        <v>1671</v>
      </c>
      <c r="E16" s="1140" t="s">
        <v>1671</v>
      </c>
      <c r="F16" s="1140" t="s">
        <v>3362</v>
      </c>
      <c r="G16" s="1140" t="s">
        <v>3362</v>
      </c>
      <c r="H16" s="1140" t="s">
        <v>1782</v>
      </c>
      <c r="I16" s="1140" t="s">
        <v>1782</v>
      </c>
      <c r="J16" s="1140" t="s">
        <v>1736</v>
      </c>
      <c r="K16" s="1140" t="s">
        <v>1736</v>
      </c>
      <c r="L16" s="1140" t="s">
        <v>1737</v>
      </c>
      <c r="M16" s="1140" t="s">
        <v>1737</v>
      </c>
      <c r="N16" s="1140" t="s">
        <v>1671</v>
      </c>
      <c r="O16" s="1141" t="s">
        <v>1671</v>
      </c>
      <c r="P16" s="1139" t="s">
        <v>1671</v>
      </c>
      <c r="Q16" s="1140" t="s">
        <v>1671</v>
      </c>
      <c r="R16" s="1140" t="s">
        <v>1801</v>
      </c>
      <c r="S16" s="1140" t="s">
        <v>1801</v>
      </c>
      <c r="T16" s="1140" t="s">
        <v>1935</v>
      </c>
      <c r="U16" s="1140" t="s">
        <v>1935</v>
      </c>
      <c r="V16" s="1140" t="s">
        <v>1802</v>
      </c>
      <c r="W16" s="1140" t="s">
        <v>1802</v>
      </c>
      <c r="X16" s="1140" t="s">
        <v>3716</v>
      </c>
      <c r="Y16" s="1140" t="s">
        <v>3716</v>
      </c>
      <c r="Z16" s="1140" t="s">
        <v>1671</v>
      </c>
      <c r="AA16" s="1141" t="s">
        <v>1671</v>
      </c>
      <c r="AB16" s="1140" t="s">
        <v>1671</v>
      </c>
      <c r="AC16" s="1140" t="s">
        <v>1671</v>
      </c>
      <c r="AD16" s="1140" t="s">
        <v>2770</v>
      </c>
      <c r="AE16" s="1140" t="s">
        <v>2770</v>
      </c>
      <c r="AF16" s="1140" t="s">
        <v>2770</v>
      </c>
      <c r="AG16" s="1140" t="s">
        <v>1671</v>
      </c>
      <c r="AH16" s="1140" t="s">
        <v>1803</v>
      </c>
      <c r="AI16" s="1140" t="s">
        <v>1803</v>
      </c>
      <c r="AJ16" s="1140" t="s">
        <v>1671</v>
      </c>
      <c r="AK16" s="1140" t="s">
        <v>1671</v>
      </c>
      <c r="AL16" s="1140" t="s">
        <v>1671</v>
      </c>
      <c r="AM16" s="1140" t="s">
        <v>1671</v>
      </c>
      <c r="AN16" s="1139" t="s">
        <v>2649</v>
      </c>
      <c r="AO16" s="1140" t="s">
        <v>2649</v>
      </c>
      <c r="AP16" s="1140" t="s">
        <v>2663</v>
      </c>
      <c r="AQ16" s="1140" t="s">
        <v>2663</v>
      </c>
      <c r="AR16" s="1140" t="s">
        <v>3363</v>
      </c>
      <c r="AS16" s="1140" t="s">
        <v>3363</v>
      </c>
      <c r="AT16" s="1140" t="s">
        <v>1671</v>
      </c>
      <c r="AU16" s="1140" t="s">
        <v>1671</v>
      </c>
      <c r="AV16" s="1140" t="s">
        <v>1737</v>
      </c>
      <c r="AW16" s="1140" t="s">
        <v>1737</v>
      </c>
      <c r="AX16" s="1140" t="s">
        <v>1671</v>
      </c>
      <c r="AY16" s="1141" t="s">
        <v>1671</v>
      </c>
      <c r="AZ16" s="1140" t="s">
        <v>1804</v>
      </c>
      <c r="BA16" s="1140" t="s">
        <v>1804</v>
      </c>
      <c r="BB16" s="1140" t="s">
        <v>1671</v>
      </c>
      <c r="BC16" s="1140" t="s">
        <v>1671</v>
      </c>
      <c r="BD16" s="1140" t="s">
        <v>3360</v>
      </c>
      <c r="BE16" s="1140" t="s">
        <v>3360</v>
      </c>
      <c r="BF16" s="1140" t="s">
        <v>1671</v>
      </c>
      <c r="BG16" s="1140" t="s">
        <v>1671</v>
      </c>
      <c r="BH16" s="1140" t="s">
        <v>1671</v>
      </c>
      <c r="BI16" s="1140" t="s">
        <v>1671</v>
      </c>
      <c r="BJ16" s="1140" t="s">
        <v>1671</v>
      </c>
      <c r="BK16" s="1140" t="s">
        <v>1671</v>
      </c>
      <c r="BL16" s="1139" t="s">
        <v>1671</v>
      </c>
      <c r="BM16" s="1140" t="s">
        <v>1671</v>
      </c>
      <c r="BN16" s="1140" t="s">
        <v>3362</v>
      </c>
      <c r="BO16" s="1140" t="s">
        <v>3362</v>
      </c>
      <c r="BP16" s="1140" t="s">
        <v>1782</v>
      </c>
      <c r="BQ16" s="1140" t="s">
        <v>1782</v>
      </c>
      <c r="BR16" s="1140" t="s">
        <v>1736</v>
      </c>
      <c r="BS16" s="1140" t="s">
        <v>1736</v>
      </c>
      <c r="BT16" s="1140" t="s">
        <v>1737</v>
      </c>
      <c r="BU16" s="1140" t="s">
        <v>1737</v>
      </c>
      <c r="BV16" s="1140" t="s">
        <v>1671</v>
      </c>
      <c r="BW16" s="1141" t="s">
        <v>1671</v>
      </c>
      <c r="BX16" s="1140" t="s">
        <v>1671</v>
      </c>
      <c r="BY16" s="1140" t="s">
        <v>1671</v>
      </c>
      <c r="BZ16" s="1140" t="s">
        <v>1801</v>
      </c>
      <c r="CA16" s="1140" t="s">
        <v>1801</v>
      </c>
      <c r="CB16" s="1140" t="s">
        <v>1935</v>
      </c>
      <c r="CC16" s="1140" t="s">
        <v>1935</v>
      </c>
      <c r="CD16" s="1140" t="s">
        <v>1802</v>
      </c>
      <c r="CE16" s="1140" t="s">
        <v>1802</v>
      </c>
      <c r="CF16" s="1140" t="s">
        <v>3716</v>
      </c>
      <c r="CG16" s="1140" t="s">
        <v>3716</v>
      </c>
      <c r="CH16" s="1140" t="s">
        <v>1671</v>
      </c>
      <c r="CI16" s="1140" t="s">
        <v>1671</v>
      </c>
      <c r="CJ16" s="1139" t="s">
        <v>1671</v>
      </c>
      <c r="CK16" s="1140" t="s">
        <v>1671</v>
      </c>
      <c r="CL16" s="1140" t="s">
        <v>2770</v>
      </c>
      <c r="CM16" s="1140" t="s">
        <v>2770</v>
      </c>
      <c r="CN16" s="1140" t="s">
        <v>2770</v>
      </c>
      <c r="CO16" s="1140" t="s">
        <v>1671</v>
      </c>
      <c r="CP16" s="1140" t="s">
        <v>1803</v>
      </c>
      <c r="CQ16" s="1140" t="s">
        <v>1803</v>
      </c>
      <c r="CR16" s="1140" t="s">
        <v>1671</v>
      </c>
      <c r="CS16" s="1140" t="s">
        <v>1671</v>
      </c>
      <c r="CT16" s="1140" t="s">
        <v>1671</v>
      </c>
      <c r="CU16" s="1141" t="s">
        <v>1671</v>
      </c>
      <c r="CV16" s="1140" t="s">
        <v>2649</v>
      </c>
      <c r="CW16" s="1140" t="s">
        <v>2649</v>
      </c>
      <c r="CX16" s="1140" t="s">
        <v>2663</v>
      </c>
      <c r="CY16" s="1140" t="s">
        <v>2663</v>
      </c>
      <c r="CZ16" s="1140" t="s">
        <v>3363</v>
      </c>
      <c r="DA16" s="1140" t="s">
        <v>3363</v>
      </c>
      <c r="DB16" s="1140" t="s">
        <v>2659</v>
      </c>
      <c r="DC16" s="1140" t="s">
        <v>2659</v>
      </c>
      <c r="DD16" s="1140" t="s">
        <v>1737</v>
      </c>
      <c r="DE16" s="1140" t="s">
        <v>1737</v>
      </c>
      <c r="DF16" s="1140" t="s">
        <v>1671</v>
      </c>
      <c r="DG16" s="1140" t="s">
        <v>1671</v>
      </c>
      <c r="DH16" s="1139" t="s">
        <v>1804</v>
      </c>
      <c r="DI16" s="1140" t="s">
        <v>1804</v>
      </c>
      <c r="DJ16" s="1140" t="s">
        <v>1671</v>
      </c>
      <c r="DK16" s="1140" t="s">
        <v>1671</v>
      </c>
      <c r="DL16" s="1140" t="s">
        <v>3360</v>
      </c>
      <c r="DM16" s="1140" t="s">
        <v>3360</v>
      </c>
      <c r="DN16" s="1140" t="s">
        <v>1671</v>
      </c>
      <c r="DO16" s="1140" t="s">
        <v>1671</v>
      </c>
      <c r="DP16" s="1140" t="s">
        <v>1671</v>
      </c>
      <c r="DQ16" s="1140" t="s">
        <v>1671</v>
      </c>
      <c r="DR16" s="1140" t="s">
        <v>1671</v>
      </c>
      <c r="DS16" s="1141" t="s">
        <v>1671</v>
      </c>
      <c r="DT16" s="1126" t="s">
        <v>1671</v>
      </c>
    </row>
    <row r="17" spans="1:124" s="1040" customFormat="1" ht="9" thickBot="1" x14ac:dyDescent="0.2">
      <c r="A17" s="1144" t="s">
        <v>2001</v>
      </c>
      <c r="B17" s="1145" t="s">
        <v>921</v>
      </c>
      <c r="C17" s="1146">
        <v>25</v>
      </c>
      <c r="D17" s="1147" t="s">
        <v>3662</v>
      </c>
      <c r="E17" s="1148" t="s">
        <v>3662</v>
      </c>
      <c r="F17" s="1148" t="s">
        <v>1751</v>
      </c>
      <c r="G17" s="1148" t="s">
        <v>1751</v>
      </c>
      <c r="H17" s="1148" t="s">
        <v>1671</v>
      </c>
      <c r="I17" s="1148" t="s">
        <v>3364</v>
      </c>
      <c r="J17" s="1148" t="s">
        <v>3364</v>
      </c>
      <c r="K17" s="1148" t="s">
        <v>3364</v>
      </c>
      <c r="L17" s="1148" t="s">
        <v>3364</v>
      </c>
      <c r="M17" s="1148" t="s">
        <v>3364</v>
      </c>
      <c r="N17" s="1148" t="s">
        <v>3364</v>
      </c>
      <c r="O17" s="1149" t="s">
        <v>3364</v>
      </c>
      <c r="P17" s="1150" t="s">
        <v>1776</v>
      </c>
      <c r="Q17" s="1148" t="s">
        <v>1776</v>
      </c>
      <c r="R17" s="1148" t="s">
        <v>3168</v>
      </c>
      <c r="S17" s="1148" t="s">
        <v>3168</v>
      </c>
      <c r="T17" s="1148" t="s">
        <v>2645</v>
      </c>
      <c r="U17" s="1148" t="s">
        <v>2645</v>
      </c>
      <c r="V17" s="1148" t="s">
        <v>3360</v>
      </c>
      <c r="W17" s="1148" t="s">
        <v>3360</v>
      </c>
      <c r="X17" s="1148" t="s">
        <v>1671</v>
      </c>
      <c r="Y17" s="1148" t="s">
        <v>1671</v>
      </c>
      <c r="Z17" s="1148" t="s">
        <v>1671</v>
      </c>
      <c r="AA17" s="1149" t="s">
        <v>1671</v>
      </c>
      <c r="AB17" s="1148" t="s">
        <v>1671</v>
      </c>
      <c r="AC17" s="1148" t="s">
        <v>1671</v>
      </c>
      <c r="AD17" s="1148" t="s">
        <v>1955</v>
      </c>
      <c r="AE17" s="1148" t="s">
        <v>1955</v>
      </c>
      <c r="AF17" s="1148" t="s">
        <v>3997</v>
      </c>
      <c r="AG17" s="1148" t="s">
        <v>3997</v>
      </c>
      <c r="AH17" s="1148" t="s">
        <v>2773</v>
      </c>
      <c r="AI17" s="1148" t="s">
        <v>2773</v>
      </c>
      <c r="AJ17" s="1148" t="s">
        <v>1671</v>
      </c>
      <c r="AK17" s="1148" t="s">
        <v>1671</v>
      </c>
      <c r="AL17" s="1148" t="s">
        <v>1671</v>
      </c>
      <c r="AM17" s="1149" t="s">
        <v>1671</v>
      </c>
      <c r="AN17" s="1148" t="s">
        <v>1671</v>
      </c>
      <c r="AO17" s="1148" t="s">
        <v>1671</v>
      </c>
      <c r="AP17" s="1148" t="s">
        <v>2664</v>
      </c>
      <c r="AQ17" s="1148" t="s">
        <v>2664</v>
      </c>
      <c r="AR17" s="1148" t="s">
        <v>1732</v>
      </c>
      <c r="AS17" s="1148" t="s">
        <v>1732</v>
      </c>
      <c r="AT17" s="1148" t="s">
        <v>1733</v>
      </c>
      <c r="AU17" s="1148" t="s">
        <v>1671</v>
      </c>
      <c r="AV17" s="1148" t="s">
        <v>1671</v>
      </c>
      <c r="AW17" s="1148" t="s">
        <v>1671</v>
      </c>
      <c r="AX17" s="1148" t="s">
        <v>1671</v>
      </c>
      <c r="AY17" s="1149" t="s">
        <v>1671</v>
      </c>
      <c r="AZ17" s="1148" t="s">
        <v>1805</v>
      </c>
      <c r="BA17" s="1148" t="s">
        <v>1805</v>
      </c>
      <c r="BB17" s="1148" t="s">
        <v>1671</v>
      </c>
      <c r="BC17" s="1148" t="s">
        <v>1671</v>
      </c>
      <c r="BD17" s="1148" t="s">
        <v>1751</v>
      </c>
      <c r="BE17" s="1148" t="s">
        <v>1751</v>
      </c>
      <c r="BF17" s="1148" t="s">
        <v>1671</v>
      </c>
      <c r="BG17" s="1148" t="s">
        <v>1671</v>
      </c>
      <c r="BH17" s="1148" t="s">
        <v>1671</v>
      </c>
      <c r="BI17" s="1148" t="s">
        <v>1671</v>
      </c>
      <c r="BJ17" s="1148" t="s">
        <v>1671</v>
      </c>
      <c r="BK17" s="1149" t="s">
        <v>1671</v>
      </c>
      <c r="BL17" s="1148" t="s">
        <v>3662</v>
      </c>
      <c r="BM17" s="1148" t="s">
        <v>3662</v>
      </c>
      <c r="BN17" s="1148" t="s">
        <v>1751</v>
      </c>
      <c r="BO17" s="1148" t="s">
        <v>1751</v>
      </c>
      <c r="BP17" s="1148" t="s">
        <v>1671</v>
      </c>
      <c r="BQ17" s="1148" t="s">
        <v>3364</v>
      </c>
      <c r="BR17" s="1148" t="s">
        <v>3364</v>
      </c>
      <c r="BS17" s="1148" t="s">
        <v>1671</v>
      </c>
      <c r="BT17" s="1148" t="s">
        <v>3715</v>
      </c>
      <c r="BU17" s="1148" t="s">
        <v>3364</v>
      </c>
      <c r="BV17" s="1148" t="s">
        <v>3364</v>
      </c>
      <c r="BW17" s="1149" t="s">
        <v>3364</v>
      </c>
      <c r="BX17" s="1148" t="s">
        <v>1776</v>
      </c>
      <c r="BY17" s="1148" t="s">
        <v>1776</v>
      </c>
      <c r="BZ17" s="1148" t="s">
        <v>3168</v>
      </c>
      <c r="CA17" s="1148" t="s">
        <v>3168</v>
      </c>
      <c r="CB17" s="1148" t="s">
        <v>2645</v>
      </c>
      <c r="CC17" s="1148" t="s">
        <v>2645</v>
      </c>
      <c r="CD17" s="1148" t="s">
        <v>3360</v>
      </c>
      <c r="CE17" s="1148" t="s">
        <v>3360</v>
      </c>
      <c r="CF17" s="1148" t="s">
        <v>1671</v>
      </c>
      <c r="CG17" s="1148" t="s">
        <v>1671</v>
      </c>
      <c r="CH17" s="1148" t="s">
        <v>1671</v>
      </c>
      <c r="CI17" s="1149" t="s">
        <v>1671</v>
      </c>
      <c r="CJ17" s="1148" t="s">
        <v>1671</v>
      </c>
      <c r="CK17" s="1148" t="s">
        <v>1671</v>
      </c>
      <c r="CL17" s="1148" t="s">
        <v>1955</v>
      </c>
      <c r="CM17" s="1148" t="s">
        <v>1955</v>
      </c>
      <c r="CN17" s="1148" t="s">
        <v>3997</v>
      </c>
      <c r="CO17" s="1148" t="s">
        <v>3997</v>
      </c>
      <c r="CP17" s="1148" t="s">
        <v>2773</v>
      </c>
      <c r="CQ17" s="1148" t="s">
        <v>2773</v>
      </c>
      <c r="CR17" s="1148" t="s">
        <v>1671</v>
      </c>
      <c r="CS17" s="1148" t="s">
        <v>1671</v>
      </c>
      <c r="CT17" s="1148" t="s">
        <v>1671</v>
      </c>
      <c r="CU17" s="1149" t="s">
        <v>1671</v>
      </c>
      <c r="CV17" s="1148" t="s">
        <v>1671</v>
      </c>
      <c r="CW17" s="1148" t="s">
        <v>1671</v>
      </c>
      <c r="CX17" s="1148" t="s">
        <v>2664</v>
      </c>
      <c r="CY17" s="1148" t="s">
        <v>2664</v>
      </c>
      <c r="CZ17" s="1148" t="s">
        <v>1732</v>
      </c>
      <c r="DA17" s="1148" t="s">
        <v>1732</v>
      </c>
      <c r="DB17" s="1148" t="s">
        <v>1733</v>
      </c>
      <c r="DC17" s="1148" t="s">
        <v>1671</v>
      </c>
      <c r="DD17" s="1148" t="s">
        <v>1671</v>
      </c>
      <c r="DE17" s="1148" t="s">
        <v>1671</v>
      </c>
      <c r="DF17" s="1148" t="s">
        <v>1671</v>
      </c>
      <c r="DG17" s="1149" t="s">
        <v>1671</v>
      </c>
      <c r="DH17" s="1148" t="s">
        <v>1806</v>
      </c>
      <c r="DI17" s="1148" t="s">
        <v>1806</v>
      </c>
      <c r="DJ17" s="1148" t="s">
        <v>1671</v>
      </c>
      <c r="DK17" s="1148" t="s">
        <v>1671</v>
      </c>
      <c r="DL17" s="1148" t="s">
        <v>1671</v>
      </c>
      <c r="DM17" s="1148" t="s">
        <v>1671</v>
      </c>
      <c r="DN17" s="1148" t="s">
        <v>1671</v>
      </c>
      <c r="DO17" s="1148" t="s">
        <v>1671</v>
      </c>
      <c r="DP17" s="1148" t="s">
        <v>1671</v>
      </c>
      <c r="DQ17" s="1148" t="s">
        <v>1671</v>
      </c>
      <c r="DR17" s="1148" t="s">
        <v>1671</v>
      </c>
      <c r="DS17" s="1149" t="s">
        <v>1671</v>
      </c>
      <c r="DT17" s="1126" t="s">
        <v>1671</v>
      </c>
    </row>
    <row r="18" spans="1:124" s="1040" customFormat="1" ht="8.25" x14ac:dyDescent="0.15">
      <c r="A18" s="1049" t="s">
        <v>1575</v>
      </c>
      <c r="B18" s="1050" t="s">
        <v>1195</v>
      </c>
      <c r="C18" s="1151">
        <v>32</v>
      </c>
      <c r="D18" s="1134" t="s">
        <v>1671</v>
      </c>
      <c r="E18" s="1135" t="s">
        <v>1671</v>
      </c>
      <c r="F18" s="1135" t="s">
        <v>3979</v>
      </c>
      <c r="G18" s="1135" t="s">
        <v>3979</v>
      </c>
      <c r="H18" s="1135" t="s">
        <v>1809</v>
      </c>
      <c r="I18" s="1135" t="s">
        <v>1809</v>
      </c>
      <c r="J18" s="1135" t="s">
        <v>1807</v>
      </c>
      <c r="K18" s="1135" t="s">
        <v>1807</v>
      </c>
      <c r="L18" s="1135" t="s">
        <v>1808</v>
      </c>
      <c r="M18" s="1135" t="s">
        <v>1808</v>
      </c>
      <c r="N18" s="1135" t="s">
        <v>1671</v>
      </c>
      <c r="O18" s="1136" t="s">
        <v>1671</v>
      </c>
      <c r="P18" s="1134" t="s">
        <v>1671</v>
      </c>
      <c r="Q18" s="1135" t="s">
        <v>1671</v>
      </c>
      <c r="R18" s="1135" t="s">
        <v>1671</v>
      </c>
      <c r="S18" s="1135" t="s">
        <v>1671</v>
      </c>
      <c r="T18" s="1135" t="s">
        <v>3365</v>
      </c>
      <c r="U18" s="1135" t="s">
        <v>3365</v>
      </c>
      <c r="V18" s="1135" t="s">
        <v>1671</v>
      </c>
      <c r="W18" s="1135" t="s">
        <v>1671</v>
      </c>
      <c r="X18" s="1135" t="s">
        <v>1671</v>
      </c>
      <c r="Y18" s="1135" t="s">
        <v>1671</v>
      </c>
      <c r="Z18" s="1135" t="s">
        <v>1671</v>
      </c>
      <c r="AA18" s="1136" t="s">
        <v>1671</v>
      </c>
      <c r="AB18" s="1135" t="s">
        <v>1671</v>
      </c>
      <c r="AC18" s="1135" t="s">
        <v>1671</v>
      </c>
      <c r="AD18" s="1135" t="s">
        <v>1713</v>
      </c>
      <c r="AE18" s="1135" t="s">
        <v>1713</v>
      </c>
      <c r="AF18" s="1135" t="s">
        <v>1742</v>
      </c>
      <c r="AG18" s="1135" t="s">
        <v>1742</v>
      </c>
      <c r="AH18" s="1135" t="s">
        <v>1671</v>
      </c>
      <c r="AI18" s="1135" t="s">
        <v>1671</v>
      </c>
      <c r="AJ18" s="1135" t="s">
        <v>1671</v>
      </c>
      <c r="AK18" s="1135" t="s">
        <v>1671</v>
      </c>
      <c r="AL18" s="1135" t="s">
        <v>1671</v>
      </c>
      <c r="AM18" s="1135" t="s">
        <v>1671</v>
      </c>
      <c r="AN18" s="1134" t="s">
        <v>1814</v>
      </c>
      <c r="AO18" s="1135" t="s">
        <v>1814</v>
      </c>
      <c r="AP18" s="1135" t="s">
        <v>2621</v>
      </c>
      <c r="AQ18" s="1135" t="s">
        <v>2621</v>
      </c>
      <c r="AR18" s="1135" t="s">
        <v>2620</v>
      </c>
      <c r="AS18" s="1135" t="s">
        <v>2620</v>
      </c>
      <c r="AT18" s="1135" t="s">
        <v>2618</v>
      </c>
      <c r="AU18" s="1135" t="s">
        <v>2618</v>
      </c>
      <c r="AV18" s="1135" t="s">
        <v>1671</v>
      </c>
      <c r="AW18" s="1135" t="s">
        <v>1671</v>
      </c>
      <c r="AX18" s="1135" t="s">
        <v>1671</v>
      </c>
      <c r="AY18" s="1136" t="s">
        <v>1671</v>
      </c>
      <c r="AZ18" s="1135" t="s">
        <v>1809</v>
      </c>
      <c r="BA18" s="1135" t="s">
        <v>1809</v>
      </c>
      <c r="BB18" s="1135" t="s">
        <v>1811</v>
      </c>
      <c r="BC18" s="1135" t="s">
        <v>1811</v>
      </c>
      <c r="BD18" s="1135" t="s">
        <v>1671</v>
      </c>
      <c r="BE18" s="1135" t="s">
        <v>1671</v>
      </c>
      <c r="BF18" s="1135" t="s">
        <v>1671</v>
      </c>
      <c r="BG18" s="1135" t="s">
        <v>1671</v>
      </c>
      <c r="BH18" s="1135" t="s">
        <v>1671</v>
      </c>
      <c r="BI18" s="1135" t="s">
        <v>1671</v>
      </c>
      <c r="BJ18" s="1135" t="s">
        <v>1671</v>
      </c>
      <c r="BK18" s="1135" t="s">
        <v>1671</v>
      </c>
      <c r="BL18" s="1134" t="s">
        <v>1671</v>
      </c>
      <c r="BM18" s="1135" t="s">
        <v>1671</v>
      </c>
      <c r="BN18" s="1135" t="s">
        <v>3979</v>
      </c>
      <c r="BO18" s="1135" t="s">
        <v>3979</v>
      </c>
      <c r="BP18" s="1135" t="s">
        <v>1809</v>
      </c>
      <c r="BQ18" s="1135" t="s">
        <v>1809</v>
      </c>
      <c r="BR18" s="1135" t="s">
        <v>1807</v>
      </c>
      <c r="BS18" s="1135" t="s">
        <v>1807</v>
      </c>
      <c r="BT18" s="1135" t="s">
        <v>1808</v>
      </c>
      <c r="BU18" s="1135" t="s">
        <v>1808</v>
      </c>
      <c r="BV18" s="1135" t="s">
        <v>1671</v>
      </c>
      <c r="BW18" s="1136" t="s">
        <v>1671</v>
      </c>
      <c r="BX18" s="1135" t="s">
        <v>1671</v>
      </c>
      <c r="BY18" s="1135" t="s">
        <v>1671</v>
      </c>
      <c r="BZ18" s="1135" t="s">
        <v>1671</v>
      </c>
      <c r="CA18" s="1135" t="s">
        <v>1671</v>
      </c>
      <c r="CB18" s="1135" t="s">
        <v>3365</v>
      </c>
      <c r="CC18" s="1135" t="s">
        <v>3365</v>
      </c>
      <c r="CD18" s="1135" t="s">
        <v>1671</v>
      </c>
      <c r="CE18" s="1135" t="s">
        <v>1671</v>
      </c>
      <c r="CF18" s="1135" t="s">
        <v>1671</v>
      </c>
      <c r="CG18" s="1135" t="s">
        <v>1671</v>
      </c>
      <c r="CH18" s="1135" t="s">
        <v>1671</v>
      </c>
      <c r="CI18" s="1135" t="s">
        <v>1671</v>
      </c>
      <c r="CJ18" s="1134" t="s">
        <v>1671</v>
      </c>
      <c r="CK18" s="1135" t="s">
        <v>1671</v>
      </c>
      <c r="CL18" s="1135" t="s">
        <v>1713</v>
      </c>
      <c r="CM18" s="1135" t="s">
        <v>1713</v>
      </c>
      <c r="CN18" s="1135" t="s">
        <v>1742</v>
      </c>
      <c r="CO18" s="1135" t="s">
        <v>1742</v>
      </c>
      <c r="CP18" s="1135" t="s">
        <v>1671</v>
      </c>
      <c r="CQ18" s="1135" t="s">
        <v>1671</v>
      </c>
      <c r="CR18" s="1135" t="s">
        <v>1671</v>
      </c>
      <c r="CS18" s="1135" t="s">
        <v>1671</v>
      </c>
      <c r="CT18" s="1135" t="s">
        <v>1671</v>
      </c>
      <c r="CU18" s="1136" t="s">
        <v>1671</v>
      </c>
      <c r="CV18" s="1135" t="s">
        <v>1814</v>
      </c>
      <c r="CW18" s="1135" t="s">
        <v>1814</v>
      </c>
      <c r="CX18" s="1135" t="s">
        <v>2621</v>
      </c>
      <c r="CY18" s="1135" t="s">
        <v>2621</v>
      </c>
      <c r="CZ18" s="1135" t="s">
        <v>1671</v>
      </c>
      <c r="DA18" s="1135" t="s">
        <v>1671</v>
      </c>
      <c r="DB18" s="1135" t="s">
        <v>2618</v>
      </c>
      <c r="DC18" s="1135" t="s">
        <v>2618</v>
      </c>
      <c r="DD18" s="1135" t="s">
        <v>1671</v>
      </c>
      <c r="DE18" s="1135" t="s">
        <v>1671</v>
      </c>
      <c r="DF18" s="1135" t="s">
        <v>1671</v>
      </c>
      <c r="DG18" s="1135" t="s">
        <v>1671</v>
      </c>
      <c r="DH18" s="1134" t="s">
        <v>1671</v>
      </c>
      <c r="DI18" s="1135" t="s">
        <v>1671</v>
      </c>
      <c r="DJ18" s="1135" t="s">
        <v>1810</v>
      </c>
      <c r="DK18" s="1135" t="s">
        <v>1810</v>
      </c>
      <c r="DL18" s="1135" t="s">
        <v>1671</v>
      </c>
      <c r="DM18" s="1135" t="s">
        <v>1671</v>
      </c>
      <c r="DN18" s="1135" t="s">
        <v>1671</v>
      </c>
      <c r="DO18" s="1135" t="s">
        <v>1671</v>
      </c>
      <c r="DP18" s="1135" t="s">
        <v>1671</v>
      </c>
      <c r="DQ18" s="1135" t="s">
        <v>1671</v>
      </c>
      <c r="DR18" s="1135" t="s">
        <v>1671</v>
      </c>
      <c r="DS18" s="1136" t="s">
        <v>1671</v>
      </c>
      <c r="DT18" s="1126" t="s">
        <v>1671</v>
      </c>
    </row>
    <row r="19" spans="1:124" s="1040" customFormat="1" ht="8.25" x14ac:dyDescent="0.15">
      <c r="A19" s="1049" t="s">
        <v>1575</v>
      </c>
      <c r="B19" s="1050" t="s">
        <v>1202</v>
      </c>
      <c r="C19" s="1152">
        <v>16</v>
      </c>
      <c r="D19" s="1139" t="s">
        <v>1812</v>
      </c>
      <c r="E19" s="1140" t="s">
        <v>1812</v>
      </c>
      <c r="F19" s="1140" t="s">
        <v>1813</v>
      </c>
      <c r="G19" s="1140" t="s">
        <v>1813</v>
      </c>
      <c r="H19" s="1140" t="s">
        <v>3851</v>
      </c>
      <c r="I19" s="1140" t="s">
        <v>3851</v>
      </c>
      <c r="J19" s="1140" t="s">
        <v>1671</v>
      </c>
      <c r="K19" s="1140" t="s">
        <v>1671</v>
      </c>
      <c r="L19" s="1140" t="s">
        <v>1671</v>
      </c>
      <c r="M19" s="1140" t="s">
        <v>1671</v>
      </c>
      <c r="N19" s="1140" t="s">
        <v>1671</v>
      </c>
      <c r="O19" s="1141" t="s">
        <v>1671</v>
      </c>
      <c r="P19" s="1153" t="s">
        <v>1815</v>
      </c>
      <c r="Q19" s="1140" t="s">
        <v>1815</v>
      </c>
      <c r="R19" s="1140" t="s">
        <v>1671</v>
      </c>
      <c r="S19" s="1140" t="s">
        <v>1671</v>
      </c>
      <c r="T19" s="1140" t="s">
        <v>1671</v>
      </c>
      <c r="U19" s="1140" t="s">
        <v>1671</v>
      </c>
      <c r="V19" s="1140" t="s">
        <v>3663</v>
      </c>
      <c r="W19" s="1140" t="s">
        <v>3663</v>
      </c>
      <c r="X19" s="1140" t="s">
        <v>1671</v>
      </c>
      <c r="Y19" s="1140" t="s">
        <v>1671</v>
      </c>
      <c r="Z19" s="1140" t="s">
        <v>1671</v>
      </c>
      <c r="AA19" s="1141" t="s">
        <v>1671</v>
      </c>
      <c r="AB19" s="1140" t="s">
        <v>1671</v>
      </c>
      <c r="AC19" s="1140" t="s">
        <v>1671</v>
      </c>
      <c r="AD19" s="1140" t="s">
        <v>1671</v>
      </c>
      <c r="AE19" s="1140" t="s">
        <v>1671</v>
      </c>
      <c r="AF19" s="1140" t="s">
        <v>1671</v>
      </c>
      <c r="AG19" s="1140" t="s">
        <v>1671</v>
      </c>
      <c r="AH19" s="1140" t="s">
        <v>1816</v>
      </c>
      <c r="AI19" s="1140" t="s">
        <v>1816</v>
      </c>
      <c r="AJ19" s="1140" t="s">
        <v>1671</v>
      </c>
      <c r="AK19" s="1140" t="s">
        <v>1671</v>
      </c>
      <c r="AL19" s="1140" t="s">
        <v>1671</v>
      </c>
      <c r="AM19" s="1141" t="s">
        <v>1671</v>
      </c>
      <c r="AN19" s="1140" t="s">
        <v>1817</v>
      </c>
      <c r="AO19" s="1140" t="s">
        <v>1817</v>
      </c>
      <c r="AP19" s="1140" t="s">
        <v>1818</v>
      </c>
      <c r="AQ19" s="1140" t="s">
        <v>1818</v>
      </c>
      <c r="AR19" s="1140" t="s">
        <v>3852</v>
      </c>
      <c r="AS19" s="1140" t="s">
        <v>3852</v>
      </c>
      <c r="AT19" s="1140" t="s">
        <v>2551</v>
      </c>
      <c r="AU19" s="1140" t="s">
        <v>2551</v>
      </c>
      <c r="AV19" s="1140" t="s">
        <v>1671</v>
      </c>
      <c r="AW19" s="1140" t="s">
        <v>1671</v>
      </c>
      <c r="AX19" s="1140" t="s">
        <v>1671</v>
      </c>
      <c r="AY19" s="1141" t="s">
        <v>1671</v>
      </c>
      <c r="AZ19" s="1140" t="s">
        <v>1671</v>
      </c>
      <c r="BA19" s="1140" t="s">
        <v>1671</v>
      </c>
      <c r="BB19" s="1140" t="s">
        <v>1671</v>
      </c>
      <c r="BC19" s="1140" t="s">
        <v>1671</v>
      </c>
      <c r="BD19" s="1140" t="s">
        <v>3980</v>
      </c>
      <c r="BE19" s="1140" t="s">
        <v>3980</v>
      </c>
      <c r="BF19" s="1140" t="s">
        <v>1671</v>
      </c>
      <c r="BG19" s="1140" t="s">
        <v>1671</v>
      </c>
      <c r="BH19" s="1140" t="s">
        <v>1671</v>
      </c>
      <c r="BI19" s="1140" t="s">
        <v>1671</v>
      </c>
      <c r="BJ19" s="1140" t="s">
        <v>1671</v>
      </c>
      <c r="BK19" s="1141" t="s">
        <v>1671</v>
      </c>
      <c r="BL19" s="1140" t="s">
        <v>1812</v>
      </c>
      <c r="BM19" s="1140" t="s">
        <v>1812</v>
      </c>
      <c r="BN19" s="1140" t="s">
        <v>1813</v>
      </c>
      <c r="BO19" s="1140" t="s">
        <v>1813</v>
      </c>
      <c r="BP19" s="1140" t="s">
        <v>3851</v>
      </c>
      <c r="BQ19" s="1140" t="s">
        <v>3851</v>
      </c>
      <c r="BR19" s="1140" t="s">
        <v>2754</v>
      </c>
      <c r="BS19" s="1140" t="s">
        <v>2754</v>
      </c>
      <c r="BT19" s="1140" t="s">
        <v>2754</v>
      </c>
      <c r="BU19" s="1140" t="s">
        <v>2754</v>
      </c>
      <c r="BV19" s="1140" t="s">
        <v>1671</v>
      </c>
      <c r="BW19" s="1141" t="s">
        <v>1671</v>
      </c>
      <c r="BX19" s="1140" t="s">
        <v>1815</v>
      </c>
      <c r="BY19" s="1140" t="s">
        <v>1815</v>
      </c>
      <c r="BZ19" s="1140" t="s">
        <v>1671</v>
      </c>
      <c r="CA19" s="1140" t="s">
        <v>1671</v>
      </c>
      <c r="CB19" s="1140" t="s">
        <v>1671</v>
      </c>
      <c r="CC19" s="1140" t="s">
        <v>1671</v>
      </c>
      <c r="CD19" s="1140" t="s">
        <v>3663</v>
      </c>
      <c r="CE19" s="1140" t="s">
        <v>3663</v>
      </c>
      <c r="CF19" s="1140" t="s">
        <v>1671</v>
      </c>
      <c r="CG19" s="1140" t="s">
        <v>1671</v>
      </c>
      <c r="CH19" s="1140" t="s">
        <v>1671</v>
      </c>
      <c r="CI19" s="1141" t="s">
        <v>1671</v>
      </c>
      <c r="CJ19" s="1140" t="s">
        <v>1671</v>
      </c>
      <c r="CK19" s="1140" t="s">
        <v>1671</v>
      </c>
      <c r="CL19" s="1140" t="s">
        <v>1671</v>
      </c>
      <c r="CM19" s="1140" t="s">
        <v>1671</v>
      </c>
      <c r="CN19" s="1140" t="s">
        <v>1671</v>
      </c>
      <c r="CO19" s="1140" t="s">
        <v>1671</v>
      </c>
      <c r="CP19" s="1140" t="s">
        <v>1816</v>
      </c>
      <c r="CQ19" s="1140" t="s">
        <v>1816</v>
      </c>
      <c r="CR19" s="1140" t="s">
        <v>1671</v>
      </c>
      <c r="CS19" s="1140" t="s">
        <v>1671</v>
      </c>
      <c r="CT19" s="1140" t="s">
        <v>1671</v>
      </c>
      <c r="CU19" s="1141" t="s">
        <v>1671</v>
      </c>
      <c r="CV19" s="1140" t="s">
        <v>1817</v>
      </c>
      <c r="CW19" s="1140" t="s">
        <v>1817</v>
      </c>
      <c r="CX19" s="1140" t="s">
        <v>1818</v>
      </c>
      <c r="CY19" s="1140" t="s">
        <v>1818</v>
      </c>
      <c r="CZ19" s="1140" t="s">
        <v>3852</v>
      </c>
      <c r="DA19" s="1140" t="s">
        <v>3852</v>
      </c>
      <c r="DB19" s="1140" t="s">
        <v>2551</v>
      </c>
      <c r="DC19" s="1140" t="s">
        <v>2551</v>
      </c>
      <c r="DD19" s="1140" t="s">
        <v>1671</v>
      </c>
      <c r="DE19" s="1140" t="s">
        <v>1671</v>
      </c>
      <c r="DF19" s="1140" t="s">
        <v>1671</v>
      </c>
      <c r="DG19" s="1141" t="s">
        <v>1671</v>
      </c>
      <c r="DH19" s="1140" t="s">
        <v>1671</v>
      </c>
      <c r="DI19" s="1140" t="s">
        <v>1671</v>
      </c>
      <c r="DJ19" s="1140" t="s">
        <v>1671</v>
      </c>
      <c r="DK19" s="1140" t="s">
        <v>1671</v>
      </c>
      <c r="DL19" s="1140" t="s">
        <v>3980</v>
      </c>
      <c r="DM19" s="1140" t="s">
        <v>3980</v>
      </c>
      <c r="DN19" s="1140" t="s">
        <v>1671</v>
      </c>
      <c r="DO19" s="1140" t="s">
        <v>1671</v>
      </c>
      <c r="DP19" s="1140" t="s">
        <v>1671</v>
      </c>
      <c r="DQ19" s="1140" t="s">
        <v>1671</v>
      </c>
      <c r="DR19" s="1140" t="s">
        <v>1671</v>
      </c>
      <c r="DS19" s="1141" t="s">
        <v>1671</v>
      </c>
      <c r="DT19" s="1126" t="s">
        <v>1671</v>
      </c>
    </row>
    <row r="20" spans="1:124" s="1040" customFormat="1" ht="8.25" x14ac:dyDescent="0.15">
      <c r="A20" s="1049" t="s">
        <v>1575</v>
      </c>
      <c r="B20" s="1050" t="s">
        <v>1252</v>
      </c>
      <c r="C20" s="1152">
        <v>12</v>
      </c>
      <c r="D20" s="1139" t="s">
        <v>1671</v>
      </c>
      <c r="E20" s="1140" t="s">
        <v>1671</v>
      </c>
      <c r="F20" s="1140" t="s">
        <v>1671</v>
      </c>
      <c r="G20" s="1140" t="s">
        <v>1671</v>
      </c>
      <c r="H20" s="1140" t="s">
        <v>1671</v>
      </c>
      <c r="I20" s="1140" t="s">
        <v>1671</v>
      </c>
      <c r="J20" s="1140" t="s">
        <v>1671</v>
      </c>
      <c r="K20" s="1140" t="s">
        <v>1671</v>
      </c>
      <c r="L20" s="1140" t="s">
        <v>1671</v>
      </c>
      <c r="M20" s="1140" t="s">
        <v>1671</v>
      </c>
      <c r="N20" s="1140" t="s">
        <v>1671</v>
      </c>
      <c r="O20" s="1141" t="s">
        <v>1671</v>
      </c>
      <c r="P20" s="1153" t="s">
        <v>2614</v>
      </c>
      <c r="Q20" s="1140" t="s">
        <v>2614</v>
      </c>
      <c r="R20" s="1140" t="s">
        <v>2615</v>
      </c>
      <c r="S20" s="1140" t="s">
        <v>2615</v>
      </c>
      <c r="T20" s="1140" t="s">
        <v>1671</v>
      </c>
      <c r="U20" s="1140" t="s">
        <v>1671</v>
      </c>
      <c r="V20" s="1140" t="s">
        <v>1671</v>
      </c>
      <c r="W20" s="1140" t="s">
        <v>1671</v>
      </c>
      <c r="X20" s="1140" t="s">
        <v>1671</v>
      </c>
      <c r="Y20" s="1140" t="s">
        <v>1671</v>
      </c>
      <c r="Z20" s="1140" t="s">
        <v>1671</v>
      </c>
      <c r="AA20" s="1141" t="s">
        <v>1671</v>
      </c>
      <c r="AB20" s="1140" t="s">
        <v>1819</v>
      </c>
      <c r="AC20" s="1140" t="s">
        <v>1819</v>
      </c>
      <c r="AD20" s="1140" t="s">
        <v>1820</v>
      </c>
      <c r="AE20" s="1140" t="s">
        <v>1820</v>
      </c>
      <c r="AF20" s="1140" t="s">
        <v>1819</v>
      </c>
      <c r="AG20" s="1140" t="s">
        <v>1819</v>
      </c>
      <c r="AH20" s="1140" t="s">
        <v>1671</v>
      </c>
      <c r="AI20" s="1140" t="s">
        <v>1671</v>
      </c>
      <c r="AJ20" s="1140" t="s">
        <v>3446</v>
      </c>
      <c r="AK20" s="1140" t="s">
        <v>3446</v>
      </c>
      <c r="AL20" s="1140" t="s">
        <v>1671</v>
      </c>
      <c r="AM20" s="1141" t="s">
        <v>1671</v>
      </c>
      <c r="AN20" s="1140" t="s">
        <v>1671</v>
      </c>
      <c r="AO20" s="1140" t="s">
        <v>1671</v>
      </c>
      <c r="AP20" s="1140" t="s">
        <v>1671</v>
      </c>
      <c r="AQ20" s="1140" t="s">
        <v>1671</v>
      </c>
      <c r="AR20" s="1140" t="s">
        <v>1671</v>
      </c>
      <c r="AS20" s="1140" t="s">
        <v>1671</v>
      </c>
      <c r="AT20" s="1140" t="s">
        <v>1671</v>
      </c>
      <c r="AU20" s="1140" t="s">
        <v>1671</v>
      </c>
      <c r="AV20" s="1140" t="s">
        <v>1671</v>
      </c>
      <c r="AW20" s="1140" t="s">
        <v>1671</v>
      </c>
      <c r="AX20" s="1140" t="s">
        <v>1671</v>
      </c>
      <c r="AY20" s="1141" t="s">
        <v>1671</v>
      </c>
      <c r="AZ20" s="1140" t="s">
        <v>1810</v>
      </c>
      <c r="BA20" s="1140" t="s">
        <v>1810</v>
      </c>
      <c r="BB20" s="1140" t="s">
        <v>1671</v>
      </c>
      <c r="BC20" s="1140" t="s">
        <v>1671</v>
      </c>
      <c r="BD20" s="1140" t="s">
        <v>1820</v>
      </c>
      <c r="BE20" s="1140" t="s">
        <v>1820</v>
      </c>
      <c r="BF20" s="1140" t="s">
        <v>1671</v>
      </c>
      <c r="BG20" s="1140" t="s">
        <v>1671</v>
      </c>
      <c r="BH20" s="1140" t="s">
        <v>1671</v>
      </c>
      <c r="BI20" s="1140" t="s">
        <v>1671</v>
      </c>
      <c r="BJ20" s="1140" t="s">
        <v>1671</v>
      </c>
      <c r="BK20" s="1141" t="s">
        <v>1671</v>
      </c>
      <c r="BL20" s="1140" t="s">
        <v>1671</v>
      </c>
      <c r="BM20" s="1140" t="s">
        <v>1671</v>
      </c>
      <c r="BN20" s="1140" t="s">
        <v>1671</v>
      </c>
      <c r="BO20" s="1140" t="s">
        <v>1671</v>
      </c>
      <c r="BP20" s="1140" t="s">
        <v>1671</v>
      </c>
      <c r="BQ20" s="1140" t="s">
        <v>1671</v>
      </c>
      <c r="BR20" s="1140" t="s">
        <v>1671</v>
      </c>
      <c r="BS20" s="1140" t="s">
        <v>1671</v>
      </c>
      <c r="BT20" s="1140" t="s">
        <v>1671</v>
      </c>
      <c r="BU20" s="1140" t="s">
        <v>1671</v>
      </c>
      <c r="BV20" s="1140" t="s">
        <v>1671</v>
      </c>
      <c r="BW20" s="1141" t="s">
        <v>1671</v>
      </c>
      <c r="BX20" s="1140" t="s">
        <v>2614</v>
      </c>
      <c r="BY20" s="1140" t="s">
        <v>2614</v>
      </c>
      <c r="BZ20" s="1140" t="s">
        <v>2615</v>
      </c>
      <c r="CA20" s="1140" t="s">
        <v>2615</v>
      </c>
      <c r="CB20" s="1140" t="s">
        <v>1671</v>
      </c>
      <c r="CC20" s="1140" t="s">
        <v>1671</v>
      </c>
      <c r="CD20" s="1140" t="s">
        <v>1671</v>
      </c>
      <c r="CE20" s="1140" t="s">
        <v>1671</v>
      </c>
      <c r="CF20" s="1140" t="s">
        <v>1671</v>
      </c>
      <c r="CG20" s="1140" t="s">
        <v>1671</v>
      </c>
      <c r="CH20" s="1140" t="s">
        <v>1671</v>
      </c>
      <c r="CI20" s="1141" t="s">
        <v>1671</v>
      </c>
      <c r="CJ20" s="1140" t="s">
        <v>1671</v>
      </c>
      <c r="CK20" s="1140" t="s">
        <v>1671</v>
      </c>
      <c r="CL20" s="1140" t="s">
        <v>1820</v>
      </c>
      <c r="CM20" s="1140" t="s">
        <v>1820</v>
      </c>
      <c r="CN20" s="1140" t="s">
        <v>1819</v>
      </c>
      <c r="CO20" s="1140" t="s">
        <v>1819</v>
      </c>
      <c r="CP20" s="1140" t="s">
        <v>1671</v>
      </c>
      <c r="CQ20" s="1140" t="s">
        <v>1671</v>
      </c>
      <c r="CR20" s="1140" t="s">
        <v>3446</v>
      </c>
      <c r="CS20" s="1140" t="s">
        <v>3446</v>
      </c>
      <c r="CT20" s="1140" t="s">
        <v>1671</v>
      </c>
      <c r="CU20" s="1141" t="s">
        <v>1671</v>
      </c>
      <c r="CV20" s="1140" t="s">
        <v>1671</v>
      </c>
      <c r="CW20" s="1140" t="s">
        <v>1671</v>
      </c>
      <c r="CX20" s="1140" t="s">
        <v>1671</v>
      </c>
      <c r="CY20" s="1140" t="s">
        <v>1671</v>
      </c>
      <c r="CZ20" s="1140" t="s">
        <v>2619</v>
      </c>
      <c r="DA20" s="1140" t="s">
        <v>2619</v>
      </c>
      <c r="DB20" s="1140" t="s">
        <v>1671</v>
      </c>
      <c r="DC20" s="1140" t="s">
        <v>1671</v>
      </c>
      <c r="DD20" s="1140" t="s">
        <v>1671</v>
      </c>
      <c r="DE20" s="1140" t="s">
        <v>1671</v>
      </c>
      <c r="DF20" s="1140" t="s">
        <v>1671</v>
      </c>
      <c r="DG20" s="1141" t="s">
        <v>1671</v>
      </c>
      <c r="DH20" s="1140" t="s">
        <v>1810</v>
      </c>
      <c r="DI20" s="1140" t="s">
        <v>1810</v>
      </c>
      <c r="DJ20" s="1140" t="s">
        <v>1671</v>
      </c>
      <c r="DK20" s="1140" t="s">
        <v>1671</v>
      </c>
      <c r="DL20" s="1140" t="s">
        <v>1671</v>
      </c>
      <c r="DM20" s="1140" t="s">
        <v>1671</v>
      </c>
      <c r="DN20" s="1140" t="s">
        <v>1671</v>
      </c>
      <c r="DO20" s="1140" t="s">
        <v>1671</v>
      </c>
      <c r="DP20" s="1140" t="s">
        <v>1671</v>
      </c>
      <c r="DQ20" s="1140" t="s">
        <v>1671</v>
      </c>
      <c r="DR20" s="1140" t="s">
        <v>1671</v>
      </c>
      <c r="DS20" s="1141" t="s">
        <v>1671</v>
      </c>
      <c r="DT20" s="1126" t="s">
        <v>1671</v>
      </c>
    </row>
    <row r="21" spans="1:124" s="1040" customFormat="1" ht="8.25" x14ac:dyDescent="0.15">
      <c r="A21" s="1049" t="s">
        <v>1575</v>
      </c>
      <c r="B21" s="1050" t="s">
        <v>1205</v>
      </c>
      <c r="C21" s="1152">
        <v>12</v>
      </c>
      <c r="D21" s="1139" t="s">
        <v>1821</v>
      </c>
      <c r="E21" s="1140" t="s">
        <v>1821</v>
      </c>
      <c r="F21" s="1140" t="s">
        <v>1822</v>
      </c>
      <c r="G21" s="1140" t="s">
        <v>1822</v>
      </c>
      <c r="H21" s="1140" t="s">
        <v>3366</v>
      </c>
      <c r="I21" s="1140" t="s">
        <v>3366</v>
      </c>
      <c r="J21" s="1140" t="s">
        <v>2622</v>
      </c>
      <c r="K21" s="1140" t="s">
        <v>2622</v>
      </c>
      <c r="L21" s="1140" t="s">
        <v>2622</v>
      </c>
      <c r="M21" s="1140" t="s">
        <v>2622</v>
      </c>
      <c r="N21" s="1140" t="s">
        <v>1671</v>
      </c>
      <c r="O21" s="1141" t="s">
        <v>1671</v>
      </c>
      <c r="P21" s="1153" t="s">
        <v>1823</v>
      </c>
      <c r="Q21" s="1140" t="s">
        <v>1823</v>
      </c>
      <c r="R21" s="1140" t="s">
        <v>1671</v>
      </c>
      <c r="S21" s="1140" t="s">
        <v>1671</v>
      </c>
      <c r="T21" s="1140" t="s">
        <v>1671</v>
      </c>
      <c r="U21" s="1140" t="s">
        <v>1671</v>
      </c>
      <c r="V21" s="1140" t="s">
        <v>1824</v>
      </c>
      <c r="W21" s="1140" t="s">
        <v>1824</v>
      </c>
      <c r="X21" s="1140" t="s">
        <v>1671</v>
      </c>
      <c r="Y21" s="1140" t="s">
        <v>1671</v>
      </c>
      <c r="Z21" s="1140" t="s">
        <v>1671</v>
      </c>
      <c r="AA21" s="1141" t="s">
        <v>1671</v>
      </c>
      <c r="AB21" s="1140" t="s">
        <v>1671</v>
      </c>
      <c r="AC21" s="1140" t="s">
        <v>1671</v>
      </c>
      <c r="AD21" s="1140" t="s">
        <v>1671</v>
      </c>
      <c r="AE21" s="1140" t="s">
        <v>1671</v>
      </c>
      <c r="AF21" s="1140" t="s">
        <v>1671</v>
      </c>
      <c r="AG21" s="1140" t="s">
        <v>1671</v>
      </c>
      <c r="AH21" s="1140" t="s">
        <v>3412</v>
      </c>
      <c r="AI21" s="1140" t="s">
        <v>3412</v>
      </c>
      <c r="AJ21" s="1140" t="s">
        <v>1671</v>
      </c>
      <c r="AK21" s="1140" t="s">
        <v>1671</v>
      </c>
      <c r="AL21" s="1140" t="s">
        <v>1671</v>
      </c>
      <c r="AM21" s="1141" t="s">
        <v>1671</v>
      </c>
      <c r="AN21" s="1140" t="s">
        <v>1825</v>
      </c>
      <c r="AO21" s="1140" t="s">
        <v>1825</v>
      </c>
      <c r="AP21" s="1140" t="s">
        <v>1827</v>
      </c>
      <c r="AQ21" s="1140" t="s">
        <v>1827</v>
      </c>
      <c r="AR21" s="1140" t="s">
        <v>3853</v>
      </c>
      <c r="AS21" s="1140" t="s">
        <v>3853</v>
      </c>
      <c r="AT21" s="1140" t="s">
        <v>3501</v>
      </c>
      <c r="AU21" s="1140" t="s">
        <v>3501</v>
      </c>
      <c r="AV21" s="1140" t="s">
        <v>1671</v>
      </c>
      <c r="AW21" s="1140" t="s">
        <v>1671</v>
      </c>
      <c r="AX21" s="1140" t="s">
        <v>1671</v>
      </c>
      <c r="AY21" s="1141" t="s">
        <v>1671</v>
      </c>
      <c r="AZ21" s="1140" t="s">
        <v>1826</v>
      </c>
      <c r="BA21" s="1140" t="s">
        <v>1826</v>
      </c>
      <c r="BB21" s="1140" t="s">
        <v>1671</v>
      </c>
      <c r="BC21" s="1140" t="s">
        <v>1671</v>
      </c>
      <c r="BD21" s="1140" t="s">
        <v>3981</v>
      </c>
      <c r="BE21" s="1140" t="s">
        <v>3981</v>
      </c>
      <c r="BF21" s="1140" t="s">
        <v>1671</v>
      </c>
      <c r="BG21" s="1140" t="s">
        <v>1671</v>
      </c>
      <c r="BH21" s="1140" t="s">
        <v>1671</v>
      </c>
      <c r="BI21" s="1140" t="s">
        <v>1671</v>
      </c>
      <c r="BJ21" s="1140" t="s">
        <v>1671</v>
      </c>
      <c r="BK21" s="1141" t="s">
        <v>1671</v>
      </c>
      <c r="BL21" s="1140" t="s">
        <v>1821</v>
      </c>
      <c r="BM21" s="1140" t="s">
        <v>1821</v>
      </c>
      <c r="BN21" s="1140" t="s">
        <v>1822</v>
      </c>
      <c r="BO21" s="1140" t="s">
        <v>1822</v>
      </c>
      <c r="BP21" s="1140" t="s">
        <v>3366</v>
      </c>
      <c r="BQ21" s="1140" t="s">
        <v>3366</v>
      </c>
      <c r="BR21" s="1140" t="s">
        <v>2623</v>
      </c>
      <c r="BS21" s="1140" t="s">
        <v>2623</v>
      </c>
      <c r="BT21" s="1140" t="s">
        <v>2623</v>
      </c>
      <c r="BU21" s="1140" t="s">
        <v>2623</v>
      </c>
      <c r="BV21" s="1140" t="s">
        <v>1671</v>
      </c>
      <c r="BW21" s="1141" t="s">
        <v>1671</v>
      </c>
      <c r="BX21" s="1140" t="s">
        <v>1823</v>
      </c>
      <c r="BY21" s="1140" t="s">
        <v>1823</v>
      </c>
      <c r="BZ21" s="1140" t="s">
        <v>1671</v>
      </c>
      <c r="CA21" s="1140" t="s">
        <v>1671</v>
      </c>
      <c r="CB21" s="1140" t="s">
        <v>1671</v>
      </c>
      <c r="CC21" s="1140" t="s">
        <v>1671</v>
      </c>
      <c r="CD21" s="1140" t="s">
        <v>1824</v>
      </c>
      <c r="CE21" s="1140" t="s">
        <v>1824</v>
      </c>
      <c r="CF21" s="1140" t="s">
        <v>1671</v>
      </c>
      <c r="CG21" s="1140" t="s">
        <v>1671</v>
      </c>
      <c r="CH21" s="1140" t="s">
        <v>1671</v>
      </c>
      <c r="CI21" s="1141" t="s">
        <v>1671</v>
      </c>
      <c r="CJ21" s="1140" t="s">
        <v>1671</v>
      </c>
      <c r="CK21" s="1140" t="s">
        <v>1671</v>
      </c>
      <c r="CL21" s="1140" t="s">
        <v>1671</v>
      </c>
      <c r="CM21" s="1140" t="s">
        <v>1671</v>
      </c>
      <c r="CN21" s="1140" t="s">
        <v>1671</v>
      </c>
      <c r="CO21" s="1140" t="s">
        <v>1671</v>
      </c>
      <c r="CP21" s="1140" t="s">
        <v>3412</v>
      </c>
      <c r="CQ21" s="1140" t="s">
        <v>3412</v>
      </c>
      <c r="CR21" s="1140" t="s">
        <v>1671</v>
      </c>
      <c r="CS21" s="1140" t="s">
        <v>1671</v>
      </c>
      <c r="CT21" s="1140" t="s">
        <v>1671</v>
      </c>
      <c r="CU21" s="1141" t="s">
        <v>1671</v>
      </c>
      <c r="CV21" s="1140" t="s">
        <v>1825</v>
      </c>
      <c r="CW21" s="1140" t="s">
        <v>1825</v>
      </c>
      <c r="CX21" s="1140" t="s">
        <v>1827</v>
      </c>
      <c r="CY21" s="1140" t="s">
        <v>1827</v>
      </c>
      <c r="CZ21" s="1140" t="s">
        <v>3853</v>
      </c>
      <c r="DA21" s="1140" t="s">
        <v>3853</v>
      </c>
      <c r="DB21" s="1140" t="s">
        <v>3501</v>
      </c>
      <c r="DC21" s="1140" t="s">
        <v>3501</v>
      </c>
      <c r="DD21" s="1140" t="s">
        <v>1671</v>
      </c>
      <c r="DE21" s="1140" t="s">
        <v>1671</v>
      </c>
      <c r="DF21" s="1140" t="s">
        <v>1671</v>
      </c>
      <c r="DG21" s="1141" t="s">
        <v>1671</v>
      </c>
      <c r="DH21" s="1140" t="s">
        <v>1826</v>
      </c>
      <c r="DI21" s="1140" t="s">
        <v>1826</v>
      </c>
      <c r="DJ21" s="1140" t="s">
        <v>1671</v>
      </c>
      <c r="DK21" s="1140" t="s">
        <v>1671</v>
      </c>
      <c r="DL21" s="1140" t="s">
        <v>3981</v>
      </c>
      <c r="DM21" s="1140" t="s">
        <v>3981</v>
      </c>
      <c r="DN21" s="1140" t="s">
        <v>1671</v>
      </c>
      <c r="DO21" s="1140" t="s">
        <v>1671</v>
      </c>
      <c r="DP21" s="1140" t="s">
        <v>1671</v>
      </c>
      <c r="DQ21" s="1140" t="s">
        <v>1671</v>
      </c>
      <c r="DR21" s="1140" t="s">
        <v>1671</v>
      </c>
      <c r="DS21" s="1141" t="s">
        <v>1671</v>
      </c>
      <c r="DT21" s="1126" t="s">
        <v>1671</v>
      </c>
    </row>
    <row r="22" spans="1:124" s="1040" customFormat="1" ht="8.25" x14ac:dyDescent="0.15">
      <c r="A22" s="1049" t="s">
        <v>1575</v>
      </c>
      <c r="B22" s="1050" t="s">
        <v>1232</v>
      </c>
      <c r="C22" s="1152">
        <v>12</v>
      </c>
      <c r="D22" s="1129" t="s">
        <v>1671</v>
      </c>
      <c r="E22" s="1130" t="s">
        <v>1671</v>
      </c>
      <c r="F22" s="1130" t="s">
        <v>1671</v>
      </c>
      <c r="G22" s="1130" t="s">
        <v>1671</v>
      </c>
      <c r="H22" s="1130" t="s">
        <v>1671</v>
      </c>
      <c r="I22" s="1130" t="s">
        <v>1671</v>
      </c>
      <c r="J22" s="1130" t="s">
        <v>1671</v>
      </c>
      <c r="K22" s="1130" t="s">
        <v>1671</v>
      </c>
      <c r="L22" s="1130" t="s">
        <v>1671</v>
      </c>
      <c r="M22" s="1130" t="s">
        <v>1671</v>
      </c>
      <c r="N22" s="1130" t="s">
        <v>1671</v>
      </c>
      <c r="O22" s="1131" t="s">
        <v>1671</v>
      </c>
      <c r="P22" s="1129" t="s">
        <v>1671</v>
      </c>
      <c r="Q22" s="1130" t="s">
        <v>1671</v>
      </c>
      <c r="R22" s="1130" t="s">
        <v>1671</v>
      </c>
      <c r="S22" s="1130" t="s">
        <v>1671</v>
      </c>
      <c r="T22" s="1130" t="s">
        <v>1671</v>
      </c>
      <c r="U22" s="1130" t="s">
        <v>1671</v>
      </c>
      <c r="V22" s="1130" t="s">
        <v>1671</v>
      </c>
      <c r="W22" s="1130" t="s">
        <v>1671</v>
      </c>
      <c r="X22" s="1130" t="s">
        <v>1671</v>
      </c>
      <c r="Y22" s="1130" t="s">
        <v>1671</v>
      </c>
      <c r="Z22" s="1130" t="s">
        <v>1671</v>
      </c>
      <c r="AA22" s="1130" t="s">
        <v>1671</v>
      </c>
      <c r="AB22" s="1129" t="s">
        <v>1671</v>
      </c>
      <c r="AC22" s="1130" t="s">
        <v>1671</v>
      </c>
      <c r="AD22" s="1130" t="s">
        <v>1671</v>
      </c>
      <c r="AE22" s="1130" t="s">
        <v>1671</v>
      </c>
      <c r="AF22" s="1130" t="s">
        <v>1671</v>
      </c>
      <c r="AG22" s="1130" t="s">
        <v>1671</v>
      </c>
      <c r="AH22" s="1130" t="s">
        <v>1671</v>
      </c>
      <c r="AI22" s="1130" t="s">
        <v>1671</v>
      </c>
      <c r="AJ22" s="1130" t="s">
        <v>1671</v>
      </c>
      <c r="AK22" s="1130" t="s">
        <v>1671</v>
      </c>
      <c r="AL22" s="1130" t="s">
        <v>1671</v>
      </c>
      <c r="AM22" s="1130" t="s">
        <v>1671</v>
      </c>
      <c r="AN22" s="1129" t="s">
        <v>1671</v>
      </c>
      <c r="AO22" s="1130" t="s">
        <v>1671</v>
      </c>
      <c r="AP22" s="1130" t="s">
        <v>1671</v>
      </c>
      <c r="AQ22" s="1130" t="s">
        <v>1671</v>
      </c>
      <c r="AR22" s="1130" t="s">
        <v>1671</v>
      </c>
      <c r="AS22" s="1130" t="s">
        <v>1671</v>
      </c>
      <c r="AT22" s="1130" t="s">
        <v>1671</v>
      </c>
      <c r="AU22" s="1130" t="s">
        <v>1671</v>
      </c>
      <c r="AV22" s="1130" t="s">
        <v>1671</v>
      </c>
      <c r="AW22" s="1130" t="s">
        <v>1671</v>
      </c>
      <c r="AX22" s="1130" t="s">
        <v>1671</v>
      </c>
      <c r="AY22" s="1130" t="s">
        <v>1671</v>
      </c>
      <c r="AZ22" s="1129" t="s">
        <v>1671</v>
      </c>
      <c r="BA22" s="1130" t="s">
        <v>1671</v>
      </c>
      <c r="BB22" s="1130" t="s">
        <v>1671</v>
      </c>
      <c r="BC22" s="1130" t="s">
        <v>1671</v>
      </c>
      <c r="BD22" s="1130" t="s">
        <v>1671</v>
      </c>
      <c r="BE22" s="1130" t="s">
        <v>1671</v>
      </c>
      <c r="BF22" s="1130" t="s">
        <v>1671</v>
      </c>
      <c r="BG22" s="1130" t="s">
        <v>1671</v>
      </c>
      <c r="BH22" s="1130" t="s">
        <v>1671</v>
      </c>
      <c r="BI22" s="1130" t="s">
        <v>1671</v>
      </c>
      <c r="BJ22" s="1130" t="s">
        <v>1671</v>
      </c>
      <c r="BK22" s="1130" t="s">
        <v>1671</v>
      </c>
      <c r="BL22" s="1129" t="s">
        <v>1671</v>
      </c>
      <c r="BM22" s="1130" t="s">
        <v>1671</v>
      </c>
      <c r="BN22" s="1130" t="s">
        <v>1671</v>
      </c>
      <c r="BO22" s="1130" t="s">
        <v>1671</v>
      </c>
      <c r="BP22" s="1130" t="s">
        <v>1671</v>
      </c>
      <c r="BQ22" s="1130" t="s">
        <v>1671</v>
      </c>
      <c r="BR22" s="1130" t="s">
        <v>1671</v>
      </c>
      <c r="BS22" s="1130" t="s">
        <v>1671</v>
      </c>
      <c r="BT22" s="1130" t="s">
        <v>1671</v>
      </c>
      <c r="BU22" s="1130" t="s">
        <v>1671</v>
      </c>
      <c r="BV22" s="1130" t="s">
        <v>1671</v>
      </c>
      <c r="BW22" s="1130" t="s">
        <v>1671</v>
      </c>
      <c r="BX22" s="1129" t="s">
        <v>1671</v>
      </c>
      <c r="BY22" s="1130" t="s">
        <v>1671</v>
      </c>
      <c r="BZ22" s="1130" t="s">
        <v>1671</v>
      </c>
      <c r="CA22" s="1130" t="s">
        <v>1671</v>
      </c>
      <c r="CB22" s="1130" t="s">
        <v>1671</v>
      </c>
      <c r="CC22" s="1130" t="s">
        <v>1671</v>
      </c>
      <c r="CD22" s="1130" t="s">
        <v>1671</v>
      </c>
      <c r="CE22" s="1130" t="s">
        <v>1671</v>
      </c>
      <c r="CF22" s="1130" t="s">
        <v>1671</v>
      </c>
      <c r="CG22" s="1130" t="s">
        <v>1671</v>
      </c>
      <c r="CH22" s="1130" t="s">
        <v>1671</v>
      </c>
      <c r="CI22" s="1130" t="s">
        <v>1671</v>
      </c>
      <c r="CJ22" s="1129" t="s">
        <v>1671</v>
      </c>
      <c r="CK22" s="1130" t="s">
        <v>1671</v>
      </c>
      <c r="CL22" s="1130" t="s">
        <v>1671</v>
      </c>
      <c r="CM22" s="1130" t="s">
        <v>1671</v>
      </c>
      <c r="CN22" s="1130" t="s">
        <v>1671</v>
      </c>
      <c r="CO22" s="1130" t="s">
        <v>1671</v>
      </c>
      <c r="CP22" s="1130" t="s">
        <v>1671</v>
      </c>
      <c r="CQ22" s="1130" t="s">
        <v>1671</v>
      </c>
      <c r="CR22" s="1130" t="s">
        <v>1671</v>
      </c>
      <c r="CS22" s="1130" t="s">
        <v>1671</v>
      </c>
      <c r="CT22" s="1130" t="s">
        <v>1671</v>
      </c>
      <c r="CU22" s="1130" t="s">
        <v>1671</v>
      </c>
      <c r="CV22" s="1129" t="s">
        <v>1671</v>
      </c>
      <c r="CW22" s="1130" t="s">
        <v>1671</v>
      </c>
      <c r="CX22" s="1130" t="s">
        <v>1671</v>
      </c>
      <c r="CY22" s="1130" t="s">
        <v>1671</v>
      </c>
      <c r="CZ22" s="1130" t="s">
        <v>1671</v>
      </c>
      <c r="DA22" s="1130" t="s">
        <v>1671</v>
      </c>
      <c r="DB22" s="1130" t="s">
        <v>1671</v>
      </c>
      <c r="DC22" s="1130" t="s">
        <v>1671</v>
      </c>
      <c r="DD22" s="1130" t="s">
        <v>1671</v>
      </c>
      <c r="DE22" s="1130" t="s">
        <v>1671</v>
      </c>
      <c r="DF22" s="1130" t="s">
        <v>1671</v>
      </c>
      <c r="DG22" s="1130" t="s">
        <v>1671</v>
      </c>
      <c r="DH22" s="1129" t="s">
        <v>1671</v>
      </c>
      <c r="DI22" s="1130" t="s">
        <v>1671</v>
      </c>
      <c r="DJ22" s="1130" t="s">
        <v>1671</v>
      </c>
      <c r="DK22" s="1130" t="s">
        <v>1671</v>
      </c>
      <c r="DL22" s="1130" t="s">
        <v>1671</v>
      </c>
      <c r="DM22" s="1130" t="s">
        <v>1671</v>
      </c>
      <c r="DN22" s="1130" t="s">
        <v>1671</v>
      </c>
      <c r="DO22" s="1130" t="s">
        <v>1671</v>
      </c>
      <c r="DP22" s="1130" t="s">
        <v>1671</v>
      </c>
      <c r="DQ22" s="1130" t="s">
        <v>1671</v>
      </c>
      <c r="DR22" s="1130" t="s">
        <v>1671</v>
      </c>
      <c r="DS22" s="1131" t="s">
        <v>1671</v>
      </c>
      <c r="DT22" s="1126" t="s">
        <v>1671</v>
      </c>
    </row>
    <row r="23" spans="1:124" s="1040" customFormat="1" ht="8.25" x14ac:dyDescent="0.15">
      <c r="A23" s="1049" t="s">
        <v>1575</v>
      </c>
      <c r="B23" s="1050" t="s">
        <v>2002</v>
      </c>
      <c r="C23" s="1152">
        <v>12</v>
      </c>
      <c r="D23" s="1139" t="s">
        <v>1671</v>
      </c>
      <c r="E23" s="1140" t="s">
        <v>1671</v>
      </c>
      <c r="F23" s="1140" t="s">
        <v>1671</v>
      </c>
      <c r="G23" s="1140" t="s">
        <v>1671</v>
      </c>
      <c r="H23" s="1140" t="s">
        <v>1671</v>
      </c>
      <c r="I23" s="1140" t="s">
        <v>1671</v>
      </c>
      <c r="J23" s="1140" t="s">
        <v>1671</v>
      </c>
      <c r="K23" s="1140" t="s">
        <v>1671</v>
      </c>
      <c r="L23" s="1140" t="s">
        <v>1671</v>
      </c>
      <c r="M23" s="1140" t="s">
        <v>1671</v>
      </c>
      <c r="N23" s="1140" t="s">
        <v>1671</v>
      </c>
      <c r="O23" s="1141" t="s">
        <v>1671</v>
      </c>
      <c r="P23" s="1139" t="s">
        <v>1671</v>
      </c>
      <c r="Q23" s="1140" t="s">
        <v>1671</v>
      </c>
      <c r="R23" s="1140" t="s">
        <v>1671</v>
      </c>
      <c r="S23" s="1140" t="s">
        <v>1671</v>
      </c>
      <c r="T23" s="1140" t="s">
        <v>1671</v>
      </c>
      <c r="U23" s="1140" t="s">
        <v>1671</v>
      </c>
      <c r="V23" s="1140" t="s">
        <v>1671</v>
      </c>
      <c r="W23" s="1140" t="s">
        <v>1671</v>
      </c>
      <c r="X23" s="1140" t="s">
        <v>1671</v>
      </c>
      <c r="Y23" s="1140" t="s">
        <v>1671</v>
      </c>
      <c r="Z23" s="1140" t="s">
        <v>1671</v>
      </c>
      <c r="AA23" s="1141" t="s">
        <v>1671</v>
      </c>
      <c r="AB23" s="1140" t="s">
        <v>1671</v>
      </c>
      <c r="AC23" s="1140" t="s">
        <v>1671</v>
      </c>
      <c r="AD23" s="1140" t="s">
        <v>1671</v>
      </c>
      <c r="AE23" s="1140" t="s">
        <v>1671</v>
      </c>
      <c r="AF23" s="1140" t="s">
        <v>1671</v>
      </c>
      <c r="AG23" s="1140" t="s">
        <v>1671</v>
      </c>
      <c r="AH23" s="1140" t="s">
        <v>1671</v>
      </c>
      <c r="AI23" s="1140" t="s">
        <v>1671</v>
      </c>
      <c r="AJ23" s="1140" t="s">
        <v>1671</v>
      </c>
      <c r="AK23" s="1140" t="s">
        <v>1671</v>
      </c>
      <c r="AL23" s="1140" t="s">
        <v>1671</v>
      </c>
      <c r="AM23" s="1140" t="s">
        <v>1671</v>
      </c>
      <c r="AN23" s="1139" t="s">
        <v>1671</v>
      </c>
      <c r="AO23" s="1140" t="s">
        <v>1671</v>
      </c>
      <c r="AP23" s="1140" t="s">
        <v>1671</v>
      </c>
      <c r="AQ23" s="1140" t="s">
        <v>1671</v>
      </c>
      <c r="AR23" s="1140" t="s">
        <v>1671</v>
      </c>
      <c r="AS23" s="1140" t="s">
        <v>1671</v>
      </c>
      <c r="AT23" s="1140" t="s">
        <v>1671</v>
      </c>
      <c r="AU23" s="1140" t="s">
        <v>1671</v>
      </c>
      <c r="AV23" s="1140" t="s">
        <v>1671</v>
      </c>
      <c r="AW23" s="1140" t="s">
        <v>1671</v>
      </c>
      <c r="AX23" s="1140" t="s">
        <v>1671</v>
      </c>
      <c r="AY23" s="1141" t="s">
        <v>1671</v>
      </c>
      <c r="AZ23" s="1140" t="s">
        <v>1671</v>
      </c>
      <c r="BA23" s="1140" t="s">
        <v>1671</v>
      </c>
      <c r="BB23" s="1140" t="s">
        <v>1671</v>
      </c>
      <c r="BC23" s="1140" t="s">
        <v>1671</v>
      </c>
      <c r="BD23" s="1140" t="s">
        <v>1671</v>
      </c>
      <c r="BE23" s="1140" t="s">
        <v>1671</v>
      </c>
      <c r="BF23" s="1140" t="s">
        <v>1671</v>
      </c>
      <c r="BG23" s="1140" t="s">
        <v>1671</v>
      </c>
      <c r="BH23" s="1140" t="s">
        <v>1671</v>
      </c>
      <c r="BI23" s="1140" t="s">
        <v>1671</v>
      </c>
      <c r="BJ23" s="1140" t="s">
        <v>1671</v>
      </c>
      <c r="BK23" s="1140" t="s">
        <v>1671</v>
      </c>
      <c r="BL23" s="1139" t="s">
        <v>1671</v>
      </c>
      <c r="BM23" s="1140" t="s">
        <v>1671</v>
      </c>
      <c r="BN23" s="1140" t="s">
        <v>1671</v>
      </c>
      <c r="BO23" s="1140" t="s">
        <v>1671</v>
      </c>
      <c r="BP23" s="1140" t="s">
        <v>1671</v>
      </c>
      <c r="BQ23" s="1140" t="s">
        <v>1671</v>
      </c>
      <c r="BR23" s="1140" t="s">
        <v>1671</v>
      </c>
      <c r="BS23" s="1140" t="s">
        <v>1671</v>
      </c>
      <c r="BT23" s="1140" t="s">
        <v>1671</v>
      </c>
      <c r="BU23" s="1140" t="s">
        <v>1671</v>
      </c>
      <c r="BV23" s="1140" t="s">
        <v>1671</v>
      </c>
      <c r="BW23" s="1141" t="s">
        <v>1671</v>
      </c>
      <c r="BX23" s="1140" t="s">
        <v>1671</v>
      </c>
      <c r="BY23" s="1140" t="s">
        <v>1671</v>
      </c>
      <c r="BZ23" s="1140" t="s">
        <v>1671</v>
      </c>
      <c r="CA23" s="1140" t="s">
        <v>1671</v>
      </c>
      <c r="CB23" s="1140" t="s">
        <v>1671</v>
      </c>
      <c r="CC23" s="1140" t="s">
        <v>1671</v>
      </c>
      <c r="CD23" s="1140" t="s">
        <v>1671</v>
      </c>
      <c r="CE23" s="1140" t="s">
        <v>1671</v>
      </c>
      <c r="CF23" s="1140" t="s">
        <v>1671</v>
      </c>
      <c r="CG23" s="1140" t="s">
        <v>1671</v>
      </c>
      <c r="CH23" s="1140" t="s">
        <v>1671</v>
      </c>
      <c r="CI23" s="1140" t="s">
        <v>1671</v>
      </c>
      <c r="CJ23" s="1139" t="s">
        <v>1671</v>
      </c>
      <c r="CK23" s="1140" t="s">
        <v>1671</v>
      </c>
      <c r="CL23" s="1140" t="s">
        <v>1671</v>
      </c>
      <c r="CM23" s="1140" t="s">
        <v>1671</v>
      </c>
      <c r="CN23" s="1140" t="s">
        <v>1671</v>
      </c>
      <c r="CO23" s="1140" t="s">
        <v>1671</v>
      </c>
      <c r="CP23" s="1140" t="s">
        <v>1671</v>
      </c>
      <c r="CQ23" s="1140" t="s">
        <v>1671</v>
      </c>
      <c r="CR23" s="1140" t="s">
        <v>1671</v>
      </c>
      <c r="CS23" s="1140" t="s">
        <v>1671</v>
      </c>
      <c r="CT23" s="1140" t="s">
        <v>1671</v>
      </c>
      <c r="CU23" s="1141" t="s">
        <v>1671</v>
      </c>
      <c r="CV23" s="1140" t="s">
        <v>1671</v>
      </c>
      <c r="CW23" s="1140" t="s">
        <v>1671</v>
      </c>
      <c r="CX23" s="1140" t="s">
        <v>1671</v>
      </c>
      <c r="CY23" s="1140" t="s">
        <v>1671</v>
      </c>
      <c r="CZ23" s="1140" t="s">
        <v>1671</v>
      </c>
      <c r="DA23" s="1140" t="s">
        <v>1671</v>
      </c>
      <c r="DB23" s="1140" t="s">
        <v>1671</v>
      </c>
      <c r="DC23" s="1140" t="s">
        <v>1671</v>
      </c>
      <c r="DD23" s="1140" t="s">
        <v>1671</v>
      </c>
      <c r="DE23" s="1140" t="s">
        <v>1671</v>
      </c>
      <c r="DF23" s="1140" t="s">
        <v>1671</v>
      </c>
      <c r="DG23" s="1140" t="s">
        <v>1671</v>
      </c>
      <c r="DH23" s="1139" t="s">
        <v>1671</v>
      </c>
      <c r="DI23" s="1140" t="s">
        <v>1671</v>
      </c>
      <c r="DJ23" s="1140" t="s">
        <v>1671</v>
      </c>
      <c r="DK23" s="1140" t="s">
        <v>1671</v>
      </c>
      <c r="DL23" s="1140" t="s">
        <v>1671</v>
      </c>
      <c r="DM23" s="1140" t="s">
        <v>1671</v>
      </c>
      <c r="DN23" s="1140" t="s">
        <v>1671</v>
      </c>
      <c r="DO23" s="1140" t="s">
        <v>1671</v>
      </c>
      <c r="DP23" s="1140" t="s">
        <v>1671</v>
      </c>
      <c r="DQ23" s="1140" t="s">
        <v>1671</v>
      </c>
      <c r="DR23" s="1140" t="s">
        <v>1671</v>
      </c>
      <c r="DS23" s="1141" t="s">
        <v>1671</v>
      </c>
      <c r="DT23" s="1126" t="s">
        <v>1671</v>
      </c>
    </row>
    <row r="24" spans="1:124" s="1040" customFormat="1" ht="8.25" x14ac:dyDescent="0.15">
      <c r="A24" s="1049" t="s">
        <v>1564</v>
      </c>
      <c r="B24" s="1050" t="s">
        <v>1265</v>
      </c>
      <c r="C24" s="1363" t="s">
        <v>2003</v>
      </c>
      <c r="D24" s="1139" t="s">
        <v>1796</v>
      </c>
      <c r="E24" s="1140" t="s">
        <v>1796</v>
      </c>
      <c r="F24" s="1140" t="s">
        <v>3482</v>
      </c>
      <c r="G24" s="1140" t="s">
        <v>3482</v>
      </c>
      <c r="H24" s="1140" t="s">
        <v>1828</v>
      </c>
      <c r="I24" s="1140" t="s">
        <v>1828</v>
      </c>
      <c r="J24" s="1140" t="s">
        <v>3483</v>
      </c>
      <c r="K24" s="1140" t="s">
        <v>3483</v>
      </c>
      <c r="L24" s="1140" t="s">
        <v>3408</v>
      </c>
      <c r="M24" s="1140" t="s">
        <v>3408</v>
      </c>
      <c r="N24" s="1140" t="s">
        <v>1671</v>
      </c>
      <c r="O24" s="1141" t="s">
        <v>1671</v>
      </c>
      <c r="P24" s="1139" t="s">
        <v>1780</v>
      </c>
      <c r="Q24" s="1140" t="s">
        <v>1780</v>
      </c>
      <c r="R24" s="1140" t="s">
        <v>1789</v>
      </c>
      <c r="S24" s="1140" t="s">
        <v>1789</v>
      </c>
      <c r="T24" s="1140" t="s">
        <v>1790</v>
      </c>
      <c r="U24" s="1140" t="s">
        <v>1790</v>
      </c>
      <c r="V24" s="1140" t="s">
        <v>1791</v>
      </c>
      <c r="W24" s="1140" t="s">
        <v>1791</v>
      </c>
      <c r="X24" s="1140" t="s">
        <v>1792</v>
      </c>
      <c r="Y24" s="1140" t="s">
        <v>3927</v>
      </c>
      <c r="Z24" s="1140" t="s">
        <v>3927</v>
      </c>
      <c r="AA24" s="1141" t="s">
        <v>1671</v>
      </c>
      <c r="AB24" s="1140" t="s">
        <v>2550</v>
      </c>
      <c r="AC24" s="1140" t="s">
        <v>2550</v>
      </c>
      <c r="AD24" s="1140" t="s">
        <v>1829</v>
      </c>
      <c r="AE24" s="1140" t="s">
        <v>1829</v>
      </c>
      <c r="AF24" s="1140" t="s">
        <v>1830</v>
      </c>
      <c r="AG24" s="1140" t="s">
        <v>1830</v>
      </c>
      <c r="AH24" s="1140" t="s">
        <v>1831</v>
      </c>
      <c r="AI24" s="1140" t="s">
        <v>1831</v>
      </c>
      <c r="AJ24" s="1140" t="s">
        <v>1856</v>
      </c>
      <c r="AK24" s="1140" t="s">
        <v>1856</v>
      </c>
      <c r="AL24" s="1140" t="s">
        <v>1671</v>
      </c>
      <c r="AM24" s="1140" t="s">
        <v>1671</v>
      </c>
      <c r="AN24" s="1139" t="s">
        <v>1833</v>
      </c>
      <c r="AO24" s="1140" t="s">
        <v>1833</v>
      </c>
      <c r="AP24" s="1140" t="s">
        <v>1834</v>
      </c>
      <c r="AQ24" s="1140" t="s">
        <v>1834</v>
      </c>
      <c r="AR24" s="1140" t="s">
        <v>1835</v>
      </c>
      <c r="AS24" s="1140" t="s">
        <v>1835</v>
      </c>
      <c r="AT24" s="1140" t="s">
        <v>1836</v>
      </c>
      <c r="AU24" s="1140" t="s">
        <v>1836</v>
      </c>
      <c r="AV24" s="1140" t="s">
        <v>1837</v>
      </c>
      <c r="AW24" s="1140" t="s">
        <v>1837</v>
      </c>
      <c r="AX24" s="1140" t="s">
        <v>1671</v>
      </c>
      <c r="AY24" s="1141" t="s">
        <v>1671</v>
      </c>
      <c r="AZ24" s="1140" t="s">
        <v>1838</v>
      </c>
      <c r="BA24" s="1140" t="s">
        <v>1838</v>
      </c>
      <c r="BB24" s="1140" t="s">
        <v>1839</v>
      </c>
      <c r="BC24" s="1140" t="s">
        <v>1839</v>
      </c>
      <c r="BD24" s="1140" t="s">
        <v>1840</v>
      </c>
      <c r="BE24" s="1140" t="s">
        <v>1840</v>
      </c>
      <c r="BF24" s="1140" t="s">
        <v>1671</v>
      </c>
      <c r="BG24" s="1140" t="s">
        <v>1671</v>
      </c>
      <c r="BH24" s="1140" t="s">
        <v>1671</v>
      </c>
      <c r="BI24" s="1140" t="s">
        <v>1671</v>
      </c>
      <c r="BJ24" s="1140" t="s">
        <v>1671</v>
      </c>
      <c r="BK24" s="1140" t="s">
        <v>1671</v>
      </c>
      <c r="BL24" s="1139" t="s">
        <v>1796</v>
      </c>
      <c r="BM24" s="1140" t="s">
        <v>1796</v>
      </c>
      <c r="BN24" s="1140" t="s">
        <v>3482</v>
      </c>
      <c r="BO24" s="1140" t="s">
        <v>3482</v>
      </c>
      <c r="BP24" s="1140" t="s">
        <v>1828</v>
      </c>
      <c r="BQ24" s="1140" t="s">
        <v>1828</v>
      </c>
      <c r="BR24" s="1140" t="s">
        <v>3483</v>
      </c>
      <c r="BS24" s="1140" t="s">
        <v>3483</v>
      </c>
      <c r="BT24" s="1140" t="s">
        <v>3408</v>
      </c>
      <c r="BU24" s="1140" t="s">
        <v>3408</v>
      </c>
      <c r="BV24" s="1140" t="s">
        <v>1671</v>
      </c>
      <c r="BW24" s="1141" t="s">
        <v>1671</v>
      </c>
      <c r="BX24" s="1140" t="s">
        <v>1780</v>
      </c>
      <c r="BY24" s="1140" t="s">
        <v>1780</v>
      </c>
      <c r="BZ24" s="1140" t="s">
        <v>1671</v>
      </c>
      <c r="CA24" s="1140" t="s">
        <v>1671</v>
      </c>
      <c r="CB24" s="1140" t="s">
        <v>1790</v>
      </c>
      <c r="CC24" s="1140" t="s">
        <v>1790</v>
      </c>
      <c r="CD24" s="1140" t="s">
        <v>1791</v>
      </c>
      <c r="CE24" s="1140" t="s">
        <v>1791</v>
      </c>
      <c r="CF24" s="1140" t="s">
        <v>1792</v>
      </c>
      <c r="CG24" s="1140" t="s">
        <v>3927</v>
      </c>
      <c r="CH24" s="1140" t="s">
        <v>3927</v>
      </c>
      <c r="CI24" s="1140" t="s">
        <v>1671</v>
      </c>
      <c r="CJ24" s="1139" t="s">
        <v>2550</v>
      </c>
      <c r="CK24" s="1140" t="s">
        <v>2550</v>
      </c>
      <c r="CL24" s="1140" t="s">
        <v>1829</v>
      </c>
      <c r="CM24" s="1140" t="s">
        <v>1829</v>
      </c>
      <c r="CN24" s="1140" t="s">
        <v>1830</v>
      </c>
      <c r="CO24" s="1140" t="s">
        <v>1830</v>
      </c>
      <c r="CP24" s="1140" t="s">
        <v>1831</v>
      </c>
      <c r="CQ24" s="1140" t="s">
        <v>1831</v>
      </c>
      <c r="CR24" s="1140" t="s">
        <v>1856</v>
      </c>
      <c r="CS24" s="1140" t="s">
        <v>1856</v>
      </c>
      <c r="CT24" s="1140" t="s">
        <v>1671</v>
      </c>
      <c r="CU24" s="1141" t="s">
        <v>1671</v>
      </c>
      <c r="CV24" s="1139" t="s">
        <v>1833</v>
      </c>
      <c r="CW24" s="1140" t="s">
        <v>1833</v>
      </c>
      <c r="CX24" s="1140" t="s">
        <v>1834</v>
      </c>
      <c r="CY24" s="1140" t="s">
        <v>1834</v>
      </c>
      <c r="CZ24" s="1140" t="s">
        <v>1835</v>
      </c>
      <c r="DA24" s="1140" t="s">
        <v>1835</v>
      </c>
      <c r="DB24" s="1140" t="s">
        <v>1836</v>
      </c>
      <c r="DC24" s="1140" t="s">
        <v>1836</v>
      </c>
      <c r="DD24" s="1140" t="s">
        <v>1837</v>
      </c>
      <c r="DE24" s="1140" t="s">
        <v>1837</v>
      </c>
      <c r="DF24" s="1140" t="s">
        <v>1671</v>
      </c>
      <c r="DG24" s="1141" t="s">
        <v>1671</v>
      </c>
      <c r="DH24" s="1139" t="s">
        <v>1838</v>
      </c>
      <c r="DI24" s="1140" t="s">
        <v>1838</v>
      </c>
      <c r="DJ24" s="1140" t="s">
        <v>1839</v>
      </c>
      <c r="DK24" s="1140" t="s">
        <v>1839</v>
      </c>
      <c r="DL24" s="1140" t="s">
        <v>1840</v>
      </c>
      <c r="DM24" s="1140" t="s">
        <v>1840</v>
      </c>
      <c r="DN24" s="1140" t="s">
        <v>1671</v>
      </c>
      <c r="DO24" s="1140" t="s">
        <v>1671</v>
      </c>
      <c r="DP24" s="1140" t="s">
        <v>1671</v>
      </c>
      <c r="DQ24" s="1140" t="s">
        <v>1671</v>
      </c>
      <c r="DR24" s="1140" t="s">
        <v>1671</v>
      </c>
      <c r="DS24" s="1141" t="s">
        <v>1671</v>
      </c>
      <c r="DT24" s="1126" t="s">
        <v>1671</v>
      </c>
    </row>
    <row r="25" spans="1:124" s="1040" customFormat="1" ht="8.25" x14ac:dyDescent="0.15">
      <c r="A25" s="1049" t="s">
        <v>1564</v>
      </c>
      <c r="B25" s="1050" t="s">
        <v>2004</v>
      </c>
      <c r="C25" s="1363"/>
      <c r="D25" s="1139" t="s">
        <v>1671</v>
      </c>
      <c r="E25" s="1140" t="s">
        <v>1671</v>
      </c>
      <c r="F25" s="1140" t="s">
        <v>1671</v>
      </c>
      <c r="G25" s="1140" t="s">
        <v>1671</v>
      </c>
      <c r="H25" s="1140" t="s">
        <v>1671</v>
      </c>
      <c r="I25" s="1140" t="s">
        <v>1671</v>
      </c>
      <c r="J25" s="1140" t="s">
        <v>1671</v>
      </c>
      <c r="K25" s="1140" t="s">
        <v>1671</v>
      </c>
      <c r="L25" s="1140" t="s">
        <v>1671</v>
      </c>
      <c r="M25" s="1140" t="s">
        <v>1671</v>
      </c>
      <c r="N25" s="1140" t="s">
        <v>1671</v>
      </c>
      <c r="O25" s="1141" t="s">
        <v>1671</v>
      </c>
      <c r="P25" s="1139" t="s">
        <v>1671</v>
      </c>
      <c r="Q25" s="1140" t="s">
        <v>1671</v>
      </c>
      <c r="R25" s="1140" t="s">
        <v>1671</v>
      </c>
      <c r="S25" s="1140" t="s">
        <v>1671</v>
      </c>
      <c r="T25" s="1140" t="s">
        <v>1671</v>
      </c>
      <c r="U25" s="1140" t="s">
        <v>1671</v>
      </c>
      <c r="V25" s="1140" t="s">
        <v>1671</v>
      </c>
      <c r="W25" s="1140" t="s">
        <v>1671</v>
      </c>
      <c r="X25" s="1140" t="s">
        <v>1671</v>
      </c>
      <c r="Y25" s="1140" t="s">
        <v>1671</v>
      </c>
      <c r="Z25" s="1140" t="s">
        <v>1671</v>
      </c>
      <c r="AA25" s="1141" t="s">
        <v>1671</v>
      </c>
      <c r="AB25" s="1140" t="s">
        <v>1671</v>
      </c>
      <c r="AC25" s="1140" t="s">
        <v>1671</v>
      </c>
      <c r="AD25" s="1140" t="s">
        <v>1671</v>
      </c>
      <c r="AE25" s="1140" t="s">
        <v>1671</v>
      </c>
      <c r="AF25" s="1140" t="s">
        <v>1671</v>
      </c>
      <c r="AG25" s="1140" t="s">
        <v>1671</v>
      </c>
      <c r="AH25" s="1140" t="s">
        <v>1671</v>
      </c>
      <c r="AI25" s="1140" t="s">
        <v>1671</v>
      </c>
      <c r="AJ25" s="1140" t="s">
        <v>1671</v>
      </c>
      <c r="AK25" s="1140" t="s">
        <v>1671</v>
      </c>
      <c r="AL25" s="1140" t="s">
        <v>1671</v>
      </c>
      <c r="AM25" s="1140" t="s">
        <v>1671</v>
      </c>
      <c r="AN25" s="1139" t="s">
        <v>1671</v>
      </c>
      <c r="AO25" s="1140" t="s">
        <v>1671</v>
      </c>
      <c r="AP25" s="1140" t="s">
        <v>1671</v>
      </c>
      <c r="AQ25" s="1140" t="s">
        <v>1671</v>
      </c>
      <c r="AR25" s="1140" t="s">
        <v>1671</v>
      </c>
      <c r="AS25" s="1140" t="s">
        <v>1671</v>
      </c>
      <c r="AT25" s="1140" t="s">
        <v>1671</v>
      </c>
      <c r="AU25" s="1140" t="s">
        <v>1671</v>
      </c>
      <c r="AV25" s="1140" t="s">
        <v>1671</v>
      </c>
      <c r="AW25" s="1140" t="s">
        <v>1671</v>
      </c>
      <c r="AX25" s="1140" t="s">
        <v>1671</v>
      </c>
      <c r="AY25" s="1141" t="s">
        <v>1671</v>
      </c>
      <c r="AZ25" s="1140" t="s">
        <v>1671</v>
      </c>
      <c r="BA25" s="1140" t="s">
        <v>1671</v>
      </c>
      <c r="BB25" s="1140" t="s">
        <v>1671</v>
      </c>
      <c r="BC25" s="1140" t="s">
        <v>1671</v>
      </c>
      <c r="BD25" s="1140" t="s">
        <v>1671</v>
      </c>
      <c r="BE25" s="1140" t="s">
        <v>1671</v>
      </c>
      <c r="BF25" s="1140" t="s">
        <v>1671</v>
      </c>
      <c r="BG25" s="1140" t="s">
        <v>1671</v>
      </c>
      <c r="BH25" s="1140" t="s">
        <v>1671</v>
      </c>
      <c r="BI25" s="1140" t="s">
        <v>1671</v>
      </c>
      <c r="BJ25" s="1140" t="s">
        <v>1671</v>
      </c>
      <c r="BK25" s="1140" t="s">
        <v>1671</v>
      </c>
      <c r="BL25" s="1139" t="s">
        <v>1671</v>
      </c>
      <c r="BM25" s="1140" t="s">
        <v>1671</v>
      </c>
      <c r="BN25" s="1140" t="s">
        <v>1671</v>
      </c>
      <c r="BO25" s="1140" t="s">
        <v>1671</v>
      </c>
      <c r="BP25" s="1140" t="s">
        <v>1671</v>
      </c>
      <c r="BQ25" s="1140" t="s">
        <v>1671</v>
      </c>
      <c r="BR25" s="1140" t="s">
        <v>1671</v>
      </c>
      <c r="BS25" s="1140" t="s">
        <v>1671</v>
      </c>
      <c r="BT25" s="1140" t="s">
        <v>1671</v>
      </c>
      <c r="BU25" s="1140" t="s">
        <v>1671</v>
      </c>
      <c r="BV25" s="1140" t="s">
        <v>1671</v>
      </c>
      <c r="BW25" s="1141" t="s">
        <v>1671</v>
      </c>
      <c r="BX25" s="1140" t="s">
        <v>1671</v>
      </c>
      <c r="BY25" s="1140" t="s">
        <v>1671</v>
      </c>
      <c r="BZ25" s="1140" t="s">
        <v>1671</v>
      </c>
      <c r="CA25" s="1140" t="s">
        <v>1671</v>
      </c>
      <c r="CB25" s="1140" t="s">
        <v>1671</v>
      </c>
      <c r="CC25" s="1140" t="s">
        <v>1671</v>
      </c>
      <c r="CD25" s="1140" t="s">
        <v>1671</v>
      </c>
      <c r="CE25" s="1140" t="s">
        <v>1671</v>
      </c>
      <c r="CF25" s="1140" t="s">
        <v>1671</v>
      </c>
      <c r="CG25" s="1140" t="s">
        <v>1671</v>
      </c>
      <c r="CH25" s="1140" t="s">
        <v>1671</v>
      </c>
      <c r="CI25" s="1140" t="s">
        <v>1671</v>
      </c>
      <c r="CJ25" s="1139" t="s">
        <v>1671</v>
      </c>
      <c r="CK25" s="1140" t="s">
        <v>1671</v>
      </c>
      <c r="CL25" s="1140" t="s">
        <v>1671</v>
      </c>
      <c r="CM25" s="1140" t="s">
        <v>1671</v>
      </c>
      <c r="CN25" s="1140" t="s">
        <v>1671</v>
      </c>
      <c r="CO25" s="1140" t="s">
        <v>1671</v>
      </c>
      <c r="CP25" s="1140" t="s">
        <v>1671</v>
      </c>
      <c r="CQ25" s="1140" t="s">
        <v>1671</v>
      </c>
      <c r="CR25" s="1140" t="s">
        <v>1671</v>
      </c>
      <c r="CS25" s="1140" t="s">
        <v>1671</v>
      </c>
      <c r="CT25" s="1140" t="s">
        <v>1671</v>
      </c>
      <c r="CU25" s="1141" t="s">
        <v>1671</v>
      </c>
      <c r="CV25" s="1139" t="s">
        <v>1671</v>
      </c>
      <c r="CW25" s="1140" t="s">
        <v>1671</v>
      </c>
      <c r="CX25" s="1140" t="s">
        <v>1671</v>
      </c>
      <c r="CY25" s="1140" t="s">
        <v>1671</v>
      </c>
      <c r="CZ25" s="1140" t="s">
        <v>1671</v>
      </c>
      <c r="DA25" s="1140" t="s">
        <v>1671</v>
      </c>
      <c r="DB25" s="1140" t="s">
        <v>1671</v>
      </c>
      <c r="DC25" s="1140" t="s">
        <v>1671</v>
      </c>
      <c r="DD25" s="1140" t="s">
        <v>1671</v>
      </c>
      <c r="DE25" s="1140" t="s">
        <v>1671</v>
      </c>
      <c r="DF25" s="1140" t="s">
        <v>1671</v>
      </c>
      <c r="DG25" s="1141" t="s">
        <v>1671</v>
      </c>
      <c r="DH25" s="1139" t="s">
        <v>1671</v>
      </c>
      <c r="DI25" s="1140" t="s">
        <v>1671</v>
      </c>
      <c r="DJ25" s="1140" t="s">
        <v>1671</v>
      </c>
      <c r="DK25" s="1140" t="s">
        <v>1671</v>
      </c>
      <c r="DL25" s="1140" t="s">
        <v>1671</v>
      </c>
      <c r="DM25" s="1140" t="s">
        <v>1671</v>
      </c>
      <c r="DN25" s="1140" t="s">
        <v>1671</v>
      </c>
      <c r="DO25" s="1140" t="s">
        <v>1671</v>
      </c>
      <c r="DP25" s="1140" t="s">
        <v>1671</v>
      </c>
      <c r="DQ25" s="1140" t="s">
        <v>1671</v>
      </c>
      <c r="DR25" s="1140" t="s">
        <v>1671</v>
      </c>
      <c r="DS25" s="1141" t="s">
        <v>1671</v>
      </c>
      <c r="DT25" s="1126" t="s">
        <v>1671</v>
      </c>
    </row>
    <row r="26" spans="1:124" s="1040" customFormat="1" ht="8.25" x14ac:dyDescent="0.15">
      <c r="A26" s="1049" t="s">
        <v>1564</v>
      </c>
      <c r="B26" s="1050" t="s">
        <v>1273</v>
      </c>
      <c r="C26" s="1152">
        <v>12</v>
      </c>
      <c r="D26" s="1139" t="s">
        <v>1841</v>
      </c>
      <c r="E26" s="1140" t="s">
        <v>1841</v>
      </c>
      <c r="F26" s="1140" t="s">
        <v>1846</v>
      </c>
      <c r="G26" s="1140" t="s">
        <v>1846</v>
      </c>
      <c r="H26" s="1140" t="s">
        <v>1843</v>
      </c>
      <c r="I26" s="1140" t="s">
        <v>1843</v>
      </c>
      <c r="J26" s="1140" t="s">
        <v>1671</v>
      </c>
      <c r="K26" s="1140" t="s">
        <v>1671</v>
      </c>
      <c r="L26" s="1140" t="s">
        <v>1671</v>
      </c>
      <c r="M26" s="1140" t="s">
        <v>1671</v>
      </c>
      <c r="N26" s="1140" t="s">
        <v>1671</v>
      </c>
      <c r="O26" s="1141" t="s">
        <v>1671</v>
      </c>
      <c r="P26" s="1139" t="s">
        <v>1849</v>
      </c>
      <c r="Q26" s="1140" t="s">
        <v>1849</v>
      </c>
      <c r="R26" s="1140" t="s">
        <v>1671</v>
      </c>
      <c r="S26" s="1140" t="s">
        <v>1671</v>
      </c>
      <c r="T26" s="1140" t="s">
        <v>1671</v>
      </c>
      <c r="U26" s="1140" t="s">
        <v>1671</v>
      </c>
      <c r="V26" s="1140" t="s">
        <v>1671</v>
      </c>
      <c r="W26" s="1140" t="s">
        <v>1671</v>
      </c>
      <c r="X26" s="1140" t="s">
        <v>1671</v>
      </c>
      <c r="Y26" s="1140" t="s">
        <v>1671</v>
      </c>
      <c r="Z26" s="1140" t="s">
        <v>1671</v>
      </c>
      <c r="AA26" s="1141" t="s">
        <v>1671</v>
      </c>
      <c r="AB26" s="1140" t="s">
        <v>1671</v>
      </c>
      <c r="AC26" s="1140" t="s">
        <v>1671</v>
      </c>
      <c r="AD26" s="1140" t="s">
        <v>1671</v>
      </c>
      <c r="AE26" s="1140" t="s">
        <v>1671</v>
      </c>
      <c r="AF26" s="1140" t="s">
        <v>1671</v>
      </c>
      <c r="AG26" s="1140" t="s">
        <v>1671</v>
      </c>
      <c r="AH26" s="1140" t="s">
        <v>3854</v>
      </c>
      <c r="AI26" s="1140" t="s">
        <v>3854</v>
      </c>
      <c r="AJ26" s="1140" t="s">
        <v>1671</v>
      </c>
      <c r="AK26" s="1140" t="s">
        <v>1671</v>
      </c>
      <c r="AL26" s="1140" t="s">
        <v>1671</v>
      </c>
      <c r="AM26" s="1140" t="s">
        <v>1671</v>
      </c>
      <c r="AN26" s="1139" t="s">
        <v>1844</v>
      </c>
      <c r="AO26" s="1140" t="s">
        <v>1844</v>
      </c>
      <c r="AP26" s="1140" t="s">
        <v>1671</v>
      </c>
      <c r="AQ26" s="1140" t="s">
        <v>1671</v>
      </c>
      <c r="AR26" s="1140" t="s">
        <v>1671</v>
      </c>
      <c r="AS26" s="1140" t="s">
        <v>1671</v>
      </c>
      <c r="AT26" s="1140" t="s">
        <v>1671</v>
      </c>
      <c r="AU26" s="1140" t="s">
        <v>1671</v>
      </c>
      <c r="AV26" s="1140" t="s">
        <v>1671</v>
      </c>
      <c r="AW26" s="1140" t="s">
        <v>1671</v>
      </c>
      <c r="AX26" s="1140" t="s">
        <v>1671</v>
      </c>
      <c r="AY26" s="1141" t="s">
        <v>1671</v>
      </c>
      <c r="AZ26" s="1140" t="s">
        <v>1671</v>
      </c>
      <c r="BA26" s="1140" t="s">
        <v>1671</v>
      </c>
      <c r="BB26" s="1140" t="s">
        <v>1671</v>
      </c>
      <c r="BC26" s="1140" t="s">
        <v>1671</v>
      </c>
      <c r="BD26" s="1140" t="s">
        <v>1671</v>
      </c>
      <c r="BE26" s="1140" t="s">
        <v>1671</v>
      </c>
      <c r="BF26" s="1140" t="s">
        <v>1671</v>
      </c>
      <c r="BG26" s="1140" t="s">
        <v>1671</v>
      </c>
      <c r="BH26" s="1140" t="s">
        <v>1671</v>
      </c>
      <c r="BI26" s="1140" t="s">
        <v>1671</v>
      </c>
      <c r="BJ26" s="1140" t="s">
        <v>1671</v>
      </c>
      <c r="BK26" s="1140" t="s">
        <v>1671</v>
      </c>
      <c r="BL26" s="1139" t="s">
        <v>1841</v>
      </c>
      <c r="BM26" s="1140" t="s">
        <v>1841</v>
      </c>
      <c r="BN26" s="1140" t="s">
        <v>1846</v>
      </c>
      <c r="BO26" s="1140" t="s">
        <v>1846</v>
      </c>
      <c r="BP26" s="1140" t="s">
        <v>1843</v>
      </c>
      <c r="BQ26" s="1140" t="s">
        <v>1843</v>
      </c>
      <c r="BR26" s="1140" t="s">
        <v>1671</v>
      </c>
      <c r="BS26" s="1140" t="s">
        <v>1671</v>
      </c>
      <c r="BT26" s="1140" t="s">
        <v>1671</v>
      </c>
      <c r="BU26" s="1140" t="s">
        <v>1671</v>
      </c>
      <c r="BV26" s="1140" t="s">
        <v>1671</v>
      </c>
      <c r="BW26" s="1141" t="s">
        <v>1671</v>
      </c>
      <c r="BX26" s="1140" t="s">
        <v>1849</v>
      </c>
      <c r="BY26" s="1140" t="s">
        <v>1849</v>
      </c>
      <c r="BZ26" s="1140" t="s">
        <v>1671</v>
      </c>
      <c r="CA26" s="1140" t="s">
        <v>1671</v>
      </c>
      <c r="CB26" s="1140" t="s">
        <v>1671</v>
      </c>
      <c r="CC26" s="1140" t="s">
        <v>1671</v>
      </c>
      <c r="CD26" s="1140" t="s">
        <v>1671</v>
      </c>
      <c r="CE26" s="1140" t="s">
        <v>1671</v>
      </c>
      <c r="CF26" s="1140" t="s">
        <v>1671</v>
      </c>
      <c r="CG26" s="1140" t="s">
        <v>1671</v>
      </c>
      <c r="CH26" s="1140" t="s">
        <v>1671</v>
      </c>
      <c r="CI26" s="1140" t="s">
        <v>1671</v>
      </c>
      <c r="CJ26" s="1139" t="s">
        <v>1671</v>
      </c>
      <c r="CK26" s="1140" t="s">
        <v>1671</v>
      </c>
      <c r="CL26" s="1140" t="s">
        <v>1671</v>
      </c>
      <c r="CM26" s="1140" t="s">
        <v>1671</v>
      </c>
      <c r="CN26" s="1140" t="s">
        <v>1671</v>
      </c>
      <c r="CO26" s="1140" t="s">
        <v>1671</v>
      </c>
      <c r="CP26" s="1140" t="s">
        <v>1671</v>
      </c>
      <c r="CQ26" s="1140" t="s">
        <v>1671</v>
      </c>
      <c r="CR26" s="1140" t="s">
        <v>1671</v>
      </c>
      <c r="CS26" s="1140" t="s">
        <v>1671</v>
      </c>
      <c r="CT26" s="1140" t="s">
        <v>1671</v>
      </c>
      <c r="CU26" s="1141" t="s">
        <v>1671</v>
      </c>
      <c r="CV26" s="1140" t="s">
        <v>1844</v>
      </c>
      <c r="CW26" s="1140" t="s">
        <v>1844</v>
      </c>
      <c r="CX26" s="1140" t="s">
        <v>1671</v>
      </c>
      <c r="CY26" s="1140" t="s">
        <v>1671</v>
      </c>
      <c r="CZ26" s="1140" t="s">
        <v>1671</v>
      </c>
      <c r="DA26" s="1140" t="s">
        <v>1671</v>
      </c>
      <c r="DB26" s="1140" t="s">
        <v>1671</v>
      </c>
      <c r="DC26" s="1140" t="s">
        <v>1671</v>
      </c>
      <c r="DD26" s="1140" t="s">
        <v>1671</v>
      </c>
      <c r="DE26" s="1140" t="s">
        <v>1671</v>
      </c>
      <c r="DF26" s="1140" t="s">
        <v>1671</v>
      </c>
      <c r="DG26" s="1140" t="s">
        <v>1671</v>
      </c>
      <c r="DH26" s="1139" t="s">
        <v>1671</v>
      </c>
      <c r="DI26" s="1140" t="s">
        <v>1671</v>
      </c>
      <c r="DJ26" s="1140" t="s">
        <v>1671</v>
      </c>
      <c r="DK26" s="1140" t="s">
        <v>1671</v>
      </c>
      <c r="DL26" s="1140" t="s">
        <v>1671</v>
      </c>
      <c r="DM26" s="1140" t="s">
        <v>1671</v>
      </c>
      <c r="DN26" s="1140" t="s">
        <v>1671</v>
      </c>
      <c r="DO26" s="1140" t="s">
        <v>1671</v>
      </c>
      <c r="DP26" s="1140" t="s">
        <v>1671</v>
      </c>
      <c r="DQ26" s="1140" t="s">
        <v>1671</v>
      </c>
      <c r="DR26" s="1140" t="s">
        <v>1671</v>
      </c>
      <c r="DS26" s="1141" t="s">
        <v>1671</v>
      </c>
      <c r="DT26" s="1126" t="s">
        <v>1671</v>
      </c>
    </row>
    <row r="27" spans="1:124" s="1040" customFormat="1" ht="8.25" x14ac:dyDescent="0.15">
      <c r="A27" s="1049" t="s">
        <v>1564</v>
      </c>
      <c r="B27" s="1050" t="s">
        <v>1274</v>
      </c>
      <c r="C27" s="1152">
        <v>12</v>
      </c>
      <c r="D27" s="1139" t="s">
        <v>2552</v>
      </c>
      <c r="E27" s="1140" t="s">
        <v>2552</v>
      </c>
      <c r="F27" s="1140" t="s">
        <v>1842</v>
      </c>
      <c r="G27" s="1140" t="s">
        <v>1842</v>
      </c>
      <c r="H27" s="1140" t="s">
        <v>1847</v>
      </c>
      <c r="I27" s="1140" t="s">
        <v>1847</v>
      </c>
      <c r="J27" s="1140" t="s">
        <v>1671</v>
      </c>
      <c r="K27" s="1140" t="s">
        <v>1671</v>
      </c>
      <c r="L27" s="1140" t="s">
        <v>1671</v>
      </c>
      <c r="M27" s="1140" t="s">
        <v>1671</v>
      </c>
      <c r="N27" s="1140" t="s">
        <v>1671</v>
      </c>
      <c r="O27" s="1141" t="s">
        <v>1671</v>
      </c>
      <c r="P27" s="1139" t="s">
        <v>1845</v>
      </c>
      <c r="Q27" s="1140" t="s">
        <v>1845</v>
      </c>
      <c r="R27" s="1140" t="s">
        <v>1671</v>
      </c>
      <c r="S27" s="1140" t="s">
        <v>1671</v>
      </c>
      <c r="T27" s="1140" t="s">
        <v>1671</v>
      </c>
      <c r="U27" s="1140" t="s">
        <v>1671</v>
      </c>
      <c r="V27" s="1140" t="s">
        <v>1671</v>
      </c>
      <c r="W27" s="1140" t="s">
        <v>1671</v>
      </c>
      <c r="X27" s="1140" t="s">
        <v>1671</v>
      </c>
      <c r="Y27" s="1140" t="s">
        <v>1671</v>
      </c>
      <c r="Z27" s="1140" t="s">
        <v>1671</v>
      </c>
      <c r="AA27" s="1141" t="s">
        <v>1671</v>
      </c>
      <c r="AB27" s="1140" t="s">
        <v>1671</v>
      </c>
      <c r="AC27" s="1140" t="s">
        <v>1671</v>
      </c>
      <c r="AD27" s="1140" t="s">
        <v>1671</v>
      </c>
      <c r="AE27" s="1140" t="s">
        <v>1671</v>
      </c>
      <c r="AF27" s="1140" t="s">
        <v>1671</v>
      </c>
      <c r="AG27" s="1140" t="s">
        <v>1671</v>
      </c>
      <c r="AH27" s="1140" t="s">
        <v>1671</v>
      </c>
      <c r="AI27" s="1140" t="s">
        <v>1671</v>
      </c>
      <c r="AJ27" s="1140" t="s">
        <v>1671</v>
      </c>
      <c r="AK27" s="1140" t="s">
        <v>1671</v>
      </c>
      <c r="AL27" s="1140" t="s">
        <v>1671</v>
      </c>
      <c r="AM27" s="1140" t="s">
        <v>1671</v>
      </c>
      <c r="AN27" s="1139" t="s">
        <v>1848</v>
      </c>
      <c r="AO27" s="1140" t="s">
        <v>1848</v>
      </c>
      <c r="AP27" s="1140" t="s">
        <v>1671</v>
      </c>
      <c r="AQ27" s="1140" t="s">
        <v>1671</v>
      </c>
      <c r="AR27" s="1140" t="s">
        <v>1671</v>
      </c>
      <c r="AS27" s="1140" t="s">
        <v>1671</v>
      </c>
      <c r="AT27" s="1140" t="s">
        <v>1671</v>
      </c>
      <c r="AU27" s="1140" t="s">
        <v>1671</v>
      </c>
      <c r="AV27" s="1140" t="s">
        <v>1671</v>
      </c>
      <c r="AW27" s="1140" t="s">
        <v>1671</v>
      </c>
      <c r="AX27" s="1140" t="s">
        <v>1671</v>
      </c>
      <c r="AY27" s="1141" t="s">
        <v>1671</v>
      </c>
      <c r="AZ27" s="1140" t="s">
        <v>1671</v>
      </c>
      <c r="BA27" s="1140" t="s">
        <v>1671</v>
      </c>
      <c r="BB27" s="1140" t="s">
        <v>1671</v>
      </c>
      <c r="BC27" s="1140" t="s">
        <v>1671</v>
      </c>
      <c r="BD27" s="1140" t="s">
        <v>1671</v>
      </c>
      <c r="BE27" s="1140" t="s">
        <v>1671</v>
      </c>
      <c r="BF27" s="1140" t="s">
        <v>1671</v>
      </c>
      <c r="BG27" s="1140" t="s">
        <v>1671</v>
      </c>
      <c r="BH27" s="1140" t="s">
        <v>1671</v>
      </c>
      <c r="BI27" s="1140" t="s">
        <v>1671</v>
      </c>
      <c r="BJ27" s="1140" t="s">
        <v>1671</v>
      </c>
      <c r="BK27" s="1140" t="s">
        <v>1671</v>
      </c>
      <c r="BL27" s="1139" t="s">
        <v>2552</v>
      </c>
      <c r="BM27" s="1140" t="s">
        <v>2552</v>
      </c>
      <c r="BN27" s="1140" t="s">
        <v>1842</v>
      </c>
      <c r="BO27" s="1140" t="s">
        <v>1842</v>
      </c>
      <c r="BP27" s="1140" t="s">
        <v>1847</v>
      </c>
      <c r="BQ27" s="1140" t="s">
        <v>1847</v>
      </c>
      <c r="BR27" s="1140" t="s">
        <v>1671</v>
      </c>
      <c r="BS27" s="1140" t="s">
        <v>1671</v>
      </c>
      <c r="BT27" s="1140" t="s">
        <v>1671</v>
      </c>
      <c r="BU27" s="1140" t="s">
        <v>1671</v>
      </c>
      <c r="BV27" s="1140" t="s">
        <v>1671</v>
      </c>
      <c r="BW27" s="1141" t="s">
        <v>1671</v>
      </c>
      <c r="BX27" s="1140" t="s">
        <v>1845</v>
      </c>
      <c r="BY27" s="1140" t="s">
        <v>1845</v>
      </c>
      <c r="BZ27" s="1140" t="s">
        <v>1671</v>
      </c>
      <c r="CA27" s="1140" t="s">
        <v>1671</v>
      </c>
      <c r="CB27" s="1140" t="s">
        <v>1671</v>
      </c>
      <c r="CC27" s="1140" t="s">
        <v>1671</v>
      </c>
      <c r="CD27" s="1140" t="s">
        <v>1671</v>
      </c>
      <c r="CE27" s="1140" t="s">
        <v>1671</v>
      </c>
      <c r="CF27" s="1140" t="s">
        <v>1671</v>
      </c>
      <c r="CG27" s="1140" t="s">
        <v>1671</v>
      </c>
      <c r="CH27" s="1140" t="s">
        <v>1671</v>
      </c>
      <c r="CI27" s="1140" t="s">
        <v>1671</v>
      </c>
      <c r="CJ27" s="1139" t="s">
        <v>1671</v>
      </c>
      <c r="CK27" s="1140" t="s">
        <v>1671</v>
      </c>
      <c r="CL27" s="1140" t="s">
        <v>1671</v>
      </c>
      <c r="CM27" s="1140" t="s">
        <v>1671</v>
      </c>
      <c r="CN27" s="1140" t="s">
        <v>1671</v>
      </c>
      <c r="CO27" s="1140" t="s">
        <v>1671</v>
      </c>
      <c r="CP27" s="1140" t="s">
        <v>3855</v>
      </c>
      <c r="CQ27" s="1140" t="s">
        <v>3855</v>
      </c>
      <c r="CR27" s="1140" t="s">
        <v>1671</v>
      </c>
      <c r="CS27" s="1140" t="s">
        <v>1671</v>
      </c>
      <c r="CT27" s="1140" t="s">
        <v>1671</v>
      </c>
      <c r="CU27" s="1141" t="s">
        <v>1671</v>
      </c>
      <c r="CV27" s="1140" t="s">
        <v>1848</v>
      </c>
      <c r="CW27" s="1140" t="s">
        <v>1848</v>
      </c>
      <c r="CX27" s="1140" t="s">
        <v>1671</v>
      </c>
      <c r="CY27" s="1140" t="s">
        <v>1671</v>
      </c>
      <c r="CZ27" s="1140" t="s">
        <v>1671</v>
      </c>
      <c r="DA27" s="1140" t="s">
        <v>1671</v>
      </c>
      <c r="DB27" s="1140" t="s">
        <v>1671</v>
      </c>
      <c r="DC27" s="1140" t="s">
        <v>1671</v>
      </c>
      <c r="DD27" s="1140" t="s">
        <v>1671</v>
      </c>
      <c r="DE27" s="1140" t="s">
        <v>1671</v>
      </c>
      <c r="DF27" s="1140" t="s">
        <v>1671</v>
      </c>
      <c r="DG27" s="1140" t="s">
        <v>1671</v>
      </c>
      <c r="DH27" s="1139" t="s">
        <v>1671</v>
      </c>
      <c r="DI27" s="1140" t="s">
        <v>1671</v>
      </c>
      <c r="DJ27" s="1140" t="s">
        <v>1671</v>
      </c>
      <c r="DK27" s="1140" t="s">
        <v>1671</v>
      </c>
      <c r="DL27" s="1140" t="s">
        <v>1671</v>
      </c>
      <c r="DM27" s="1140" t="s">
        <v>1671</v>
      </c>
      <c r="DN27" s="1140" t="s">
        <v>1671</v>
      </c>
      <c r="DO27" s="1140" t="s">
        <v>1671</v>
      </c>
      <c r="DP27" s="1140" t="s">
        <v>1671</v>
      </c>
      <c r="DQ27" s="1140" t="s">
        <v>1671</v>
      </c>
      <c r="DR27" s="1140" t="s">
        <v>1671</v>
      </c>
      <c r="DS27" s="1141" t="s">
        <v>1671</v>
      </c>
      <c r="DT27" s="1126" t="s">
        <v>1671</v>
      </c>
    </row>
    <row r="28" spans="1:124" s="1040" customFormat="1" ht="8.25" x14ac:dyDescent="0.15">
      <c r="A28" s="1049" t="s">
        <v>1564</v>
      </c>
      <c r="B28" s="1050" t="s">
        <v>1275</v>
      </c>
      <c r="C28" s="1152">
        <v>12</v>
      </c>
      <c r="D28" s="1139" t="s">
        <v>2553</v>
      </c>
      <c r="E28" s="1140" t="s">
        <v>2553</v>
      </c>
      <c r="F28" s="1140" t="s">
        <v>2554</v>
      </c>
      <c r="G28" s="1140" t="s">
        <v>2554</v>
      </c>
      <c r="H28" s="1140" t="s">
        <v>1850</v>
      </c>
      <c r="I28" s="1140" t="s">
        <v>1850</v>
      </c>
      <c r="J28" s="1140" t="s">
        <v>1671</v>
      </c>
      <c r="K28" s="1140" t="s">
        <v>1671</v>
      </c>
      <c r="L28" s="1140" t="s">
        <v>1671</v>
      </c>
      <c r="M28" s="1140" t="s">
        <v>1671</v>
      </c>
      <c r="N28" s="1140" t="s">
        <v>1671</v>
      </c>
      <c r="O28" s="1141" t="s">
        <v>1671</v>
      </c>
      <c r="P28" s="1139" t="s">
        <v>1852</v>
      </c>
      <c r="Q28" s="1140" t="s">
        <v>1852</v>
      </c>
      <c r="R28" s="1140" t="s">
        <v>1671</v>
      </c>
      <c r="S28" s="1140" t="s">
        <v>1671</v>
      </c>
      <c r="T28" s="1140" t="s">
        <v>1671</v>
      </c>
      <c r="U28" s="1140" t="s">
        <v>1671</v>
      </c>
      <c r="V28" s="1140" t="s">
        <v>1671</v>
      </c>
      <c r="W28" s="1140" t="s">
        <v>1671</v>
      </c>
      <c r="X28" s="1140" t="s">
        <v>1671</v>
      </c>
      <c r="Y28" s="1140" t="s">
        <v>1671</v>
      </c>
      <c r="Z28" s="1140" t="s">
        <v>1671</v>
      </c>
      <c r="AA28" s="1141" t="s">
        <v>1671</v>
      </c>
      <c r="AB28" s="1140" t="s">
        <v>1671</v>
      </c>
      <c r="AC28" s="1140" t="s">
        <v>1671</v>
      </c>
      <c r="AD28" s="1140" t="s">
        <v>1671</v>
      </c>
      <c r="AE28" s="1140" t="s">
        <v>1671</v>
      </c>
      <c r="AF28" s="1140" t="s">
        <v>1671</v>
      </c>
      <c r="AG28" s="1140" t="s">
        <v>1671</v>
      </c>
      <c r="AH28" s="1140" t="s">
        <v>1671</v>
      </c>
      <c r="AI28" s="1140" t="s">
        <v>1671</v>
      </c>
      <c r="AJ28" s="1140" t="s">
        <v>1671</v>
      </c>
      <c r="AK28" s="1140" t="s">
        <v>1671</v>
      </c>
      <c r="AL28" s="1140" t="s">
        <v>1671</v>
      </c>
      <c r="AM28" s="1140" t="s">
        <v>1671</v>
      </c>
      <c r="AN28" s="1139" t="s">
        <v>1851</v>
      </c>
      <c r="AO28" s="1140" t="s">
        <v>1851</v>
      </c>
      <c r="AP28" s="1140" t="s">
        <v>1671</v>
      </c>
      <c r="AQ28" s="1140" t="s">
        <v>1671</v>
      </c>
      <c r="AR28" s="1140" t="s">
        <v>1671</v>
      </c>
      <c r="AS28" s="1140" t="s">
        <v>1671</v>
      </c>
      <c r="AT28" s="1140" t="s">
        <v>1671</v>
      </c>
      <c r="AU28" s="1140" t="s">
        <v>1671</v>
      </c>
      <c r="AV28" s="1140" t="s">
        <v>1853</v>
      </c>
      <c r="AW28" s="1140" t="s">
        <v>1853</v>
      </c>
      <c r="AX28" s="1140" t="s">
        <v>1671</v>
      </c>
      <c r="AY28" s="1141" t="s">
        <v>1671</v>
      </c>
      <c r="AZ28" s="1140" t="s">
        <v>1671</v>
      </c>
      <c r="BA28" s="1140" t="s">
        <v>1671</v>
      </c>
      <c r="BB28" s="1140" t="s">
        <v>1671</v>
      </c>
      <c r="BC28" s="1140" t="s">
        <v>1671</v>
      </c>
      <c r="BD28" s="1140" t="s">
        <v>1671</v>
      </c>
      <c r="BE28" s="1140" t="s">
        <v>1671</v>
      </c>
      <c r="BF28" s="1140" t="s">
        <v>1671</v>
      </c>
      <c r="BG28" s="1140" t="s">
        <v>1671</v>
      </c>
      <c r="BH28" s="1140" t="s">
        <v>1671</v>
      </c>
      <c r="BI28" s="1140" t="s">
        <v>1671</v>
      </c>
      <c r="BJ28" s="1140" t="s">
        <v>1671</v>
      </c>
      <c r="BK28" s="1140" t="s">
        <v>1671</v>
      </c>
      <c r="BL28" s="1139" t="s">
        <v>2553</v>
      </c>
      <c r="BM28" s="1140" t="s">
        <v>2553</v>
      </c>
      <c r="BN28" s="1140" t="s">
        <v>2554</v>
      </c>
      <c r="BO28" s="1140" t="s">
        <v>2554</v>
      </c>
      <c r="BP28" s="1140" t="s">
        <v>1850</v>
      </c>
      <c r="BQ28" s="1140" t="s">
        <v>1850</v>
      </c>
      <c r="BR28" s="1140" t="s">
        <v>1671</v>
      </c>
      <c r="BS28" s="1140" t="s">
        <v>1671</v>
      </c>
      <c r="BT28" s="1140" t="s">
        <v>1671</v>
      </c>
      <c r="BU28" s="1140" t="s">
        <v>1671</v>
      </c>
      <c r="BV28" s="1140" t="s">
        <v>1671</v>
      </c>
      <c r="BW28" s="1141" t="s">
        <v>1671</v>
      </c>
      <c r="BX28" s="1140" t="s">
        <v>1852</v>
      </c>
      <c r="BY28" s="1140" t="s">
        <v>1852</v>
      </c>
      <c r="BZ28" s="1140" t="s">
        <v>1671</v>
      </c>
      <c r="CA28" s="1140" t="s">
        <v>1671</v>
      </c>
      <c r="CB28" s="1140" t="s">
        <v>1671</v>
      </c>
      <c r="CC28" s="1140" t="s">
        <v>1671</v>
      </c>
      <c r="CD28" s="1140" t="s">
        <v>1671</v>
      </c>
      <c r="CE28" s="1140" t="s">
        <v>1671</v>
      </c>
      <c r="CF28" s="1140" t="s">
        <v>1671</v>
      </c>
      <c r="CG28" s="1140" t="s">
        <v>1671</v>
      </c>
      <c r="CH28" s="1140" t="s">
        <v>1671</v>
      </c>
      <c r="CI28" s="1140" t="s">
        <v>1671</v>
      </c>
      <c r="CJ28" s="1139" t="s">
        <v>1671</v>
      </c>
      <c r="CK28" s="1140" t="s">
        <v>1671</v>
      </c>
      <c r="CL28" s="1140" t="s">
        <v>1671</v>
      </c>
      <c r="CM28" s="1140" t="s">
        <v>1671</v>
      </c>
      <c r="CN28" s="1140" t="s">
        <v>1671</v>
      </c>
      <c r="CO28" s="1140" t="s">
        <v>1671</v>
      </c>
      <c r="CP28" s="1140" t="s">
        <v>1671</v>
      </c>
      <c r="CQ28" s="1140" t="s">
        <v>1671</v>
      </c>
      <c r="CR28" s="1140" t="s">
        <v>1671</v>
      </c>
      <c r="CS28" s="1140" t="s">
        <v>1671</v>
      </c>
      <c r="CT28" s="1140" t="s">
        <v>1671</v>
      </c>
      <c r="CU28" s="1141" t="s">
        <v>1671</v>
      </c>
      <c r="CV28" s="1140" t="s">
        <v>1851</v>
      </c>
      <c r="CW28" s="1140" t="s">
        <v>1851</v>
      </c>
      <c r="CX28" s="1140" t="s">
        <v>1671</v>
      </c>
      <c r="CY28" s="1140" t="s">
        <v>1671</v>
      </c>
      <c r="CZ28" s="1140" t="s">
        <v>1671</v>
      </c>
      <c r="DA28" s="1140" t="s">
        <v>1671</v>
      </c>
      <c r="DB28" s="1140" t="s">
        <v>1671</v>
      </c>
      <c r="DC28" s="1140" t="s">
        <v>1671</v>
      </c>
      <c r="DD28" s="1140" t="s">
        <v>1853</v>
      </c>
      <c r="DE28" s="1140" t="s">
        <v>1853</v>
      </c>
      <c r="DF28" s="1140" t="s">
        <v>1671</v>
      </c>
      <c r="DG28" s="1140" t="s">
        <v>1671</v>
      </c>
      <c r="DH28" s="1139" t="s">
        <v>1671</v>
      </c>
      <c r="DI28" s="1140" t="s">
        <v>1671</v>
      </c>
      <c r="DJ28" s="1140" t="s">
        <v>1671</v>
      </c>
      <c r="DK28" s="1140" t="s">
        <v>1671</v>
      </c>
      <c r="DL28" s="1140" t="s">
        <v>1671</v>
      </c>
      <c r="DM28" s="1140" t="s">
        <v>1671</v>
      </c>
      <c r="DN28" s="1140" t="s">
        <v>1671</v>
      </c>
      <c r="DO28" s="1140" t="s">
        <v>1671</v>
      </c>
      <c r="DP28" s="1140" t="s">
        <v>1671</v>
      </c>
      <c r="DQ28" s="1140" t="s">
        <v>1671</v>
      </c>
      <c r="DR28" s="1140" t="s">
        <v>1671</v>
      </c>
      <c r="DS28" s="1141" t="s">
        <v>1671</v>
      </c>
      <c r="DT28" s="1126" t="s">
        <v>1671</v>
      </c>
    </row>
    <row r="29" spans="1:124" s="1040" customFormat="1" ht="8.25" x14ac:dyDescent="0.15">
      <c r="A29" s="1049" t="s">
        <v>1564</v>
      </c>
      <c r="B29" s="1050" t="s">
        <v>1272</v>
      </c>
      <c r="C29" s="1152">
        <v>24</v>
      </c>
      <c r="D29" s="1139" t="s">
        <v>3590</v>
      </c>
      <c r="E29" s="1140" t="s">
        <v>3590</v>
      </c>
      <c r="F29" s="1140" t="s">
        <v>1854</v>
      </c>
      <c r="G29" s="1140" t="s">
        <v>1854</v>
      </c>
      <c r="H29" s="1140" t="s">
        <v>2555</v>
      </c>
      <c r="I29" s="1140" t="s">
        <v>2555</v>
      </c>
      <c r="J29" s="1140" t="s">
        <v>1671</v>
      </c>
      <c r="K29" s="1140" t="s">
        <v>1671</v>
      </c>
      <c r="L29" s="1140" t="s">
        <v>1671</v>
      </c>
      <c r="M29" s="1140" t="s">
        <v>1671</v>
      </c>
      <c r="N29" s="1140" t="s">
        <v>1671</v>
      </c>
      <c r="O29" s="1141" t="s">
        <v>1671</v>
      </c>
      <c r="P29" s="1139" t="s">
        <v>1857</v>
      </c>
      <c r="Q29" s="1140" t="s">
        <v>1857</v>
      </c>
      <c r="R29" s="1140" t="s">
        <v>1671</v>
      </c>
      <c r="S29" s="1140" t="s">
        <v>1671</v>
      </c>
      <c r="T29" s="1140" t="s">
        <v>1671</v>
      </c>
      <c r="U29" s="1140" t="s">
        <v>1671</v>
      </c>
      <c r="V29" s="1140" t="s">
        <v>1855</v>
      </c>
      <c r="W29" s="1140" t="s">
        <v>1855</v>
      </c>
      <c r="X29" s="1140" t="s">
        <v>1855</v>
      </c>
      <c r="Y29" s="1140" t="s">
        <v>1855</v>
      </c>
      <c r="Z29" s="1140" t="s">
        <v>1671</v>
      </c>
      <c r="AA29" s="1141" t="s">
        <v>1671</v>
      </c>
      <c r="AB29" s="1140" t="s">
        <v>1671</v>
      </c>
      <c r="AC29" s="1140" t="s">
        <v>1671</v>
      </c>
      <c r="AD29" s="1140" t="s">
        <v>1671</v>
      </c>
      <c r="AE29" s="1140" t="s">
        <v>1671</v>
      </c>
      <c r="AF29" s="1140" t="s">
        <v>3856</v>
      </c>
      <c r="AG29" s="1140" t="s">
        <v>3856</v>
      </c>
      <c r="AH29" s="1140" t="s">
        <v>1671</v>
      </c>
      <c r="AI29" s="1140" t="s">
        <v>1671</v>
      </c>
      <c r="AJ29" s="1140" t="s">
        <v>1671</v>
      </c>
      <c r="AK29" s="1140" t="s">
        <v>1671</v>
      </c>
      <c r="AL29" s="1140" t="s">
        <v>1671</v>
      </c>
      <c r="AM29" s="1140" t="s">
        <v>1671</v>
      </c>
      <c r="AN29" s="1139" t="s">
        <v>2556</v>
      </c>
      <c r="AO29" s="1140" t="s">
        <v>2556</v>
      </c>
      <c r="AP29" s="1140" t="s">
        <v>1671</v>
      </c>
      <c r="AQ29" s="1140" t="s">
        <v>1671</v>
      </c>
      <c r="AR29" s="1140" t="s">
        <v>1671</v>
      </c>
      <c r="AS29" s="1140" t="s">
        <v>1671</v>
      </c>
      <c r="AT29" s="1140" t="s">
        <v>1671</v>
      </c>
      <c r="AU29" s="1140" t="s">
        <v>1671</v>
      </c>
      <c r="AV29" s="1140" t="s">
        <v>1671</v>
      </c>
      <c r="AW29" s="1140" t="s">
        <v>1671</v>
      </c>
      <c r="AX29" s="1140" t="s">
        <v>1671</v>
      </c>
      <c r="AY29" s="1141" t="s">
        <v>1671</v>
      </c>
      <c r="AZ29" s="1140" t="s">
        <v>1747</v>
      </c>
      <c r="BA29" s="1140" t="s">
        <v>1747</v>
      </c>
      <c r="BB29" s="1140" t="s">
        <v>1671</v>
      </c>
      <c r="BC29" s="1140" t="s">
        <v>1671</v>
      </c>
      <c r="BD29" s="1140" t="s">
        <v>1671</v>
      </c>
      <c r="BE29" s="1140" t="s">
        <v>1671</v>
      </c>
      <c r="BF29" s="1140" t="s">
        <v>1671</v>
      </c>
      <c r="BG29" s="1140" t="s">
        <v>1671</v>
      </c>
      <c r="BH29" s="1140" t="s">
        <v>1671</v>
      </c>
      <c r="BI29" s="1140" t="s">
        <v>1671</v>
      </c>
      <c r="BJ29" s="1140" t="s">
        <v>1671</v>
      </c>
      <c r="BK29" s="1140" t="s">
        <v>1671</v>
      </c>
      <c r="BL29" s="1139" t="s">
        <v>3590</v>
      </c>
      <c r="BM29" s="1140" t="s">
        <v>3590</v>
      </c>
      <c r="BN29" s="1140" t="s">
        <v>1854</v>
      </c>
      <c r="BO29" s="1140" t="s">
        <v>1854</v>
      </c>
      <c r="BP29" s="1140" t="s">
        <v>2555</v>
      </c>
      <c r="BQ29" s="1140" t="s">
        <v>2555</v>
      </c>
      <c r="BR29" s="1140" t="s">
        <v>1671</v>
      </c>
      <c r="BS29" s="1140" t="s">
        <v>1671</v>
      </c>
      <c r="BT29" s="1140" t="s">
        <v>1671</v>
      </c>
      <c r="BU29" s="1140" t="s">
        <v>1671</v>
      </c>
      <c r="BV29" s="1140" t="s">
        <v>1671</v>
      </c>
      <c r="BW29" s="1141" t="s">
        <v>1671</v>
      </c>
      <c r="BX29" s="1140" t="s">
        <v>1857</v>
      </c>
      <c r="BY29" s="1140" t="s">
        <v>1857</v>
      </c>
      <c r="BZ29" s="1140" t="s">
        <v>1671</v>
      </c>
      <c r="CA29" s="1140" t="s">
        <v>1671</v>
      </c>
      <c r="CB29" s="1140" t="s">
        <v>1671</v>
      </c>
      <c r="CC29" s="1140" t="s">
        <v>1671</v>
      </c>
      <c r="CD29" s="1140" t="s">
        <v>1855</v>
      </c>
      <c r="CE29" s="1140" t="s">
        <v>1855</v>
      </c>
      <c r="CF29" s="1140" t="s">
        <v>1855</v>
      </c>
      <c r="CG29" s="1140" t="s">
        <v>1855</v>
      </c>
      <c r="CH29" s="1140" t="s">
        <v>1671</v>
      </c>
      <c r="CI29" s="1140" t="s">
        <v>1671</v>
      </c>
      <c r="CJ29" s="1139" t="s">
        <v>1671</v>
      </c>
      <c r="CK29" s="1140" t="s">
        <v>1671</v>
      </c>
      <c r="CL29" s="1140" t="s">
        <v>1671</v>
      </c>
      <c r="CM29" s="1140" t="s">
        <v>1671</v>
      </c>
      <c r="CN29" s="1140" t="s">
        <v>3856</v>
      </c>
      <c r="CO29" s="1140" t="s">
        <v>3856</v>
      </c>
      <c r="CP29" s="1140" t="s">
        <v>1671</v>
      </c>
      <c r="CQ29" s="1140" t="s">
        <v>1671</v>
      </c>
      <c r="CR29" s="1140" t="s">
        <v>1671</v>
      </c>
      <c r="CS29" s="1140" t="s">
        <v>1671</v>
      </c>
      <c r="CT29" s="1140" t="s">
        <v>1671</v>
      </c>
      <c r="CU29" s="1141" t="s">
        <v>1671</v>
      </c>
      <c r="CV29" s="1140" t="s">
        <v>2556</v>
      </c>
      <c r="CW29" s="1140" t="s">
        <v>2556</v>
      </c>
      <c r="CX29" s="1140" t="s">
        <v>1671</v>
      </c>
      <c r="CY29" s="1140" t="s">
        <v>1671</v>
      </c>
      <c r="CZ29" s="1140" t="s">
        <v>1671</v>
      </c>
      <c r="DA29" s="1140" t="s">
        <v>1671</v>
      </c>
      <c r="DB29" s="1140" t="s">
        <v>1671</v>
      </c>
      <c r="DC29" s="1140" t="s">
        <v>1671</v>
      </c>
      <c r="DD29" s="1140" t="s">
        <v>1671</v>
      </c>
      <c r="DE29" s="1140" t="s">
        <v>1671</v>
      </c>
      <c r="DF29" s="1140" t="s">
        <v>1671</v>
      </c>
      <c r="DG29" s="1140" t="s">
        <v>1671</v>
      </c>
      <c r="DH29" s="1139" t="s">
        <v>1747</v>
      </c>
      <c r="DI29" s="1140" t="s">
        <v>1747</v>
      </c>
      <c r="DJ29" s="1140" t="s">
        <v>1671</v>
      </c>
      <c r="DK29" s="1140" t="s">
        <v>1671</v>
      </c>
      <c r="DL29" s="1140" t="s">
        <v>1671</v>
      </c>
      <c r="DM29" s="1140" t="s">
        <v>1671</v>
      </c>
      <c r="DN29" s="1140" t="s">
        <v>1671</v>
      </c>
      <c r="DO29" s="1140" t="s">
        <v>1671</v>
      </c>
      <c r="DP29" s="1140" t="s">
        <v>1671</v>
      </c>
      <c r="DQ29" s="1140" t="s">
        <v>1671</v>
      </c>
      <c r="DR29" s="1140" t="s">
        <v>1671</v>
      </c>
      <c r="DS29" s="1141" t="s">
        <v>1671</v>
      </c>
      <c r="DT29" s="1126" t="s">
        <v>1671</v>
      </c>
    </row>
    <row r="30" spans="1:124" s="1040" customFormat="1" ht="8.25" x14ac:dyDescent="0.15">
      <c r="A30" s="1049" t="s">
        <v>1576</v>
      </c>
      <c r="B30" s="1050" t="s">
        <v>944</v>
      </c>
      <c r="C30" s="1152">
        <v>18</v>
      </c>
      <c r="D30" s="1139" t="s">
        <v>1858</v>
      </c>
      <c r="E30" s="1140" t="s">
        <v>1858</v>
      </c>
      <c r="F30" s="1140" t="s">
        <v>1859</v>
      </c>
      <c r="G30" s="1140" t="s">
        <v>1859</v>
      </c>
      <c r="H30" s="1140" t="s">
        <v>1864</v>
      </c>
      <c r="I30" s="1140" t="s">
        <v>1864</v>
      </c>
      <c r="J30" s="1140" t="s">
        <v>1860</v>
      </c>
      <c r="K30" s="1140" t="s">
        <v>1860</v>
      </c>
      <c r="L30" s="1140" t="s">
        <v>1861</v>
      </c>
      <c r="M30" s="1140" t="s">
        <v>1861</v>
      </c>
      <c r="N30" s="1140" t="s">
        <v>1861</v>
      </c>
      <c r="O30" s="1141" t="s">
        <v>1671</v>
      </c>
      <c r="P30" s="1139" t="s">
        <v>3998</v>
      </c>
      <c r="Q30" s="1140" t="s">
        <v>3998</v>
      </c>
      <c r="R30" s="1140" t="s">
        <v>3664</v>
      </c>
      <c r="S30" s="1140" t="s">
        <v>3664</v>
      </c>
      <c r="T30" s="1140" t="s">
        <v>1862</v>
      </c>
      <c r="U30" s="1140" t="s">
        <v>1862</v>
      </c>
      <c r="V30" s="1140" t="s">
        <v>3995</v>
      </c>
      <c r="W30" s="1140" t="s">
        <v>3995</v>
      </c>
      <c r="X30" s="1140" t="s">
        <v>1671</v>
      </c>
      <c r="Y30" s="1140" t="s">
        <v>1671</v>
      </c>
      <c r="Z30" s="1140" t="s">
        <v>1671</v>
      </c>
      <c r="AA30" s="1141" t="s">
        <v>1671</v>
      </c>
      <c r="AB30" s="1140" t="s">
        <v>1671</v>
      </c>
      <c r="AC30" s="1140" t="s">
        <v>1671</v>
      </c>
      <c r="AD30" s="1140" t="s">
        <v>1863</v>
      </c>
      <c r="AE30" s="1140" t="s">
        <v>1863</v>
      </c>
      <c r="AF30" s="1140" t="s">
        <v>1671</v>
      </c>
      <c r="AG30" s="1140" t="s">
        <v>1671</v>
      </c>
      <c r="AH30" s="1140" t="s">
        <v>1868</v>
      </c>
      <c r="AI30" s="1140" t="s">
        <v>1868</v>
      </c>
      <c r="AJ30" s="1140" t="s">
        <v>1671</v>
      </c>
      <c r="AK30" s="1140" t="s">
        <v>1671</v>
      </c>
      <c r="AL30" s="1140" t="s">
        <v>1671</v>
      </c>
      <c r="AM30" s="1140" t="s">
        <v>1671</v>
      </c>
      <c r="AN30" s="1139" t="s">
        <v>1865</v>
      </c>
      <c r="AO30" s="1140" t="s">
        <v>1865</v>
      </c>
      <c r="AP30" s="1140" t="s">
        <v>3167</v>
      </c>
      <c r="AQ30" s="1140" t="s">
        <v>3167</v>
      </c>
      <c r="AR30" s="1140" t="s">
        <v>1866</v>
      </c>
      <c r="AS30" s="1140" t="s">
        <v>1866</v>
      </c>
      <c r="AT30" s="1140" t="s">
        <v>1867</v>
      </c>
      <c r="AU30" s="1140" t="s">
        <v>1867</v>
      </c>
      <c r="AV30" s="1140" t="s">
        <v>1671</v>
      </c>
      <c r="AW30" s="1140" t="s">
        <v>1671</v>
      </c>
      <c r="AX30" s="1140" t="s">
        <v>1671</v>
      </c>
      <c r="AY30" s="1141" t="s">
        <v>1671</v>
      </c>
      <c r="AZ30" s="1140" t="s">
        <v>1671</v>
      </c>
      <c r="BA30" s="1140" t="s">
        <v>1671</v>
      </c>
      <c r="BB30" s="1140" t="s">
        <v>1671</v>
      </c>
      <c r="BC30" s="1140" t="s">
        <v>1671</v>
      </c>
      <c r="BD30" s="1140" t="s">
        <v>1671</v>
      </c>
      <c r="BE30" s="1140" t="s">
        <v>1671</v>
      </c>
      <c r="BF30" s="1140" t="s">
        <v>1671</v>
      </c>
      <c r="BG30" s="1140" t="s">
        <v>1671</v>
      </c>
      <c r="BH30" s="1140" t="s">
        <v>1671</v>
      </c>
      <c r="BI30" s="1140" t="s">
        <v>1671</v>
      </c>
      <c r="BJ30" s="1140" t="s">
        <v>1671</v>
      </c>
      <c r="BK30" s="1140" t="s">
        <v>1671</v>
      </c>
      <c r="BL30" s="1139" t="s">
        <v>1858</v>
      </c>
      <c r="BM30" s="1140" t="s">
        <v>1858</v>
      </c>
      <c r="BN30" s="1140" t="s">
        <v>1859</v>
      </c>
      <c r="BO30" s="1140" t="s">
        <v>1859</v>
      </c>
      <c r="BP30" s="1140" t="s">
        <v>1864</v>
      </c>
      <c r="BQ30" s="1140" t="s">
        <v>1864</v>
      </c>
      <c r="BR30" s="1140" t="s">
        <v>1860</v>
      </c>
      <c r="BS30" s="1140" t="s">
        <v>1860</v>
      </c>
      <c r="BT30" s="1140" t="s">
        <v>1861</v>
      </c>
      <c r="BU30" s="1140" t="s">
        <v>1861</v>
      </c>
      <c r="BV30" s="1140" t="s">
        <v>1861</v>
      </c>
      <c r="BW30" s="1141" t="s">
        <v>1671</v>
      </c>
      <c r="BX30" s="1140" t="s">
        <v>3998</v>
      </c>
      <c r="BY30" s="1140" t="s">
        <v>3998</v>
      </c>
      <c r="BZ30" s="1140" t="s">
        <v>3664</v>
      </c>
      <c r="CA30" s="1140" t="s">
        <v>3664</v>
      </c>
      <c r="CB30" s="1140" t="s">
        <v>1862</v>
      </c>
      <c r="CC30" s="1140" t="s">
        <v>1862</v>
      </c>
      <c r="CD30" s="1140" t="s">
        <v>3995</v>
      </c>
      <c r="CE30" s="1140" t="s">
        <v>3995</v>
      </c>
      <c r="CF30" s="1140" t="s">
        <v>1671</v>
      </c>
      <c r="CG30" s="1140" t="s">
        <v>1671</v>
      </c>
      <c r="CH30" s="1140" t="s">
        <v>1671</v>
      </c>
      <c r="CI30" s="1140" t="s">
        <v>1671</v>
      </c>
      <c r="CJ30" s="1139" t="s">
        <v>2750</v>
      </c>
      <c r="CK30" s="1140" t="s">
        <v>2750</v>
      </c>
      <c r="CL30" s="1140" t="s">
        <v>1863</v>
      </c>
      <c r="CM30" s="1140" t="s">
        <v>1863</v>
      </c>
      <c r="CN30" s="1140" t="s">
        <v>1671</v>
      </c>
      <c r="CO30" s="1140" t="s">
        <v>1671</v>
      </c>
      <c r="CP30" s="1140" t="s">
        <v>1868</v>
      </c>
      <c r="CQ30" s="1140" t="s">
        <v>1868</v>
      </c>
      <c r="CR30" s="1140" t="s">
        <v>1671</v>
      </c>
      <c r="CS30" s="1140" t="s">
        <v>1671</v>
      </c>
      <c r="CT30" s="1140" t="s">
        <v>1671</v>
      </c>
      <c r="CU30" s="1141" t="s">
        <v>1671</v>
      </c>
      <c r="CV30" s="1140" t="s">
        <v>1865</v>
      </c>
      <c r="CW30" s="1140" t="s">
        <v>1865</v>
      </c>
      <c r="CX30" s="1140" t="s">
        <v>3167</v>
      </c>
      <c r="CY30" s="1140" t="s">
        <v>3167</v>
      </c>
      <c r="CZ30" s="1140" t="s">
        <v>1866</v>
      </c>
      <c r="DA30" s="1140" t="s">
        <v>1866</v>
      </c>
      <c r="DB30" s="1140" t="s">
        <v>1867</v>
      </c>
      <c r="DC30" s="1140" t="s">
        <v>1867</v>
      </c>
      <c r="DD30" s="1140" t="s">
        <v>1671</v>
      </c>
      <c r="DE30" s="1140" t="s">
        <v>1671</v>
      </c>
      <c r="DF30" s="1140" t="s">
        <v>1671</v>
      </c>
      <c r="DG30" s="1140" t="s">
        <v>1671</v>
      </c>
      <c r="DH30" s="1139" t="s">
        <v>1671</v>
      </c>
      <c r="DI30" s="1140" t="s">
        <v>1671</v>
      </c>
      <c r="DJ30" s="1140" t="s">
        <v>1671</v>
      </c>
      <c r="DK30" s="1140" t="s">
        <v>1671</v>
      </c>
      <c r="DL30" s="1140" t="s">
        <v>1671</v>
      </c>
      <c r="DM30" s="1140" t="s">
        <v>1671</v>
      </c>
      <c r="DN30" s="1140" t="s">
        <v>1671</v>
      </c>
      <c r="DO30" s="1140" t="s">
        <v>1671</v>
      </c>
      <c r="DP30" s="1140" t="s">
        <v>1671</v>
      </c>
      <c r="DQ30" s="1140" t="s">
        <v>1671</v>
      </c>
      <c r="DR30" s="1140" t="s">
        <v>1671</v>
      </c>
      <c r="DS30" s="1141" t="s">
        <v>1671</v>
      </c>
      <c r="DT30" s="1126" t="s">
        <v>1671</v>
      </c>
    </row>
    <row r="31" spans="1:124" s="1040" customFormat="1" ht="8.25" x14ac:dyDescent="0.15">
      <c r="A31" s="1049" t="s">
        <v>1576</v>
      </c>
      <c r="B31" s="1050" t="s">
        <v>941</v>
      </c>
      <c r="C31" s="1152">
        <v>18</v>
      </c>
      <c r="D31" s="1139" t="s">
        <v>2665</v>
      </c>
      <c r="E31" s="1140" t="s">
        <v>2665</v>
      </c>
      <c r="F31" s="1140" t="s">
        <v>1869</v>
      </c>
      <c r="G31" s="1140" t="s">
        <v>1869</v>
      </c>
      <c r="H31" s="1140" t="s">
        <v>1869</v>
      </c>
      <c r="I31" s="1140" t="s">
        <v>1869</v>
      </c>
      <c r="J31" s="1140" t="s">
        <v>1870</v>
      </c>
      <c r="K31" s="1140" t="s">
        <v>1870</v>
      </c>
      <c r="L31" s="1140" t="s">
        <v>3893</v>
      </c>
      <c r="M31" s="1140" t="s">
        <v>3893</v>
      </c>
      <c r="N31" s="1140" t="s">
        <v>1671</v>
      </c>
      <c r="O31" s="1141" t="s">
        <v>1671</v>
      </c>
      <c r="P31" s="1139" t="s">
        <v>4000</v>
      </c>
      <c r="Q31" s="1140" t="s">
        <v>4000</v>
      </c>
      <c r="R31" s="1140" t="s">
        <v>3894</v>
      </c>
      <c r="S31" s="1140" t="s">
        <v>3894</v>
      </c>
      <c r="T31" s="1140" t="s">
        <v>1671</v>
      </c>
      <c r="U31" s="1140" t="s">
        <v>1671</v>
      </c>
      <c r="V31" s="1140" t="s">
        <v>1871</v>
      </c>
      <c r="W31" s="1140" t="s">
        <v>1871</v>
      </c>
      <c r="X31" s="1140" t="s">
        <v>1671</v>
      </c>
      <c r="Y31" s="1140" t="s">
        <v>1671</v>
      </c>
      <c r="Z31" s="1140" t="s">
        <v>1671</v>
      </c>
      <c r="AA31" s="1141" t="s">
        <v>1671</v>
      </c>
      <c r="AB31" s="1140" t="s">
        <v>3413</v>
      </c>
      <c r="AC31" s="1140" t="s">
        <v>3413</v>
      </c>
      <c r="AD31" s="1140" t="s">
        <v>1671</v>
      </c>
      <c r="AE31" s="1140" t="s">
        <v>1671</v>
      </c>
      <c r="AF31" s="1140" t="s">
        <v>3178</v>
      </c>
      <c r="AG31" s="1140" t="s">
        <v>3178</v>
      </c>
      <c r="AH31" s="1140" t="s">
        <v>3178</v>
      </c>
      <c r="AI31" s="1140" t="s">
        <v>3178</v>
      </c>
      <c r="AJ31" s="1140" t="s">
        <v>3999</v>
      </c>
      <c r="AK31" s="1140" t="s">
        <v>3999</v>
      </c>
      <c r="AL31" s="1140" t="s">
        <v>1671</v>
      </c>
      <c r="AM31" s="1140" t="s">
        <v>1671</v>
      </c>
      <c r="AN31" s="1139" t="s">
        <v>3170</v>
      </c>
      <c r="AO31" s="1140" t="s">
        <v>3170</v>
      </c>
      <c r="AP31" s="1140" t="s">
        <v>2560</v>
      </c>
      <c r="AQ31" s="1140" t="s">
        <v>2560</v>
      </c>
      <c r="AR31" s="1140" t="s">
        <v>1872</v>
      </c>
      <c r="AS31" s="1140" t="s">
        <v>1872</v>
      </c>
      <c r="AT31" s="1140" t="s">
        <v>1873</v>
      </c>
      <c r="AU31" s="1140" t="s">
        <v>1873</v>
      </c>
      <c r="AV31" s="1140" t="s">
        <v>1874</v>
      </c>
      <c r="AW31" s="1140" t="s">
        <v>1874</v>
      </c>
      <c r="AX31" s="1140" t="s">
        <v>1671</v>
      </c>
      <c r="AY31" s="1141" t="s">
        <v>1671</v>
      </c>
      <c r="AZ31" s="1140" t="s">
        <v>1671</v>
      </c>
      <c r="BA31" s="1140" t="s">
        <v>1671</v>
      </c>
      <c r="BB31" s="1140" t="s">
        <v>1865</v>
      </c>
      <c r="BC31" s="1140" t="s">
        <v>1865</v>
      </c>
      <c r="BD31" s="1140" t="s">
        <v>1671</v>
      </c>
      <c r="BE31" s="1140" t="s">
        <v>1671</v>
      </c>
      <c r="BF31" s="1140" t="s">
        <v>1671</v>
      </c>
      <c r="BG31" s="1140" t="s">
        <v>1671</v>
      </c>
      <c r="BH31" s="1140" t="s">
        <v>1671</v>
      </c>
      <c r="BI31" s="1140" t="s">
        <v>1671</v>
      </c>
      <c r="BJ31" s="1140" t="s">
        <v>1671</v>
      </c>
      <c r="BK31" s="1140" t="s">
        <v>1671</v>
      </c>
      <c r="BL31" s="1139" t="s">
        <v>2665</v>
      </c>
      <c r="BM31" s="1140" t="s">
        <v>2665</v>
      </c>
      <c r="BN31" s="1140" t="s">
        <v>1869</v>
      </c>
      <c r="BO31" s="1140" t="s">
        <v>1869</v>
      </c>
      <c r="BP31" s="1140" t="s">
        <v>1869</v>
      </c>
      <c r="BQ31" s="1140" t="s">
        <v>1869</v>
      </c>
      <c r="BR31" s="1140" t="s">
        <v>1870</v>
      </c>
      <c r="BS31" s="1140" t="s">
        <v>1870</v>
      </c>
      <c r="BT31" s="1140" t="s">
        <v>3893</v>
      </c>
      <c r="BU31" s="1140" t="s">
        <v>3893</v>
      </c>
      <c r="BV31" s="1140" t="s">
        <v>1671</v>
      </c>
      <c r="BW31" s="1141" t="s">
        <v>1671</v>
      </c>
      <c r="BX31" s="1140" t="s">
        <v>4000</v>
      </c>
      <c r="BY31" s="1140" t="s">
        <v>4000</v>
      </c>
      <c r="BZ31" s="1140" t="s">
        <v>3894</v>
      </c>
      <c r="CA31" s="1140" t="s">
        <v>3894</v>
      </c>
      <c r="CB31" s="1140" t="s">
        <v>1671</v>
      </c>
      <c r="CC31" s="1140" t="s">
        <v>1671</v>
      </c>
      <c r="CD31" s="1140" t="s">
        <v>1871</v>
      </c>
      <c r="CE31" s="1140" t="s">
        <v>1871</v>
      </c>
      <c r="CF31" s="1140" t="s">
        <v>1671</v>
      </c>
      <c r="CG31" s="1140" t="s">
        <v>1671</v>
      </c>
      <c r="CH31" s="1140" t="s">
        <v>1671</v>
      </c>
      <c r="CI31" s="1140" t="s">
        <v>1671</v>
      </c>
      <c r="CJ31" s="1139" t="s">
        <v>3413</v>
      </c>
      <c r="CK31" s="1140" t="s">
        <v>3413</v>
      </c>
      <c r="CL31" s="1140" t="s">
        <v>1671</v>
      </c>
      <c r="CM31" s="1140" t="s">
        <v>1671</v>
      </c>
      <c r="CN31" s="1140" t="s">
        <v>3178</v>
      </c>
      <c r="CO31" s="1140" t="s">
        <v>3178</v>
      </c>
      <c r="CP31" s="1140" t="s">
        <v>3178</v>
      </c>
      <c r="CQ31" s="1140" t="s">
        <v>3178</v>
      </c>
      <c r="CR31" s="1140" t="s">
        <v>3999</v>
      </c>
      <c r="CS31" s="1140" t="s">
        <v>3999</v>
      </c>
      <c r="CT31" s="1140" t="s">
        <v>1671</v>
      </c>
      <c r="CU31" s="1141" t="s">
        <v>1671</v>
      </c>
      <c r="CV31" s="1140" t="s">
        <v>3170</v>
      </c>
      <c r="CW31" s="1140" t="s">
        <v>3170</v>
      </c>
      <c r="CX31" s="1140" t="s">
        <v>2560</v>
      </c>
      <c r="CY31" s="1140" t="s">
        <v>2560</v>
      </c>
      <c r="CZ31" s="1140" t="s">
        <v>1872</v>
      </c>
      <c r="DA31" s="1140" t="s">
        <v>1872</v>
      </c>
      <c r="DB31" s="1140" t="s">
        <v>1873</v>
      </c>
      <c r="DC31" s="1140" t="s">
        <v>1873</v>
      </c>
      <c r="DD31" s="1140" t="s">
        <v>1874</v>
      </c>
      <c r="DE31" s="1140" t="s">
        <v>1874</v>
      </c>
      <c r="DF31" s="1140" t="s">
        <v>1671</v>
      </c>
      <c r="DG31" s="1140" t="s">
        <v>1671</v>
      </c>
      <c r="DH31" s="1139" t="s">
        <v>1671</v>
      </c>
      <c r="DI31" s="1140" t="s">
        <v>1671</v>
      </c>
      <c r="DJ31" s="1140" t="s">
        <v>1671</v>
      </c>
      <c r="DK31" s="1140" t="s">
        <v>1671</v>
      </c>
      <c r="DL31" s="1140" t="s">
        <v>1671</v>
      </c>
      <c r="DM31" s="1140" t="s">
        <v>1671</v>
      </c>
      <c r="DN31" s="1140" t="s">
        <v>1671</v>
      </c>
      <c r="DO31" s="1140" t="s">
        <v>1671</v>
      </c>
      <c r="DP31" s="1140" t="s">
        <v>1671</v>
      </c>
      <c r="DQ31" s="1140" t="s">
        <v>1671</v>
      </c>
      <c r="DR31" s="1140" t="s">
        <v>1671</v>
      </c>
      <c r="DS31" s="1141" t="s">
        <v>1671</v>
      </c>
      <c r="DT31" s="1126" t="s">
        <v>1671</v>
      </c>
    </row>
    <row r="32" spans="1:124" s="1040" customFormat="1" ht="8.25" x14ac:dyDescent="0.15">
      <c r="A32" s="1049" t="s">
        <v>1576</v>
      </c>
      <c r="B32" s="1050" t="s">
        <v>2005</v>
      </c>
      <c r="C32" s="1152">
        <v>12</v>
      </c>
      <c r="D32" s="1139" t="s">
        <v>1928</v>
      </c>
      <c r="E32" s="1140" t="s">
        <v>1928</v>
      </c>
      <c r="F32" s="1140" t="s">
        <v>1929</v>
      </c>
      <c r="G32" s="1140" t="s">
        <v>1930</v>
      </c>
      <c r="H32" s="1140" t="s">
        <v>1930</v>
      </c>
      <c r="I32" s="1140" t="s">
        <v>1931</v>
      </c>
      <c r="J32" s="1140" t="s">
        <v>1671</v>
      </c>
      <c r="K32" s="1140" t="s">
        <v>1671</v>
      </c>
      <c r="L32" s="1140" t="s">
        <v>1671</v>
      </c>
      <c r="M32" s="1140" t="s">
        <v>1671</v>
      </c>
      <c r="N32" s="1140" t="s">
        <v>1671</v>
      </c>
      <c r="O32" s="1141" t="s">
        <v>1671</v>
      </c>
      <c r="P32" s="1139" t="s">
        <v>1671</v>
      </c>
      <c r="Q32" s="1140" t="s">
        <v>1671</v>
      </c>
      <c r="R32" s="1140" t="s">
        <v>1671</v>
      </c>
      <c r="S32" s="1140" t="s">
        <v>1671</v>
      </c>
      <c r="T32" s="1140" t="s">
        <v>1671</v>
      </c>
      <c r="U32" s="1140" t="s">
        <v>1671</v>
      </c>
      <c r="V32" s="1140" t="s">
        <v>1671</v>
      </c>
      <c r="W32" s="1140" t="s">
        <v>1671</v>
      </c>
      <c r="X32" s="1140" t="s">
        <v>1671</v>
      </c>
      <c r="Y32" s="1140" t="s">
        <v>1671</v>
      </c>
      <c r="Z32" s="1140" t="s">
        <v>1671</v>
      </c>
      <c r="AA32" s="1141" t="s">
        <v>1671</v>
      </c>
      <c r="AB32" s="1140" t="s">
        <v>1671</v>
      </c>
      <c r="AC32" s="1140" t="s">
        <v>1671</v>
      </c>
      <c r="AD32" s="1140" t="s">
        <v>1671</v>
      </c>
      <c r="AE32" s="1140" t="s">
        <v>1671</v>
      </c>
      <c r="AF32" s="1140" t="s">
        <v>1671</v>
      </c>
      <c r="AG32" s="1140" t="s">
        <v>1671</v>
      </c>
      <c r="AH32" s="1140" t="s">
        <v>1671</v>
      </c>
      <c r="AI32" s="1140" t="s">
        <v>1671</v>
      </c>
      <c r="AJ32" s="1140" t="s">
        <v>1671</v>
      </c>
      <c r="AK32" s="1140" t="s">
        <v>1671</v>
      </c>
      <c r="AL32" s="1140" t="s">
        <v>1671</v>
      </c>
      <c r="AM32" s="1140" t="s">
        <v>1671</v>
      </c>
      <c r="AN32" s="1139" t="s">
        <v>1671</v>
      </c>
      <c r="AO32" s="1140" t="s">
        <v>1671</v>
      </c>
      <c r="AP32" s="1140" t="s">
        <v>1671</v>
      </c>
      <c r="AQ32" s="1140" t="s">
        <v>1671</v>
      </c>
      <c r="AR32" s="1140" t="s">
        <v>1671</v>
      </c>
      <c r="AS32" s="1140" t="s">
        <v>1671</v>
      </c>
      <c r="AT32" s="1140" t="s">
        <v>1671</v>
      </c>
      <c r="AU32" s="1140" t="s">
        <v>1671</v>
      </c>
      <c r="AV32" s="1140" t="s">
        <v>1671</v>
      </c>
      <c r="AW32" s="1140" t="s">
        <v>1671</v>
      </c>
      <c r="AX32" s="1140" t="s">
        <v>1671</v>
      </c>
      <c r="AY32" s="1141" t="s">
        <v>1671</v>
      </c>
      <c r="AZ32" s="1140" t="s">
        <v>1671</v>
      </c>
      <c r="BA32" s="1140" t="s">
        <v>1671</v>
      </c>
      <c r="BB32" s="1140" t="s">
        <v>1671</v>
      </c>
      <c r="BC32" s="1140" t="s">
        <v>1671</v>
      </c>
      <c r="BD32" s="1140" t="s">
        <v>1671</v>
      </c>
      <c r="BE32" s="1140" t="s">
        <v>1671</v>
      </c>
      <c r="BF32" s="1140" t="s">
        <v>1671</v>
      </c>
      <c r="BG32" s="1140" t="s">
        <v>1671</v>
      </c>
      <c r="BH32" s="1140" t="s">
        <v>1671</v>
      </c>
      <c r="BI32" s="1140" t="s">
        <v>1671</v>
      </c>
      <c r="BJ32" s="1140" t="s">
        <v>1671</v>
      </c>
      <c r="BK32" s="1140" t="s">
        <v>1671</v>
      </c>
      <c r="BL32" s="1139" t="s">
        <v>1928</v>
      </c>
      <c r="BM32" s="1140" t="s">
        <v>1928</v>
      </c>
      <c r="BN32" s="1140" t="s">
        <v>1929</v>
      </c>
      <c r="BO32" s="1140" t="s">
        <v>1930</v>
      </c>
      <c r="BP32" s="1140" t="s">
        <v>1930</v>
      </c>
      <c r="BQ32" s="1140" t="s">
        <v>1931</v>
      </c>
      <c r="BR32" s="1140" t="s">
        <v>1671</v>
      </c>
      <c r="BS32" s="1140" t="s">
        <v>1671</v>
      </c>
      <c r="BT32" s="1140" t="s">
        <v>1671</v>
      </c>
      <c r="BU32" s="1140" t="s">
        <v>1671</v>
      </c>
      <c r="BV32" s="1140" t="s">
        <v>1671</v>
      </c>
      <c r="BW32" s="1141" t="s">
        <v>1671</v>
      </c>
      <c r="BX32" s="1140" t="s">
        <v>1671</v>
      </c>
      <c r="BY32" s="1140" t="s">
        <v>1671</v>
      </c>
      <c r="BZ32" s="1140" t="s">
        <v>1671</v>
      </c>
      <c r="CA32" s="1140" t="s">
        <v>1671</v>
      </c>
      <c r="CB32" s="1140" t="s">
        <v>1671</v>
      </c>
      <c r="CC32" s="1140" t="s">
        <v>1671</v>
      </c>
      <c r="CD32" s="1140" t="s">
        <v>1671</v>
      </c>
      <c r="CE32" s="1140" t="s">
        <v>1671</v>
      </c>
      <c r="CF32" s="1140" t="s">
        <v>1671</v>
      </c>
      <c r="CG32" s="1140" t="s">
        <v>1671</v>
      </c>
      <c r="CH32" s="1140" t="s">
        <v>1671</v>
      </c>
      <c r="CI32" s="1140" t="s">
        <v>1671</v>
      </c>
      <c r="CJ32" s="1139" t="s">
        <v>1671</v>
      </c>
      <c r="CK32" s="1140" t="s">
        <v>1671</v>
      </c>
      <c r="CL32" s="1140" t="s">
        <v>1671</v>
      </c>
      <c r="CM32" s="1140" t="s">
        <v>1671</v>
      </c>
      <c r="CN32" s="1140" t="s">
        <v>1671</v>
      </c>
      <c r="CO32" s="1140" t="s">
        <v>1671</v>
      </c>
      <c r="CP32" s="1140" t="s">
        <v>1671</v>
      </c>
      <c r="CQ32" s="1140" t="s">
        <v>1671</v>
      </c>
      <c r="CR32" s="1140" t="s">
        <v>1671</v>
      </c>
      <c r="CS32" s="1140" t="s">
        <v>1671</v>
      </c>
      <c r="CT32" s="1140" t="s">
        <v>1671</v>
      </c>
      <c r="CU32" s="1141" t="s">
        <v>1671</v>
      </c>
      <c r="CV32" s="1140" t="s">
        <v>1671</v>
      </c>
      <c r="CW32" s="1140" t="s">
        <v>1671</v>
      </c>
      <c r="CX32" s="1140" t="s">
        <v>1671</v>
      </c>
      <c r="CY32" s="1140" t="s">
        <v>1671</v>
      </c>
      <c r="CZ32" s="1140" t="s">
        <v>1671</v>
      </c>
      <c r="DA32" s="1140" t="s">
        <v>1671</v>
      </c>
      <c r="DB32" s="1140" t="s">
        <v>1671</v>
      </c>
      <c r="DC32" s="1140" t="s">
        <v>1671</v>
      </c>
      <c r="DD32" s="1140" t="s">
        <v>1671</v>
      </c>
      <c r="DE32" s="1140" t="s">
        <v>1671</v>
      </c>
      <c r="DF32" s="1140" t="s">
        <v>1671</v>
      </c>
      <c r="DG32" s="1140" t="s">
        <v>1671</v>
      </c>
      <c r="DH32" s="1139" t="s">
        <v>1671</v>
      </c>
      <c r="DI32" s="1140" t="s">
        <v>1671</v>
      </c>
      <c r="DJ32" s="1140" t="s">
        <v>1671</v>
      </c>
      <c r="DK32" s="1140" t="s">
        <v>1671</v>
      </c>
      <c r="DL32" s="1140" t="s">
        <v>1671</v>
      </c>
      <c r="DM32" s="1140" t="s">
        <v>1671</v>
      </c>
      <c r="DN32" s="1140" t="s">
        <v>1671</v>
      </c>
      <c r="DO32" s="1140" t="s">
        <v>1671</v>
      </c>
      <c r="DP32" s="1140" t="s">
        <v>1671</v>
      </c>
      <c r="DQ32" s="1140" t="s">
        <v>1671</v>
      </c>
      <c r="DR32" s="1140" t="s">
        <v>1671</v>
      </c>
      <c r="DS32" s="1141" t="s">
        <v>1671</v>
      </c>
      <c r="DT32" s="1126" t="s">
        <v>1671</v>
      </c>
    </row>
    <row r="33" spans="1:124" s="1040" customFormat="1" ht="8.25" x14ac:dyDescent="0.15">
      <c r="A33" s="1049" t="s">
        <v>1565</v>
      </c>
      <c r="B33" s="1154" t="s">
        <v>1358</v>
      </c>
      <c r="C33" s="1155">
        <v>36</v>
      </c>
      <c r="D33" s="1139" t="s">
        <v>3591</v>
      </c>
      <c r="E33" s="1140" t="s">
        <v>3591</v>
      </c>
      <c r="F33" s="1140" t="s">
        <v>3592</v>
      </c>
      <c r="G33" s="1140" t="s">
        <v>3592</v>
      </c>
      <c r="H33" s="1140" t="s">
        <v>1875</v>
      </c>
      <c r="I33" s="1140" t="s">
        <v>1875</v>
      </c>
      <c r="J33" s="1140" t="s">
        <v>3593</v>
      </c>
      <c r="K33" s="1140" t="s">
        <v>3593</v>
      </c>
      <c r="L33" s="1140" t="s">
        <v>1876</v>
      </c>
      <c r="M33" s="1140" t="s">
        <v>1876</v>
      </c>
      <c r="N33" s="1140" t="s">
        <v>1671</v>
      </c>
      <c r="O33" s="1141" t="s">
        <v>1671</v>
      </c>
      <c r="P33" s="1139" t="s">
        <v>3594</v>
      </c>
      <c r="Q33" s="1140" t="s">
        <v>3594</v>
      </c>
      <c r="R33" s="1140" t="s">
        <v>2557</v>
      </c>
      <c r="S33" s="1140" t="s">
        <v>2557</v>
      </c>
      <c r="T33" s="1140" t="s">
        <v>2625</v>
      </c>
      <c r="U33" s="1140" t="s">
        <v>2625</v>
      </c>
      <c r="V33" s="1140" t="s">
        <v>1740</v>
      </c>
      <c r="W33" s="1140" t="s">
        <v>1740</v>
      </c>
      <c r="X33" s="1140" t="s">
        <v>1877</v>
      </c>
      <c r="Y33" s="1140" t="s">
        <v>1878</v>
      </c>
      <c r="Z33" s="1140" t="s">
        <v>1878</v>
      </c>
      <c r="AA33" s="1141" t="s">
        <v>1671</v>
      </c>
      <c r="AB33" s="1140" t="s">
        <v>1671</v>
      </c>
      <c r="AC33" s="1140" t="s">
        <v>1671</v>
      </c>
      <c r="AD33" s="1140" t="s">
        <v>1879</v>
      </c>
      <c r="AE33" s="1140" t="s">
        <v>1879</v>
      </c>
      <c r="AF33" s="1140" t="s">
        <v>1880</v>
      </c>
      <c r="AG33" s="1140" t="s">
        <v>1880</v>
      </c>
      <c r="AH33" s="1140" t="s">
        <v>1881</v>
      </c>
      <c r="AI33" s="1140" t="s">
        <v>1881</v>
      </c>
      <c r="AJ33" s="1140" t="s">
        <v>1671</v>
      </c>
      <c r="AK33" s="1140" t="s">
        <v>1671</v>
      </c>
      <c r="AL33" s="1140" t="s">
        <v>1671</v>
      </c>
      <c r="AM33" s="1140" t="s">
        <v>1671</v>
      </c>
      <c r="AN33" s="1139" t="s">
        <v>3595</v>
      </c>
      <c r="AO33" s="1140" t="s">
        <v>3595</v>
      </c>
      <c r="AP33" s="1140" t="s">
        <v>1882</v>
      </c>
      <c r="AQ33" s="1140" t="s">
        <v>1882</v>
      </c>
      <c r="AR33" s="1140" t="s">
        <v>1883</v>
      </c>
      <c r="AS33" s="1140" t="s">
        <v>1883</v>
      </c>
      <c r="AT33" s="1140" t="s">
        <v>1884</v>
      </c>
      <c r="AU33" s="1140" t="s">
        <v>1884</v>
      </c>
      <c r="AV33" s="1140" t="s">
        <v>1885</v>
      </c>
      <c r="AW33" s="1140" t="s">
        <v>1671</v>
      </c>
      <c r="AX33" s="1140" t="s">
        <v>1671</v>
      </c>
      <c r="AY33" s="1141" t="s">
        <v>1671</v>
      </c>
      <c r="AZ33" s="1140" t="s">
        <v>1886</v>
      </c>
      <c r="BA33" s="1140" t="s">
        <v>1886</v>
      </c>
      <c r="BB33" s="1140" t="s">
        <v>1887</v>
      </c>
      <c r="BC33" s="1140" t="s">
        <v>1887</v>
      </c>
      <c r="BD33" s="1140" t="s">
        <v>1671</v>
      </c>
      <c r="BE33" s="1140" t="s">
        <v>1671</v>
      </c>
      <c r="BF33" s="1140" t="s">
        <v>1671</v>
      </c>
      <c r="BG33" s="1140" t="s">
        <v>1671</v>
      </c>
      <c r="BH33" s="1140" t="s">
        <v>1671</v>
      </c>
      <c r="BI33" s="1140" t="s">
        <v>1671</v>
      </c>
      <c r="BJ33" s="1140" t="s">
        <v>1671</v>
      </c>
      <c r="BK33" s="1140" t="s">
        <v>1671</v>
      </c>
      <c r="BL33" s="1139" t="s">
        <v>1889</v>
      </c>
      <c r="BM33" s="1140" t="s">
        <v>1889</v>
      </c>
      <c r="BN33" s="1140" t="s">
        <v>3592</v>
      </c>
      <c r="BO33" s="1140" t="s">
        <v>3592</v>
      </c>
      <c r="BP33" s="1140" t="s">
        <v>1890</v>
      </c>
      <c r="BQ33" s="1140" t="s">
        <v>1890</v>
      </c>
      <c r="BR33" s="1140" t="s">
        <v>3593</v>
      </c>
      <c r="BS33" s="1140" t="s">
        <v>3593</v>
      </c>
      <c r="BT33" s="1140" t="s">
        <v>1876</v>
      </c>
      <c r="BU33" s="1140" t="s">
        <v>1876</v>
      </c>
      <c r="BV33" s="1140" t="s">
        <v>1671</v>
      </c>
      <c r="BW33" s="1141" t="s">
        <v>1671</v>
      </c>
      <c r="BX33" s="1140" t="s">
        <v>1891</v>
      </c>
      <c r="BY33" s="1140" t="s">
        <v>1891</v>
      </c>
      <c r="BZ33" s="1140" t="s">
        <v>2557</v>
      </c>
      <c r="CA33" s="1140" t="s">
        <v>2557</v>
      </c>
      <c r="CB33" s="1140" t="s">
        <v>2625</v>
      </c>
      <c r="CC33" s="1140" t="s">
        <v>2625</v>
      </c>
      <c r="CD33" s="1140" t="s">
        <v>1750</v>
      </c>
      <c r="CE33" s="1140" t="s">
        <v>1750</v>
      </c>
      <c r="CF33" s="1140" t="s">
        <v>1877</v>
      </c>
      <c r="CG33" s="1140" t="s">
        <v>1878</v>
      </c>
      <c r="CH33" s="1140" t="s">
        <v>1878</v>
      </c>
      <c r="CI33" s="1140" t="s">
        <v>1671</v>
      </c>
      <c r="CJ33" s="1139" t="s">
        <v>1671</v>
      </c>
      <c r="CK33" s="1140" t="s">
        <v>1671</v>
      </c>
      <c r="CL33" s="1140" t="s">
        <v>1892</v>
      </c>
      <c r="CM33" s="1140" t="s">
        <v>1892</v>
      </c>
      <c r="CN33" s="1140" t="s">
        <v>1880</v>
      </c>
      <c r="CO33" s="1140" t="s">
        <v>1880</v>
      </c>
      <c r="CP33" s="1140" t="s">
        <v>3596</v>
      </c>
      <c r="CQ33" s="1140" t="s">
        <v>3596</v>
      </c>
      <c r="CR33" s="1140" t="s">
        <v>1671</v>
      </c>
      <c r="CS33" s="1140" t="s">
        <v>1671</v>
      </c>
      <c r="CT33" s="1140" t="s">
        <v>1671</v>
      </c>
      <c r="CU33" s="1141" t="s">
        <v>1671</v>
      </c>
      <c r="CV33" s="1140" t="s">
        <v>3595</v>
      </c>
      <c r="CW33" s="1140" t="s">
        <v>3595</v>
      </c>
      <c r="CX33" s="1140" t="s">
        <v>1882</v>
      </c>
      <c r="CY33" s="1140" t="s">
        <v>1882</v>
      </c>
      <c r="CZ33" s="1140" t="s">
        <v>1883</v>
      </c>
      <c r="DA33" s="1140" t="s">
        <v>1883</v>
      </c>
      <c r="DB33" s="1140" t="s">
        <v>1884</v>
      </c>
      <c r="DC33" s="1140" t="s">
        <v>1884</v>
      </c>
      <c r="DD33" s="1140" t="s">
        <v>1885</v>
      </c>
      <c r="DE33" s="1140" t="s">
        <v>1671</v>
      </c>
      <c r="DF33" s="1140" t="s">
        <v>1671</v>
      </c>
      <c r="DG33" s="1140" t="s">
        <v>1671</v>
      </c>
      <c r="DH33" s="1139" t="s">
        <v>1886</v>
      </c>
      <c r="DI33" s="1140" t="s">
        <v>1886</v>
      </c>
      <c r="DJ33" s="1140" t="s">
        <v>1671</v>
      </c>
      <c r="DK33" s="1140" t="s">
        <v>1671</v>
      </c>
      <c r="DL33" s="1140" t="s">
        <v>1671</v>
      </c>
      <c r="DM33" s="1140" t="s">
        <v>1671</v>
      </c>
      <c r="DN33" s="1140" t="s">
        <v>1671</v>
      </c>
      <c r="DO33" s="1140" t="s">
        <v>1671</v>
      </c>
      <c r="DP33" s="1140" t="s">
        <v>1671</v>
      </c>
      <c r="DQ33" s="1140" t="s">
        <v>1671</v>
      </c>
      <c r="DR33" s="1140" t="s">
        <v>1671</v>
      </c>
      <c r="DS33" s="1141" t="s">
        <v>1671</v>
      </c>
      <c r="DT33" s="1126" t="s">
        <v>1671</v>
      </c>
    </row>
    <row r="34" spans="1:124" s="1040" customFormat="1" ht="8.25" x14ac:dyDescent="0.15">
      <c r="A34" s="1045" t="s">
        <v>1565</v>
      </c>
      <c r="B34" s="1042" t="s">
        <v>1367</v>
      </c>
      <c r="C34" s="1156" t="s">
        <v>2006</v>
      </c>
      <c r="D34" s="1139" t="s">
        <v>1893</v>
      </c>
      <c r="E34" s="1140" t="s">
        <v>1893</v>
      </c>
      <c r="F34" s="1140" t="s">
        <v>1894</v>
      </c>
      <c r="G34" s="1140" t="s">
        <v>1895</v>
      </c>
      <c r="H34" s="1140" t="s">
        <v>1895</v>
      </c>
      <c r="I34" s="1140" t="s">
        <v>1896</v>
      </c>
      <c r="J34" s="1140" t="s">
        <v>1897</v>
      </c>
      <c r="K34" s="1140" t="s">
        <v>1897</v>
      </c>
      <c r="L34" s="1140" t="s">
        <v>1898</v>
      </c>
      <c r="M34" s="1140" t="s">
        <v>1898</v>
      </c>
      <c r="N34" s="1140" t="s">
        <v>1671</v>
      </c>
      <c r="O34" s="1141" t="s">
        <v>1671</v>
      </c>
      <c r="P34" s="1139" t="s">
        <v>1899</v>
      </c>
      <c r="Q34" s="1140" t="s">
        <v>1899</v>
      </c>
      <c r="R34" s="1140" t="s">
        <v>1900</v>
      </c>
      <c r="S34" s="1140" t="s">
        <v>1900</v>
      </c>
      <c r="T34" s="1140" t="s">
        <v>1901</v>
      </c>
      <c r="U34" s="1140" t="s">
        <v>1901</v>
      </c>
      <c r="V34" s="1140" t="s">
        <v>2774</v>
      </c>
      <c r="W34" s="1140" t="s">
        <v>2774</v>
      </c>
      <c r="X34" s="1140" t="s">
        <v>1902</v>
      </c>
      <c r="Y34" s="1140" t="s">
        <v>1671</v>
      </c>
      <c r="Z34" s="1140" t="s">
        <v>1671</v>
      </c>
      <c r="AA34" s="1141" t="s">
        <v>1671</v>
      </c>
      <c r="AB34" s="1140" t="s">
        <v>1903</v>
      </c>
      <c r="AC34" s="1140" t="s">
        <v>1903</v>
      </c>
      <c r="AD34" s="1140" t="s">
        <v>1904</v>
      </c>
      <c r="AE34" s="1140" t="s">
        <v>1904</v>
      </c>
      <c r="AF34" s="1140" t="s">
        <v>1671</v>
      </c>
      <c r="AG34" s="1140" t="s">
        <v>1671</v>
      </c>
      <c r="AH34" s="1140" t="s">
        <v>1905</v>
      </c>
      <c r="AI34" s="1140" t="s">
        <v>1905</v>
      </c>
      <c r="AJ34" s="1140" t="s">
        <v>1906</v>
      </c>
      <c r="AK34" s="1140" t="s">
        <v>1906</v>
      </c>
      <c r="AL34" s="1140" t="s">
        <v>1671</v>
      </c>
      <c r="AM34" s="1140" t="s">
        <v>1671</v>
      </c>
      <c r="AN34" s="1139" t="s">
        <v>1671</v>
      </c>
      <c r="AO34" s="1140" t="s">
        <v>1671</v>
      </c>
      <c r="AP34" s="1140" t="s">
        <v>1907</v>
      </c>
      <c r="AQ34" s="1140" t="s">
        <v>1907</v>
      </c>
      <c r="AR34" s="1140" t="s">
        <v>1671</v>
      </c>
      <c r="AS34" s="1140" t="s">
        <v>1671</v>
      </c>
      <c r="AT34" s="1140" t="s">
        <v>3597</v>
      </c>
      <c r="AU34" s="1140" t="s">
        <v>3597</v>
      </c>
      <c r="AV34" s="1140" t="s">
        <v>1671</v>
      </c>
      <c r="AW34" s="1140" t="s">
        <v>1671</v>
      </c>
      <c r="AX34" s="1140" t="s">
        <v>1671</v>
      </c>
      <c r="AY34" s="1141" t="s">
        <v>1671</v>
      </c>
      <c r="AZ34" s="1140" t="s">
        <v>1671</v>
      </c>
      <c r="BA34" s="1140" t="s">
        <v>1671</v>
      </c>
      <c r="BB34" s="1140" t="s">
        <v>1671</v>
      </c>
      <c r="BC34" s="1140" t="s">
        <v>1671</v>
      </c>
      <c r="BD34" s="1140" t="s">
        <v>1671</v>
      </c>
      <c r="BE34" s="1140" t="s">
        <v>1671</v>
      </c>
      <c r="BF34" s="1140" t="s">
        <v>1671</v>
      </c>
      <c r="BG34" s="1140" t="s">
        <v>1671</v>
      </c>
      <c r="BH34" s="1140" t="s">
        <v>1671</v>
      </c>
      <c r="BI34" s="1140" t="s">
        <v>1671</v>
      </c>
      <c r="BJ34" s="1140" t="s">
        <v>1671</v>
      </c>
      <c r="BK34" s="1140" t="s">
        <v>1671</v>
      </c>
      <c r="BL34" s="1139" t="s">
        <v>1893</v>
      </c>
      <c r="BM34" s="1140" t="s">
        <v>1893</v>
      </c>
      <c r="BN34" s="1140" t="s">
        <v>1894</v>
      </c>
      <c r="BO34" s="1140" t="s">
        <v>1895</v>
      </c>
      <c r="BP34" s="1140" t="s">
        <v>1895</v>
      </c>
      <c r="BQ34" s="1140" t="s">
        <v>1896</v>
      </c>
      <c r="BR34" s="1140" t="s">
        <v>1897</v>
      </c>
      <c r="BS34" s="1140" t="s">
        <v>1897</v>
      </c>
      <c r="BT34" s="1140" t="s">
        <v>1898</v>
      </c>
      <c r="BU34" s="1140" t="s">
        <v>1898</v>
      </c>
      <c r="BV34" s="1140" t="s">
        <v>1671</v>
      </c>
      <c r="BW34" s="1141" t="s">
        <v>1671</v>
      </c>
      <c r="BX34" s="1140" t="s">
        <v>1899</v>
      </c>
      <c r="BY34" s="1140" t="s">
        <v>1899</v>
      </c>
      <c r="BZ34" s="1140" t="s">
        <v>1900</v>
      </c>
      <c r="CA34" s="1140" t="s">
        <v>1900</v>
      </c>
      <c r="CB34" s="1140" t="s">
        <v>1901</v>
      </c>
      <c r="CC34" s="1140" t="s">
        <v>1901</v>
      </c>
      <c r="CD34" s="1140" t="s">
        <v>1671</v>
      </c>
      <c r="CE34" s="1140" t="s">
        <v>1671</v>
      </c>
      <c r="CF34" s="1140" t="s">
        <v>1902</v>
      </c>
      <c r="CG34" s="1140" t="s">
        <v>1671</v>
      </c>
      <c r="CH34" s="1140" t="s">
        <v>1671</v>
      </c>
      <c r="CI34" s="1140" t="s">
        <v>1671</v>
      </c>
      <c r="CJ34" s="1139" t="s">
        <v>1903</v>
      </c>
      <c r="CK34" s="1140" t="s">
        <v>1903</v>
      </c>
      <c r="CL34" s="1140" t="s">
        <v>1671</v>
      </c>
      <c r="CM34" s="1140" t="s">
        <v>1671</v>
      </c>
      <c r="CN34" s="1140" t="s">
        <v>1671</v>
      </c>
      <c r="CO34" s="1140" t="s">
        <v>1671</v>
      </c>
      <c r="CP34" s="1140" t="s">
        <v>3598</v>
      </c>
      <c r="CQ34" s="1140" t="s">
        <v>3598</v>
      </c>
      <c r="CR34" s="1140" t="s">
        <v>1906</v>
      </c>
      <c r="CS34" s="1140" t="s">
        <v>1906</v>
      </c>
      <c r="CT34" s="1140" t="s">
        <v>1671</v>
      </c>
      <c r="CU34" s="1141" t="s">
        <v>1671</v>
      </c>
      <c r="CV34" s="1140" t="s">
        <v>1908</v>
      </c>
      <c r="CW34" s="1140" t="s">
        <v>1908</v>
      </c>
      <c r="CX34" s="1140" t="s">
        <v>1907</v>
      </c>
      <c r="CY34" s="1140" t="s">
        <v>1907</v>
      </c>
      <c r="CZ34" s="1140" t="s">
        <v>1671</v>
      </c>
      <c r="DA34" s="1140" t="s">
        <v>1671</v>
      </c>
      <c r="DB34" s="1140" t="s">
        <v>1671</v>
      </c>
      <c r="DC34" s="1140" t="s">
        <v>1671</v>
      </c>
      <c r="DD34" s="1140" t="s">
        <v>1671</v>
      </c>
      <c r="DE34" s="1140" t="s">
        <v>1671</v>
      </c>
      <c r="DF34" s="1140" t="s">
        <v>1671</v>
      </c>
      <c r="DG34" s="1140" t="s">
        <v>1671</v>
      </c>
      <c r="DH34" s="1139" t="s">
        <v>1671</v>
      </c>
      <c r="DI34" s="1140" t="s">
        <v>1671</v>
      </c>
      <c r="DJ34" s="1140" t="s">
        <v>1671</v>
      </c>
      <c r="DK34" s="1140" t="s">
        <v>1671</v>
      </c>
      <c r="DL34" s="1140" t="s">
        <v>1671</v>
      </c>
      <c r="DM34" s="1140" t="s">
        <v>1671</v>
      </c>
      <c r="DN34" s="1140" t="s">
        <v>1671</v>
      </c>
      <c r="DO34" s="1140" t="s">
        <v>1671</v>
      </c>
      <c r="DP34" s="1140" t="s">
        <v>1671</v>
      </c>
      <c r="DQ34" s="1140" t="s">
        <v>1671</v>
      </c>
      <c r="DR34" s="1140" t="s">
        <v>1671</v>
      </c>
      <c r="DS34" s="1141" t="s">
        <v>1671</v>
      </c>
      <c r="DT34" s="1126" t="s">
        <v>1671</v>
      </c>
    </row>
    <row r="35" spans="1:124" s="1040" customFormat="1" ht="8.25" x14ac:dyDescent="0.15">
      <c r="A35" s="1054" t="s">
        <v>1567</v>
      </c>
      <c r="B35" s="1157" t="s">
        <v>1287</v>
      </c>
      <c r="C35" s="1158">
        <v>48</v>
      </c>
      <c r="D35" s="1139" t="s">
        <v>2626</v>
      </c>
      <c r="E35" s="1140" t="s">
        <v>2626</v>
      </c>
      <c r="F35" s="1140" t="s">
        <v>1909</v>
      </c>
      <c r="G35" s="1140" t="s">
        <v>1909</v>
      </c>
      <c r="H35" s="1140" t="s">
        <v>1910</v>
      </c>
      <c r="I35" s="1140" t="s">
        <v>1910</v>
      </c>
      <c r="J35" s="1140" t="s">
        <v>1910</v>
      </c>
      <c r="K35" s="1140" t="s">
        <v>1719</v>
      </c>
      <c r="L35" s="1140" t="s">
        <v>1719</v>
      </c>
      <c r="M35" s="1140" t="s">
        <v>1671</v>
      </c>
      <c r="N35" s="1140" t="s">
        <v>1671</v>
      </c>
      <c r="O35" s="1141" t="s">
        <v>1671</v>
      </c>
      <c r="P35" s="1139" t="s">
        <v>1983</v>
      </c>
      <c r="Q35" s="1140" t="s">
        <v>1983</v>
      </c>
      <c r="R35" s="1140" t="s">
        <v>2743</v>
      </c>
      <c r="S35" s="1140" t="s">
        <v>2743</v>
      </c>
      <c r="T35" s="1140" t="s">
        <v>1912</v>
      </c>
      <c r="U35" s="1140" t="s">
        <v>1912</v>
      </c>
      <c r="V35" s="1140" t="s">
        <v>1913</v>
      </c>
      <c r="W35" s="1140" t="s">
        <v>1913</v>
      </c>
      <c r="X35" s="1140" t="s">
        <v>1914</v>
      </c>
      <c r="Y35" s="1140" t="s">
        <v>1914</v>
      </c>
      <c r="Z35" s="1140" t="s">
        <v>1671</v>
      </c>
      <c r="AA35" s="1141" t="s">
        <v>1671</v>
      </c>
      <c r="AB35" s="1140" t="s">
        <v>1755</v>
      </c>
      <c r="AC35" s="1140" t="s">
        <v>1755</v>
      </c>
      <c r="AD35" s="1140" t="s">
        <v>1938</v>
      </c>
      <c r="AE35" s="1140" t="s">
        <v>1938</v>
      </c>
      <c r="AF35" s="1140" t="s">
        <v>1671</v>
      </c>
      <c r="AG35" s="1140" t="s">
        <v>1671</v>
      </c>
      <c r="AH35" s="1140" t="s">
        <v>1917</v>
      </c>
      <c r="AI35" s="1140" t="s">
        <v>1917</v>
      </c>
      <c r="AJ35" s="1140" t="s">
        <v>1918</v>
      </c>
      <c r="AK35" s="1140" t="s">
        <v>1918</v>
      </c>
      <c r="AL35" s="1140" t="s">
        <v>1671</v>
      </c>
      <c r="AM35" s="1140" t="s">
        <v>1671</v>
      </c>
      <c r="AN35" s="1139" t="s">
        <v>1919</v>
      </c>
      <c r="AO35" s="1140" t="s">
        <v>1919</v>
      </c>
      <c r="AP35" s="1140" t="s">
        <v>1920</v>
      </c>
      <c r="AQ35" s="1140" t="s">
        <v>1920</v>
      </c>
      <c r="AR35" s="1140" t="s">
        <v>1975</v>
      </c>
      <c r="AS35" s="1140" t="s">
        <v>1975</v>
      </c>
      <c r="AT35" s="1140" t="s">
        <v>1921</v>
      </c>
      <c r="AU35" s="1140" t="s">
        <v>1921</v>
      </c>
      <c r="AV35" s="1140" t="s">
        <v>1922</v>
      </c>
      <c r="AW35" s="1140" t="s">
        <v>1923</v>
      </c>
      <c r="AX35" s="1140" t="s">
        <v>1923</v>
      </c>
      <c r="AY35" s="1141" t="s">
        <v>1671</v>
      </c>
      <c r="AZ35" s="1140" t="s">
        <v>3409</v>
      </c>
      <c r="BA35" s="1140" t="s">
        <v>3410</v>
      </c>
      <c r="BB35" s="1140" t="s">
        <v>1924</v>
      </c>
      <c r="BC35" s="1140" t="s">
        <v>1925</v>
      </c>
      <c r="BD35" s="1140" t="s">
        <v>1926</v>
      </c>
      <c r="BE35" s="1140" t="s">
        <v>1926</v>
      </c>
      <c r="BF35" s="1140" t="s">
        <v>1927</v>
      </c>
      <c r="BG35" s="1140" t="s">
        <v>1671</v>
      </c>
      <c r="BH35" s="1140" t="s">
        <v>1671</v>
      </c>
      <c r="BI35" s="1140" t="s">
        <v>1671</v>
      </c>
      <c r="BJ35" s="1140" t="s">
        <v>1671</v>
      </c>
      <c r="BK35" s="1140" t="s">
        <v>1671</v>
      </c>
      <c r="BL35" s="1139" t="s">
        <v>2626</v>
      </c>
      <c r="BM35" s="1140" t="s">
        <v>2626</v>
      </c>
      <c r="BN35" s="1140" t="s">
        <v>1909</v>
      </c>
      <c r="BO35" s="1140" t="s">
        <v>1909</v>
      </c>
      <c r="BP35" s="1140" t="s">
        <v>1910</v>
      </c>
      <c r="BQ35" s="1140" t="s">
        <v>1910</v>
      </c>
      <c r="BR35" s="1140" t="s">
        <v>1910</v>
      </c>
      <c r="BS35" s="1140" t="s">
        <v>1719</v>
      </c>
      <c r="BT35" s="1140" t="s">
        <v>1719</v>
      </c>
      <c r="BU35" s="1140" t="s">
        <v>1671</v>
      </c>
      <c r="BV35" s="1140" t="s">
        <v>1671</v>
      </c>
      <c r="BW35" s="1141" t="s">
        <v>1671</v>
      </c>
      <c r="BX35" s="1140" t="s">
        <v>1671</v>
      </c>
      <c r="BY35" s="1140" t="s">
        <v>1671</v>
      </c>
      <c r="BZ35" s="1140" t="s">
        <v>2743</v>
      </c>
      <c r="CA35" s="1140" t="s">
        <v>2743</v>
      </c>
      <c r="CB35" s="1140" t="s">
        <v>1912</v>
      </c>
      <c r="CC35" s="1140" t="s">
        <v>1912</v>
      </c>
      <c r="CD35" s="1140" t="s">
        <v>1912</v>
      </c>
      <c r="CE35" s="1140" t="s">
        <v>1912</v>
      </c>
      <c r="CF35" s="1140" t="s">
        <v>1914</v>
      </c>
      <c r="CG35" s="1140" t="s">
        <v>1914</v>
      </c>
      <c r="CH35" s="1140" t="s">
        <v>1671</v>
      </c>
      <c r="CI35" s="1140" t="s">
        <v>1671</v>
      </c>
      <c r="CJ35" s="1139" t="s">
        <v>1755</v>
      </c>
      <c r="CK35" s="1140" t="s">
        <v>1755</v>
      </c>
      <c r="CL35" s="1140" t="s">
        <v>1938</v>
      </c>
      <c r="CM35" s="1140" t="s">
        <v>1938</v>
      </c>
      <c r="CN35" s="1140" t="s">
        <v>1671</v>
      </c>
      <c r="CO35" s="1140" t="s">
        <v>1671</v>
      </c>
      <c r="CP35" s="1140" t="s">
        <v>1917</v>
      </c>
      <c r="CQ35" s="1140" t="s">
        <v>1917</v>
      </c>
      <c r="CR35" s="1140" t="s">
        <v>1917</v>
      </c>
      <c r="CS35" s="1140" t="s">
        <v>1917</v>
      </c>
      <c r="CT35" s="1140" t="s">
        <v>1671</v>
      </c>
      <c r="CU35" s="1141" t="s">
        <v>1671</v>
      </c>
      <c r="CV35" s="1140" t="s">
        <v>1919</v>
      </c>
      <c r="CW35" s="1140" t="s">
        <v>1919</v>
      </c>
      <c r="CX35" s="1140" t="s">
        <v>1919</v>
      </c>
      <c r="CY35" s="1140" t="s">
        <v>1919</v>
      </c>
      <c r="CZ35" s="1140" t="s">
        <v>1975</v>
      </c>
      <c r="DA35" s="1140" t="s">
        <v>1975</v>
      </c>
      <c r="DB35" s="1140" t="s">
        <v>1921</v>
      </c>
      <c r="DC35" s="1140" t="s">
        <v>1921</v>
      </c>
      <c r="DD35" s="1140" t="s">
        <v>1922</v>
      </c>
      <c r="DE35" s="1140" t="s">
        <v>1923</v>
      </c>
      <c r="DF35" s="1140" t="s">
        <v>1923</v>
      </c>
      <c r="DG35" s="1140" t="s">
        <v>1671</v>
      </c>
      <c r="DH35" s="1139" t="s">
        <v>3409</v>
      </c>
      <c r="DI35" s="1140" t="s">
        <v>3410</v>
      </c>
      <c r="DJ35" s="1140" t="s">
        <v>1924</v>
      </c>
      <c r="DK35" s="1140" t="s">
        <v>1925</v>
      </c>
      <c r="DL35" s="1140" t="s">
        <v>1926</v>
      </c>
      <c r="DM35" s="1140" t="s">
        <v>1926</v>
      </c>
      <c r="DN35" s="1140" t="s">
        <v>1927</v>
      </c>
      <c r="DO35" s="1140" t="s">
        <v>1671</v>
      </c>
      <c r="DP35" s="1140" t="s">
        <v>1671</v>
      </c>
      <c r="DQ35" s="1140" t="s">
        <v>1671</v>
      </c>
      <c r="DR35" s="1140" t="s">
        <v>1671</v>
      </c>
      <c r="DS35" s="1141" t="s">
        <v>1671</v>
      </c>
      <c r="DT35" s="1126" t="s">
        <v>1671</v>
      </c>
    </row>
    <row r="36" spans="1:124" s="1040" customFormat="1" ht="8.25" x14ac:dyDescent="0.15">
      <c r="A36" s="1054" t="s">
        <v>1567</v>
      </c>
      <c r="B36" s="1052" t="s">
        <v>1267</v>
      </c>
      <c r="C36" s="1158">
        <v>36</v>
      </c>
      <c r="D36" s="1139" t="s">
        <v>1671</v>
      </c>
      <c r="E36" s="1140" t="s">
        <v>1671</v>
      </c>
      <c r="F36" s="1140" t="s">
        <v>1671</v>
      </c>
      <c r="G36" s="1140" t="s">
        <v>1671</v>
      </c>
      <c r="H36" s="1140" t="s">
        <v>1671</v>
      </c>
      <c r="I36" s="1140" t="s">
        <v>1671</v>
      </c>
      <c r="J36" s="1140" t="s">
        <v>1932</v>
      </c>
      <c r="K36" s="1140" t="s">
        <v>1932</v>
      </c>
      <c r="L36" s="1140" t="s">
        <v>1932</v>
      </c>
      <c r="M36" s="1140" t="s">
        <v>1671</v>
      </c>
      <c r="N36" s="1140" t="s">
        <v>1671</v>
      </c>
      <c r="O36" s="1141" t="s">
        <v>1671</v>
      </c>
      <c r="P36" s="1139" t="s">
        <v>1933</v>
      </c>
      <c r="Q36" s="1140" t="s">
        <v>1933</v>
      </c>
      <c r="R36" s="1140" t="s">
        <v>1934</v>
      </c>
      <c r="S36" s="1140" t="s">
        <v>1934</v>
      </c>
      <c r="T36" s="1140" t="s">
        <v>1939</v>
      </c>
      <c r="U36" s="1140" t="s">
        <v>1939</v>
      </c>
      <c r="V36" s="1140" t="s">
        <v>1855</v>
      </c>
      <c r="W36" s="1140" t="s">
        <v>1855</v>
      </c>
      <c r="X36" s="1140" t="s">
        <v>1855</v>
      </c>
      <c r="Y36" s="1140" t="s">
        <v>1855</v>
      </c>
      <c r="Z36" s="1140" t="s">
        <v>1671</v>
      </c>
      <c r="AA36" s="1141" t="s">
        <v>1671</v>
      </c>
      <c r="AB36" s="1140" t="s">
        <v>1936</v>
      </c>
      <c r="AC36" s="1140" t="s">
        <v>1937</v>
      </c>
      <c r="AD36" s="1140" t="s">
        <v>1671</v>
      </c>
      <c r="AE36" s="1140" t="s">
        <v>1671</v>
      </c>
      <c r="AF36" s="1140" t="s">
        <v>1671</v>
      </c>
      <c r="AG36" s="1140" t="s">
        <v>1671</v>
      </c>
      <c r="AH36" s="1140" t="s">
        <v>1940</v>
      </c>
      <c r="AI36" s="1140" t="s">
        <v>1940</v>
      </c>
      <c r="AJ36" s="1140" t="s">
        <v>1940</v>
      </c>
      <c r="AK36" s="1140" t="s">
        <v>1671</v>
      </c>
      <c r="AL36" s="1140" t="s">
        <v>1671</v>
      </c>
      <c r="AM36" s="1140" t="s">
        <v>1671</v>
      </c>
      <c r="AN36" s="1139" t="s">
        <v>1941</v>
      </c>
      <c r="AO36" s="1140" t="s">
        <v>1941</v>
      </c>
      <c r="AP36" s="1140" t="s">
        <v>1942</v>
      </c>
      <c r="AQ36" s="1140" t="s">
        <v>1942</v>
      </c>
      <c r="AR36" s="1140" t="s">
        <v>1671</v>
      </c>
      <c r="AS36" s="1140" t="s">
        <v>1671</v>
      </c>
      <c r="AT36" s="1140" t="s">
        <v>1671</v>
      </c>
      <c r="AU36" s="1140" t="s">
        <v>1671</v>
      </c>
      <c r="AV36" s="1140" t="s">
        <v>1671</v>
      </c>
      <c r="AW36" s="1140" t="s">
        <v>1671</v>
      </c>
      <c r="AX36" s="1140" t="s">
        <v>1671</v>
      </c>
      <c r="AY36" s="1141" t="s">
        <v>1671</v>
      </c>
      <c r="AZ36" s="1140" t="s">
        <v>1671</v>
      </c>
      <c r="BA36" s="1140" t="s">
        <v>3179</v>
      </c>
      <c r="BB36" s="1140" t="s">
        <v>3179</v>
      </c>
      <c r="BC36" s="1140" t="s">
        <v>3179</v>
      </c>
      <c r="BD36" s="1140" t="s">
        <v>1671</v>
      </c>
      <c r="BE36" s="1140" t="s">
        <v>1671</v>
      </c>
      <c r="BF36" s="1140" t="s">
        <v>1671</v>
      </c>
      <c r="BG36" s="1140" t="s">
        <v>1671</v>
      </c>
      <c r="BH36" s="1140" t="s">
        <v>1671</v>
      </c>
      <c r="BI36" s="1140" t="s">
        <v>1671</v>
      </c>
      <c r="BJ36" s="1140" t="s">
        <v>1671</v>
      </c>
      <c r="BK36" s="1140" t="s">
        <v>1671</v>
      </c>
      <c r="BL36" s="1139" t="s">
        <v>1671</v>
      </c>
      <c r="BM36" s="1140" t="s">
        <v>1671</v>
      </c>
      <c r="BN36" s="1140" t="s">
        <v>1671</v>
      </c>
      <c r="BO36" s="1140" t="s">
        <v>1671</v>
      </c>
      <c r="BP36" s="1140" t="s">
        <v>1671</v>
      </c>
      <c r="BQ36" s="1140" t="s">
        <v>1671</v>
      </c>
      <c r="BR36" s="1140" t="s">
        <v>1932</v>
      </c>
      <c r="BS36" s="1140" t="s">
        <v>1932</v>
      </c>
      <c r="BT36" s="1140" t="s">
        <v>1932</v>
      </c>
      <c r="BU36" s="1140" t="s">
        <v>1671</v>
      </c>
      <c r="BV36" s="1140" t="s">
        <v>1671</v>
      </c>
      <c r="BW36" s="1141" t="s">
        <v>1671</v>
      </c>
      <c r="BX36" s="1140" t="s">
        <v>1933</v>
      </c>
      <c r="BY36" s="1140" t="s">
        <v>1933</v>
      </c>
      <c r="BZ36" s="1140" t="s">
        <v>1934</v>
      </c>
      <c r="CA36" s="1140" t="s">
        <v>1934</v>
      </c>
      <c r="CB36" s="1140" t="s">
        <v>1939</v>
      </c>
      <c r="CC36" s="1140" t="s">
        <v>1939</v>
      </c>
      <c r="CD36" s="1140" t="s">
        <v>1855</v>
      </c>
      <c r="CE36" s="1140" t="s">
        <v>1855</v>
      </c>
      <c r="CF36" s="1140" t="s">
        <v>1855</v>
      </c>
      <c r="CG36" s="1140" t="s">
        <v>1855</v>
      </c>
      <c r="CH36" s="1140" t="s">
        <v>1671</v>
      </c>
      <c r="CI36" s="1140" t="s">
        <v>1671</v>
      </c>
      <c r="CJ36" s="1139" t="s">
        <v>1936</v>
      </c>
      <c r="CK36" s="1140" t="s">
        <v>1937</v>
      </c>
      <c r="CL36" s="1140" t="s">
        <v>1671</v>
      </c>
      <c r="CM36" s="1140" t="s">
        <v>1671</v>
      </c>
      <c r="CN36" s="1140" t="s">
        <v>1671</v>
      </c>
      <c r="CO36" s="1140" t="s">
        <v>1671</v>
      </c>
      <c r="CP36" s="1140" t="s">
        <v>1940</v>
      </c>
      <c r="CQ36" s="1140" t="s">
        <v>1940</v>
      </c>
      <c r="CR36" s="1140" t="s">
        <v>1940</v>
      </c>
      <c r="CS36" s="1140" t="s">
        <v>1671</v>
      </c>
      <c r="CT36" s="1140" t="s">
        <v>1671</v>
      </c>
      <c r="CU36" s="1141" t="s">
        <v>1671</v>
      </c>
      <c r="CV36" s="1140" t="s">
        <v>1933</v>
      </c>
      <c r="CW36" s="1140" t="s">
        <v>1933</v>
      </c>
      <c r="CX36" s="1140" t="s">
        <v>1939</v>
      </c>
      <c r="CY36" s="1140" t="s">
        <v>1939</v>
      </c>
      <c r="CZ36" s="1140" t="s">
        <v>1671</v>
      </c>
      <c r="DA36" s="1140" t="s">
        <v>1671</v>
      </c>
      <c r="DB36" s="1140" t="s">
        <v>1671</v>
      </c>
      <c r="DC36" s="1140" t="s">
        <v>1671</v>
      </c>
      <c r="DD36" s="1140" t="s">
        <v>1671</v>
      </c>
      <c r="DE36" s="1140" t="s">
        <v>1671</v>
      </c>
      <c r="DF36" s="1140" t="s">
        <v>1671</v>
      </c>
      <c r="DG36" s="1140" t="s">
        <v>1671</v>
      </c>
      <c r="DH36" s="1139" t="s">
        <v>1671</v>
      </c>
      <c r="DI36" s="1140" t="s">
        <v>3179</v>
      </c>
      <c r="DJ36" s="1140" t="s">
        <v>3179</v>
      </c>
      <c r="DK36" s="1140" t="s">
        <v>3179</v>
      </c>
      <c r="DL36" s="1140" t="s">
        <v>1671</v>
      </c>
      <c r="DM36" s="1140" t="s">
        <v>1671</v>
      </c>
      <c r="DN36" s="1140" t="s">
        <v>1671</v>
      </c>
      <c r="DO36" s="1140" t="s">
        <v>1671</v>
      </c>
      <c r="DP36" s="1140" t="s">
        <v>1671</v>
      </c>
      <c r="DQ36" s="1140" t="s">
        <v>1671</v>
      </c>
      <c r="DR36" s="1140" t="s">
        <v>1671</v>
      </c>
      <c r="DS36" s="1141" t="s">
        <v>1671</v>
      </c>
      <c r="DT36" s="1126" t="s">
        <v>1671</v>
      </c>
    </row>
    <row r="37" spans="1:124" s="1040" customFormat="1" ht="8.25" x14ac:dyDescent="0.15">
      <c r="A37" s="1041" t="s">
        <v>2007</v>
      </c>
      <c r="B37" s="1042" t="s">
        <v>1383</v>
      </c>
      <c r="C37" s="1156" t="s">
        <v>2008</v>
      </c>
      <c r="D37" s="1139" t="s">
        <v>1943</v>
      </c>
      <c r="E37" s="1140" t="s">
        <v>1943</v>
      </c>
      <c r="F37" s="1140" t="s">
        <v>2667</v>
      </c>
      <c r="G37" s="1140" t="s">
        <v>2668</v>
      </c>
      <c r="H37" s="1140" t="s">
        <v>1944</v>
      </c>
      <c r="I37" s="1140" t="s">
        <v>1944</v>
      </c>
      <c r="J37" s="1140" t="s">
        <v>1671</v>
      </c>
      <c r="K37" s="1140" t="s">
        <v>1671</v>
      </c>
      <c r="L37" s="1140" t="s">
        <v>1671</v>
      </c>
      <c r="M37" s="1140" t="s">
        <v>1671</v>
      </c>
      <c r="N37" s="1140" t="s">
        <v>1671</v>
      </c>
      <c r="O37" s="1141" t="s">
        <v>1671</v>
      </c>
      <c r="P37" s="1139" t="s">
        <v>1911</v>
      </c>
      <c r="Q37" s="1140" t="s">
        <v>1911</v>
      </c>
      <c r="R37" s="1140" t="s">
        <v>2669</v>
      </c>
      <c r="S37" s="1140" t="s">
        <v>2669</v>
      </c>
      <c r="T37" s="1140" t="s">
        <v>2624</v>
      </c>
      <c r="U37" s="1140" t="s">
        <v>2624</v>
      </c>
      <c r="V37" s="1140" t="s">
        <v>1671</v>
      </c>
      <c r="W37" s="1140" t="s">
        <v>1671</v>
      </c>
      <c r="X37" s="1140" t="s">
        <v>1946</v>
      </c>
      <c r="Y37" s="1140" t="s">
        <v>1946</v>
      </c>
      <c r="Z37" s="1140" t="s">
        <v>1671</v>
      </c>
      <c r="AA37" s="1141" t="s">
        <v>1671</v>
      </c>
      <c r="AB37" s="1140" t="s">
        <v>1911</v>
      </c>
      <c r="AC37" s="1140" t="s">
        <v>1911</v>
      </c>
      <c r="AD37" s="1140" t="s">
        <v>1722</v>
      </c>
      <c r="AE37" s="1140" t="s">
        <v>1722</v>
      </c>
      <c r="AF37" s="1140" t="s">
        <v>1795</v>
      </c>
      <c r="AG37" s="1140" t="s">
        <v>1795</v>
      </c>
      <c r="AH37" s="1140" t="s">
        <v>1947</v>
      </c>
      <c r="AI37" s="1140" t="s">
        <v>1947</v>
      </c>
      <c r="AJ37" s="1140" t="s">
        <v>1671</v>
      </c>
      <c r="AK37" s="1140" t="s">
        <v>1671</v>
      </c>
      <c r="AL37" s="1140" t="s">
        <v>1671</v>
      </c>
      <c r="AM37" s="1140" t="s">
        <v>1671</v>
      </c>
      <c r="AN37" s="1139" t="s">
        <v>1948</v>
      </c>
      <c r="AO37" s="1140" t="s">
        <v>1948</v>
      </c>
      <c r="AP37" s="1140" t="s">
        <v>1951</v>
      </c>
      <c r="AQ37" s="1140" t="s">
        <v>1952</v>
      </c>
      <c r="AR37" s="1140" t="s">
        <v>1671</v>
      </c>
      <c r="AS37" s="1140" t="s">
        <v>1671</v>
      </c>
      <c r="AT37" s="1140" t="s">
        <v>1671</v>
      </c>
      <c r="AU37" s="1140" t="s">
        <v>1949</v>
      </c>
      <c r="AV37" s="1140" t="s">
        <v>1950</v>
      </c>
      <c r="AW37" s="1140" t="s">
        <v>3857</v>
      </c>
      <c r="AX37" s="1140" t="s">
        <v>3858</v>
      </c>
      <c r="AY37" s="1141" t="s">
        <v>1671</v>
      </c>
      <c r="AZ37" s="1140" t="s">
        <v>1671</v>
      </c>
      <c r="BA37" s="1140" t="s">
        <v>1671</v>
      </c>
      <c r="BB37" s="1140" t="s">
        <v>1671</v>
      </c>
      <c r="BC37" s="1140" t="s">
        <v>1671</v>
      </c>
      <c r="BD37" s="1140" t="s">
        <v>1671</v>
      </c>
      <c r="BE37" s="1140" t="s">
        <v>1671</v>
      </c>
      <c r="BF37" s="1140" t="s">
        <v>1944</v>
      </c>
      <c r="BG37" s="1140" t="s">
        <v>1944</v>
      </c>
      <c r="BH37" s="1140" t="s">
        <v>1671</v>
      </c>
      <c r="BI37" s="1140" t="s">
        <v>1671</v>
      </c>
      <c r="BJ37" s="1140" t="s">
        <v>1671</v>
      </c>
      <c r="BK37" s="1140" t="s">
        <v>1671</v>
      </c>
      <c r="BL37" s="1139" t="s">
        <v>1943</v>
      </c>
      <c r="BM37" s="1140" t="s">
        <v>1943</v>
      </c>
      <c r="BN37" s="1140" t="s">
        <v>2667</v>
      </c>
      <c r="BO37" s="1140" t="s">
        <v>2668</v>
      </c>
      <c r="BP37" s="1140" t="s">
        <v>1944</v>
      </c>
      <c r="BQ37" s="1140" t="s">
        <v>1944</v>
      </c>
      <c r="BR37" s="1140" t="s">
        <v>1671</v>
      </c>
      <c r="BS37" s="1140" t="s">
        <v>1671</v>
      </c>
      <c r="BT37" s="1140" t="s">
        <v>1671</v>
      </c>
      <c r="BU37" s="1140" t="s">
        <v>1671</v>
      </c>
      <c r="BV37" s="1140" t="s">
        <v>1671</v>
      </c>
      <c r="BW37" s="1141" t="s">
        <v>1671</v>
      </c>
      <c r="BX37" s="1140" t="s">
        <v>1671</v>
      </c>
      <c r="BY37" s="1140" t="s">
        <v>1671</v>
      </c>
      <c r="BZ37" s="1140" t="s">
        <v>2669</v>
      </c>
      <c r="CA37" s="1140" t="s">
        <v>2669</v>
      </c>
      <c r="CB37" s="1140" t="s">
        <v>2624</v>
      </c>
      <c r="CC37" s="1140" t="s">
        <v>2624</v>
      </c>
      <c r="CD37" s="1140" t="s">
        <v>1671</v>
      </c>
      <c r="CE37" s="1140" t="s">
        <v>1671</v>
      </c>
      <c r="CF37" s="1140" t="s">
        <v>1946</v>
      </c>
      <c r="CG37" s="1140" t="s">
        <v>1946</v>
      </c>
      <c r="CH37" s="1140" t="s">
        <v>1671</v>
      </c>
      <c r="CI37" s="1140" t="s">
        <v>1671</v>
      </c>
      <c r="CJ37" s="1139" t="s">
        <v>1911</v>
      </c>
      <c r="CK37" s="1140" t="s">
        <v>1911</v>
      </c>
      <c r="CL37" s="1140" t="s">
        <v>1722</v>
      </c>
      <c r="CM37" s="1140" t="s">
        <v>1722</v>
      </c>
      <c r="CN37" s="1140" t="s">
        <v>1795</v>
      </c>
      <c r="CO37" s="1140" t="s">
        <v>1795</v>
      </c>
      <c r="CP37" s="1140" t="s">
        <v>1953</v>
      </c>
      <c r="CQ37" s="1140" t="s">
        <v>1953</v>
      </c>
      <c r="CR37" s="1140" t="s">
        <v>1671</v>
      </c>
      <c r="CS37" s="1140" t="s">
        <v>1671</v>
      </c>
      <c r="CT37" s="1140" t="s">
        <v>1671</v>
      </c>
      <c r="CU37" s="1141" t="s">
        <v>1671</v>
      </c>
      <c r="CV37" s="1140" t="s">
        <v>1948</v>
      </c>
      <c r="CW37" s="1140" t="s">
        <v>1948</v>
      </c>
      <c r="CX37" s="1140" t="s">
        <v>1951</v>
      </c>
      <c r="CY37" s="1140" t="s">
        <v>1952</v>
      </c>
      <c r="CZ37" s="1140" t="s">
        <v>1671</v>
      </c>
      <c r="DA37" s="1140" t="s">
        <v>1671</v>
      </c>
      <c r="DB37" s="1140" t="s">
        <v>1671</v>
      </c>
      <c r="DC37" s="1140" t="s">
        <v>1949</v>
      </c>
      <c r="DD37" s="1140" t="s">
        <v>1950</v>
      </c>
      <c r="DE37" s="1140" t="s">
        <v>3857</v>
      </c>
      <c r="DF37" s="1140" t="s">
        <v>3858</v>
      </c>
      <c r="DG37" s="1140" t="s">
        <v>1671</v>
      </c>
      <c r="DH37" s="1139" t="s">
        <v>1671</v>
      </c>
      <c r="DI37" s="1140" t="s">
        <v>1671</v>
      </c>
      <c r="DJ37" s="1140" t="s">
        <v>1671</v>
      </c>
      <c r="DK37" s="1140" t="s">
        <v>1671</v>
      </c>
      <c r="DL37" s="1140" t="s">
        <v>1671</v>
      </c>
      <c r="DM37" s="1140" t="s">
        <v>1671</v>
      </c>
      <c r="DN37" s="1140" t="s">
        <v>1944</v>
      </c>
      <c r="DO37" s="1140" t="s">
        <v>1944</v>
      </c>
      <c r="DP37" s="1140" t="s">
        <v>1671</v>
      </c>
      <c r="DQ37" s="1140" t="s">
        <v>1671</v>
      </c>
      <c r="DR37" s="1140" t="s">
        <v>1671</v>
      </c>
      <c r="DS37" s="1141" t="s">
        <v>1671</v>
      </c>
      <c r="DT37" s="1126" t="s">
        <v>1671</v>
      </c>
    </row>
    <row r="38" spans="1:124" s="1040" customFormat="1" ht="8.25" customHeight="1" x14ac:dyDescent="0.15">
      <c r="A38" s="1053" t="s">
        <v>1571</v>
      </c>
      <c r="B38" s="1052" t="s">
        <v>1233</v>
      </c>
      <c r="C38" s="3738">
        <v>25</v>
      </c>
      <c r="D38" s="1139" t="s">
        <v>2642</v>
      </c>
      <c r="E38" s="1140" t="s">
        <v>2642</v>
      </c>
      <c r="F38" s="1140" t="s">
        <v>3414</v>
      </c>
      <c r="G38" s="1140" t="s">
        <v>1671</v>
      </c>
      <c r="H38" s="1140" t="s">
        <v>1671</v>
      </c>
      <c r="I38" s="1140" t="s">
        <v>1671</v>
      </c>
      <c r="J38" s="1140" t="s">
        <v>1954</v>
      </c>
      <c r="K38" s="1140" t="s">
        <v>1954</v>
      </c>
      <c r="L38" s="1140" t="s">
        <v>1671</v>
      </c>
      <c r="M38" s="1140" t="s">
        <v>1671</v>
      </c>
      <c r="N38" s="1140" t="s">
        <v>1671</v>
      </c>
      <c r="O38" s="1141" t="s">
        <v>1671</v>
      </c>
      <c r="P38" s="1139" t="s">
        <v>1969</v>
      </c>
      <c r="Q38" s="1140" t="s">
        <v>1969</v>
      </c>
      <c r="R38" s="1140" t="s">
        <v>1969</v>
      </c>
      <c r="S38" s="1140" t="s">
        <v>1671</v>
      </c>
      <c r="T38" s="1140" t="s">
        <v>3177</v>
      </c>
      <c r="U38" s="1140" t="s">
        <v>3177</v>
      </c>
      <c r="V38" s="1140" t="s">
        <v>1671</v>
      </c>
      <c r="W38" s="1140" t="s">
        <v>1671</v>
      </c>
      <c r="X38" s="1140" t="s">
        <v>1671</v>
      </c>
      <c r="Y38" s="1140" t="s">
        <v>1671</v>
      </c>
      <c r="Z38" s="1140" t="s">
        <v>1671</v>
      </c>
      <c r="AA38" s="1141" t="s">
        <v>1671</v>
      </c>
      <c r="AB38" s="1140" t="s">
        <v>2643</v>
      </c>
      <c r="AC38" s="1140" t="s">
        <v>2643</v>
      </c>
      <c r="AD38" s="1140" t="s">
        <v>1671</v>
      </c>
      <c r="AE38" s="1140" t="s">
        <v>1671</v>
      </c>
      <c r="AF38" s="1140" t="s">
        <v>1956</v>
      </c>
      <c r="AG38" s="1140" t="s">
        <v>1956</v>
      </c>
      <c r="AH38" s="1140" t="s">
        <v>1671</v>
      </c>
      <c r="AI38" s="1140" t="s">
        <v>1671</v>
      </c>
      <c r="AJ38" s="1140" t="s">
        <v>1671</v>
      </c>
      <c r="AK38" s="1140" t="s">
        <v>1671</v>
      </c>
      <c r="AL38" s="1140" t="s">
        <v>1671</v>
      </c>
      <c r="AM38" s="1140" t="s">
        <v>1671</v>
      </c>
      <c r="AN38" s="1139" t="s">
        <v>1671</v>
      </c>
      <c r="AO38" s="1140" t="s">
        <v>1671</v>
      </c>
      <c r="AP38" s="1140" t="s">
        <v>2648</v>
      </c>
      <c r="AQ38" s="1140" t="s">
        <v>2648</v>
      </c>
      <c r="AR38" s="1140" t="s">
        <v>1671</v>
      </c>
      <c r="AS38" s="1140" t="s">
        <v>1671</v>
      </c>
      <c r="AT38" s="1140" t="s">
        <v>1671</v>
      </c>
      <c r="AU38" s="1140" t="s">
        <v>1671</v>
      </c>
      <c r="AV38" s="1140" t="s">
        <v>1671</v>
      </c>
      <c r="AW38" s="1140" t="s">
        <v>1671</v>
      </c>
      <c r="AX38" s="1140" t="s">
        <v>1671</v>
      </c>
      <c r="AY38" s="1141" t="s">
        <v>1671</v>
      </c>
      <c r="AZ38" s="1140" t="s">
        <v>2648</v>
      </c>
      <c r="BA38" s="1140" t="s">
        <v>2648</v>
      </c>
      <c r="BB38" s="1140" t="s">
        <v>1671</v>
      </c>
      <c r="BC38" s="1140" t="s">
        <v>1671</v>
      </c>
      <c r="BD38" s="1140" t="s">
        <v>1671</v>
      </c>
      <c r="BE38" s="1140" t="s">
        <v>1671</v>
      </c>
      <c r="BF38" s="1140" t="s">
        <v>1671</v>
      </c>
      <c r="BG38" s="1140" t="s">
        <v>1671</v>
      </c>
      <c r="BH38" s="1140" t="s">
        <v>1671</v>
      </c>
      <c r="BI38" s="1140" t="s">
        <v>1671</v>
      </c>
      <c r="BJ38" s="1140" t="s">
        <v>1671</v>
      </c>
      <c r="BK38" s="1140" t="s">
        <v>1671</v>
      </c>
      <c r="BL38" s="1139" t="s">
        <v>2642</v>
      </c>
      <c r="BM38" s="1140" t="s">
        <v>2642</v>
      </c>
      <c r="BN38" s="1140" t="s">
        <v>3414</v>
      </c>
      <c r="BO38" s="1140" t="s">
        <v>1671</v>
      </c>
      <c r="BP38" s="1140" t="s">
        <v>1671</v>
      </c>
      <c r="BQ38" s="1140" t="s">
        <v>1671</v>
      </c>
      <c r="BR38" s="1140" t="s">
        <v>1954</v>
      </c>
      <c r="BS38" s="1140" t="s">
        <v>1954</v>
      </c>
      <c r="BT38" s="1140" t="s">
        <v>1671</v>
      </c>
      <c r="BU38" s="1140" t="s">
        <v>1671</v>
      </c>
      <c r="BV38" s="1140" t="s">
        <v>1671</v>
      </c>
      <c r="BW38" s="1141" t="s">
        <v>1671</v>
      </c>
      <c r="BX38" s="1140" t="s">
        <v>1969</v>
      </c>
      <c r="BY38" s="1140" t="s">
        <v>1969</v>
      </c>
      <c r="BZ38" s="1140" t="s">
        <v>1969</v>
      </c>
      <c r="CA38" s="1140" t="s">
        <v>1671</v>
      </c>
      <c r="CB38" s="1140" t="s">
        <v>3177</v>
      </c>
      <c r="CC38" s="1140" t="s">
        <v>3177</v>
      </c>
      <c r="CD38" s="1140" t="s">
        <v>1671</v>
      </c>
      <c r="CE38" s="1140" t="s">
        <v>1671</v>
      </c>
      <c r="CF38" s="1140" t="s">
        <v>1671</v>
      </c>
      <c r="CG38" s="1140" t="s">
        <v>1671</v>
      </c>
      <c r="CH38" s="1140" t="s">
        <v>1671</v>
      </c>
      <c r="CI38" s="1140" t="s">
        <v>1671</v>
      </c>
      <c r="CJ38" s="1139" t="s">
        <v>2643</v>
      </c>
      <c r="CK38" s="1140" t="s">
        <v>2643</v>
      </c>
      <c r="CL38" s="1140" t="s">
        <v>1671</v>
      </c>
      <c r="CM38" s="1140" t="s">
        <v>1671</v>
      </c>
      <c r="CN38" s="1140" t="s">
        <v>1956</v>
      </c>
      <c r="CO38" s="1140" t="s">
        <v>1956</v>
      </c>
      <c r="CP38" s="1140" t="s">
        <v>1671</v>
      </c>
      <c r="CQ38" s="1140" t="s">
        <v>1671</v>
      </c>
      <c r="CR38" s="1140" t="s">
        <v>1671</v>
      </c>
      <c r="CS38" s="1140" t="s">
        <v>1671</v>
      </c>
      <c r="CT38" s="1140" t="s">
        <v>1671</v>
      </c>
      <c r="CU38" s="1141" t="s">
        <v>1671</v>
      </c>
      <c r="CV38" s="1140" t="s">
        <v>1671</v>
      </c>
      <c r="CW38" s="1140" t="s">
        <v>1671</v>
      </c>
      <c r="CX38" s="1140" t="s">
        <v>2648</v>
      </c>
      <c r="CY38" s="1140" t="s">
        <v>2648</v>
      </c>
      <c r="CZ38" s="1140" t="s">
        <v>1671</v>
      </c>
      <c r="DA38" s="1140" t="s">
        <v>1671</v>
      </c>
      <c r="DB38" s="1140" t="s">
        <v>1671</v>
      </c>
      <c r="DC38" s="1140" t="s">
        <v>1671</v>
      </c>
      <c r="DD38" s="1140" t="s">
        <v>1671</v>
      </c>
      <c r="DE38" s="1140" t="s">
        <v>1671</v>
      </c>
      <c r="DF38" s="1140" t="s">
        <v>1671</v>
      </c>
      <c r="DG38" s="1140" t="s">
        <v>1671</v>
      </c>
      <c r="DH38" s="1139" t="s">
        <v>2648</v>
      </c>
      <c r="DI38" s="1140" t="s">
        <v>2648</v>
      </c>
      <c r="DJ38" s="1140" t="s">
        <v>1671</v>
      </c>
      <c r="DK38" s="1140" t="s">
        <v>1671</v>
      </c>
      <c r="DL38" s="1140" t="s">
        <v>1671</v>
      </c>
      <c r="DM38" s="1140" t="s">
        <v>1671</v>
      </c>
      <c r="DN38" s="1140" t="s">
        <v>1671</v>
      </c>
      <c r="DO38" s="1140" t="s">
        <v>1671</v>
      </c>
      <c r="DP38" s="1140" t="s">
        <v>1671</v>
      </c>
      <c r="DQ38" s="1140" t="s">
        <v>1671</v>
      </c>
      <c r="DR38" s="1140" t="s">
        <v>1671</v>
      </c>
      <c r="DS38" s="1141" t="s">
        <v>1671</v>
      </c>
      <c r="DT38" s="1126" t="s">
        <v>1671</v>
      </c>
    </row>
    <row r="39" spans="1:124" s="1040" customFormat="1" ht="8.25" customHeight="1" x14ac:dyDescent="0.15">
      <c r="A39" s="1053" t="s">
        <v>1213</v>
      </c>
      <c r="B39" s="1052" t="s">
        <v>1487</v>
      </c>
      <c r="C39" s="1158">
        <v>32</v>
      </c>
      <c r="D39" s="1139" t="s">
        <v>3605</v>
      </c>
      <c r="E39" s="1140" t="s">
        <v>3605</v>
      </c>
      <c r="F39" s="1140" t="s">
        <v>3407</v>
      </c>
      <c r="G39" s="1140" t="s">
        <v>3407</v>
      </c>
      <c r="H39" s="1140" t="s">
        <v>2652</v>
      </c>
      <c r="I39" s="1140" t="s">
        <v>2652</v>
      </c>
      <c r="J39" s="1140" t="s">
        <v>1788</v>
      </c>
      <c r="K39" s="1140" t="s">
        <v>1788</v>
      </c>
      <c r="L39" s="1140" t="s">
        <v>1788</v>
      </c>
      <c r="M39" s="1140" t="s">
        <v>1671</v>
      </c>
      <c r="N39" s="1140" t="s">
        <v>1671</v>
      </c>
      <c r="O39" s="1141" t="s">
        <v>1671</v>
      </c>
      <c r="P39" s="1139" t="s">
        <v>2646</v>
      </c>
      <c r="Q39" s="1140" t="s">
        <v>2646</v>
      </c>
      <c r="R39" s="1140" t="s">
        <v>2647</v>
      </c>
      <c r="S39" s="1140" t="s">
        <v>3478</v>
      </c>
      <c r="T39" s="1140" t="s">
        <v>3478</v>
      </c>
      <c r="U39" s="1140" t="s">
        <v>1959</v>
      </c>
      <c r="V39" s="1140" t="s">
        <v>1959</v>
      </c>
      <c r="W39" s="1140" t="s">
        <v>1959</v>
      </c>
      <c r="X39" s="1140" t="s">
        <v>1671</v>
      </c>
      <c r="Y39" s="1140" t="s">
        <v>1671</v>
      </c>
      <c r="Z39" s="1140" t="s">
        <v>1671</v>
      </c>
      <c r="AA39" s="1141" t="s">
        <v>1671</v>
      </c>
      <c r="AB39" s="1140" t="s">
        <v>1671</v>
      </c>
      <c r="AC39" s="1140" t="s">
        <v>1671</v>
      </c>
      <c r="AD39" s="1140" t="s">
        <v>2708</v>
      </c>
      <c r="AE39" s="1140" t="s">
        <v>2708</v>
      </c>
      <c r="AF39" s="1140" t="s">
        <v>2616</v>
      </c>
      <c r="AG39" s="1140" t="s">
        <v>2616</v>
      </c>
      <c r="AH39" s="1140" t="s">
        <v>1960</v>
      </c>
      <c r="AI39" s="1140" t="s">
        <v>1960</v>
      </c>
      <c r="AJ39" s="1140" t="s">
        <v>3859</v>
      </c>
      <c r="AK39" s="1140" t="s">
        <v>3859</v>
      </c>
      <c r="AL39" s="1140" t="s">
        <v>1671</v>
      </c>
      <c r="AM39" s="1140" t="s">
        <v>1671</v>
      </c>
      <c r="AN39" s="1139" t="s">
        <v>1961</v>
      </c>
      <c r="AO39" s="1140" t="s">
        <v>1961</v>
      </c>
      <c r="AP39" s="1140" t="s">
        <v>1962</v>
      </c>
      <c r="AQ39" s="1140" t="s">
        <v>1962</v>
      </c>
      <c r="AR39" s="1140" t="s">
        <v>1671</v>
      </c>
      <c r="AS39" s="1140" t="s">
        <v>1671</v>
      </c>
      <c r="AT39" s="1140" t="s">
        <v>1671</v>
      </c>
      <c r="AU39" s="1140" t="s">
        <v>1671</v>
      </c>
      <c r="AV39" s="1140" t="s">
        <v>1671</v>
      </c>
      <c r="AW39" s="1140" t="s">
        <v>1671</v>
      </c>
      <c r="AX39" s="1140" t="s">
        <v>1671</v>
      </c>
      <c r="AY39" s="1141" t="s">
        <v>1671</v>
      </c>
      <c r="AZ39" s="1140" t="s">
        <v>1671</v>
      </c>
      <c r="BA39" s="1140" t="s">
        <v>1671</v>
      </c>
      <c r="BB39" s="1140" t="s">
        <v>1671</v>
      </c>
      <c r="BC39" s="1140" t="s">
        <v>1671</v>
      </c>
      <c r="BD39" s="1140" t="s">
        <v>1671</v>
      </c>
      <c r="BE39" s="1140" t="s">
        <v>1671</v>
      </c>
      <c r="BF39" s="1140" t="s">
        <v>1671</v>
      </c>
      <c r="BG39" s="1140" t="s">
        <v>1671</v>
      </c>
      <c r="BH39" s="1140" t="s">
        <v>1671</v>
      </c>
      <c r="BI39" s="1140" t="s">
        <v>1671</v>
      </c>
      <c r="BJ39" s="1140" t="s">
        <v>1671</v>
      </c>
      <c r="BK39" s="1140" t="s">
        <v>1671</v>
      </c>
      <c r="BL39" s="1139" t="s">
        <v>3605</v>
      </c>
      <c r="BM39" s="1140" t="s">
        <v>3605</v>
      </c>
      <c r="BN39" s="1140" t="s">
        <v>3407</v>
      </c>
      <c r="BO39" s="1140" t="s">
        <v>3407</v>
      </c>
      <c r="BP39" s="1140" t="s">
        <v>2652</v>
      </c>
      <c r="BQ39" s="1140" t="s">
        <v>2652</v>
      </c>
      <c r="BR39" s="1140" t="s">
        <v>1788</v>
      </c>
      <c r="BS39" s="1140" t="s">
        <v>1788</v>
      </c>
      <c r="BT39" s="1140" t="s">
        <v>1788</v>
      </c>
      <c r="BU39" s="1140" t="s">
        <v>1671</v>
      </c>
      <c r="BV39" s="1140" t="s">
        <v>1671</v>
      </c>
      <c r="BW39" s="1141" t="s">
        <v>1671</v>
      </c>
      <c r="BX39" s="1140" t="s">
        <v>2646</v>
      </c>
      <c r="BY39" s="1140" t="s">
        <v>2646</v>
      </c>
      <c r="BZ39" s="1140" t="s">
        <v>2647</v>
      </c>
      <c r="CA39" s="1140" t="s">
        <v>3478</v>
      </c>
      <c r="CB39" s="1140" t="s">
        <v>3478</v>
      </c>
      <c r="CC39" s="1140" t="s">
        <v>1959</v>
      </c>
      <c r="CD39" s="1140" t="s">
        <v>1959</v>
      </c>
      <c r="CE39" s="1140" t="s">
        <v>1959</v>
      </c>
      <c r="CF39" s="1140" t="s">
        <v>1671</v>
      </c>
      <c r="CG39" s="1140" t="s">
        <v>1671</v>
      </c>
      <c r="CH39" s="1140" t="s">
        <v>1671</v>
      </c>
      <c r="CI39" s="1140" t="s">
        <v>1671</v>
      </c>
      <c r="CJ39" s="1139" t="s">
        <v>1671</v>
      </c>
      <c r="CK39" s="1140" t="s">
        <v>1671</v>
      </c>
      <c r="CL39" s="1140" t="s">
        <v>2708</v>
      </c>
      <c r="CM39" s="1140" t="s">
        <v>2708</v>
      </c>
      <c r="CN39" s="1140" t="s">
        <v>1671</v>
      </c>
      <c r="CO39" s="1140" t="s">
        <v>1671</v>
      </c>
      <c r="CP39" s="1140" t="s">
        <v>1960</v>
      </c>
      <c r="CQ39" s="1140" t="s">
        <v>1960</v>
      </c>
      <c r="CR39" s="1140" t="s">
        <v>3859</v>
      </c>
      <c r="CS39" s="1140" t="s">
        <v>3859</v>
      </c>
      <c r="CT39" s="1140" t="s">
        <v>1671</v>
      </c>
      <c r="CU39" s="1141" t="s">
        <v>1671</v>
      </c>
      <c r="CV39" s="1140" t="s">
        <v>1961</v>
      </c>
      <c r="CW39" s="1140" t="s">
        <v>1961</v>
      </c>
      <c r="CX39" s="1140" t="s">
        <v>3600</v>
      </c>
      <c r="CY39" s="1140" t="s">
        <v>3600</v>
      </c>
      <c r="CZ39" s="1140" t="s">
        <v>1671</v>
      </c>
      <c r="DA39" s="1140" t="s">
        <v>1671</v>
      </c>
      <c r="DB39" s="1140" t="s">
        <v>1671</v>
      </c>
      <c r="DC39" s="1140" t="s">
        <v>1671</v>
      </c>
      <c r="DD39" s="1140" t="s">
        <v>1671</v>
      </c>
      <c r="DE39" s="1140" t="s">
        <v>1671</v>
      </c>
      <c r="DF39" s="1140" t="s">
        <v>1671</v>
      </c>
      <c r="DG39" s="1140" t="s">
        <v>1671</v>
      </c>
      <c r="DH39" s="1139" t="s">
        <v>1671</v>
      </c>
      <c r="DI39" s="1140" t="s">
        <v>1671</v>
      </c>
      <c r="DJ39" s="1140" t="s">
        <v>1671</v>
      </c>
      <c r="DK39" s="1140" t="s">
        <v>1671</v>
      </c>
      <c r="DL39" s="1140" t="s">
        <v>1671</v>
      </c>
      <c r="DM39" s="1140" t="s">
        <v>1671</v>
      </c>
      <c r="DN39" s="1140" t="s">
        <v>1671</v>
      </c>
      <c r="DO39" s="1140" t="s">
        <v>1671</v>
      </c>
      <c r="DP39" s="1140" t="s">
        <v>1671</v>
      </c>
      <c r="DQ39" s="1140" t="s">
        <v>1671</v>
      </c>
      <c r="DR39" s="1140" t="s">
        <v>1671</v>
      </c>
      <c r="DS39" s="1141" t="s">
        <v>1671</v>
      </c>
      <c r="DT39" s="1126" t="s">
        <v>1671</v>
      </c>
    </row>
    <row r="40" spans="1:124" s="1040" customFormat="1" ht="8.25" customHeight="1" x14ac:dyDescent="0.15">
      <c r="A40" s="1048" t="s">
        <v>1573</v>
      </c>
      <c r="B40" s="1159" t="s">
        <v>1409</v>
      </c>
      <c r="C40" s="1158">
        <v>48</v>
      </c>
      <c r="D40" s="1139" t="s">
        <v>1966</v>
      </c>
      <c r="E40" s="1140" t="s">
        <v>1966</v>
      </c>
      <c r="F40" s="1140" t="s">
        <v>1982</v>
      </c>
      <c r="G40" s="1140" t="s">
        <v>1982</v>
      </c>
      <c r="H40" s="1140" t="s">
        <v>1671</v>
      </c>
      <c r="I40" s="1140" t="s">
        <v>1671</v>
      </c>
      <c r="J40" s="1140" t="s">
        <v>1958</v>
      </c>
      <c r="K40" s="1140" t="s">
        <v>1958</v>
      </c>
      <c r="L40" s="1140" t="s">
        <v>1671</v>
      </c>
      <c r="M40" s="1140" t="s">
        <v>1671</v>
      </c>
      <c r="N40" s="1140" t="s">
        <v>1671</v>
      </c>
      <c r="O40" s="1141" t="s">
        <v>1671</v>
      </c>
      <c r="P40" s="1139" t="s">
        <v>3176</v>
      </c>
      <c r="Q40" s="1140" t="s">
        <v>3176</v>
      </c>
      <c r="R40" s="1140" t="s">
        <v>1671</v>
      </c>
      <c r="S40" s="1140" t="s">
        <v>1968</v>
      </c>
      <c r="T40" s="1140" t="s">
        <v>1968</v>
      </c>
      <c r="U40" s="1140" t="s">
        <v>1970</v>
      </c>
      <c r="V40" s="1140" t="s">
        <v>1970</v>
      </c>
      <c r="W40" s="1140" t="s">
        <v>1970</v>
      </c>
      <c r="X40" s="1140" t="s">
        <v>3860</v>
      </c>
      <c r="Y40" s="1140" t="s">
        <v>3861</v>
      </c>
      <c r="Z40" s="1140" t="s">
        <v>1671</v>
      </c>
      <c r="AA40" s="1141" t="s">
        <v>1671</v>
      </c>
      <c r="AB40" s="1140" t="s">
        <v>1971</v>
      </c>
      <c r="AC40" s="1140" t="s">
        <v>1971</v>
      </c>
      <c r="AD40" s="1140" t="s">
        <v>1976</v>
      </c>
      <c r="AE40" s="1140" t="s">
        <v>1976</v>
      </c>
      <c r="AF40" s="1140" t="s">
        <v>1984</v>
      </c>
      <c r="AG40" s="1140" t="s">
        <v>1984</v>
      </c>
      <c r="AH40" s="1140" t="s">
        <v>1973</v>
      </c>
      <c r="AI40" s="1140" t="s">
        <v>1973</v>
      </c>
      <c r="AJ40" s="1140" t="s">
        <v>1965</v>
      </c>
      <c r="AK40" s="1140" t="s">
        <v>1965</v>
      </c>
      <c r="AL40" s="1140" t="s">
        <v>1671</v>
      </c>
      <c r="AM40" s="1140" t="s">
        <v>1671</v>
      </c>
      <c r="AN40" s="1139" t="s">
        <v>1974</v>
      </c>
      <c r="AO40" s="1140" t="s">
        <v>1974</v>
      </c>
      <c r="AP40" s="1140" t="s">
        <v>1974</v>
      </c>
      <c r="AQ40" s="1140" t="s">
        <v>1974</v>
      </c>
      <c r="AR40" s="1140" t="s">
        <v>1963</v>
      </c>
      <c r="AS40" s="1140" t="s">
        <v>1963</v>
      </c>
      <c r="AT40" s="1140" t="s">
        <v>1985</v>
      </c>
      <c r="AU40" s="1140" t="s">
        <v>1985</v>
      </c>
      <c r="AV40" s="1140" t="s">
        <v>1671</v>
      </c>
      <c r="AW40" s="1140" t="s">
        <v>1671</v>
      </c>
      <c r="AX40" s="1140" t="s">
        <v>1671</v>
      </c>
      <c r="AY40" s="1141" t="s">
        <v>1671</v>
      </c>
      <c r="AZ40" s="1140" t="s">
        <v>2650</v>
      </c>
      <c r="BA40" s="1140" t="s">
        <v>2650</v>
      </c>
      <c r="BB40" s="1140" t="s">
        <v>2651</v>
      </c>
      <c r="BC40" s="1140" t="s">
        <v>1671</v>
      </c>
      <c r="BD40" s="1140" t="s">
        <v>1671</v>
      </c>
      <c r="BE40" s="1140" t="s">
        <v>1671</v>
      </c>
      <c r="BF40" s="1140" t="s">
        <v>1671</v>
      </c>
      <c r="BG40" s="1140" t="s">
        <v>1671</v>
      </c>
      <c r="BH40" s="1140" t="s">
        <v>1671</v>
      </c>
      <c r="BI40" s="1140" t="s">
        <v>1671</v>
      </c>
      <c r="BJ40" s="1140" t="s">
        <v>1671</v>
      </c>
      <c r="BK40" s="1140" t="s">
        <v>1671</v>
      </c>
      <c r="BL40" s="1139" t="s">
        <v>1979</v>
      </c>
      <c r="BM40" s="1140" t="s">
        <v>1979</v>
      </c>
      <c r="BN40" s="1140" t="s">
        <v>1967</v>
      </c>
      <c r="BO40" s="1140" t="s">
        <v>1967</v>
      </c>
      <c r="BP40" s="1140" t="s">
        <v>1671</v>
      </c>
      <c r="BQ40" s="1140" t="s">
        <v>1671</v>
      </c>
      <c r="BR40" s="1140" t="s">
        <v>3445</v>
      </c>
      <c r="BS40" s="1140" t="s">
        <v>3445</v>
      </c>
      <c r="BT40" s="1140" t="s">
        <v>1671</v>
      </c>
      <c r="BU40" s="1140" t="s">
        <v>1671</v>
      </c>
      <c r="BV40" s="1140" t="s">
        <v>1671</v>
      </c>
      <c r="BW40" s="1141" t="s">
        <v>1671</v>
      </c>
      <c r="BX40" s="1140" t="s">
        <v>3176</v>
      </c>
      <c r="BY40" s="1140" t="s">
        <v>3176</v>
      </c>
      <c r="BZ40" s="1140" t="s">
        <v>1671</v>
      </c>
      <c r="CA40" s="1140" t="s">
        <v>1968</v>
      </c>
      <c r="CB40" s="1140" t="s">
        <v>1968</v>
      </c>
      <c r="CC40" s="1140" t="s">
        <v>1970</v>
      </c>
      <c r="CD40" s="1140" t="s">
        <v>1970</v>
      </c>
      <c r="CE40" s="1140" t="s">
        <v>1970</v>
      </c>
      <c r="CF40" s="1140" t="s">
        <v>3860</v>
      </c>
      <c r="CG40" s="1140" t="s">
        <v>3861</v>
      </c>
      <c r="CH40" s="1140" t="s">
        <v>1671</v>
      </c>
      <c r="CI40" s="1140" t="s">
        <v>1671</v>
      </c>
      <c r="CJ40" s="1139" t="s">
        <v>3367</v>
      </c>
      <c r="CK40" s="1140" t="s">
        <v>3367</v>
      </c>
      <c r="CL40" s="1140" t="s">
        <v>1980</v>
      </c>
      <c r="CM40" s="1140" t="s">
        <v>1980</v>
      </c>
      <c r="CN40" s="1140" t="s">
        <v>1986</v>
      </c>
      <c r="CO40" s="1140" t="s">
        <v>1986</v>
      </c>
      <c r="CP40" s="1140" t="s">
        <v>1671</v>
      </c>
      <c r="CQ40" s="1140" t="s">
        <v>1671</v>
      </c>
      <c r="CR40" s="1140" t="s">
        <v>1965</v>
      </c>
      <c r="CS40" s="1140" t="s">
        <v>1965</v>
      </c>
      <c r="CT40" s="1140" t="s">
        <v>1671</v>
      </c>
      <c r="CU40" s="1141" t="s">
        <v>1671</v>
      </c>
      <c r="CV40" s="1140" t="s">
        <v>1974</v>
      </c>
      <c r="CW40" s="1140" t="s">
        <v>1974</v>
      </c>
      <c r="CX40" s="1140" t="s">
        <v>1974</v>
      </c>
      <c r="CY40" s="1140" t="s">
        <v>1974</v>
      </c>
      <c r="CZ40" s="1140" t="s">
        <v>1963</v>
      </c>
      <c r="DA40" s="1140" t="s">
        <v>1963</v>
      </c>
      <c r="DB40" s="1140" t="s">
        <v>1985</v>
      </c>
      <c r="DC40" s="1140" t="s">
        <v>1985</v>
      </c>
      <c r="DD40" s="1140" t="s">
        <v>1671</v>
      </c>
      <c r="DE40" s="1140" t="s">
        <v>1671</v>
      </c>
      <c r="DF40" s="1140" t="s">
        <v>1671</v>
      </c>
      <c r="DG40" s="1140" t="s">
        <v>1671</v>
      </c>
      <c r="DH40" s="1139" t="s">
        <v>2650</v>
      </c>
      <c r="DI40" s="1140" t="s">
        <v>2650</v>
      </c>
      <c r="DJ40" s="1140" t="s">
        <v>2651</v>
      </c>
      <c r="DK40" s="1140" t="s">
        <v>1671</v>
      </c>
      <c r="DL40" s="1140" t="s">
        <v>1671</v>
      </c>
      <c r="DM40" s="1140" t="s">
        <v>1671</v>
      </c>
      <c r="DN40" s="1140" t="s">
        <v>1671</v>
      </c>
      <c r="DO40" s="1140" t="s">
        <v>1671</v>
      </c>
      <c r="DP40" s="1140" t="s">
        <v>1671</v>
      </c>
      <c r="DQ40" s="1140" t="s">
        <v>1671</v>
      </c>
      <c r="DR40" s="1140" t="s">
        <v>1671</v>
      </c>
      <c r="DS40" s="1141" t="s">
        <v>1671</v>
      </c>
      <c r="DT40" s="1126" t="s">
        <v>1671</v>
      </c>
    </row>
    <row r="41" spans="1:124" s="1040" customFormat="1" ht="8.25" customHeight="1" thickBot="1" x14ac:dyDescent="0.2">
      <c r="A41" s="1055" t="s">
        <v>1573</v>
      </c>
      <c r="B41" s="1056" t="s">
        <v>1495</v>
      </c>
      <c r="C41" s="1160">
        <v>25</v>
      </c>
      <c r="D41" s="1147" t="s">
        <v>1671</v>
      </c>
      <c r="E41" s="1148" t="s">
        <v>1671</v>
      </c>
      <c r="F41" s="1148" t="s">
        <v>1671</v>
      </c>
      <c r="G41" s="1148" t="s">
        <v>1671</v>
      </c>
      <c r="H41" s="1148" t="s">
        <v>1671</v>
      </c>
      <c r="I41" s="1148" t="s">
        <v>1671</v>
      </c>
      <c r="J41" s="1148" t="s">
        <v>1671</v>
      </c>
      <c r="K41" s="1148" t="s">
        <v>1671</v>
      </c>
      <c r="L41" s="1148" t="s">
        <v>1671</v>
      </c>
      <c r="M41" s="1148" t="s">
        <v>1671</v>
      </c>
      <c r="N41" s="1148" t="s">
        <v>1671</v>
      </c>
      <c r="O41" s="1149" t="s">
        <v>1671</v>
      </c>
      <c r="P41" s="1147" t="s">
        <v>1671</v>
      </c>
      <c r="Q41" s="1148" t="s">
        <v>1671</v>
      </c>
      <c r="R41" s="1148" t="s">
        <v>1671</v>
      </c>
      <c r="S41" s="1148" t="s">
        <v>1671</v>
      </c>
      <c r="T41" s="1148" t="s">
        <v>1671</v>
      </c>
      <c r="U41" s="1148" t="s">
        <v>1671</v>
      </c>
      <c r="V41" s="1148" t="s">
        <v>1671</v>
      </c>
      <c r="W41" s="1148" t="s">
        <v>1671</v>
      </c>
      <c r="X41" s="1148" t="s">
        <v>1671</v>
      </c>
      <c r="Y41" s="1148" t="s">
        <v>1671</v>
      </c>
      <c r="Z41" s="1148" t="s">
        <v>1671</v>
      </c>
      <c r="AA41" s="1149" t="s">
        <v>1671</v>
      </c>
      <c r="AB41" s="1148" t="s">
        <v>1671</v>
      </c>
      <c r="AC41" s="1148" t="s">
        <v>1671</v>
      </c>
      <c r="AD41" s="1148" t="s">
        <v>1671</v>
      </c>
      <c r="AE41" s="1148" t="s">
        <v>1671</v>
      </c>
      <c r="AF41" s="1148" t="s">
        <v>1671</v>
      </c>
      <c r="AG41" s="1148" t="s">
        <v>1671</v>
      </c>
      <c r="AH41" s="1148" t="s">
        <v>1671</v>
      </c>
      <c r="AI41" s="1148" t="s">
        <v>1671</v>
      </c>
      <c r="AJ41" s="1148" t="s">
        <v>1671</v>
      </c>
      <c r="AK41" s="1148" t="s">
        <v>1671</v>
      </c>
      <c r="AL41" s="1148" t="s">
        <v>1671</v>
      </c>
      <c r="AM41" s="1148" t="s">
        <v>1671</v>
      </c>
      <c r="AN41" s="1147" t="s">
        <v>3895</v>
      </c>
      <c r="AO41" s="1148" t="s">
        <v>3895</v>
      </c>
      <c r="AP41" s="1148" t="s">
        <v>3895</v>
      </c>
      <c r="AQ41" s="1148" t="s">
        <v>3895</v>
      </c>
      <c r="AR41" s="1148" t="s">
        <v>3895</v>
      </c>
      <c r="AS41" s="1148" t="s">
        <v>3895</v>
      </c>
      <c r="AT41" s="1148" t="s">
        <v>3895</v>
      </c>
      <c r="AU41" s="1148" t="s">
        <v>3895</v>
      </c>
      <c r="AV41" s="1148" t="s">
        <v>3895</v>
      </c>
      <c r="AW41" s="1148" t="s">
        <v>3895</v>
      </c>
      <c r="AX41" s="1148" t="s">
        <v>3895</v>
      </c>
      <c r="AY41" s="1149" t="s">
        <v>3895</v>
      </c>
      <c r="AZ41" s="1148" t="s">
        <v>3895</v>
      </c>
      <c r="BA41" s="1148" t="s">
        <v>3895</v>
      </c>
      <c r="BB41" s="1148" t="s">
        <v>3895</v>
      </c>
      <c r="BC41" s="1148" t="s">
        <v>3895</v>
      </c>
      <c r="BD41" s="1148" t="s">
        <v>3895</v>
      </c>
      <c r="BE41" s="1148" t="s">
        <v>3895</v>
      </c>
      <c r="BF41" s="1148" t="s">
        <v>3895</v>
      </c>
      <c r="BG41" s="1148" t="s">
        <v>3895</v>
      </c>
      <c r="BH41" s="1148" t="s">
        <v>3895</v>
      </c>
      <c r="BI41" s="1148" t="s">
        <v>3895</v>
      </c>
      <c r="BJ41" s="1148" t="s">
        <v>3895</v>
      </c>
      <c r="BK41" s="1148" t="s">
        <v>3895</v>
      </c>
      <c r="BL41" s="1147" t="s">
        <v>1671</v>
      </c>
      <c r="BM41" s="1148" t="s">
        <v>1671</v>
      </c>
      <c r="BN41" s="1148" t="s">
        <v>1671</v>
      </c>
      <c r="BO41" s="1148" t="s">
        <v>1671</v>
      </c>
      <c r="BP41" s="1148" t="s">
        <v>1671</v>
      </c>
      <c r="BQ41" s="1148" t="s">
        <v>1671</v>
      </c>
      <c r="BR41" s="1148" t="s">
        <v>1671</v>
      </c>
      <c r="BS41" s="1148" t="s">
        <v>1671</v>
      </c>
      <c r="BT41" s="1148" t="s">
        <v>1671</v>
      </c>
      <c r="BU41" s="1148" t="s">
        <v>1671</v>
      </c>
      <c r="BV41" s="1148" t="s">
        <v>1671</v>
      </c>
      <c r="BW41" s="1149" t="s">
        <v>1671</v>
      </c>
      <c r="BX41" s="1148" t="s">
        <v>1671</v>
      </c>
      <c r="BY41" s="1148" t="s">
        <v>1671</v>
      </c>
      <c r="BZ41" s="1148" t="s">
        <v>1671</v>
      </c>
      <c r="CA41" s="1148" t="s">
        <v>1671</v>
      </c>
      <c r="CB41" s="1148" t="s">
        <v>1671</v>
      </c>
      <c r="CC41" s="1148" t="s">
        <v>1671</v>
      </c>
      <c r="CD41" s="1148" t="s">
        <v>1671</v>
      </c>
      <c r="CE41" s="1148" t="s">
        <v>1671</v>
      </c>
      <c r="CF41" s="1148" t="s">
        <v>1671</v>
      </c>
      <c r="CG41" s="1148" t="s">
        <v>1671</v>
      </c>
      <c r="CH41" s="1148" t="s">
        <v>1671</v>
      </c>
      <c r="CI41" s="1148" t="s">
        <v>1671</v>
      </c>
      <c r="CJ41" s="1147" t="s">
        <v>1671</v>
      </c>
      <c r="CK41" s="1148" t="s">
        <v>1671</v>
      </c>
      <c r="CL41" s="1148" t="s">
        <v>1671</v>
      </c>
      <c r="CM41" s="1148" t="s">
        <v>1671</v>
      </c>
      <c r="CN41" s="1148" t="s">
        <v>1671</v>
      </c>
      <c r="CO41" s="1148" t="s">
        <v>1671</v>
      </c>
      <c r="CP41" s="1148" t="s">
        <v>1671</v>
      </c>
      <c r="CQ41" s="1148" t="s">
        <v>1671</v>
      </c>
      <c r="CR41" s="1148" t="s">
        <v>1671</v>
      </c>
      <c r="CS41" s="1148" t="s">
        <v>1671</v>
      </c>
      <c r="CT41" s="1148" t="s">
        <v>1671</v>
      </c>
      <c r="CU41" s="1149" t="s">
        <v>1671</v>
      </c>
      <c r="CV41" s="1148" t="s">
        <v>3895</v>
      </c>
      <c r="CW41" s="1148" t="s">
        <v>3895</v>
      </c>
      <c r="CX41" s="1148" t="s">
        <v>3895</v>
      </c>
      <c r="CY41" s="1148" t="s">
        <v>3895</v>
      </c>
      <c r="CZ41" s="1148" t="s">
        <v>3895</v>
      </c>
      <c r="DA41" s="1148" t="s">
        <v>3895</v>
      </c>
      <c r="DB41" s="1148" t="s">
        <v>3895</v>
      </c>
      <c r="DC41" s="1148" t="s">
        <v>3895</v>
      </c>
      <c r="DD41" s="1148" t="s">
        <v>3895</v>
      </c>
      <c r="DE41" s="1148" t="s">
        <v>3895</v>
      </c>
      <c r="DF41" s="1148" t="s">
        <v>3895</v>
      </c>
      <c r="DG41" s="1148" t="s">
        <v>3895</v>
      </c>
      <c r="DH41" s="1147" t="s">
        <v>3895</v>
      </c>
      <c r="DI41" s="1148" t="s">
        <v>3895</v>
      </c>
      <c r="DJ41" s="1148" t="s">
        <v>3895</v>
      </c>
      <c r="DK41" s="1148" t="s">
        <v>3895</v>
      </c>
      <c r="DL41" s="1148" t="s">
        <v>3895</v>
      </c>
      <c r="DM41" s="1148" t="s">
        <v>3895</v>
      </c>
      <c r="DN41" s="1148" t="s">
        <v>3895</v>
      </c>
      <c r="DO41" s="1148" t="s">
        <v>3895</v>
      </c>
      <c r="DP41" s="1148" t="s">
        <v>3895</v>
      </c>
      <c r="DQ41" s="1148" t="s">
        <v>3895</v>
      </c>
      <c r="DR41" s="1148" t="s">
        <v>3895</v>
      </c>
      <c r="DS41" s="1149" t="s">
        <v>3895</v>
      </c>
      <c r="DT41" s="1126" t="s">
        <v>1671</v>
      </c>
    </row>
    <row r="42" spans="1:124" x14ac:dyDescent="0.2">
      <c r="A42" s="1161" t="s">
        <v>2009</v>
      </c>
      <c r="B42" s="1161" t="s">
        <v>2010</v>
      </c>
      <c r="C42" s="1162">
        <v>12</v>
      </c>
      <c r="K42" s="1163"/>
    </row>
    <row r="43" spans="1:124" s="1051" customFormat="1" ht="10.5" customHeight="1" x14ac:dyDescent="0.2">
      <c r="B43" s="1051" t="s">
        <v>2011</v>
      </c>
      <c r="C43" s="1164"/>
      <c r="E43" s="1051" t="s">
        <v>1578</v>
      </c>
      <c r="G43" s="1051" t="s">
        <v>2012</v>
      </c>
      <c r="K43" s="1163"/>
      <c r="S43" s="1051" t="s">
        <v>1192</v>
      </c>
      <c r="U43" s="1051" t="s">
        <v>2013</v>
      </c>
      <c r="AE43" s="1051" t="s">
        <v>620</v>
      </c>
      <c r="AG43" s="1051" t="s">
        <v>2014</v>
      </c>
    </row>
    <row r="44" spans="1:124" s="1051" customFormat="1" ht="10.5" customHeight="1" x14ac:dyDescent="0.2">
      <c r="C44" s="1164"/>
      <c r="E44" s="1165" t="s">
        <v>961</v>
      </c>
      <c r="F44" s="1165"/>
      <c r="G44" s="1165" t="s">
        <v>2015</v>
      </c>
      <c r="K44" s="1163"/>
      <c r="S44" s="1051" t="s">
        <v>191</v>
      </c>
      <c r="U44" s="1051" t="s">
        <v>2016</v>
      </c>
      <c r="AE44" s="1051" t="s">
        <v>1580</v>
      </c>
      <c r="AG44" s="1051" t="s">
        <v>2017</v>
      </c>
    </row>
    <row r="45" spans="1:124" s="1051" customFormat="1" ht="10.5" customHeight="1" x14ac:dyDescent="0.2">
      <c r="C45" s="1164"/>
      <c r="E45" s="1165" t="s">
        <v>1653</v>
      </c>
      <c r="F45" s="1165"/>
      <c r="G45" s="1165" t="s">
        <v>2018</v>
      </c>
      <c r="K45" s="1163"/>
      <c r="S45" s="1051" t="s">
        <v>1384</v>
      </c>
      <c r="T45" s="1165"/>
      <c r="U45" s="1051" t="s">
        <v>2019</v>
      </c>
      <c r="AE45" s="1051" t="s">
        <v>1592</v>
      </c>
      <c r="AG45" s="1051" t="s">
        <v>2020</v>
      </c>
    </row>
    <row r="46" spans="1:124" s="1051" customFormat="1" ht="10.5" customHeight="1" x14ac:dyDescent="0.2">
      <c r="C46" s="1164"/>
      <c r="E46" s="1051" t="s">
        <v>657</v>
      </c>
      <c r="G46" s="1051" t="s">
        <v>2021</v>
      </c>
      <c r="K46" s="1163"/>
      <c r="S46" s="1051" t="s">
        <v>93</v>
      </c>
      <c r="U46" s="1051" t="s">
        <v>93</v>
      </c>
      <c r="V46" s="1051" t="s">
        <v>93</v>
      </c>
      <c r="AE46" s="1051" t="s">
        <v>159</v>
      </c>
      <c r="AG46" s="1051" t="s">
        <v>2022</v>
      </c>
    </row>
    <row r="47" spans="1:124" s="1051" customFormat="1" ht="10.5" customHeight="1" x14ac:dyDescent="0.2">
      <c r="C47" s="1164"/>
      <c r="E47" s="284"/>
      <c r="F47" s="284"/>
      <c r="G47" s="284"/>
      <c r="K47" s="1163"/>
      <c r="AE47" s="1051" t="s">
        <v>911</v>
      </c>
      <c r="AG47" s="1051" t="s">
        <v>2023</v>
      </c>
    </row>
    <row r="48" spans="1:124" s="1051" customFormat="1" ht="10.5" customHeight="1" x14ac:dyDescent="0.2">
      <c r="C48" s="1164"/>
      <c r="E48" s="284"/>
      <c r="F48" s="284"/>
      <c r="G48" s="284"/>
      <c r="K48" s="1163"/>
      <c r="AE48" s="1051" t="s">
        <v>2024</v>
      </c>
      <c r="AG48" s="1051" t="s">
        <v>2025</v>
      </c>
    </row>
    <row r="49" spans="2:33" s="1051" customFormat="1" ht="10.5" customHeight="1" x14ac:dyDescent="0.2">
      <c r="C49" s="284"/>
      <c r="E49" s="284"/>
      <c r="F49" s="284"/>
      <c r="G49" s="284"/>
      <c r="K49" s="1163"/>
      <c r="AE49" s="1051" t="s">
        <v>967</v>
      </c>
      <c r="AG49" s="1051" t="s">
        <v>2026</v>
      </c>
    </row>
    <row r="50" spans="2:33" x14ac:dyDescent="0.2">
      <c r="K50" s="1163"/>
      <c r="AE50" s="1051" t="s">
        <v>93</v>
      </c>
      <c r="AG50" s="1051"/>
    </row>
    <row r="51" spans="2:33" x14ac:dyDescent="0.2">
      <c r="K51" s="1163"/>
    </row>
    <row r="52" spans="2:33" x14ac:dyDescent="0.2">
      <c r="K52" s="1163"/>
    </row>
    <row r="53" spans="2:33" x14ac:dyDescent="0.2">
      <c r="B53" s="1166"/>
      <c r="C53" s="1167"/>
      <c r="K53" s="1163"/>
    </row>
  </sheetData>
  <mergeCells count="1">
    <mergeCell ref="A1:A2"/>
  </mergeCells>
  <printOptions horizontalCentered="1"/>
  <pageMargins left="0.15748031496062992" right="0.15748031496062992" top="1.72" bottom="0.27559055118110237" header="1.19" footer="0.19685039370078741"/>
  <pageSetup paperSize="9" scale="97" firstPageNumber="19" orientation="landscape" useFirstPageNumber="1" horizontalDpi="300" verticalDpi="300" r:id="rId1"/>
  <headerFooter alignWithMargins="0">
    <oddHeader>&amp;C&amp;"Arial CE,Bold"&amp;A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8"/>
  </sheetPr>
  <dimension ref="A1:N83"/>
  <sheetViews>
    <sheetView showGridLines="0" view="pageBreakPreview" zoomScaleNormal="100" zoomScaleSheetLayoutView="100" workbookViewId="0"/>
  </sheetViews>
  <sheetFormatPr defaultColWidth="9.140625" defaultRowHeight="11.25" x14ac:dyDescent="0.2"/>
  <cols>
    <col min="1" max="1" width="3.85546875" style="101" customWidth="1"/>
    <col min="2" max="2" width="3.140625" style="104" customWidth="1"/>
    <col min="3" max="3" width="3.140625" style="105" customWidth="1"/>
    <col min="4" max="10" width="12.7109375" style="101" customWidth="1"/>
    <col min="11" max="11" width="3.140625" style="104" customWidth="1"/>
    <col min="12" max="16384" width="9.140625" style="20"/>
  </cols>
  <sheetData>
    <row r="1" spans="1:11" ht="9.75" customHeight="1" x14ac:dyDescent="0.2">
      <c r="A1" s="16"/>
      <c r="B1" s="17"/>
      <c r="C1" s="18"/>
      <c r="D1" s="16"/>
      <c r="E1" s="16"/>
      <c r="F1" s="16"/>
      <c r="G1" s="19" t="s">
        <v>3740</v>
      </c>
      <c r="H1" s="16"/>
      <c r="I1" s="16"/>
      <c r="J1" s="16"/>
      <c r="K1" s="17"/>
    </row>
    <row r="2" spans="1:11" ht="20.25" customHeight="1" x14ac:dyDescent="0.2">
      <c r="A2" s="16"/>
      <c r="B2" s="17"/>
      <c r="C2" s="18"/>
      <c r="D2" s="16"/>
      <c r="E2" s="16"/>
      <c r="F2" s="16"/>
      <c r="G2" s="21"/>
      <c r="H2" s="16"/>
      <c r="I2" s="16"/>
      <c r="J2" s="16"/>
      <c r="K2" s="17"/>
    </row>
    <row r="3" spans="1:11" ht="57.75" customHeight="1" thickBot="1" x14ac:dyDescent="0.25">
      <c r="A3" s="22" t="s">
        <v>79</v>
      </c>
      <c r="B3" s="23" t="s">
        <v>80</v>
      </c>
      <c r="C3" s="24" t="s">
        <v>81</v>
      </c>
      <c r="D3" s="22" t="s">
        <v>82</v>
      </c>
      <c r="E3" s="22" t="s">
        <v>83</v>
      </c>
      <c r="F3" s="22" t="s">
        <v>84</v>
      </c>
      <c r="G3" s="22" t="s">
        <v>85</v>
      </c>
      <c r="H3" s="22" t="s">
        <v>86</v>
      </c>
      <c r="I3" s="25" t="s">
        <v>87</v>
      </c>
      <c r="J3" s="25" t="s">
        <v>88</v>
      </c>
      <c r="K3" s="23" t="s">
        <v>89</v>
      </c>
    </row>
    <row r="4" spans="1:11" ht="9.75" customHeight="1" x14ac:dyDescent="0.2">
      <c r="A4" s="26"/>
      <c r="B4" s="27"/>
      <c r="C4" s="28"/>
      <c r="D4" s="2321">
        <v>45313</v>
      </c>
      <c r="E4" s="2321">
        <f t="shared" ref="E4:J4" si="0">D4+1</f>
        <v>45314</v>
      </c>
      <c r="F4" s="2321">
        <f t="shared" si="0"/>
        <v>45315</v>
      </c>
      <c r="G4" s="2321">
        <f t="shared" si="0"/>
        <v>45316</v>
      </c>
      <c r="H4" s="2322">
        <f t="shared" si="0"/>
        <v>45317</v>
      </c>
      <c r="I4" s="29">
        <f t="shared" si="0"/>
        <v>45318</v>
      </c>
      <c r="J4" s="29">
        <f t="shared" si="0"/>
        <v>45319</v>
      </c>
      <c r="K4" s="27"/>
    </row>
    <row r="5" spans="1:11" ht="9.75" customHeight="1" x14ac:dyDescent="0.2">
      <c r="A5" s="30">
        <v>4</v>
      </c>
      <c r="B5" s="31"/>
      <c r="C5" s="32"/>
      <c r="D5" s="2323"/>
      <c r="E5" s="2323"/>
      <c r="F5" s="2323"/>
      <c r="G5" s="2324"/>
      <c r="H5" s="2325"/>
      <c r="I5" s="69"/>
      <c r="J5" s="35"/>
      <c r="K5" s="31"/>
    </row>
    <row r="6" spans="1:11" ht="9.75" customHeight="1" x14ac:dyDescent="0.2">
      <c r="A6" s="36"/>
      <c r="B6" s="37"/>
      <c r="C6" s="38"/>
      <c r="D6" s="3760" t="s">
        <v>3067</v>
      </c>
      <c r="E6" s="3761"/>
      <c r="F6" s="3761"/>
      <c r="G6" s="3761"/>
      <c r="H6" s="3762"/>
      <c r="I6" s="39"/>
      <c r="J6" s="39"/>
      <c r="K6" s="37"/>
    </row>
    <row r="7" spans="1:11" ht="9.75" customHeight="1" x14ac:dyDescent="0.2">
      <c r="A7" s="26"/>
      <c r="B7" s="27"/>
      <c r="C7" s="28"/>
      <c r="D7" s="2326">
        <f>J4+1</f>
        <v>45320</v>
      </c>
      <c r="E7" s="2326">
        <f t="shared" ref="E7:J7" si="1">D7+1</f>
        <v>45321</v>
      </c>
      <c r="F7" s="2326">
        <f t="shared" si="1"/>
        <v>45322</v>
      </c>
      <c r="G7" s="2326">
        <f t="shared" si="1"/>
        <v>45323</v>
      </c>
      <c r="H7" s="2326">
        <f t="shared" si="1"/>
        <v>45324</v>
      </c>
      <c r="I7" s="29">
        <f t="shared" si="1"/>
        <v>45325</v>
      </c>
      <c r="J7" s="29">
        <f t="shared" si="1"/>
        <v>45326</v>
      </c>
      <c r="K7" s="27"/>
    </row>
    <row r="8" spans="1:11" ht="9.75" customHeight="1" x14ac:dyDescent="0.2">
      <c r="A8" s="30">
        <f>A5+1</f>
        <v>5</v>
      </c>
      <c r="B8" s="31"/>
      <c r="C8" s="32"/>
      <c r="D8" s="2327"/>
      <c r="E8" s="2327"/>
      <c r="F8" s="2327"/>
      <c r="G8" s="2327"/>
      <c r="H8" s="2327"/>
      <c r="I8" s="35"/>
      <c r="J8" s="35"/>
      <c r="K8" s="31"/>
    </row>
    <row r="9" spans="1:11" ht="9.75" customHeight="1" thickBot="1" x14ac:dyDescent="0.25">
      <c r="A9" s="36"/>
      <c r="B9" s="37"/>
      <c r="C9" s="38"/>
      <c r="D9" s="3760" t="s">
        <v>3067</v>
      </c>
      <c r="E9" s="3761"/>
      <c r="F9" s="3761"/>
      <c r="G9" s="3761"/>
      <c r="H9" s="3762"/>
      <c r="I9" s="39"/>
      <c r="J9" s="39"/>
      <c r="K9" s="37"/>
    </row>
    <row r="10" spans="1:11" ht="9.75" customHeight="1" x14ac:dyDescent="0.2">
      <c r="A10" s="26"/>
      <c r="B10" s="27"/>
      <c r="C10" s="28"/>
      <c r="D10" s="1500">
        <f>J7+1</f>
        <v>45327</v>
      </c>
      <c r="E10" s="1500">
        <f t="shared" ref="E10:J10" si="2">D10+1</f>
        <v>45328</v>
      </c>
      <c r="F10" s="1500">
        <f t="shared" si="2"/>
        <v>45329</v>
      </c>
      <c r="G10" s="1500">
        <f t="shared" si="2"/>
        <v>45330</v>
      </c>
      <c r="H10" s="3298">
        <f t="shared" si="2"/>
        <v>45331</v>
      </c>
      <c r="I10" s="29">
        <f t="shared" si="2"/>
        <v>45332</v>
      </c>
      <c r="J10" s="29">
        <f t="shared" si="2"/>
        <v>45333</v>
      </c>
      <c r="K10" s="27"/>
    </row>
    <row r="11" spans="1:11" ht="9.75" customHeight="1" x14ac:dyDescent="0.2">
      <c r="A11" s="30">
        <f>A8+1</f>
        <v>6</v>
      </c>
      <c r="B11" s="31"/>
      <c r="C11" s="32"/>
      <c r="D11" s="33"/>
      <c r="E11" s="33"/>
      <c r="F11" s="33"/>
      <c r="G11" s="34"/>
      <c r="H11" s="3297"/>
      <c r="I11" s="35"/>
      <c r="J11" s="35"/>
      <c r="K11" s="31"/>
    </row>
    <row r="12" spans="1:11" ht="9.75" customHeight="1" x14ac:dyDescent="0.2">
      <c r="A12" s="36"/>
      <c r="B12" s="37"/>
      <c r="C12" s="38"/>
      <c r="D12" s="3757" t="s">
        <v>2776</v>
      </c>
      <c r="E12" s="3758"/>
      <c r="F12" s="3758"/>
      <c r="G12" s="3759"/>
      <c r="H12" s="39"/>
      <c r="I12" s="39"/>
      <c r="J12" s="39"/>
      <c r="K12" s="37"/>
    </row>
    <row r="13" spans="1:11" ht="9.75" customHeight="1" x14ac:dyDescent="0.2">
      <c r="A13" s="26"/>
      <c r="B13" s="27"/>
      <c r="C13" s="28"/>
      <c r="D13" s="40">
        <f>J10+1</f>
        <v>45334</v>
      </c>
      <c r="E13" s="40">
        <f t="shared" ref="E13:J13" si="3">D13+1</f>
        <v>45335</v>
      </c>
      <c r="F13" s="40">
        <f t="shared" si="3"/>
        <v>45336</v>
      </c>
      <c r="G13" s="40">
        <f t="shared" si="3"/>
        <v>45337</v>
      </c>
      <c r="H13" s="40">
        <f t="shared" si="3"/>
        <v>45338</v>
      </c>
      <c r="I13" s="43">
        <f t="shared" si="3"/>
        <v>45339</v>
      </c>
      <c r="J13" s="29">
        <f t="shared" si="3"/>
        <v>45340</v>
      </c>
      <c r="K13" s="27"/>
    </row>
    <row r="14" spans="1:11" ht="9.75" customHeight="1" x14ac:dyDescent="0.2">
      <c r="A14" s="30">
        <f>A11+1</f>
        <v>7</v>
      </c>
      <c r="B14" s="31">
        <v>1</v>
      </c>
      <c r="C14" s="32" t="s">
        <v>90</v>
      </c>
      <c r="D14" s="41"/>
      <c r="E14" s="41"/>
      <c r="F14" s="41"/>
      <c r="G14" s="41"/>
      <c r="H14" s="41"/>
      <c r="I14" s="44"/>
      <c r="J14" s="35"/>
      <c r="K14" s="31">
        <v>1</v>
      </c>
    </row>
    <row r="15" spans="1:11" ht="9.75" customHeight="1" x14ac:dyDescent="0.2">
      <c r="A15" s="36"/>
      <c r="B15" s="37"/>
      <c r="C15" s="38"/>
      <c r="D15" s="72" t="s">
        <v>91</v>
      </c>
      <c r="E15" s="41"/>
      <c r="F15" s="41"/>
      <c r="G15" s="42"/>
      <c r="H15" s="42"/>
      <c r="I15" s="45"/>
      <c r="J15" s="46"/>
      <c r="K15" s="37"/>
    </row>
    <row r="16" spans="1:11" ht="9.75" customHeight="1" x14ac:dyDescent="0.2">
      <c r="A16" s="26"/>
      <c r="B16" s="27"/>
      <c r="C16" s="28"/>
      <c r="D16" s="40">
        <f>J13+1</f>
        <v>45341</v>
      </c>
      <c r="E16" s="40">
        <f t="shared" ref="E16:J16" si="4">D16+1</f>
        <v>45342</v>
      </c>
      <c r="F16" s="40">
        <f>E16+1</f>
        <v>45343</v>
      </c>
      <c r="G16" s="40">
        <f t="shared" si="4"/>
        <v>45344</v>
      </c>
      <c r="H16" s="40">
        <f t="shared" si="4"/>
        <v>45345</v>
      </c>
      <c r="I16" s="29">
        <f t="shared" si="4"/>
        <v>45346</v>
      </c>
      <c r="J16" s="29">
        <f t="shared" si="4"/>
        <v>45347</v>
      </c>
      <c r="K16" s="27"/>
    </row>
    <row r="17" spans="1:11" ht="9.75" customHeight="1" x14ac:dyDescent="0.2">
      <c r="A17" s="30">
        <f>A14+1</f>
        <v>8</v>
      </c>
      <c r="B17" s="31">
        <f>B14+1</f>
        <v>2</v>
      </c>
      <c r="C17" s="32" t="s">
        <v>92</v>
      </c>
      <c r="D17" s="41"/>
      <c r="E17" s="41"/>
      <c r="F17" s="41"/>
      <c r="G17" s="41"/>
      <c r="H17" s="41"/>
      <c r="I17" s="35"/>
      <c r="J17" s="35"/>
      <c r="K17" s="31">
        <f>K14+1</f>
        <v>2</v>
      </c>
    </row>
    <row r="18" spans="1:11" ht="9.75" customHeight="1" x14ac:dyDescent="0.2">
      <c r="A18" s="36"/>
      <c r="B18" s="37"/>
      <c r="C18" s="38"/>
      <c r="D18" s="42"/>
      <c r="E18" s="42"/>
      <c r="F18" s="47" t="s">
        <v>93</v>
      </c>
      <c r="G18" s="42"/>
      <c r="H18" s="42"/>
      <c r="I18" s="39"/>
      <c r="J18" s="48"/>
      <c r="K18" s="37"/>
    </row>
    <row r="19" spans="1:11" ht="9.75" customHeight="1" x14ac:dyDescent="0.2">
      <c r="A19" s="26"/>
      <c r="B19" s="27"/>
      <c r="C19" s="28"/>
      <c r="D19" s="40">
        <f>J16+1</f>
        <v>45348</v>
      </c>
      <c r="E19" s="40">
        <f t="shared" ref="E19:J19" si="5">D19+1</f>
        <v>45349</v>
      </c>
      <c r="F19" s="40">
        <f t="shared" si="5"/>
        <v>45350</v>
      </c>
      <c r="G19" s="40">
        <f>F19+1</f>
        <v>45351</v>
      </c>
      <c r="H19" s="40">
        <f>G19+1</f>
        <v>45352</v>
      </c>
      <c r="I19" s="50">
        <f t="shared" si="5"/>
        <v>45353</v>
      </c>
      <c r="J19" s="29">
        <f t="shared" si="5"/>
        <v>45354</v>
      </c>
      <c r="K19" s="27"/>
    </row>
    <row r="20" spans="1:11" ht="9.75" customHeight="1" x14ac:dyDescent="0.2">
      <c r="A20" s="30">
        <f>A17+1</f>
        <v>9</v>
      </c>
      <c r="B20" s="31">
        <f>B17+1</f>
        <v>3</v>
      </c>
      <c r="C20" s="32" t="s">
        <v>90</v>
      </c>
      <c r="D20" s="41"/>
      <c r="E20" s="41"/>
      <c r="F20" s="41"/>
      <c r="G20" s="41"/>
      <c r="H20" s="41"/>
      <c r="I20" s="52"/>
      <c r="J20" s="35"/>
      <c r="K20" s="31">
        <f>K17+1</f>
        <v>3</v>
      </c>
    </row>
    <row r="21" spans="1:11" ht="9.75" customHeight="1" x14ac:dyDescent="0.2">
      <c r="A21" s="36"/>
      <c r="B21" s="37"/>
      <c r="C21" s="38"/>
      <c r="D21" s="42"/>
      <c r="E21" s="42"/>
      <c r="F21" s="42"/>
      <c r="G21" s="42"/>
      <c r="H21" s="42"/>
      <c r="I21" s="54"/>
      <c r="J21" s="54"/>
      <c r="K21" s="37"/>
    </row>
    <row r="22" spans="1:11" ht="9.75" customHeight="1" x14ac:dyDescent="0.2">
      <c r="A22" s="26"/>
      <c r="B22" s="27"/>
      <c r="C22" s="28"/>
      <c r="D22" s="49">
        <f>J19+1</f>
        <v>45355</v>
      </c>
      <c r="E22" s="49">
        <f t="shared" ref="E22:J22" si="6">D22+1</f>
        <v>45356</v>
      </c>
      <c r="F22" s="40">
        <f t="shared" si="6"/>
        <v>45357</v>
      </c>
      <c r="G22" s="40">
        <f t="shared" si="6"/>
        <v>45358</v>
      </c>
      <c r="H22" s="40">
        <f t="shared" si="6"/>
        <v>45359</v>
      </c>
      <c r="I22" s="50">
        <f t="shared" si="6"/>
        <v>45360</v>
      </c>
      <c r="J22" s="29">
        <f t="shared" si="6"/>
        <v>45361</v>
      </c>
      <c r="K22" s="27"/>
    </row>
    <row r="23" spans="1:11" ht="9.75" customHeight="1" x14ac:dyDescent="0.2">
      <c r="A23" s="30">
        <f>A20+1</f>
        <v>10</v>
      </c>
      <c r="B23" s="31">
        <f>B20+1</f>
        <v>4</v>
      </c>
      <c r="C23" s="32" t="s">
        <v>92</v>
      </c>
      <c r="D23" s="51"/>
      <c r="E23" s="51"/>
      <c r="F23" s="41"/>
      <c r="G23" s="41"/>
      <c r="H23" s="41"/>
      <c r="I23" s="52"/>
      <c r="J23" s="35"/>
      <c r="K23" s="31">
        <f>K20+1</f>
        <v>4</v>
      </c>
    </row>
    <row r="24" spans="1:11" ht="9.75" customHeight="1" x14ac:dyDescent="0.2">
      <c r="A24" s="36"/>
      <c r="B24" s="37"/>
      <c r="C24" s="38"/>
      <c r="D24" s="53"/>
      <c r="E24" s="53"/>
      <c r="F24" s="42"/>
      <c r="G24" s="42"/>
      <c r="H24" s="42"/>
      <c r="I24" s="54"/>
      <c r="J24" s="1432"/>
      <c r="K24" s="37"/>
    </row>
    <row r="25" spans="1:11" ht="9.75" customHeight="1" x14ac:dyDescent="0.2">
      <c r="A25" s="26"/>
      <c r="B25" s="27"/>
      <c r="C25" s="28"/>
      <c r="D25" s="55">
        <f>J22+1</f>
        <v>45362</v>
      </c>
      <c r="E25" s="55">
        <f t="shared" ref="E25:J25" si="7">D25+1</f>
        <v>45363</v>
      </c>
      <c r="F25" s="55">
        <f t="shared" si="7"/>
        <v>45364</v>
      </c>
      <c r="G25" s="55">
        <f t="shared" si="7"/>
        <v>45365</v>
      </c>
      <c r="H25" s="3298">
        <f t="shared" si="7"/>
        <v>45366</v>
      </c>
      <c r="I25" s="29">
        <f t="shared" si="7"/>
        <v>45367</v>
      </c>
      <c r="J25" s="29">
        <f t="shared" si="7"/>
        <v>45368</v>
      </c>
      <c r="K25" s="27"/>
    </row>
    <row r="26" spans="1:11" ht="9.75" customHeight="1" x14ac:dyDescent="0.2">
      <c r="A26" s="30">
        <f>A23+1</f>
        <v>11</v>
      </c>
      <c r="B26" s="31">
        <f>B23+1</f>
        <v>5</v>
      </c>
      <c r="C26" s="32" t="s">
        <v>90</v>
      </c>
      <c r="D26" s="56"/>
      <c r="E26" s="56"/>
      <c r="F26" s="56"/>
      <c r="G26" s="56"/>
      <c r="H26" s="3297"/>
      <c r="I26" s="35"/>
      <c r="J26" s="35"/>
      <c r="K26" s="31">
        <f>K23+1</f>
        <v>5</v>
      </c>
    </row>
    <row r="27" spans="1:11" ht="9.75" customHeight="1" x14ac:dyDescent="0.2">
      <c r="A27" s="36"/>
      <c r="B27" s="37"/>
      <c r="C27" s="38"/>
      <c r="D27" s="57"/>
      <c r="E27" s="57"/>
      <c r="F27" s="57" t="s">
        <v>93</v>
      </c>
      <c r="G27" s="57" t="s">
        <v>93</v>
      </c>
      <c r="H27" s="54" t="s">
        <v>94</v>
      </c>
      <c r="I27" s="39"/>
      <c r="J27" s="39"/>
      <c r="K27" s="37"/>
    </row>
    <row r="28" spans="1:11" ht="9.75" customHeight="1" x14ac:dyDescent="0.2">
      <c r="A28" s="26"/>
      <c r="B28" s="27"/>
      <c r="C28" s="28"/>
      <c r="D28" s="55">
        <f>J25+1</f>
        <v>45369</v>
      </c>
      <c r="E28" s="58">
        <f t="shared" ref="E28:J28" si="8">D28+1</f>
        <v>45370</v>
      </c>
      <c r="F28" s="58">
        <f t="shared" si="8"/>
        <v>45371</v>
      </c>
      <c r="G28" s="3349">
        <f t="shared" si="8"/>
        <v>45372</v>
      </c>
      <c r="H28" s="3349">
        <f t="shared" si="8"/>
        <v>45373</v>
      </c>
      <c r="I28" s="29">
        <f t="shared" si="8"/>
        <v>45374</v>
      </c>
      <c r="J28" s="29">
        <f t="shared" si="8"/>
        <v>45375</v>
      </c>
      <c r="K28" s="27"/>
    </row>
    <row r="29" spans="1:11" ht="9.75" customHeight="1" x14ac:dyDescent="0.2">
      <c r="A29" s="30">
        <f>A26+1</f>
        <v>12</v>
      </c>
      <c r="B29" s="31">
        <f>B26+1</f>
        <v>6</v>
      </c>
      <c r="C29" s="32" t="s">
        <v>92</v>
      </c>
      <c r="D29" s="56"/>
      <c r="E29" s="59"/>
      <c r="F29" s="56"/>
      <c r="G29" s="3350"/>
      <c r="H29" s="3350"/>
      <c r="I29" s="35"/>
      <c r="J29" s="35"/>
      <c r="K29" s="31">
        <f>K26+1</f>
        <v>6</v>
      </c>
    </row>
    <row r="30" spans="1:11" ht="9.75" customHeight="1" x14ac:dyDescent="0.2">
      <c r="A30" s="60"/>
      <c r="B30" s="37"/>
      <c r="C30" s="38"/>
      <c r="D30" s="57" t="s">
        <v>93</v>
      </c>
      <c r="E30" s="61"/>
      <c r="F30" s="62" t="s">
        <v>93</v>
      </c>
      <c r="G30" s="42"/>
      <c r="H30" s="42"/>
      <c r="I30" s="39"/>
      <c r="J30" s="39"/>
      <c r="K30" s="37"/>
    </row>
    <row r="31" spans="1:11" ht="9.75" customHeight="1" x14ac:dyDescent="0.2">
      <c r="A31" s="63"/>
      <c r="B31" s="27"/>
      <c r="C31" s="28"/>
      <c r="D31" s="3347">
        <f>J28+1</f>
        <v>45376</v>
      </c>
      <c r="E31" s="3347">
        <f t="shared" ref="E31:J31" si="9">D31+1</f>
        <v>45377</v>
      </c>
      <c r="F31" s="3347">
        <f t="shared" si="9"/>
        <v>45378</v>
      </c>
      <c r="G31" s="3345">
        <f t="shared" si="9"/>
        <v>45379</v>
      </c>
      <c r="H31" s="3345">
        <f t="shared" si="9"/>
        <v>45380</v>
      </c>
      <c r="I31" s="29">
        <f t="shared" si="9"/>
        <v>45381</v>
      </c>
      <c r="J31" s="29">
        <f t="shared" si="9"/>
        <v>45382</v>
      </c>
      <c r="K31" s="27"/>
    </row>
    <row r="32" spans="1:11" ht="9.75" customHeight="1" x14ac:dyDescent="0.2">
      <c r="A32" s="30">
        <f>A29+1</f>
        <v>13</v>
      </c>
      <c r="B32" s="31">
        <f>B29+1</f>
        <v>7</v>
      </c>
      <c r="C32" s="32" t="s">
        <v>90</v>
      </c>
      <c r="D32" s="3348"/>
      <c r="E32" s="3348"/>
      <c r="F32" s="3348"/>
      <c r="G32" s="3346"/>
      <c r="H32" s="3346"/>
      <c r="I32" s="35"/>
      <c r="J32" s="35"/>
      <c r="K32" s="31">
        <f>K29+1</f>
        <v>7</v>
      </c>
    </row>
    <row r="33" spans="1:11" ht="9.75" customHeight="1" x14ac:dyDescent="0.2">
      <c r="A33" s="36"/>
      <c r="B33" s="37"/>
      <c r="C33" s="38"/>
      <c r="D33" s="57"/>
      <c r="E33" s="57"/>
      <c r="F33" s="57"/>
      <c r="G33" s="64" t="s">
        <v>95</v>
      </c>
      <c r="H33" s="64" t="s">
        <v>96</v>
      </c>
      <c r="I33" s="65"/>
      <c r="J33" s="39" t="s">
        <v>97</v>
      </c>
      <c r="K33" s="37"/>
    </row>
    <row r="34" spans="1:11" ht="9.75" customHeight="1" x14ac:dyDescent="0.2">
      <c r="A34" s="26"/>
      <c r="B34" s="27"/>
      <c r="C34" s="28"/>
      <c r="D34" s="3345">
        <f>J31+1</f>
        <v>45383</v>
      </c>
      <c r="E34" s="3345">
        <f t="shared" ref="E34:J34" si="10">D34+1</f>
        <v>45384</v>
      </c>
      <c r="F34" s="3345">
        <f t="shared" si="10"/>
        <v>45385</v>
      </c>
      <c r="G34" s="3345">
        <f t="shared" si="10"/>
        <v>45386</v>
      </c>
      <c r="H34" s="3345">
        <f t="shared" si="10"/>
        <v>45387</v>
      </c>
      <c r="I34" s="29">
        <f t="shared" si="10"/>
        <v>45388</v>
      </c>
      <c r="J34" s="29">
        <f t="shared" si="10"/>
        <v>45389</v>
      </c>
      <c r="K34" s="27"/>
    </row>
    <row r="35" spans="1:11" ht="9.75" customHeight="1" x14ac:dyDescent="0.2">
      <c r="A35" s="30">
        <f>A32+1</f>
        <v>14</v>
      </c>
      <c r="B35" s="31">
        <f>B32+1</f>
        <v>8</v>
      </c>
      <c r="C35" s="32"/>
      <c r="D35" s="3346"/>
      <c r="E35" s="3346"/>
      <c r="F35" s="3346"/>
      <c r="G35" s="3346"/>
      <c r="H35" s="3346"/>
      <c r="I35" s="35"/>
      <c r="J35" s="35"/>
      <c r="K35" s="31">
        <v>8</v>
      </c>
    </row>
    <row r="36" spans="1:11" ht="9.75" customHeight="1" x14ac:dyDescent="0.2">
      <c r="A36" s="36"/>
      <c r="B36" s="37"/>
      <c r="C36" s="38"/>
      <c r="D36" s="64" t="s">
        <v>97</v>
      </c>
      <c r="E36" s="3763" t="s">
        <v>3516</v>
      </c>
      <c r="F36" s="3764"/>
      <c r="G36" s="3764"/>
      <c r="H36" s="3764"/>
      <c r="I36" s="65"/>
      <c r="J36" s="39" t="s">
        <v>93</v>
      </c>
      <c r="K36" s="37"/>
    </row>
    <row r="37" spans="1:11" ht="9.75" customHeight="1" x14ac:dyDescent="0.2">
      <c r="A37" s="26"/>
      <c r="B37" s="27"/>
      <c r="C37" s="28"/>
      <c r="D37" s="55">
        <f>J34+1</f>
        <v>45390</v>
      </c>
      <c r="E37" s="55">
        <f t="shared" ref="E37:J37" si="11">D37+1</f>
        <v>45391</v>
      </c>
      <c r="F37" s="55">
        <f t="shared" si="11"/>
        <v>45392</v>
      </c>
      <c r="G37" s="55">
        <f t="shared" si="11"/>
        <v>45393</v>
      </c>
      <c r="H37" s="3345">
        <f t="shared" si="11"/>
        <v>45394</v>
      </c>
      <c r="I37" s="50">
        <f t="shared" si="11"/>
        <v>45395</v>
      </c>
      <c r="J37" s="29">
        <f t="shared" si="11"/>
        <v>45396</v>
      </c>
      <c r="K37" s="27"/>
    </row>
    <row r="38" spans="1:11" ht="9.75" customHeight="1" x14ac:dyDescent="0.2">
      <c r="A38" s="30">
        <f>A35+1</f>
        <v>15</v>
      </c>
      <c r="B38" s="31">
        <f>B35+1</f>
        <v>9</v>
      </c>
      <c r="C38" s="32" t="s">
        <v>92</v>
      </c>
      <c r="D38" s="56"/>
      <c r="E38" s="56"/>
      <c r="F38" s="56"/>
      <c r="G38" s="66"/>
      <c r="H38" s="3346"/>
      <c r="I38" s="52"/>
      <c r="J38" s="35"/>
      <c r="K38" s="31">
        <v>9</v>
      </c>
    </row>
    <row r="39" spans="1:11" ht="9.75" customHeight="1" x14ac:dyDescent="0.2">
      <c r="A39" s="36"/>
      <c r="B39" s="37"/>
      <c r="C39" s="38"/>
      <c r="D39" s="57" t="s">
        <v>93</v>
      </c>
      <c r="E39" s="57"/>
      <c r="F39" s="57"/>
      <c r="G39" s="67"/>
      <c r="H39" s="64" t="s">
        <v>3648</v>
      </c>
      <c r="I39" s="64"/>
      <c r="J39" s="39"/>
      <c r="K39" s="37"/>
    </row>
    <row r="40" spans="1:11" ht="9.75" customHeight="1" x14ac:dyDescent="0.2">
      <c r="A40" s="26"/>
      <c r="B40" s="27"/>
      <c r="C40" s="28"/>
      <c r="D40" s="3351">
        <f>J37+1</f>
        <v>45397</v>
      </c>
      <c r="E40" s="55">
        <f t="shared" ref="E40:J40" si="12">D40+1</f>
        <v>45398</v>
      </c>
      <c r="F40" s="55">
        <f t="shared" si="12"/>
        <v>45399</v>
      </c>
      <c r="G40" s="55">
        <f t="shared" si="12"/>
        <v>45400</v>
      </c>
      <c r="H40" s="55">
        <f t="shared" si="12"/>
        <v>45401</v>
      </c>
      <c r="I40" s="29">
        <f t="shared" si="12"/>
        <v>45402</v>
      </c>
      <c r="J40" s="29">
        <f t="shared" si="12"/>
        <v>45403</v>
      </c>
      <c r="K40" s="27"/>
    </row>
    <row r="41" spans="1:11" ht="9.75" customHeight="1" x14ac:dyDescent="0.2">
      <c r="A41" s="30">
        <f>A38+1</f>
        <v>16</v>
      </c>
      <c r="B41" s="31">
        <f>B38+1</f>
        <v>10</v>
      </c>
      <c r="C41" s="32" t="s">
        <v>90</v>
      </c>
      <c r="D41" s="3352"/>
      <c r="E41" s="56"/>
      <c r="F41" s="56"/>
      <c r="G41" s="56"/>
      <c r="H41" s="3264"/>
      <c r="I41" s="35"/>
      <c r="J41" s="35"/>
      <c r="K41" s="31">
        <f>K38+1</f>
        <v>10</v>
      </c>
    </row>
    <row r="42" spans="1:11" ht="9.75" customHeight="1" x14ac:dyDescent="0.2">
      <c r="A42" s="36"/>
      <c r="B42" s="37"/>
      <c r="C42" s="38"/>
      <c r="D42" s="57"/>
      <c r="E42" s="57"/>
      <c r="F42" s="57"/>
      <c r="G42" s="56" t="s">
        <v>93</v>
      </c>
      <c r="H42" s="56" t="s">
        <v>93</v>
      </c>
      <c r="I42" s="39"/>
      <c r="J42" s="39"/>
      <c r="K42" s="37"/>
    </row>
    <row r="43" spans="1:11" ht="9.75" customHeight="1" x14ac:dyDescent="0.2">
      <c r="A43" s="26"/>
      <c r="B43" s="27"/>
      <c r="C43" s="28"/>
      <c r="D43" s="55">
        <f>J40+1</f>
        <v>45404</v>
      </c>
      <c r="E43" s="55">
        <f t="shared" ref="E43:J43" si="13">D43+1</f>
        <v>45405</v>
      </c>
      <c r="F43" s="55">
        <f t="shared" si="13"/>
        <v>45406</v>
      </c>
      <c r="G43" s="55">
        <f t="shared" si="13"/>
        <v>45407</v>
      </c>
      <c r="H43" s="55">
        <f t="shared" si="13"/>
        <v>45408</v>
      </c>
      <c r="I43" s="43">
        <f t="shared" si="13"/>
        <v>45409</v>
      </c>
      <c r="J43" s="29">
        <f t="shared" si="13"/>
        <v>45410</v>
      </c>
      <c r="K43" s="27"/>
    </row>
    <row r="44" spans="1:11" ht="9.75" customHeight="1" x14ac:dyDescent="0.2">
      <c r="A44" s="30">
        <f>A41+1</f>
        <v>17</v>
      </c>
      <c r="B44" s="31">
        <f>B41+1</f>
        <v>11</v>
      </c>
      <c r="C44" s="32" t="s">
        <v>92</v>
      </c>
      <c r="D44" s="56"/>
      <c r="E44" s="56"/>
      <c r="F44" s="56"/>
      <c r="G44" s="56"/>
      <c r="H44" s="56"/>
      <c r="I44" s="68"/>
      <c r="J44" s="69"/>
      <c r="K44" s="31">
        <v>11</v>
      </c>
    </row>
    <row r="45" spans="1:11" ht="9.75" customHeight="1" x14ac:dyDescent="0.2">
      <c r="A45" s="36"/>
      <c r="B45" s="37"/>
      <c r="C45" s="38"/>
      <c r="D45" s="57" t="s">
        <v>93</v>
      </c>
      <c r="E45" s="57"/>
      <c r="F45" s="57"/>
      <c r="G45" s="57"/>
      <c r="H45" s="57"/>
      <c r="I45" s="45"/>
      <c r="J45" s="39" t="s">
        <v>93</v>
      </c>
      <c r="K45" s="37"/>
    </row>
    <row r="46" spans="1:11" ht="9.75" customHeight="1" x14ac:dyDescent="0.2">
      <c r="A46" s="26"/>
      <c r="B46" s="27"/>
      <c r="C46" s="28"/>
      <c r="D46" s="55">
        <f>J43+1</f>
        <v>45411</v>
      </c>
      <c r="E46" s="55">
        <f t="shared" ref="E46:J46" si="14">D46+1</f>
        <v>45412</v>
      </c>
      <c r="F46" s="3298">
        <f t="shared" si="14"/>
        <v>45413</v>
      </c>
      <c r="G46" s="55">
        <f t="shared" si="14"/>
        <v>45414</v>
      </c>
      <c r="H46" s="55">
        <f t="shared" si="14"/>
        <v>45415</v>
      </c>
      <c r="I46" s="70">
        <f t="shared" si="14"/>
        <v>45416</v>
      </c>
      <c r="J46" s="70">
        <f t="shared" si="14"/>
        <v>45417</v>
      </c>
      <c r="K46" s="27"/>
    </row>
    <row r="47" spans="1:11" ht="9.75" customHeight="1" x14ac:dyDescent="0.2">
      <c r="A47" s="30">
        <f>A44+1</f>
        <v>18</v>
      </c>
      <c r="B47" s="31">
        <f>B44+1</f>
        <v>12</v>
      </c>
      <c r="C47" s="32" t="s">
        <v>90</v>
      </c>
      <c r="D47" s="71" t="s">
        <v>93</v>
      </c>
      <c r="E47" s="56"/>
      <c r="F47" s="3297"/>
      <c r="G47" s="56"/>
      <c r="H47" s="72"/>
      <c r="I47" s="73"/>
      <c r="J47" s="74"/>
      <c r="K47" s="31">
        <f>K44+1</f>
        <v>12</v>
      </c>
    </row>
    <row r="48" spans="1:11" ht="9.75" customHeight="1" x14ac:dyDescent="0.2">
      <c r="A48" s="36"/>
      <c r="B48" s="37"/>
      <c r="C48" s="38"/>
      <c r="D48" s="57" t="s">
        <v>93</v>
      </c>
      <c r="E48" s="57"/>
      <c r="F48" s="39" t="s">
        <v>98</v>
      </c>
      <c r="G48" s="57"/>
      <c r="H48" s="72"/>
      <c r="I48" s="75"/>
      <c r="J48" s="64"/>
      <c r="K48" s="37"/>
    </row>
    <row r="49" spans="1:14" ht="9.75" customHeight="1" x14ac:dyDescent="0.2">
      <c r="A49" s="26"/>
      <c r="B49" s="27"/>
      <c r="C49" s="28"/>
      <c r="D49" s="55">
        <f>J46+1</f>
        <v>45418</v>
      </c>
      <c r="E49" s="55">
        <f t="shared" ref="E49:J49" si="15">D49+1</f>
        <v>45419</v>
      </c>
      <c r="F49" s="55">
        <f t="shared" si="15"/>
        <v>45420</v>
      </c>
      <c r="G49" s="55">
        <f t="shared" si="15"/>
        <v>45421</v>
      </c>
      <c r="H49" s="55">
        <f t="shared" si="15"/>
        <v>45422</v>
      </c>
      <c r="I49" s="70">
        <f t="shared" si="15"/>
        <v>45423</v>
      </c>
      <c r="J49" s="70">
        <f t="shared" si="15"/>
        <v>45424</v>
      </c>
      <c r="K49" s="27"/>
    </row>
    <row r="50" spans="1:14" ht="9.75" customHeight="1" x14ac:dyDescent="0.2">
      <c r="A50" s="30">
        <f>A47+1</f>
        <v>19</v>
      </c>
      <c r="B50" s="31">
        <f>B47+1</f>
        <v>13</v>
      </c>
      <c r="C50" s="32" t="s">
        <v>92</v>
      </c>
      <c r="D50" s="71" t="s">
        <v>93</v>
      </c>
      <c r="E50" s="71" t="s">
        <v>93</v>
      </c>
      <c r="F50" s="71"/>
      <c r="G50" s="71"/>
      <c r="H50" s="71"/>
      <c r="I50" s="74"/>
      <c r="J50" s="74"/>
      <c r="K50" s="31">
        <f>K47+1</f>
        <v>13</v>
      </c>
    </row>
    <row r="51" spans="1:14" ht="9.75" customHeight="1" x14ac:dyDescent="0.2">
      <c r="A51" s="36"/>
      <c r="B51" s="37"/>
      <c r="C51" s="38"/>
      <c r="D51" s="57"/>
      <c r="E51" s="57"/>
      <c r="F51" s="57"/>
      <c r="G51" s="57"/>
      <c r="H51" s="57"/>
      <c r="I51" s="76" t="s">
        <v>93</v>
      </c>
      <c r="J51" s="64"/>
      <c r="K51" s="37"/>
    </row>
    <row r="52" spans="1:14" ht="9.75" customHeight="1" x14ac:dyDescent="0.2">
      <c r="A52" s="26"/>
      <c r="B52" s="27"/>
      <c r="C52" s="28"/>
      <c r="D52" s="55">
        <f>J49+1</f>
        <v>45425</v>
      </c>
      <c r="E52" s="55">
        <f t="shared" ref="E52:J52" si="16">D52+1</f>
        <v>45426</v>
      </c>
      <c r="F52" s="55">
        <f t="shared" si="16"/>
        <v>45427</v>
      </c>
      <c r="G52" s="55">
        <f t="shared" si="16"/>
        <v>45428</v>
      </c>
      <c r="H52" s="55">
        <f t="shared" si="16"/>
        <v>45429</v>
      </c>
      <c r="I52" s="70">
        <f t="shared" si="16"/>
        <v>45430</v>
      </c>
      <c r="J52" s="70">
        <f t="shared" si="16"/>
        <v>45431</v>
      </c>
      <c r="K52" s="27"/>
    </row>
    <row r="53" spans="1:14" ht="9.75" customHeight="1" x14ac:dyDescent="0.2">
      <c r="A53" s="30">
        <f>A50+1</f>
        <v>20</v>
      </c>
      <c r="B53" s="31">
        <f>B50+1</f>
        <v>14</v>
      </c>
      <c r="C53" s="32" t="s">
        <v>90</v>
      </c>
      <c r="D53" s="71" t="s">
        <v>93</v>
      </c>
      <c r="E53" s="71"/>
      <c r="F53" s="71"/>
      <c r="G53" s="71"/>
      <c r="H53" s="71"/>
      <c r="I53" s="74"/>
      <c r="J53" s="74"/>
      <c r="K53" s="31">
        <f>K50+1</f>
        <v>14</v>
      </c>
    </row>
    <row r="54" spans="1:14" ht="9.75" customHeight="1" x14ac:dyDescent="0.2">
      <c r="A54" s="36"/>
      <c r="B54" s="37"/>
      <c r="C54" s="38"/>
      <c r="D54" s="57"/>
      <c r="E54" s="57"/>
      <c r="F54" s="57"/>
      <c r="G54" s="57"/>
      <c r="I54" s="82"/>
      <c r="J54" s="64"/>
      <c r="K54" s="37"/>
    </row>
    <row r="55" spans="1:14" ht="9.75" customHeight="1" x14ac:dyDescent="0.2">
      <c r="A55" s="26"/>
      <c r="B55" s="27"/>
      <c r="C55" s="28"/>
      <c r="D55" s="3345">
        <f>J52+1</f>
        <v>45432</v>
      </c>
      <c r="E55" s="3347">
        <f t="shared" ref="E55" si="17">D55+1</f>
        <v>45433</v>
      </c>
      <c r="F55" s="3347">
        <f t="shared" ref="F55" si="18">E55+1</f>
        <v>45434</v>
      </c>
      <c r="G55" s="3347">
        <f t="shared" ref="G55" si="19">F55+1</f>
        <v>45435</v>
      </c>
      <c r="H55" s="3347">
        <f t="shared" ref="H55" si="20">G55+1</f>
        <v>45436</v>
      </c>
      <c r="I55" s="70">
        <f t="shared" ref="I55:J55" si="21">H55+1</f>
        <v>45437</v>
      </c>
      <c r="J55" s="70">
        <f t="shared" si="21"/>
        <v>45438</v>
      </c>
      <c r="K55" s="27"/>
    </row>
    <row r="56" spans="1:14" ht="9.75" customHeight="1" x14ac:dyDescent="0.2">
      <c r="A56" s="30">
        <f>A53+1</f>
        <v>21</v>
      </c>
      <c r="B56" s="31">
        <f>B53+1</f>
        <v>15</v>
      </c>
      <c r="C56" s="32" t="s">
        <v>92</v>
      </c>
      <c r="D56" s="3360" t="s">
        <v>93</v>
      </c>
      <c r="E56" s="3348" t="s">
        <v>93</v>
      </c>
      <c r="F56" s="3348"/>
      <c r="G56" s="3348"/>
      <c r="I56" s="74"/>
      <c r="J56" s="74"/>
      <c r="K56" s="31">
        <f>K53+1</f>
        <v>15</v>
      </c>
    </row>
    <row r="57" spans="1:14" ht="9.75" customHeight="1" x14ac:dyDescent="0.2">
      <c r="A57" s="36"/>
      <c r="B57" s="37"/>
      <c r="C57" s="38"/>
      <c r="D57" s="64" t="s">
        <v>102</v>
      </c>
      <c r="E57" s="57"/>
      <c r="F57" s="3361"/>
      <c r="G57" s="57"/>
      <c r="H57" s="72" t="s">
        <v>99</v>
      </c>
      <c r="I57" s="54"/>
      <c r="J57" s="64" t="s">
        <v>93</v>
      </c>
      <c r="K57" s="37"/>
      <c r="N57" s="83"/>
    </row>
    <row r="58" spans="1:14" ht="9.75" customHeight="1" x14ac:dyDescent="0.2">
      <c r="A58" s="26"/>
      <c r="B58" s="27"/>
      <c r="C58" s="28"/>
      <c r="D58" s="3356">
        <f>J55+1</f>
        <v>45439</v>
      </c>
      <c r="E58" s="3356">
        <f t="shared" ref="E58:J58" si="22">D58+1</f>
        <v>45440</v>
      </c>
      <c r="F58" s="3356">
        <f t="shared" si="22"/>
        <v>45441</v>
      </c>
      <c r="G58" s="3356">
        <f t="shared" si="22"/>
        <v>45442</v>
      </c>
      <c r="H58" s="3356">
        <f t="shared" si="22"/>
        <v>45443</v>
      </c>
      <c r="I58" s="70">
        <f t="shared" si="22"/>
        <v>45444</v>
      </c>
      <c r="J58" s="70">
        <f t="shared" si="22"/>
        <v>45445</v>
      </c>
      <c r="K58" s="27"/>
    </row>
    <row r="59" spans="1:14" ht="9.75" customHeight="1" x14ac:dyDescent="0.2">
      <c r="A59" s="30">
        <f>A56+1</f>
        <v>22</v>
      </c>
      <c r="B59" s="31"/>
      <c r="C59" s="32"/>
      <c r="D59" s="3357"/>
      <c r="E59" s="3357"/>
      <c r="F59" s="3357"/>
      <c r="G59" s="3358"/>
      <c r="H59" s="3359"/>
      <c r="I59" s="74"/>
      <c r="J59" s="74"/>
      <c r="K59" s="31"/>
    </row>
    <row r="60" spans="1:14" ht="9.75" customHeight="1" x14ac:dyDescent="0.2">
      <c r="A60" s="36"/>
      <c r="B60" s="37"/>
      <c r="C60" s="38"/>
      <c r="D60" s="3357"/>
      <c r="E60" s="3754" t="s">
        <v>3517</v>
      </c>
      <c r="F60" s="3755"/>
      <c r="G60" s="3755"/>
      <c r="H60" s="3756"/>
      <c r="I60" s="54"/>
      <c r="J60" s="54"/>
      <c r="K60" s="37"/>
      <c r="N60" s="83"/>
    </row>
    <row r="61" spans="1:14" ht="9.75" customHeight="1" x14ac:dyDescent="0.2">
      <c r="A61" s="26"/>
      <c r="B61" s="27"/>
      <c r="C61" s="28"/>
      <c r="D61" s="84">
        <f>J58+1</f>
        <v>45446</v>
      </c>
      <c r="E61" s="85">
        <f t="shared" ref="E61:J61" si="23">D61+1</f>
        <v>45447</v>
      </c>
      <c r="F61" s="77">
        <f t="shared" si="23"/>
        <v>45448</v>
      </c>
      <c r="G61" s="77">
        <f t="shared" si="23"/>
        <v>45449</v>
      </c>
      <c r="H61" s="77">
        <f t="shared" si="23"/>
        <v>45450</v>
      </c>
      <c r="I61" s="70">
        <f t="shared" si="23"/>
        <v>45451</v>
      </c>
      <c r="J61" s="70">
        <f t="shared" si="23"/>
        <v>45452</v>
      </c>
      <c r="K61" s="27"/>
    </row>
    <row r="62" spans="1:14" ht="9.75" customHeight="1" x14ac:dyDescent="0.2">
      <c r="A62" s="30">
        <f>A59+1</f>
        <v>23</v>
      </c>
      <c r="B62" s="31"/>
      <c r="C62" s="32"/>
      <c r="D62" s="86" t="s">
        <v>93</v>
      </c>
      <c r="E62" s="80"/>
      <c r="F62" s="80"/>
      <c r="G62" s="80"/>
      <c r="H62" s="81"/>
      <c r="I62" s="74"/>
      <c r="J62" s="74"/>
      <c r="K62" s="31"/>
    </row>
    <row r="63" spans="1:14" ht="9.75" customHeight="1" x14ac:dyDescent="0.2">
      <c r="A63" s="36"/>
      <c r="B63" s="37"/>
      <c r="C63" s="38"/>
      <c r="D63" s="79" t="s">
        <v>101</v>
      </c>
      <c r="E63" s="87"/>
      <c r="F63" s="88" t="s">
        <v>93</v>
      </c>
      <c r="G63" s="89"/>
      <c r="H63" s="90"/>
      <c r="I63" s="54"/>
      <c r="J63" s="54"/>
      <c r="K63" s="37"/>
      <c r="N63" s="83"/>
    </row>
    <row r="64" spans="1:14" ht="9.75" customHeight="1" x14ac:dyDescent="0.2">
      <c r="A64" s="26"/>
      <c r="B64" s="27"/>
      <c r="C64" s="28"/>
      <c r="D64" s="3362">
        <f>J61+1</f>
        <v>45453</v>
      </c>
      <c r="E64" s="85">
        <f t="shared" ref="E64:J64" si="24">D64+1</f>
        <v>45454</v>
      </c>
      <c r="F64" s="85">
        <f t="shared" si="24"/>
        <v>45455</v>
      </c>
      <c r="G64" s="85">
        <f t="shared" si="24"/>
        <v>45456</v>
      </c>
      <c r="H64" s="85">
        <f t="shared" si="24"/>
        <v>45457</v>
      </c>
      <c r="I64" s="70">
        <f t="shared" si="24"/>
        <v>45458</v>
      </c>
      <c r="J64" s="70">
        <f t="shared" si="24"/>
        <v>45459</v>
      </c>
      <c r="K64" s="27"/>
    </row>
    <row r="65" spans="1:14" ht="9.75" customHeight="1" x14ac:dyDescent="0.2">
      <c r="A65" s="30">
        <f>A62+1</f>
        <v>24</v>
      </c>
      <c r="B65" s="31"/>
      <c r="C65" s="32"/>
      <c r="D65" s="3363"/>
      <c r="E65" s="80"/>
      <c r="F65" s="80"/>
      <c r="G65" s="80"/>
      <c r="H65" s="80"/>
      <c r="I65" s="74"/>
      <c r="J65" s="74"/>
      <c r="K65" s="31"/>
    </row>
    <row r="66" spans="1:14" ht="9.75" customHeight="1" x14ac:dyDescent="0.2">
      <c r="A66" s="36"/>
      <c r="B66" s="37"/>
      <c r="C66" s="38"/>
      <c r="D66" s="3364"/>
      <c r="E66" s="87"/>
      <c r="F66" s="87"/>
      <c r="G66" s="87"/>
      <c r="H66" s="79" t="s">
        <v>3926</v>
      </c>
      <c r="I66" s="54"/>
      <c r="J66" s="54"/>
      <c r="K66" s="37"/>
      <c r="N66" s="83"/>
    </row>
    <row r="67" spans="1:14" ht="9.75" customHeight="1" x14ac:dyDescent="0.2">
      <c r="A67" s="26"/>
      <c r="B67" s="27"/>
      <c r="C67" s="28"/>
      <c r="D67" s="91">
        <f>J64+1</f>
        <v>45460</v>
      </c>
      <c r="E67" s="85">
        <f t="shared" ref="E67" si="25">D67+1</f>
        <v>45461</v>
      </c>
      <c r="F67" s="85">
        <f t="shared" ref="F67" si="26">E67+1</f>
        <v>45462</v>
      </c>
      <c r="G67" s="85">
        <f t="shared" ref="G67" si="27">F67+1</f>
        <v>45463</v>
      </c>
      <c r="H67" s="85">
        <f t="shared" ref="H67" si="28">G67+1</f>
        <v>45464</v>
      </c>
      <c r="I67" s="70">
        <f t="shared" ref="I67" si="29">H67+1</f>
        <v>45465</v>
      </c>
      <c r="J67" s="70">
        <f t="shared" ref="J67" si="30">I67+1</f>
        <v>45466</v>
      </c>
      <c r="K67" s="27"/>
    </row>
    <row r="68" spans="1:14" ht="9.75" customHeight="1" x14ac:dyDescent="0.2">
      <c r="A68" s="30">
        <f>A65+1</f>
        <v>25</v>
      </c>
      <c r="B68" s="31"/>
      <c r="C68" s="32"/>
      <c r="D68" s="78"/>
      <c r="E68" s="80"/>
      <c r="F68" s="80"/>
      <c r="G68" s="80"/>
      <c r="H68" s="80"/>
      <c r="I68" s="74"/>
      <c r="J68" s="74"/>
      <c r="K68" s="31"/>
    </row>
    <row r="69" spans="1:14" ht="9.75" customHeight="1" x14ac:dyDescent="0.2">
      <c r="A69" s="36"/>
      <c r="B69" s="37"/>
      <c r="C69" s="38"/>
      <c r="D69" s="3353" t="s">
        <v>100</v>
      </c>
      <c r="E69" s="87"/>
      <c r="F69" s="87"/>
      <c r="G69" s="87"/>
      <c r="H69" s="92"/>
      <c r="I69" s="54"/>
      <c r="J69" s="54"/>
      <c r="K69" s="37"/>
      <c r="N69" s="83"/>
    </row>
    <row r="70" spans="1:14" ht="9.75" customHeight="1" x14ac:dyDescent="0.2">
      <c r="A70" s="3294"/>
      <c r="B70" s="3295"/>
      <c r="C70" s="3296"/>
      <c r="D70" s="91">
        <f>J67+1</f>
        <v>45467</v>
      </c>
      <c r="E70" s="85">
        <f t="shared" ref="E70" si="31">D70+1</f>
        <v>45468</v>
      </c>
      <c r="F70" s="85">
        <f t="shared" ref="F70" si="32">E70+1</f>
        <v>45469</v>
      </c>
      <c r="G70" s="85">
        <f t="shared" ref="G70" si="33">F70+1</f>
        <v>45470</v>
      </c>
      <c r="H70" s="85">
        <f t="shared" ref="H70" si="34">G70+1</f>
        <v>45471</v>
      </c>
      <c r="I70" s="70">
        <f t="shared" ref="I70" si="35">H70+1</f>
        <v>45472</v>
      </c>
      <c r="J70" s="70">
        <f t="shared" ref="J70" si="36">I70+1</f>
        <v>45473</v>
      </c>
      <c r="K70" s="3295"/>
      <c r="N70" s="83"/>
    </row>
    <row r="71" spans="1:14" ht="9.75" customHeight="1" x14ac:dyDescent="0.2">
      <c r="A71" s="30">
        <f>A68+1</f>
        <v>26</v>
      </c>
      <c r="B71" s="3295"/>
      <c r="C71" s="3296"/>
      <c r="D71" s="3353"/>
      <c r="E71" s="3354"/>
      <c r="F71" s="3354"/>
      <c r="G71" s="3354"/>
      <c r="H71" s="3353"/>
      <c r="I71" s="3355"/>
      <c r="J71" s="3355"/>
      <c r="K71" s="3295"/>
      <c r="N71" s="83"/>
    </row>
    <row r="72" spans="1:14" ht="9.75" customHeight="1" x14ac:dyDescent="0.2">
      <c r="A72" s="3294"/>
      <c r="B72" s="3295"/>
      <c r="C72" s="3296"/>
      <c r="D72" s="3353"/>
      <c r="E72" s="3354"/>
      <c r="F72" s="3354"/>
      <c r="G72" s="3354"/>
      <c r="H72" s="92" t="s">
        <v>103</v>
      </c>
      <c r="I72" s="3355"/>
      <c r="J72" s="3355"/>
      <c r="K72" s="3295"/>
      <c r="N72" s="83"/>
    </row>
    <row r="73" spans="1:14" ht="9.75" customHeight="1" x14ac:dyDescent="0.2">
      <c r="A73" s="26"/>
      <c r="B73" s="27"/>
      <c r="C73" s="28"/>
      <c r="D73" s="91">
        <f>J70+1</f>
        <v>45474</v>
      </c>
      <c r="E73" s="85">
        <f t="shared" ref="E73" si="37">D73+1</f>
        <v>45475</v>
      </c>
      <c r="F73" s="85">
        <f t="shared" ref="F73" si="38">E73+1</f>
        <v>45476</v>
      </c>
      <c r="G73" s="85">
        <f t="shared" ref="G73" si="39">F73+1</f>
        <v>45477</v>
      </c>
      <c r="H73" s="3365">
        <f t="shared" ref="H73" si="40">G73+1</f>
        <v>45478</v>
      </c>
      <c r="I73" s="70">
        <f t="shared" ref="I73" si="41">H73+1</f>
        <v>45479</v>
      </c>
      <c r="J73" s="70">
        <f t="shared" ref="J73" si="42">I73+1</f>
        <v>45480</v>
      </c>
      <c r="K73" s="27"/>
    </row>
    <row r="74" spans="1:14" ht="9.75" customHeight="1" x14ac:dyDescent="0.2">
      <c r="A74" s="30">
        <f>A71+1</f>
        <v>27</v>
      </c>
      <c r="B74" s="31"/>
      <c r="C74" s="32"/>
      <c r="D74" s="78"/>
      <c r="E74" s="3366" t="s">
        <v>3518</v>
      </c>
      <c r="F74" s="80"/>
      <c r="G74" s="80"/>
      <c r="H74" s="3355"/>
      <c r="I74" s="74"/>
      <c r="J74" s="74"/>
      <c r="K74" s="31"/>
    </row>
    <row r="75" spans="1:14" ht="9.75" customHeight="1" x14ac:dyDescent="0.2">
      <c r="A75" s="36"/>
      <c r="B75" s="37"/>
      <c r="C75" s="38"/>
      <c r="D75" s="92"/>
      <c r="E75" s="87" t="s">
        <v>3519</v>
      </c>
      <c r="F75" s="87"/>
      <c r="G75" s="92" t="s">
        <v>104</v>
      </c>
      <c r="H75" s="54"/>
      <c r="I75" s="54"/>
      <c r="J75" s="54"/>
      <c r="K75" s="37"/>
      <c r="N75" s="83"/>
    </row>
    <row r="76" spans="1:14" ht="9.75" customHeight="1" x14ac:dyDescent="0.2">
      <c r="A76" s="93"/>
      <c r="B76" s="94"/>
      <c r="C76" s="95"/>
      <c r="D76" s="93"/>
      <c r="E76" s="93"/>
      <c r="F76" s="93"/>
      <c r="G76" s="93"/>
      <c r="H76" s="93"/>
      <c r="I76" s="93"/>
      <c r="J76" s="93"/>
      <c r="K76" s="94"/>
    </row>
    <row r="77" spans="1:14" ht="12.75" x14ac:dyDescent="0.2">
      <c r="A77" s="93"/>
      <c r="B77" s="94"/>
      <c r="C77" s="95"/>
      <c r="D77" s="96"/>
      <c r="E77" s="16"/>
      <c r="F77" s="16"/>
      <c r="G77" s="16" t="s">
        <v>105</v>
      </c>
      <c r="H77" s="16"/>
      <c r="I77" s="16"/>
      <c r="J77" s="16"/>
      <c r="K77" s="94"/>
    </row>
    <row r="78" spans="1:14" ht="6" customHeight="1" x14ac:dyDescent="0.2">
      <c r="A78" s="93"/>
      <c r="B78" s="17"/>
      <c r="C78" s="18"/>
      <c r="D78" s="96"/>
      <c r="E78" s="16"/>
      <c r="F78" s="16"/>
      <c r="G78" s="16"/>
      <c r="H78" s="16"/>
      <c r="I78" s="16"/>
      <c r="J78" s="16"/>
      <c r="K78" s="17"/>
    </row>
    <row r="79" spans="1:14" ht="12.75" x14ac:dyDescent="0.2">
      <c r="A79" s="93"/>
      <c r="B79" s="97"/>
      <c r="C79" s="98"/>
      <c r="D79" s="99" t="s">
        <v>106</v>
      </c>
      <c r="E79" s="100"/>
      <c r="G79" s="102"/>
      <c r="H79" s="103"/>
      <c r="I79" s="102"/>
      <c r="J79" s="20"/>
      <c r="K79" s="97"/>
    </row>
    <row r="80" spans="1:14" ht="6" customHeight="1" x14ac:dyDescent="0.2">
      <c r="A80" s="16"/>
      <c r="B80" s="17"/>
      <c r="C80" s="18"/>
      <c r="D80" s="16"/>
      <c r="E80" s="16"/>
      <c r="F80" s="16"/>
      <c r="G80" s="16"/>
      <c r="H80" s="16"/>
      <c r="I80" s="16"/>
      <c r="J80" s="16"/>
      <c r="K80" s="17"/>
    </row>
    <row r="81" spans="1:10" x14ac:dyDescent="0.2">
      <c r="A81" s="96"/>
      <c r="D81" s="99" t="s">
        <v>107</v>
      </c>
      <c r="E81" s="106"/>
      <c r="F81" s="99" t="s">
        <v>108</v>
      </c>
      <c r="G81" s="107"/>
      <c r="H81" s="99" t="s">
        <v>109</v>
      </c>
      <c r="I81" s="108"/>
      <c r="J81" s="109"/>
    </row>
    <row r="82" spans="1:10" ht="6" customHeight="1" x14ac:dyDescent="0.2">
      <c r="A82" s="16"/>
      <c r="D82" s="110"/>
      <c r="E82" s="111"/>
      <c r="F82" s="110"/>
      <c r="G82" s="111"/>
      <c r="H82" s="110"/>
      <c r="I82" s="111"/>
      <c r="J82" s="16"/>
    </row>
    <row r="83" spans="1:10" x14ac:dyDescent="0.2">
      <c r="G83" s="16" t="s">
        <v>110</v>
      </c>
    </row>
  </sheetData>
  <mergeCells count="5">
    <mergeCell ref="E60:H60"/>
    <mergeCell ref="D12:G12"/>
    <mergeCell ref="D6:H6"/>
    <mergeCell ref="D9:H9"/>
    <mergeCell ref="E36:H36"/>
  </mergeCells>
  <printOptions horizontalCentered="1"/>
  <pageMargins left="0.4" right="0.24" top="0.49" bottom="0.25" header="0.27559055118110198" footer="0.37"/>
  <pageSetup paperSize="9" scale="90" firstPageNumber="5" orientation="portrait" r:id="rId1"/>
  <headerFooter alignWithMargins="0">
    <oddHeader>&amp;C- &amp;A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indexed="11"/>
    <pageSetUpPr fitToPage="1"/>
  </sheetPr>
  <dimension ref="A3:CU18"/>
  <sheetViews>
    <sheetView showGridLines="0" view="pageBreakPreview" zoomScale="96" zoomScaleNormal="85" zoomScaleSheetLayoutView="96" workbookViewId="0">
      <selection activeCell="Z19" sqref="Z19"/>
    </sheetView>
  </sheetViews>
  <sheetFormatPr defaultColWidth="9.140625" defaultRowHeight="15" x14ac:dyDescent="0.25"/>
  <cols>
    <col min="1" max="1" width="17.28515625" style="1058" customWidth="1"/>
    <col min="2" max="2" width="26.140625" style="1058" bestFit="1" customWidth="1"/>
    <col min="3" max="68" width="2.28515625" style="1058" customWidth="1"/>
    <col min="69" max="70" width="2.7109375" style="1058" bestFit="1" customWidth="1"/>
    <col min="71" max="71" width="2.140625" style="1058" bestFit="1" customWidth="1"/>
    <col min="72" max="72" width="2.42578125" style="1058" bestFit="1" customWidth="1"/>
    <col min="73" max="73" width="2.28515625" style="1058" bestFit="1" customWidth="1"/>
    <col min="74" max="74" width="2.140625" style="1058" bestFit="1" customWidth="1"/>
    <col min="75" max="75" width="2.42578125" style="1058" bestFit="1" customWidth="1"/>
    <col min="76" max="77" width="2.7109375" style="1058" bestFit="1" customWidth="1"/>
    <col min="78" max="78" width="2.140625" style="1058" bestFit="1" customWidth="1"/>
    <col min="79" max="79" width="2.42578125" style="1058" bestFit="1" customWidth="1"/>
    <col min="80" max="80" width="2.28515625" style="1058" bestFit="1" customWidth="1"/>
    <col min="81" max="81" width="2.140625" style="1058" bestFit="1" customWidth="1"/>
    <col min="82" max="82" width="2.42578125" style="1058" bestFit="1" customWidth="1"/>
    <col min="83" max="84" width="2.7109375" style="1058" bestFit="1" customWidth="1"/>
    <col min="85" max="85" width="2.140625" style="1058" bestFit="1" customWidth="1"/>
    <col min="86" max="86" width="2.42578125" style="1058" bestFit="1" customWidth="1"/>
    <col min="87" max="87" width="2.28515625" style="1058" bestFit="1" customWidth="1"/>
    <col min="88" max="88" width="2.140625" style="1058" bestFit="1" customWidth="1"/>
    <col min="89" max="89" width="2.5703125" style="1058" bestFit="1" customWidth="1"/>
    <col min="90" max="91" width="2.7109375" style="1058" bestFit="1" customWidth="1"/>
    <col min="92" max="92" width="2.140625" style="1058" bestFit="1" customWidth="1"/>
    <col min="93" max="93" width="2.42578125" style="1058" bestFit="1" customWidth="1"/>
    <col min="94" max="94" width="2.28515625" style="1058" bestFit="1" customWidth="1"/>
    <col min="95" max="95" width="2.140625" style="1058" bestFit="1" customWidth="1"/>
    <col min="96" max="96" width="2.5703125" style="1058" bestFit="1" customWidth="1"/>
    <col min="97" max="98" width="2.7109375" style="1058" bestFit="1" customWidth="1"/>
    <col min="99" max="99" width="2.140625" style="1058" bestFit="1" customWidth="1"/>
    <col min="100" max="16384" width="9.140625" style="1058"/>
  </cols>
  <sheetData>
    <row r="3" spans="1:99" ht="15.75" thickBot="1" x14ac:dyDescent="0.3"/>
    <row r="4" spans="1:99" ht="20.100000000000001" customHeight="1" thickTop="1" thickBot="1" x14ac:dyDescent="0.3">
      <c r="A4" s="1059"/>
      <c r="B4" s="1060"/>
      <c r="C4" s="3991"/>
      <c r="D4" s="3991"/>
      <c r="E4" s="3991"/>
      <c r="F4" s="3991"/>
      <c r="G4" s="3991"/>
      <c r="H4" s="3992" t="s">
        <v>1987</v>
      </c>
      <c r="I4" s="3991"/>
      <c r="J4" s="3991"/>
      <c r="K4" s="3991"/>
      <c r="L4" s="3991"/>
      <c r="M4" s="3991"/>
      <c r="N4" s="3991"/>
      <c r="O4" s="3991"/>
      <c r="P4" s="3991"/>
      <c r="Q4" s="3991"/>
      <c r="R4" s="3991"/>
      <c r="S4" s="3991"/>
      <c r="T4" s="3991"/>
      <c r="U4" s="3991"/>
      <c r="V4" s="3991"/>
      <c r="W4" s="3991"/>
      <c r="X4" s="3991"/>
      <c r="Y4" s="3991"/>
      <c r="Z4" s="3991"/>
      <c r="AA4" s="3991"/>
      <c r="AB4" s="3991"/>
      <c r="AC4" s="3991"/>
      <c r="AD4" s="3991"/>
      <c r="AE4" s="3991"/>
      <c r="AF4" s="3991"/>
      <c r="AG4" s="3991"/>
      <c r="AH4" s="3991"/>
      <c r="AI4" s="3991"/>
      <c r="AJ4" s="3991"/>
      <c r="AK4" s="3991"/>
      <c r="AL4" s="3992" t="s">
        <v>1988</v>
      </c>
      <c r="AM4" s="3991"/>
      <c r="AN4" s="3991"/>
      <c r="AO4" s="3991"/>
      <c r="AP4" s="3991"/>
      <c r="AQ4" s="3991"/>
      <c r="AR4" s="3991"/>
      <c r="AS4" s="3991"/>
      <c r="AT4" s="3991"/>
      <c r="AU4" s="3991"/>
      <c r="AV4" s="3991"/>
      <c r="AW4" s="3991"/>
      <c r="AX4" s="3991"/>
      <c r="AY4" s="3991"/>
      <c r="AZ4" s="3991"/>
      <c r="BA4" s="3991"/>
      <c r="BB4" s="3991"/>
      <c r="BC4" s="3991"/>
      <c r="BD4" s="3991"/>
      <c r="BE4" s="3991"/>
      <c r="BF4" s="3991"/>
      <c r="BG4" s="3991"/>
      <c r="BH4" s="3991"/>
      <c r="BI4" s="3991"/>
      <c r="BJ4" s="3991"/>
      <c r="BK4" s="3991"/>
      <c r="BL4" s="3991"/>
      <c r="BM4" s="3991"/>
      <c r="BN4" s="3991"/>
      <c r="BO4" s="3991"/>
      <c r="BP4" s="3993"/>
      <c r="BQ4" s="3992" t="s">
        <v>3787</v>
      </c>
      <c r="BR4" s="3991"/>
      <c r="BS4" s="3991"/>
      <c r="BT4" s="3991"/>
      <c r="BU4" s="3991"/>
      <c r="BV4" s="3991"/>
      <c r="BW4" s="3991"/>
      <c r="BX4" s="3991"/>
      <c r="BY4" s="3991"/>
      <c r="BZ4" s="3991"/>
      <c r="CA4" s="3991"/>
      <c r="CB4" s="3991"/>
      <c r="CC4" s="3991"/>
      <c r="CD4" s="3991"/>
      <c r="CE4" s="3991"/>
      <c r="CF4" s="3991"/>
      <c r="CG4" s="3991"/>
      <c r="CH4" s="3991"/>
      <c r="CI4" s="3991"/>
      <c r="CJ4" s="3991"/>
      <c r="CK4" s="3991"/>
      <c r="CL4" s="3991"/>
      <c r="CM4" s="3991"/>
      <c r="CN4" s="3991"/>
      <c r="CO4" s="3991"/>
      <c r="CP4" s="3991"/>
      <c r="CQ4" s="3991"/>
      <c r="CR4" s="3991"/>
      <c r="CS4" s="3991"/>
      <c r="CT4" s="3991"/>
      <c r="CU4" s="3993"/>
    </row>
    <row r="5" spans="1:99" s="1062" customFormat="1" ht="20.100000000000001" customHeight="1" thickTop="1" x14ac:dyDescent="0.25">
      <c r="A5" s="1061"/>
      <c r="C5" s="1064">
        <v>2</v>
      </c>
      <c r="D5" s="1066">
        <v>2</v>
      </c>
      <c r="E5" s="1064">
        <v>3</v>
      </c>
      <c r="F5" s="1064">
        <v>3</v>
      </c>
      <c r="G5" s="1067">
        <v>3</v>
      </c>
      <c r="H5" s="1063">
        <v>0</v>
      </c>
      <c r="I5" s="1065">
        <v>0</v>
      </c>
      <c r="J5" s="1064">
        <v>0</v>
      </c>
      <c r="K5" s="1064">
        <v>0</v>
      </c>
      <c r="L5" s="1064">
        <v>0</v>
      </c>
      <c r="M5" s="1064">
        <v>0</v>
      </c>
      <c r="N5" s="1064">
        <v>0</v>
      </c>
      <c r="O5" s="1064">
        <v>0</v>
      </c>
      <c r="P5" s="1065">
        <v>0</v>
      </c>
      <c r="Q5" s="1065">
        <v>1</v>
      </c>
      <c r="R5" s="1064">
        <v>1</v>
      </c>
      <c r="S5" s="1064">
        <v>1</v>
      </c>
      <c r="T5" s="1064">
        <v>1</v>
      </c>
      <c r="U5" s="1064">
        <v>1</v>
      </c>
      <c r="V5" s="1064">
        <v>1</v>
      </c>
      <c r="W5" s="1065">
        <v>1</v>
      </c>
      <c r="X5" s="1064">
        <v>1</v>
      </c>
      <c r="Y5" s="1064">
        <v>1</v>
      </c>
      <c r="Z5" s="1064">
        <v>1</v>
      </c>
      <c r="AA5" s="1064">
        <v>2</v>
      </c>
      <c r="AB5" s="1064">
        <v>2</v>
      </c>
      <c r="AC5" s="1064">
        <v>2</v>
      </c>
      <c r="AD5" s="1065">
        <v>2</v>
      </c>
      <c r="AE5" s="1064">
        <v>2</v>
      </c>
      <c r="AF5" s="1064">
        <v>2</v>
      </c>
      <c r="AG5" s="1064">
        <v>2</v>
      </c>
      <c r="AH5" s="1064">
        <v>2</v>
      </c>
      <c r="AI5" s="1064">
        <v>2</v>
      </c>
      <c r="AJ5" s="1064">
        <v>2</v>
      </c>
      <c r="AK5" s="1068">
        <v>3</v>
      </c>
      <c r="AL5" s="1069">
        <v>0</v>
      </c>
      <c r="AM5" s="1070">
        <v>0</v>
      </c>
      <c r="AN5" s="1070">
        <v>0</v>
      </c>
      <c r="AO5" s="1070">
        <v>0</v>
      </c>
      <c r="AP5" s="1070">
        <v>0</v>
      </c>
      <c r="AQ5" s="1070">
        <v>0</v>
      </c>
      <c r="AR5" s="1071">
        <v>0</v>
      </c>
      <c r="AS5" s="1070">
        <v>0</v>
      </c>
      <c r="AT5" s="1070">
        <v>0</v>
      </c>
      <c r="AU5" s="1070">
        <v>1</v>
      </c>
      <c r="AV5" s="1070">
        <v>1</v>
      </c>
      <c r="AW5" s="1070">
        <v>1</v>
      </c>
      <c r="AX5" s="1072">
        <v>1</v>
      </c>
      <c r="AY5" s="1071">
        <v>1</v>
      </c>
      <c r="AZ5" s="1070">
        <v>1</v>
      </c>
      <c r="BA5" s="1073">
        <v>1</v>
      </c>
      <c r="BB5" s="1070">
        <v>1</v>
      </c>
      <c r="BC5" s="1070">
        <v>1</v>
      </c>
      <c r="BD5" s="1072">
        <v>2</v>
      </c>
      <c r="BE5" s="1064">
        <v>2</v>
      </c>
      <c r="BF5" s="1066">
        <v>2</v>
      </c>
      <c r="BG5" s="1066">
        <v>2</v>
      </c>
      <c r="BH5" s="1066">
        <v>2</v>
      </c>
      <c r="BI5" s="1066">
        <v>2</v>
      </c>
      <c r="BJ5" s="1066">
        <v>2</v>
      </c>
      <c r="BK5" s="1066">
        <v>2</v>
      </c>
      <c r="BL5" s="1066">
        <v>2</v>
      </c>
      <c r="BM5" s="1066">
        <v>2</v>
      </c>
      <c r="BN5" s="1066">
        <v>2</v>
      </c>
      <c r="BO5" s="1066">
        <v>3</v>
      </c>
      <c r="BP5" s="1074">
        <v>3</v>
      </c>
      <c r="BQ5" s="1069">
        <v>0</v>
      </c>
      <c r="BR5" s="1070">
        <v>0</v>
      </c>
      <c r="BS5" s="1070">
        <v>0</v>
      </c>
      <c r="BT5" s="1070">
        <v>0</v>
      </c>
      <c r="BU5" s="1070">
        <v>0</v>
      </c>
      <c r="BV5" s="1070">
        <v>0</v>
      </c>
      <c r="BW5" s="1071">
        <v>0</v>
      </c>
      <c r="BX5" s="1070">
        <v>0</v>
      </c>
      <c r="BY5" s="1070">
        <v>0</v>
      </c>
      <c r="BZ5" s="1070">
        <v>1</v>
      </c>
      <c r="CA5" s="1070">
        <v>1</v>
      </c>
      <c r="CB5" s="1070">
        <v>1</v>
      </c>
      <c r="CC5" s="1072">
        <v>1</v>
      </c>
      <c r="CD5" s="1071">
        <v>1</v>
      </c>
      <c r="CE5" s="1070">
        <v>1</v>
      </c>
      <c r="CF5" s="1073">
        <v>1</v>
      </c>
      <c r="CG5" s="1070">
        <v>1</v>
      </c>
      <c r="CH5" s="1070">
        <v>1</v>
      </c>
      <c r="CI5" s="1072">
        <v>2</v>
      </c>
      <c r="CJ5" s="1064">
        <v>2</v>
      </c>
      <c r="CK5" s="1066">
        <v>2</v>
      </c>
      <c r="CL5" s="1066">
        <v>2</v>
      </c>
      <c r="CM5" s="1066">
        <v>2</v>
      </c>
      <c r="CN5" s="1066">
        <v>2</v>
      </c>
      <c r="CO5" s="1066">
        <v>2</v>
      </c>
      <c r="CP5" s="1066">
        <v>2</v>
      </c>
      <c r="CQ5" s="1066">
        <v>2</v>
      </c>
      <c r="CR5" s="1066">
        <v>2</v>
      </c>
      <c r="CS5" s="1066">
        <v>2</v>
      </c>
      <c r="CT5" s="1066">
        <v>3</v>
      </c>
      <c r="CU5" s="1074">
        <v>3</v>
      </c>
    </row>
    <row r="6" spans="1:99" s="1062" customFormat="1" ht="20.100000000000001" customHeight="1" x14ac:dyDescent="0.25">
      <c r="A6" s="1061"/>
      <c r="C6" s="1076">
        <v>7</v>
      </c>
      <c r="D6" s="1076">
        <v>8</v>
      </c>
      <c r="E6" s="1078">
        <v>9</v>
      </c>
      <c r="F6" s="1076">
        <v>0</v>
      </c>
      <c r="G6" s="1079">
        <v>1</v>
      </c>
      <c r="H6" s="1075">
        <v>1</v>
      </c>
      <c r="I6" s="1077">
        <v>2</v>
      </c>
      <c r="J6" s="1076">
        <v>3</v>
      </c>
      <c r="K6" s="1076">
        <v>4</v>
      </c>
      <c r="L6" s="1076">
        <v>5</v>
      </c>
      <c r="M6" s="1076">
        <v>6</v>
      </c>
      <c r="N6" s="1076">
        <v>7</v>
      </c>
      <c r="O6" s="1076">
        <v>8</v>
      </c>
      <c r="P6" s="1077">
        <v>9</v>
      </c>
      <c r="Q6" s="1077">
        <v>0</v>
      </c>
      <c r="R6" s="1076">
        <v>1</v>
      </c>
      <c r="S6" s="1076">
        <v>2</v>
      </c>
      <c r="T6" s="1076">
        <v>3</v>
      </c>
      <c r="U6" s="1076">
        <v>4</v>
      </c>
      <c r="V6" s="1076">
        <v>5</v>
      </c>
      <c r="W6" s="1077">
        <v>6</v>
      </c>
      <c r="X6" s="1076">
        <v>7</v>
      </c>
      <c r="Y6" s="1076">
        <v>8</v>
      </c>
      <c r="Z6" s="1076">
        <v>9</v>
      </c>
      <c r="AA6" s="1076">
        <v>0</v>
      </c>
      <c r="AB6" s="1076">
        <v>1</v>
      </c>
      <c r="AC6" s="1076">
        <v>2</v>
      </c>
      <c r="AD6" s="1077">
        <v>3</v>
      </c>
      <c r="AE6" s="1076">
        <v>4</v>
      </c>
      <c r="AF6" s="1076">
        <v>5</v>
      </c>
      <c r="AG6" s="1076">
        <v>6</v>
      </c>
      <c r="AH6" s="1076">
        <v>7</v>
      </c>
      <c r="AI6" s="1076">
        <v>8</v>
      </c>
      <c r="AJ6" s="1076">
        <v>9</v>
      </c>
      <c r="AK6" s="1080">
        <v>0</v>
      </c>
      <c r="AL6" s="1075">
        <v>1</v>
      </c>
      <c r="AM6" s="1076">
        <v>2</v>
      </c>
      <c r="AN6" s="1076">
        <v>3</v>
      </c>
      <c r="AO6" s="1076">
        <v>4</v>
      </c>
      <c r="AP6" s="1076">
        <v>5</v>
      </c>
      <c r="AQ6" s="1076">
        <v>6</v>
      </c>
      <c r="AR6" s="1077">
        <v>7</v>
      </c>
      <c r="AS6" s="1076">
        <v>8</v>
      </c>
      <c r="AT6" s="1076">
        <v>9</v>
      </c>
      <c r="AU6" s="1076">
        <v>0</v>
      </c>
      <c r="AV6" s="1076">
        <v>1</v>
      </c>
      <c r="AW6" s="1076">
        <v>2</v>
      </c>
      <c r="AX6" s="1076">
        <v>3</v>
      </c>
      <c r="AY6" s="1077">
        <v>4</v>
      </c>
      <c r="AZ6" s="1076">
        <v>5</v>
      </c>
      <c r="BA6" s="1076">
        <v>6</v>
      </c>
      <c r="BB6" s="1076">
        <v>7</v>
      </c>
      <c r="BC6" s="1076">
        <v>8</v>
      </c>
      <c r="BD6" s="1076">
        <v>9</v>
      </c>
      <c r="BE6" s="1076">
        <v>0</v>
      </c>
      <c r="BF6" s="3644">
        <v>1</v>
      </c>
      <c r="BG6" s="3644">
        <v>2</v>
      </c>
      <c r="BH6" s="3644">
        <v>3</v>
      </c>
      <c r="BI6" s="3644">
        <v>4</v>
      </c>
      <c r="BJ6" s="3644">
        <v>5</v>
      </c>
      <c r="BK6" s="3644">
        <v>6</v>
      </c>
      <c r="BL6" s="3644">
        <v>7</v>
      </c>
      <c r="BM6" s="3644">
        <v>8</v>
      </c>
      <c r="BN6" s="3644">
        <v>9</v>
      </c>
      <c r="BO6" s="3644">
        <v>0</v>
      </c>
      <c r="BP6" s="1081">
        <v>1</v>
      </c>
      <c r="BQ6" s="1075">
        <v>1</v>
      </c>
      <c r="BR6" s="1076">
        <v>2</v>
      </c>
      <c r="BS6" s="1076">
        <v>3</v>
      </c>
      <c r="BT6" s="1076">
        <v>4</v>
      </c>
      <c r="BU6" s="1076">
        <v>5</v>
      </c>
      <c r="BV6" s="1076">
        <v>6</v>
      </c>
      <c r="BW6" s="1077">
        <v>7</v>
      </c>
      <c r="BX6" s="1076">
        <v>8</v>
      </c>
      <c r="BY6" s="1076">
        <v>9</v>
      </c>
      <c r="BZ6" s="1076">
        <v>0</v>
      </c>
      <c r="CA6" s="1076">
        <v>1</v>
      </c>
      <c r="CB6" s="1076">
        <v>2</v>
      </c>
      <c r="CC6" s="1076">
        <v>3</v>
      </c>
      <c r="CD6" s="1077">
        <v>4</v>
      </c>
      <c r="CE6" s="1076">
        <v>5</v>
      </c>
      <c r="CF6" s="1076">
        <v>6</v>
      </c>
      <c r="CG6" s="1076">
        <v>7</v>
      </c>
      <c r="CH6" s="1076">
        <v>8</v>
      </c>
      <c r="CI6" s="1076">
        <v>9</v>
      </c>
      <c r="CJ6" s="1076">
        <v>0</v>
      </c>
      <c r="CK6" s="3644">
        <v>1</v>
      </c>
      <c r="CL6" s="3644">
        <v>2</v>
      </c>
      <c r="CM6" s="3644">
        <v>3</v>
      </c>
      <c r="CN6" s="3644">
        <v>4</v>
      </c>
      <c r="CO6" s="3644">
        <v>5</v>
      </c>
      <c r="CP6" s="3644">
        <v>6</v>
      </c>
      <c r="CQ6" s="3644">
        <v>7</v>
      </c>
      <c r="CR6" s="3644">
        <v>8</v>
      </c>
      <c r="CS6" s="3644">
        <v>9</v>
      </c>
      <c r="CT6" s="3644">
        <v>0</v>
      </c>
      <c r="CU6" s="1081">
        <v>1</v>
      </c>
    </row>
    <row r="7" spans="1:99" s="1062" customFormat="1" ht="20.100000000000001" customHeight="1" thickBot="1" x14ac:dyDescent="0.3">
      <c r="A7" s="1082"/>
      <c r="B7" s="1083"/>
      <c r="C7" s="1085" t="s">
        <v>1583</v>
      </c>
      <c r="D7" s="1085" t="s">
        <v>1580</v>
      </c>
      <c r="E7" s="1085" t="s">
        <v>657</v>
      </c>
      <c r="F7" s="1085" t="s">
        <v>1579</v>
      </c>
      <c r="G7" s="1087" t="s">
        <v>1192</v>
      </c>
      <c r="H7" s="1084" t="s">
        <v>657</v>
      </c>
      <c r="I7" s="1086" t="s">
        <v>159</v>
      </c>
      <c r="J7" s="1085" t="s">
        <v>1583</v>
      </c>
      <c r="K7" s="1085" t="s">
        <v>1580</v>
      </c>
      <c r="L7" s="1085" t="s">
        <v>657</v>
      </c>
      <c r="M7" s="1085" t="s">
        <v>1579</v>
      </c>
      <c r="N7" s="1085" t="s">
        <v>1192</v>
      </c>
      <c r="O7" s="1085" t="s">
        <v>657</v>
      </c>
      <c r="P7" s="1086" t="s">
        <v>159</v>
      </c>
      <c r="Q7" s="1086" t="s">
        <v>1583</v>
      </c>
      <c r="R7" s="1085" t="s">
        <v>1580</v>
      </c>
      <c r="S7" s="1085" t="s">
        <v>657</v>
      </c>
      <c r="T7" s="1085" t="s">
        <v>1579</v>
      </c>
      <c r="U7" s="1085" t="s">
        <v>1192</v>
      </c>
      <c r="V7" s="1085" t="s">
        <v>657</v>
      </c>
      <c r="W7" s="1086" t="s">
        <v>159</v>
      </c>
      <c r="X7" s="1085" t="s">
        <v>1583</v>
      </c>
      <c r="Y7" s="1085" t="s">
        <v>1580</v>
      </c>
      <c r="Z7" s="1085" t="s">
        <v>657</v>
      </c>
      <c r="AA7" s="1085" t="s">
        <v>1579</v>
      </c>
      <c r="AB7" s="1085" t="s">
        <v>1192</v>
      </c>
      <c r="AC7" s="1085" t="s">
        <v>657</v>
      </c>
      <c r="AD7" s="1086" t="s">
        <v>159</v>
      </c>
      <c r="AE7" s="1085" t="s">
        <v>1583</v>
      </c>
      <c r="AF7" s="1085" t="s">
        <v>1580</v>
      </c>
      <c r="AG7" s="1085" t="s">
        <v>657</v>
      </c>
      <c r="AH7" s="1085" t="s">
        <v>1579</v>
      </c>
      <c r="AI7" s="1085" t="s">
        <v>1192</v>
      </c>
      <c r="AJ7" s="1085" t="s">
        <v>657</v>
      </c>
      <c r="AK7" s="1088" t="s">
        <v>159</v>
      </c>
      <c r="AL7" s="1084" t="s">
        <v>1583</v>
      </c>
      <c r="AM7" s="1085" t="s">
        <v>1580</v>
      </c>
      <c r="AN7" s="1085" t="s">
        <v>657</v>
      </c>
      <c r="AO7" s="1085" t="s">
        <v>1579</v>
      </c>
      <c r="AP7" s="1085" t="s">
        <v>1192</v>
      </c>
      <c r="AQ7" s="1085" t="s">
        <v>657</v>
      </c>
      <c r="AR7" s="1086" t="s">
        <v>159</v>
      </c>
      <c r="AS7" s="1085" t="s">
        <v>1583</v>
      </c>
      <c r="AT7" s="1085" t="s">
        <v>1580</v>
      </c>
      <c r="AU7" s="1085" t="s">
        <v>657</v>
      </c>
      <c r="AV7" s="1085" t="s">
        <v>1579</v>
      </c>
      <c r="AW7" s="1085" t="s">
        <v>1192</v>
      </c>
      <c r="AX7" s="1085" t="s">
        <v>657</v>
      </c>
      <c r="AY7" s="1086" t="s">
        <v>159</v>
      </c>
      <c r="AZ7" s="1085" t="s">
        <v>1583</v>
      </c>
      <c r="BA7" s="1085" t="s">
        <v>1580</v>
      </c>
      <c r="BB7" s="1085" t="s">
        <v>657</v>
      </c>
      <c r="BC7" s="1085" t="s">
        <v>1579</v>
      </c>
      <c r="BD7" s="1085" t="s">
        <v>1192</v>
      </c>
      <c r="BE7" s="1085" t="s">
        <v>657</v>
      </c>
      <c r="BF7" s="1085" t="s">
        <v>159</v>
      </c>
      <c r="BG7" s="1085" t="s">
        <v>1583</v>
      </c>
      <c r="BH7" s="1085" t="s">
        <v>1580</v>
      </c>
      <c r="BI7" s="1085" t="s">
        <v>657</v>
      </c>
      <c r="BJ7" s="1085" t="s">
        <v>1579</v>
      </c>
      <c r="BK7" s="1085" t="s">
        <v>1192</v>
      </c>
      <c r="BL7" s="1085" t="s">
        <v>657</v>
      </c>
      <c r="BM7" s="1085" t="s">
        <v>159</v>
      </c>
      <c r="BN7" s="1085" t="s">
        <v>1583</v>
      </c>
      <c r="BO7" s="1085" t="s">
        <v>1580</v>
      </c>
      <c r="BP7" s="1085" t="s">
        <v>657</v>
      </c>
      <c r="BQ7" s="1084" t="s">
        <v>1583</v>
      </c>
      <c r="BR7" s="1085" t="s">
        <v>1580</v>
      </c>
      <c r="BS7" s="1085" t="s">
        <v>657</v>
      </c>
      <c r="BT7" s="1085" t="s">
        <v>1579</v>
      </c>
      <c r="BU7" s="1085" t="s">
        <v>1192</v>
      </c>
      <c r="BV7" s="1085" t="s">
        <v>657</v>
      </c>
      <c r="BW7" s="1086" t="s">
        <v>159</v>
      </c>
      <c r="BX7" s="1085" t="s">
        <v>1583</v>
      </c>
      <c r="BY7" s="1085" t="s">
        <v>1580</v>
      </c>
      <c r="BZ7" s="1085" t="s">
        <v>657</v>
      </c>
      <c r="CA7" s="1085" t="s">
        <v>1579</v>
      </c>
      <c r="CB7" s="1085" t="s">
        <v>1192</v>
      </c>
      <c r="CC7" s="1085" t="s">
        <v>657</v>
      </c>
      <c r="CD7" s="1086" t="s">
        <v>159</v>
      </c>
      <c r="CE7" s="1085" t="s">
        <v>1583</v>
      </c>
      <c r="CF7" s="1085" t="s">
        <v>1580</v>
      </c>
      <c r="CG7" s="1085" t="s">
        <v>657</v>
      </c>
      <c r="CH7" s="1085" t="s">
        <v>1579</v>
      </c>
      <c r="CI7" s="1085" t="s">
        <v>1192</v>
      </c>
      <c r="CJ7" s="1085" t="s">
        <v>657</v>
      </c>
      <c r="CK7" s="1085" t="s">
        <v>159</v>
      </c>
      <c r="CL7" s="1085" t="s">
        <v>1583</v>
      </c>
      <c r="CM7" s="1085" t="s">
        <v>1580</v>
      </c>
      <c r="CN7" s="1085" t="s">
        <v>657</v>
      </c>
      <c r="CO7" s="1085" t="s">
        <v>1579</v>
      </c>
      <c r="CP7" s="1085" t="s">
        <v>1192</v>
      </c>
      <c r="CQ7" s="1085" t="s">
        <v>657</v>
      </c>
      <c r="CR7" s="1085" t="s">
        <v>159</v>
      </c>
      <c r="CS7" s="1085" t="s">
        <v>1583</v>
      </c>
      <c r="CT7" s="1085" t="s">
        <v>1580</v>
      </c>
      <c r="CU7" s="1085" t="s">
        <v>657</v>
      </c>
    </row>
    <row r="8" spans="1:99" ht="20.100000000000001" customHeight="1" thickTop="1" thickBot="1" x14ac:dyDescent="0.3">
      <c r="A8" s="3994" t="s">
        <v>1989</v>
      </c>
      <c r="B8" s="3991"/>
      <c r="C8" s="1089"/>
      <c r="D8" s="1089"/>
      <c r="E8" s="1089"/>
      <c r="F8" s="1089"/>
      <c r="G8" s="1089"/>
      <c r="H8" s="3998" t="s">
        <v>3786</v>
      </c>
      <c r="I8" s="3998"/>
      <c r="J8" s="3998"/>
      <c r="K8" s="3998"/>
      <c r="L8" s="3998"/>
      <c r="M8" s="3998"/>
      <c r="N8" s="3998"/>
      <c r="O8" s="3998"/>
      <c r="P8" s="3998"/>
      <c r="Q8" s="3998"/>
      <c r="R8" s="3998"/>
      <c r="S8" s="3998"/>
      <c r="T8" s="3998"/>
      <c r="U8" s="3998"/>
      <c r="V8" s="3998"/>
      <c r="W8" s="3998"/>
      <c r="X8" s="3998"/>
      <c r="Y8" s="3998"/>
      <c r="Z8" s="3998"/>
      <c r="AA8" s="3998"/>
      <c r="AB8" s="3998"/>
      <c r="AC8" s="3998"/>
      <c r="AD8" s="3998"/>
      <c r="AE8" s="3998"/>
      <c r="AF8" s="3998"/>
      <c r="AG8" s="3998"/>
      <c r="AH8" s="3998"/>
      <c r="AI8" s="3998"/>
      <c r="AJ8" s="1089"/>
      <c r="AK8" s="1089"/>
      <c r="AL8" s="1090"/>
      <c r="AM8" s="1090"/>
      <c r="AN8" s="1090"/>
      <c r="AO8" s="1090"/>
      <c r="AP8" s="1090"/>
      <c r="AQ8" s="1090"/>
      <c r="AR8" s="1090"/>
      <c r="AS8" s="1090"/>
      <c r="AT8" s="1090"/>
      <c r="AU8" s="1090"/>
      <c r="AV8" s="1090"/>
      <c r="AW8" s="1090"/>
      <c r="AX8" s="1090"/>
      <c r="AY8" s="1089"/>
      <c r="AZ8" s="1089"/>
      <c r="BA8" s="1089"/>
      <c r="BB8" s="1089"/>
      <c r="BC8" s="1089"/>
      <c r="BD8" s="1089"/>
      <c r="BE8" s="1091"/>
      <c r="BF8" s="1091"/>
      <c r="BG8" s="1091"/>
      <c r="BH8" s="1091"/>
      <c r="BI8" s="1091"/>
      <c r="BJ8" s="1091"/>
      <c r="BK8" s="1091"/>
      <c r="BL8" s="1091"/>
      <c r="BM8" s="1091"/>
      <c r="BN8" s="1091"/>
      <c r="BO8" s="1091"/>
      <c r="BP8" s="1092"/>
    </row>
    <row r="9" spans="1:99" ht="20.100000000000001" customHeight="1" thickTop="1" x14ac:dyDescent="0.25">
      <c r="A9" s="1093" t="s">
        <v>563</v>
      </c>
      <c r="B9" s="1094" t="s">
        <v>1990</v>
      </c>
      <c r="C9" s="1098"/>
      <c r="D9" s="1095"/>
      <c r="E9" s="1095"/>
      <c r="F9" s="1095"/>
      <c r="G9" s="1096"/>
      <c r="H9" s="1095"/>
      <c r="I9" s="1099"/>
      <c r="J9" s="3995">
        <v>10</v>
      </c>
      <c r="K9" s="3996"/>
      <c r="L9" s="3996"/>
      <c r="M9" s="3996"/>
      <c r="N9" s="3996"/>
      <c r="O9" s="3997"/>
      <c r="P9" s="1097"/>
      <c r="Q9" s="1097"/>
      <c r="R9" s="1095"/>
      <c r="S9" s="1095"/>
      <c r="T9" s="1095"/>
      <c r="U9" s="1099"/>
      <c r="V9" s="1095"/>
      <c r="W9" s="1095"/>
      <c r="X9" s="1100"/>
      <c r="Y9" s="1097"/>
      <c r="Z9" s="1097"/>
      <c r="AA9" s="1095"/>
      <c r="AB9" s="1095"/>
      <c r="AC9" s="1099"/>
      <c r="AD9" s="1095"/>
      <c r="AE9" s="1095"/>
      <c r="AF9" s="1100"/>
      <c r="AG9" s="1097"/>
      <c r="AH9" s="1097"/>
      <c r="AI9" s="1097"/>
      <c r="AJ9" s="1095"/>
      <c r="AK9" s="1095"/>
      <c r="AL9" s="1095"/>
      <c r="AM9" s="1095"/>
      <c r="AN9" s="1095"/>
      <c r="AO9" s="1095"/>
      <c r="AP9" s="1095"/>
      <c r="AQ9" s="1095"/>
      <c r="AR9" s="1095"/>
      <c r="AS9" s="1095"/>
      <c r="AT9" s="1095"/>
      <c r="AU9" s="1095"/>
      <c r="AV9" s="1095"/>
      <c r="AW9" s="1095"/>
      <c r="AX9" s="1095"/>
      <c r="AY9" s="1095"/>
      <c r="AZ9" s="1099"/>
      <c r="BA9" s="1101"/>
      <c r="BB9" s="1102"/>
      <c r="BC9" s="1102"/>
      <c r="BD9" s="1101"/>
      <c r="BE9" s="1101"/>
      <c r="BF9" s="1106"/>
      <c r="BG9" s="1106"/>
      <c r="BH9" s="1106"/>
      <c r="BI9" s="1106"/>
      <c r="BJ9" s="1106"/>
      <c r="BK9" s="1106"/>
      <c r="BL9" s="1106"/>
      <c r="BM9" s="1106"/>
      <c r="BN9" s="1106"/>
      <c r="BO9" s="1106"/>
      <c r="BP9" s="1103"/>
      <c r="BQ9" s="1095"/>
      <c r="BR9" s="1095"/>
      <c r="BS9" s="1095"/>
      <c r="BT9" s="1095"/>
      <c r="BU9" s="1095"/>
      <c r="BV9" s="1095"/>
      <c r="BW9" s="1095"/>
      <c r="BX9" s="1095"/>
      <c r="BY9" s="1095"/>
      <c r="BZ9" s="1095"/>
      <c r="CA9" s="1095"/>
      <c r="CB9" s="1095"/>
      <c r="CC9" s="1095"/>
      <c r="CD9" s="1095"/>
      <c r="CE9" s="1095"/>
      <c r="CF9" s="1095"/>
      <c r="CG9" s="1095"/>
      <c r="CH9" s="1095"/>
      <c r="CI9" s="1095"/>
      <c r="CJ9" s="1095"/>
      <c r="CK9" s="1095"/>
      <c r="CL9" s="1095"/>
      <c r="CM9" s="1095"/>
      <c r="CN9" s="1095"/>
      <c r="CO9" s="1095"/>
      <c r="CP9" s="1095"/>
      <c r="CQ9" s="1095"/>
      <c r="CR9" s="1095"/>
      <c r="CS9" s="1095"/>
      <c r="CT9" s="1095"/>
      <c r="CU9" s="1103"/>
    </row>
    <row r="10" spans="1:99" ht="20.100000000000001" customHeight="1" x14ac:dyDescent="0.25">
      <c r="A10" s="1104" t="s">
        <v>461</v>
      </c>
      <c r="B10" s="1094" t="s">
        <v>1991</v>
      </c>
      <c r="C10" s="1105"/>
      <c r="D10" s="1097"/>
      <c r="E10" s="1097"/>
      <c r="F10" s="1105"/>
      <c r="G10" s="1097"/>
      <c r="H10" s="1097"/>
      <c r="I10" s="1097"/>
      <c r="J10" s="3995">
        <v>20</v>
      </c>
      <c r="K10" s="3996"/>
      <c r="L10" s="3997"/>
      <c r="M10" s="3995">
        <v>20</v>
      </c>
      <c r="N10" s="3996"/>
      <c r="O10" s="3997"/>
      <c r="P10" s="1097"/>
      <c r="Q10" s="3995">
        <v>20</v>
      </c>
      <c r="R10" s="3996"/>
      <c r="S10" s="3997"/>
      <c r="T10" s="1097"/>
      <c r="U10" s="1097"/>
      <c r="V10" s="1097"/>
      <c r="W10" s="1097"/>
      <c r="X10" s="1097"/>
      <c r="Y10" s="1097"/>
      <c r="Z10" s="1097"/>
      <c r="AA10" s="1097"/>
      <c r="AB10" s="1097"/>
      <c r="AC10" s="1098"/>
      <c r="AD10" s="1097"/>
      <c r="AE10" s="1097"/>
      <c r="AF10" s="1100"/>
      <c r="AG10" s="1097"/>
      <c r="AH10" s="1097"/>
      <c r="AI10" s="1097"/>
      <c r="AJ10" s="1097"/>
      <c r="AK10" s="1097"/>
      <c r="AL10" s="1097"/>
      <c r="AM10" s="1097"/>
      <c r="AN10" s="1097"/>
      <c r="AO10" s="1097"/>
      <c r="AP10" s="1097"/>
      <c r="AQ10" s="1101"/>
      <c r="AR10" s="1101"/>
      <c r="AS10" s="1097"/>
      <c r="AT10" s="1097"/>
      <c r="AU10" s="1097"/>
      <c r="AV10" s="1097"/>
      <c r="AW10" s="1097"/>
      <c r="AX10" s="1097"/>
      <c r="AY10" s="1097"/>
      <c r="AZ10" s="1106"/>
      <c r="BA10" s="1101"/>
      <c r="BB10" s="1102"/>
      <c r="BC10" s="1100"/>
      <c r="BD10" s="1097"/>
      <c r="BE10" s="1097"/>
      <c r="BF10" s="3645"/>
      <c r="BG10" s="3645"/>
      <c r="BH10" s="3645"/>
      <c r="BI10" s="3645"/>
      <c r="BJ10" s="3645"/>
      <c r="BK10" s="3645"/>
      <c r="BL10" s="3645"/>
      <c r="BM10" s="3645"/>
      <c r="BN10" s="3645"/>
      <c r="BO10" s="3645"/>
      <c r="BP10" s="1107"/>
      <c r="BQ10" s="1097"/>
      <c r="BR10" s="1097"/>
      <c r="BS10" s="1097"/>
      <c r="BT10" s="1097"/>
      <c r="BU10" s="1097"/>
      <c r="BV10" s="1101"/>
      <c r="BW10" s="1101"/>
      <c r="BX10" s="1097"/>
      <c r="BY10" s="1097"/>
      <c r="BZ10" s="1097"/>
      <c r="CA10" s="1097"/>
      <c r="CB10" s="1097"/>
      <c r="CC10" s="1097"/>
      <c r="CD10" s="1097"/>
      <c r="CE10" s="1106"/>
      <c r="CF10" s="1101"/>
      <c r="CG10" s="1102"/>
      <c r="CH10" s="1100"/>
      <c r="CI10" s="1097"/>
      <c r="CJ10" s="1097"/>
      <c r="CK10" s="3645"/>
      <c r="CL10" s="3645"/>
      <c r="CM10" s="3645"/>
      <c r="CN10" s="3645"/>
      <c r="CO10" s="3645"/>
      <c r="CP10" s="3645"/>
      <c r="CQ10" s="3645"/>
      <c r="CR10" s="3645"/>
      <c r="CS10" s="3645"/>
      <c r="CT10" s="3645"/>
      <c r="CU10" s="1107"/>
    </row>
    <row r="11" spans="1:99" ht="20.100000000000001" customHeight="1" x14ac:dyDescent="0.25">
      <c r="A11" s="1104" t="s">
        <v>862</v>
      </c>
      <c r="B11" s="1094" t="s">
        <v>1992</v>
      </c>
      <c r="C11" s="1098"/>
      <c r="D11" s="1097"/>
      <c r="E11" s="1097"/>
      <c r="F11" s="1097"/>
      <c r="G11" s="1097"/>
      <c r="H11" s="1097"/>
      <c r="I11" s="1097"/>
      <c r="J11" s="1097"/>
      <c r="K11" s="1098"/>
      <c r="L11" s="1097"/>
      <c r="M11" s="1097"/>
      <c r="N11" s="1097"/>
      <c r="O11" s="1097"/>
      <c r="P11" s="1097"/>
      <c r="Q11" s="1097"/>
      <c r="R11" s="1105"/>
      <c r="S11" s="1097"/>
      <c r="T11" s="3995">
        <v>10</v>
      </c>
      <c r="U11" s="3996"/>
      <c r="V11" s="3997"/>
      <c r="W11" s="1097"/>
      <c r="X11" s="1097"/>
      <c r="Y11" s="1097"/>
      <c r="Z11" s="1097"/>
      <c r="AA11" s="1097"/>
      <c r="AB11" s="1097"/>
      <c r="AC11" s="1098"/>
      <c r="AD11" s="1097"/>
      <c r="AE11" s="1097"/>
      <c r="AF11" s="1100"/>
      <c r="AG11" s="1097"/>
      <c r="AH11" s="1097"/>
      <c r="AI11" s="1097"/>
      <c r="AJ11" s="1097"/>
      <c r="AK11" s="1097"/>
      <c r="AL11" s="1097"/>
      <c r="AM11" s="1097"/>
      <c r="AN11" s="1097"/>
      <c r="AO11" s="1097"/>
      <c r="AP11" s="1097"/>
      <c r="AQ11" s="1101"/>
      <c r="AR11" s="1101"/>
      <c r="AS11" s="1097"/>
      <c r="AT11" s="1097"/>
      <c r="AU11" s="1097"/>
      <c r="AV11" s="1097"/>
      <c r="AW11" s="1097"/>
      <c r="AX11" s="1097"/>
      <c r="AY11" s="1097"/>
      <c r="AZ11" s="1106"/>
      <c r="BA11" s="1101"/>
      <c r="BB11" s="1102"/>
      <c r="BC11" s="1100"/>
      <c r="BD11" s="1097"/>
      <c r="BE11" s="1097"/>
      <c r="BF11" s="3645"/>
      <c r="BG11" s="3645"/>
      <c r="BH11" s="3645"/>
      <c r="BI11" s="3645"/>
      <c r="BJ11" s="3645"/>
      <c r="BK11" s="3645"/>
      <c r="BL11" s="3645"/>
      <c r="BM11" s="3645"/>
      <c r="BN11" s="3645"/>
      <c r="BO11" s="3645"/>
      <c r="BP11" s="1107"/>
      <c r="BQ11" s="1097"/>
      <c r="BR11" s="1097"/>
      <c r="BS11" s="1097"/>
      <c r="BT11" s="1097"/>
      <c r="BU11" s="1097"/>
      <c r="BV11" s="1101"/>
      <c r="BW11" s="1101"/>
      <c r="BX11" s="1097"/>
      <c r="BY11" s="1097"/>
      <c r="BZ11" s="1097"/>
      <c r="CA11" s="1097"/>
      <c r="CB11" s="1097"/>
      <c r="CC11" s="1097"/>
      <c r="CD11" s="1097"/>
      <c r="CE11" s="1106"/>
      <c r="CF11" s="1101"/>
      <c r="CG11" s="1102"/>
      <c r="CH11" s="1100"/>
      <c r="CI11" s="1097"/>
      <c r="CJ11" s="1097"/>
      <c r="CK11" s="3645"/>
      <c r="CL11" s="3645"/>
      <c r="CM11" s="3645"/>
      <c r="CN11" s="3645"/>
      <c r="CO11" s="3645"/>
      <c r="CP11" s="3645"/>
      <c r="CQ11" s="3645"/>
      <c r="CR11" s="3645"/>
      <c r="CS11" s="3645"/>
      <c r="CT11" s="3645"/>
      <c r="CU11" s="1107"/>
    </row>
    <row r="12" spans="1:99" ht="20.100000000000001" customHeight="1" x14ac:dyDescent="0.25">
      <c r="A12" s="1109" t="s">
        <v>568</v>
      </c>
      <c r="B12" s="1110" t="s">
        <v>1993</v>
      </c>
      <c r="C12" s="1098"/>
      <c r="D12" s="1097"/>
      <c r="E12" s="1097"/>
      <c r="F12" s="1097"/>
      <c r="G12" s="1097"/>
      <c r="H12" s="1097"/>
      <c r="I12" s="1097"/>
      <c r="J12" s="1097"/>
      <c r="K12" s="1098"/>
      <c r="L12" s="1097"/>
      <c r="M12" s="1097"/>
      <c r="N12" s="1097"/>
      <c r="O12" s="1097"/>
      <c r="P12" s="1097"/>
      <c r="Q12" s="3995">
        <v>10</v>
      </c>
      <c r="R12" s="3996"/>
      <c r="S12" s="3996"/>
      <c r="T12" s="3996"/>
      <c r="U12" s="3996"/>
      <c r="V12" s="3997"/>
      <c r="W12" s="1097"/>
      <c r="X12" s="1097"/>
      <c r="Y12" s="1097"/>
      <c r="Z12" s="1097"/>
      <c r="AA12" s="1097"/>
      <c r="AB12" s="1097"/>
      <c r="AC12" s="1098"/>
      <c r="AD12" s="1097"/>
      <c r="AE12" s="1097"/>
      <c r="AF12" s="1100"/>
      <c r="AG12" s="1097"/>
      <c r="AH12" s="1108"/>
      <c r="AI12" s="1097"/>
      <c r="AJ12" s="1097"/>
      <c r="AK12" s="1097"/>
      <c r="AL12" s="1097"/>
      <c r="AM12" s="1097"/>
      <c r="AN12" s="1097"/>
      <c r="AO12" s="1097"/>
      <c r="AP12" s="1097"/>
      <c r="AQ12" s="1101"/>
      <c r="AR12" s="1101"/>
      <c r="AS12" s="1097"/>
      <c r="AT12" s="1097"/>
      <c r="AU12" s="1097"/>
      <c r="AV12" s="1097"/>
      <c r="AW12" s="1097"/>
      <c r="AX12" s="1097"/>
      <c r="AY12" s="1097"/>
      <c r="AZ12" s="1098"/>
      <c r="BA12" s="1097"/>
      <c r="BB12" s="1100"/>
      <c r="BC12" s="1100"/>
      <c r="BD12" s="1097"/>
      <c r="BE12" s="1097"/>
      <c r="BF12" s="3645"/>
      <c r="BG12" s="3645"/>
      <c r="BH12" s="3645"/>
      <c r="BI12" s="3645"/>
      <c r="BJ12" s="3645"/>
      <c r="BK12" s="3645"/>
      <c r="BL12" s="3645"/>
      <c r="BM12" s="3645"/>
      <c r="BN12" s="3645"/>
      <c r="BO12" s="3645"/>
      <c r="BP12" s="1107"/>
      <c r="BQ12" s="1097"/>
      <c r="BR12" s="1097"/>
      <c r="BS12" s="1097"/>
      <c r="BT12" s="1097"/>
      <c r="BU12" s="1097"/>
      <c r="BV12" s="1101"/>
      <c r="BW12" s="1101"/>
      <c r="BX12" s="1097"/>
      <c r="BY12" s="1097"/>
      <c r="BZ12" s="1097"/>
      <c r="CA12" s="1097"/>
      <c r="CB12" s="1097"/>
      <c r="CC12" s="1097"/>
      <c r="CD12" s="1097"/>
      <c r="CE12" s="1098"/>
      <c r="CF12" s="1097"/>
      <c r="CG12" s="1100"/>
      <c r="CH12" s="1100"/>
      <c r="CI12" s="1097"/>
      <c r="CJ12" s="1097"/>
      <c r="CK12" s="3645"/>
      <c r="CL12" s="3645"/>
      <c r="CM12" s="3645"/>
      <c r="CN12" s="3645"/>
      <c r="CO12" s="3645"/>
      <c r="CP12" s="3645"/>
      <c r="CQ12" s="3645"/>
      <c r="CR12" s="3645"/>
      <c r="CS12" s="3645"/>
      <c r="CT12" s="3645"/>
      <c r="CU12" s="1107"/>
    </row>
    <row r="13" spans="1:99" ht="20.100000000000001" customHeight="1" x14ac:dyDescent="0.25">
      <c r="A13" s="1109" t="s">
        <v>193</v>
      </c>
      <c r="B13" s="1110" t="s">
        <v>1994</v>
      </c>
      <c r="C13" s="1097"/>
      <c r="D13" s="1097"/>
      <c r="E13" s="1097"/>
      <c r="F13" s="1097"/>
      <c r="G13" s="1097"/>
      <c r="H13" s="1097"/>
      <c r="I13" s="1097"/>
      <c r="J13" s="1097"/>
      <c r="K13" s="1097"/>
      <c r="L13" s="1097"/>
      <c r="M13" s="1097"/>
      <c r="N13" s="1097"/>
      <c r="O13" s="1097"/>
      <c r="P13" s="1097"/>
      <c r="Q13" s="1097"/>
      <c r="R13" s="1097"/>
      <c r="S13" s="1097"/>
      <c r="T13" s="1097"/>
      <c r="U13" s="1097"/>
      <c r="V13" s="1097"/>
      <c r="W13" s="1097"/>
      <c r="X13" s="3995">
        <v>12</v>
      </c>
      <c r="Y13" s="3996"/>
      <c r="Z13" s="3996"/>
      <c r="AA13" s="3996"/>
      <c r="AB13" s="3996"/>
      <c r="AC13" s="3996"/>
      <c r="AD13" s="3996"/>
      <c r="AE13" s="3996"/>
      <c r="AF13" s="3997"/>
      <c r="AG13" s="1097"/>
      <c r="AH13" s="3995">
        <v>12</v>
      </c>
      <c r="AI13" s="3996"/>
      <c r="AJ13" s="3996"/>
      <c r="AK13" s="3996"/>
      <c r="AL13" s="3996"/>
      <c r="AM13" s="3996"/>
      <c r="AN13" s="3996"/>
      <c r="AO13" s="3996"/>
      <c r="AP13" s="3997"/>
      <c r="AQ13" s="1097"/>
      <c r="AR13" s="1097"/>
      <c r="AS13" s="1097"/>
      <c r="AT13" s="1097"/>
      <c r="AU13" s="1097"/>
      <c r="AV13" s="1097"/>
      <c r="AW13" s="1097"/>
      <c r="AX13" s="1097"/>
      <c r="AY13" s="1097"/>
      <c r="AZ13" s="1097"/>
      <c r="BA13" s="1097"/>
      <c r="BB13" s="1097"/>
      <c r="BC13" s="1097"/>
      <c r="BD13" s="1097"/>
      <c r="BE13" s="1097"/>
      <c r="BF13" s="1097"/>
      <c r="BG13" s="1097"/>
      <c r="BH13" s="1097"/>
      <c r="BI13" s="1097"/>
      <c r="BJ13" s="1097"/>
      <c r="BK13" s="1097"/>
      <c r="BL13" s="1097"/>
      <c r="BM13" s="1097"/>
      <c r="BN13" s="1097"/>
      <c r="BO13" s="3645"/>
      <c r="BP13" s="1107"/>
      <c r="BQ13" s="1097"/>
      <c r="BR13" s="1097"/>
      <c r="BS13" s="1097"/>
      <c r="BT13" s="1097"/>
      <c r="BU13" s="1097"/>
      <c r="BV13" s="1101"/>
      <c r="BW13" s="1101"/>
      <c r="BX13" s="1097"/>
      <c r="BY13" s="1097"/>
      <c r="BZ13" s="1097"/>
      <c r="CA13" s="1097"/>
      <c r="CB13" s="1097"/>
      <c r="CC13" s="1097"/>
      <c r="CD13" s="1097"/>
      <c r="CE13" s="1111"/>
      <c r="CF13" s="1108"/>
      <c r="CG13" s="1112"/>
      <c r="CH13" s="1100"/>
      <c r="CI13" s="1097"/>
      <c r="CJ13" s="1097"/>
      <c r="CK13" s="3645"/>
      <c r="CL13" s="3645"/>
      <c r="CM13" s="3645"/>
      <c r="CN13" s="3645"/>
      <c r="CO13" s="3645"/>
      <c r="CP13" s="3645"/>
      <c r="CQ13" s="3645"/>
      <c r="CR13" s="3645"/>
      <c r="CS13" s="3645"/>
      <c r="CT13" s="3645"/>
      <c r="CU13" s="1107"/>
    </row>
    <row r="14" spans="1:99" ht="20.100000000000001" customHeight="1" thickBot="1" x14ac:dyDescent="0.3">
      <c r="A14" s="1113" t="s">
        <v>193</v>
      </c>
      <c r="B14" s="1114" t="s">
        <v>1995</v>
      </c>
      <c r="C14" s="1115"/>
      <c r="D14" s="1116"/>
      <c r="E14" s="1115"/>
      <c r="F14" s="1115"/>
      <c r="G14" s="1115"/>
      <c r="H14" s="1115"/>
      <c r="I14" s="1116"/>
      <c r="J14" s="1115"/>
      <c r="K14" s="1115"/>
      <c r="L14" s="1115"/>
      <c r="M14" s="1115"/>
      <c r="N14" s="1116"/>
      <c r="O14" s="1115"/>
      <c r="P14" s="1115"/>
      <c r="Q14" s="1115"/>
      <c r="R14" s="1115"/>
      <c r="S14" s="1115"/>
      <c r="T14" s="1116"/>
      <c r="U14" s="1115"/>
      <c r="V14" s="1115"/>
      <c r="W14" s="1115"/>
      <c r="X14" s="3999">
        <v>48</v>
      </c>
      <c r="Y14" s="4000"/>
      <c r="Z14" s="4000"/>
      <c r="AA14" s="4000"/>
      <c r="AB14" s="4000"/>
      <c r="AC14" s="4000"/>
      <c r="AD14" s="4000"/>
      <c r="AE14" s="4000"/>
      <c r="AF14" s="4001"/>
      <c r="AG14" s="1115"/>
      <c r="AH14" s="3999">
        <v>48</v>
      </c>
      <c r="AI14" s="4000"/>
      <c r="AJ14" s="4000"/>
      <c r="AK14" s="4000"/>
      <c r="AL14" s="4000"/>
      <c r="AM14" s="4000"/>
      <c r="AN14" s="4000"/>
      <c r="AO14" s="4000"/>
      <c r="AP14" s="4001"/>
      <c r="AQ14" s="1115"/>
      <c r="AR14" s="1116"/>
      <c r="AS14" s="3999">
        <v>60</v>
      </c>
      <c r="AT14" s="4000"/>
      <c r="AU14" s="4000"/>
      <c r="AV14" s="4000"/>
      <c r="AW14" s="4000"/>
      <c r="AX14" s="4000"/>
      <c r="AY14" s="4000"/>
      <c r="AZ14" s="4000"/>
      <c r="BA14" s="4001"/>
      <c r="BB14" s="1116"/>
      <c r="BC14" s="3999">
        <v>60</v>
      </c>
      <c r="BD14" s="4000"/>
      <c r="BE14" s="4000"/>
      <c r="BF14" s="4000"/>
      <c r="BG14" s="4000"/>
      <c r="BH14" s="4000"/>
      <c r="BI14" s="4000"/>
      <c r="BJ14" s="4000"/>
      <c r="BK14" s="4001"/>
      <c r="BL14" s="1115"/>
      <c r="BM14" s="1115"/>
      <c r="BN14" s="3999" t="s">
        <v>3788</v>
      </c>
      <c r="BO14" s="4000"/>
      <c r="BP14" s="4000"/>
      <c r="BQ14" s="4000"/>
      <c r="BR14" s="4000"/>
      <c r="BS14" s="4000"/>
      <c r="BT14" s="4000"/>
      <c r="BU14" s="4000"/>
      <c r="BV14" s="4001"/>
      <c r="BW14" s="1116"/>
      <c r="BX14" s="1116"/>
      <c r="BY14" s="1116"/>
      <c r="BZ14" s="1116"/>
      <c r="CA14" s="1116"/>
      <c r="CB14" s="1116"/>
      <c r="CC14" s="1116"/>
      <c r="CD14" s="1116"/>
      <c r="CE14" s="1116"/>
      <c r="CF14" s="1116"/>
      <c r="CG14" s="1116"/>
      <c r="CH14" s="1116"/>
      <c r="CI14" s="1116"/>
      <c r="CJ14" s="1115"/>
      <c r="CK14" s="1116"/>
      <c r="CL14" s="1116"/>
      <c r="CM14" s="1116"/>
      <c r="CN14" s="1116"/>
      <c r="CO14" s="1116"/>
      <c r="CP14" s="1116"/>
      <c r="CQ14" s="1116"/>
      <c r="CR14" s="1116"/>
      <c r="CS14" s="1116"/>
      <c r="CT14" s="1116"/>
      <c r="CU14" s="1117"/>
    </row>
    <row r="15" spans="1:99" ht="15.75" thickTop="1" x14ac:dyDescent="0.25"/>
    <row r="16" spans="1:99" ht="15.75" x14ac:dyDescent="0.25">
      <c r="B16" s="1118" t="s">
        <v>1996</v>
      </c>
      <c r="C16" s="1119"/>
      <c r="D16" s="1119"/>
      <c r="E16" s="1119" t="s">
        <v>1997</v>
      </c>
      <c r="F16" s="1119"/>
      <c r="G16" s="1119"/>
      <c r="H16" s="1119"/>
      <c r="I16" s="1119"/>
      <c r="J16" s="1119"/>
      <c r="K16" s="1119"/>
      <c r="L16" s="1119"/>
      <c r="M16" s="1119"/>
      <c r="N16" s="1119"/>
      <c r="O16" s="1119"/>
      <c r="P16" s="1119"/>
      <c r="Q16" s="1119"/>
      <c r="R16" s="1119"/>
      <c r="S16" s="1119"/>
      <c r="T16" s="1119"/>
      <c r="U16" s="1119"/>
      <c r="V16" s="1119"/>
      <c r="W16" s="1119"/>
      <c r="X16" s="1119"/>
      <c r="Y16" s="1119"/>
      <c r="Z16" s="1119"/>
      <c r="AA16" s="1119"/>
      <c r="AB16" s="1119"/>
      <c r="AC16" s="1119"/>
      <c r="AD16" s="1119"/>
      <c r="AE16" s="1119"/>
      <c r="AF16" s="1119"/>
      <c r="AG16" s="1119"/>
      <c r="AH16" s="1119"/>
      <c r="AI16" s="1119"/>
      <c r="AJ16" s="1119"/>
      <c r="AK16" s="1119"/>
      <c r="AL16" s="1119"/>
      <c r="AM16" s="1119"/>
      <c r="AN16" s="1119"/>
      <c r="AO16" s="1119"/>
      <c r="AP16" s="1119"/>
      <c r="AQ16" s="1119"/>
      <c r="AR16" s="1119"/>
      <c r="AS16" s="1119"/>
      <c r="AT16" s="1119"/>
      <c r="BA16" s="1119"/>
      <c r="BB16" s="1119"/>
      <c r="BC16" s="1119"/>
    </row>
    <row r="17" spans="3:56" ht="15.75" x14ac:dyDescent="0.25">
      <c r="C17" s="1120"/>
      <c r="D17" s="1120"/>
      <c r="E17" s="1120" t="s">
        <v>1998</v>
      </c>
      <c r="F17" s="1120"/>
      <c r="G17" s="1120"/>
      <c r="H17" s="1120"/>
      <c r="I17" s="1120"/>
      <c r="J17" s="1120"/>
      <c r="K17" s="1120"/>
      <c r="L17" s="1120"/>
      <c r="M17" s="1120"/>
      <c r="N17" s="1120"/>
      <c r="O17" s="1120"/>
      <c r="P17" s="1120"/>
      <c r="Q17" s="1120"/>
      <c r="R17" s="1120"/>
      <c r="S17" s="1120"/>
      <c r="T17" s="1120"/>
      <c r="U17" s="1120"/>
      <c r="V17" s="1120"/>
      <c r="W17" s="1120"/>
      <c r="X17" s="1120"/>
      <c r="Y17" s="1120"/>
      <c r="Z17" s="1120"/>
      <c r="AA17" s="1120"/>
      <c r="AB17" s="1120"/>
      <c r="AC17" s="1120"/>
      <c r="AD17" s="1120"/>
      <c r="AE17" s="1120"/>
      <c r="AF17" s="1120"/>
      <c r="AG17" s="1120"/>
      <c r="AH17" s="1120"/>
      <c r="AI17" s="1120"/>
      <c r="AJ17" s="1120"/>
      <c r="AK17" s="1120"/>
      <c r="AL17" s="1120"/>
      <c r="AM17" s="1120"/>
      <c r="AN17" s="1120"/>
      <c r="AO17" s="1120"/>
      <c r="AP17" s="1120"/>
      <c r="AQ17" s="1120"/>
      <c r="AR17" s="1120"/>
      <c r="AS17" s="1120"/>
      <c r="AT17" s="1120"/>
      <c r="AU17" s="1120"/>
      <c r="AV17" s="1120"/>
      <c r="AW17" s="1120"/>
      <c r="AX17" s="1120"/>
      <c r="AY17" s="1120"/>
      <c r="AZ17" s="1120"/>
      <c r="BA17" s="1120"/>
      <c r="BB17" s="1120"/>
      <c r="BC17" s="1120"/>
      <c r="BD17" s="1120"/>
    </row>
    <row r="18" spans="3:56" ht="15.75" x14ac:dyDescent="0.25">
      <c r="C18" s="1120"/>
      <c r="D18" s="1120"/>
      <c r="F18" s="1120" t="s">
        <v>1999</v>
      </c>
      <c r="G18" s="1120"/>
      <c r="H18" s="1120"/>
      <c r="I18" s="1120"/>
      <c r="J18" s="1120"/>
      <c r="K18" s="1120"/>
      <c r="L18" s="1120"/>
      <c r="M18" s="1120"/>
      <c r="N18" s="1120"/>
      <c r="O18" s="1120"/>
      <c r="P18" s="1120"/>
      <c r="Q18" s="1120"/>
      <c r="R18" s="1120"/>
      <c r="S18" s="1120"/>
      <c r="T18" s="1120"/>
      <c r="U18" s="1120"/>
      <c r="V18" s="1120"/>
      <c r="W18" s="1120"/>
      <c r="X18" s="1120"/>
      <c r="Y18" s="1120"/>
      <c r="Z18" s="1120"/>
      <c r="AA18" s="1120"/>
      <c r="AB18" s="1120"/>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row>
  </sheetData>
  <mergeCells count="19">
    <mergeCell ref="BQ4:CU4"/>
    <mergeCell ref="AH13:AP13"/>
    <mergeCell ref="AH14:AP14"/>
    <mergeCell ref="AS14:BA14"/>
    <mergeCell ref="BC14:BK14"/>
    <mergeCell ref="BN14:BV14"/>
    <mergeCell ref="J10:L10"/>
    <mergeCell ref="M10:O10"/>
    <mergeCell ref="X13:AF13"/>
    <mergeCell ref="X14:AF14"/>
    <mergeCell ref="Q10:S10"/>
    <mergeCell ref="T11:V11"/>
    <mergeCell ref="Q12:V12"/>
    <mergeCell ref="C4:G4"/>
    <mergeCell ref="H4:AK4"/>
    <mergeCell ref="AL4:BP4"/>
    <mergeCell ref="A8:B8"/>
    <mergeCell ref="J9:O9"/>
    <mergeCell ref="H8:AI8"/>
  </mergeCells>
  <printOptions horizontalCentered="1"/>
  <pageMargins left="0.19685039370078741" right="0.19685039370078741" top="2.1259842519685042" bottom="0.35433070866141736" header="1.6141732283464567" footer="0.19685039370078741"/>
  <pageSetup paperSize="9" scale="53" orientation="landscape" r:id="rId1"/>
  <headerFooter alignWithMargins="0">
    <oddHeader>&amp;C&amp;"Arial CE,Félkövér"&amp;14Gödi mérőgyakorlatok időbeosztása és helyszinei</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8"/>
  </sheetPr>
  <dimension ref="A1:G12"/>
  <sheetViews>
    <sheetView showGridLines="0" view="pageBreakPreview" zoomScaleNormal="85" zoomScaleSheetLayoutView="100" workbookViewId="0">
      <selection activeCell="E7" sqref="E7"/>
    </sheetView>
  </sheetViews>
  <sheetFormatPr defaultColWidth="9.140625" defaultRowHeight="12.75" x14ac:dyDescent="0.2"/>
  <cols>
    <col min="1" max="6" width="14.7109375" style="3" customWidth="1"/>
    <col min="7" max="7" width="4.85546875" style="3" customWidth="1"/>
    <col min="8" max="16384" width="9.140625" style="3"/>
  </cols>
  <sheetData>
    <row r="1" spans="1:7" ht="12" customHeight="1" x14ac:dyDescent="0.2"/>
    <row r="2" spans="1:7" ht="18" customHeight="1" x14ac:dyDescent="0.25">
      <c r="A2" s="112" t="s">
        <v>111</v>
      </c>
    </row>
    <row r="3" spans="1:7" ht="12" customHeight="1" x14ac:dyDescent="0.25">
      <c r="A3" s="112"/>
    </row>
    <row r="4" spans="1:7" ht="22.5" customHeight="1" x14ac:dyDescent="0.2">
      <c r="A4" s="113" t="s">
        <v>112</v>
      </c>
      <c r="B4" s="114"/>
      <c r="C4" s="114"/>
      <c r="D4" s="115"/>
      <c r="E4" s="116"/>
      <c r="F4" s="117"/>
    </row>
    <row r="5" spans="1:7" ht="12" customHeight="1" x14ac:dyDescent="0.2">
      <c r="A5" s="118" t="s">
        <v>113</v>
      </c>
      <c r="B5" s="119"/>
      <c r="C5" s="120" t="s">
        <v>114</v>
      </c>
      <c r="D5" s="121"/>
      <c r="E5" s="122" t="s">
        <v>115</v>
      </c>
      <c r="F5" s="123"/>
    </row>
    <row r="6" spans="1:7" ht="12" customHeight="1" x14ac:dyDescent="0.2">
      <c r="A6" s="124" t="s">
        <v>116</v>
      </c>
      <c r="B6" s="125"/>
      <c r="C6" s="126" t="s">
        <v>116</v>
      </c>
      <c r="D6" s="127"/>
      <c r="E6" s="128" t="s">
        <v>116</v>
      </c>
      <c r="F6" s="129"/>
    </row>
    <row r="7" spans="1:7" ht="393" customHeight="1" x14ac:dyDescent="0.2">
      <c r="A7" s="130" t="s">
        <v>117</v>
      </c>
      <c r="B7" s="131"/>
      <c r="C7" s="132"/>
      <c r="D7" s="133"/>
      <c r="E7" s="134"/>
      <c r="F7" s="135"/>
      <c r="G7" s="136" t="s">
        <v>118</v>
      </c>
    </row>
    <row r="8" spans="1:7" ht="159" customHeight="1" x14ac:dyDescent="0.2">
      <c r="A8" s="137" t="s">
        <v>119</v>
      </c>
      <c r="B8" s="138"/>
      <c r="C8" s="139" t="s">
        <v>120</v>
      </c>
      <c r="D8" s="140"/>
      <c r="E8" s="141" t="s">
        <v>121</v>
      </c>
      <c r="F8" s="142"/>
      <c r="G8" s="143" t="s">
        <v>122</v>
      </c>
    </row>
    <row r="9" spans="1:7" ht="57" customHeight="1" x14ac:dyDescent="0.2">
      <c r="A9" s="145"/>
      <c r="B9" s="146" t="s">
        <v>2513</v>
      </c>
      <c r="C9" s="147"/>
      <c r="D9" s="147"/>
      <c r="E9" s="147"/>
      <c r="F9" s="148"/>
      <c r="G9" s="143"/>
    </row>
    <row r="10" spans="1:7" ht="60" customHeight="1" x14ac:dyDescent="0.2">
      <c r="A10" s="137" t="s">
        <v>123</v>
      </c>
      <c r="B10" s="137"/>
      <c r="C10" s="139" t="s">
        <v>124</v>
      </c>
      <c r="D10" s="140"/>
      <c r="E10" s="141" t="s">
        <v>125</v>
      </c>
      <c r="F10" s="142"/>
      <c r="G10" s="144" t="s">
        <v>126</v>
      </c>
    </row>
    <row r="11" spans="1:7" ht="36" customHeight="1" x14ac:dyDescent="0.2">
      <c r="A11" s="145"/>
      <c r="B11" s="146" t="s">
        <v>127</v>
      </c>
      <c r="C11" s="147"/>
      <c r="D11" s="147"/>
      <c r="E11" s="147"/>
      <c r="F11" s="148"/>
      <c r="G11" s="144" t="s">
        <v>128</v>
      </c>
    </row>
    <row r="12" spans="1:7" ht="72" customHeight="1" x14ac:dyDescent="0.2">
      <c r="A12" s="149"/>
      <c r="B12" s="150"/>
      <c r="C12" s="3765" t="s">
        <v>129</v>
      </c>
      <c r="D12" s="3766"/>
      <c r="E12" s="151"/>
      <c r="F12" s="152"/>
      <c r="G12" s="144" t="s">
        <v>130</v>
      </c>
    </row>
  </sheetData>
  <mergeCells count="1">
    <mergeCell ref="C12:D12"/>
  </mergeCells>
  <pageMargins left="0.85" right="0.27559055118110237" top="0.48" bottom="0.43307086614173229" header="0.15748031496062992" footer="0.23622047244094491"/>
  <pageSetup paperSize="9" scale="90" orientation="portrait" r:id="rId1"/>
  <headerFooter alignWithMargins="0">
    <oddHeader>&amp;C- &amp;A -</oddHeader>
    <oddFooter>&amp;R&amp;D&amp;T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A1:AML94"/>
  <sheetViews>
    <sheetView showGridLines="0" view="pageBreakPreview" zoomScaleNormal="130" zoomScaleSheetLayoutView="100" workbookViewId="0"/>
  </sheetViews>
  <sheetFormatPr defaultColWidth="11.5703125" defaultRowHeight="15" x14ac:dyDescent="0.25"/>
  <cols>
    <col min="1" max="1" width="1.28515625" style="189" customWidth="1"/>
    <col min="2" max="2" width="24.140625" style="189" customWidth="1"/>
    <col min="3" max="3" width="9.7109375" style="281" customWidth="1"/>
    <col min="4" max="4" width="2.42578125" style="282" customWidth="1"/>
    <col min="5" max="9" width="2.140625" style="282" customWidth="1"/>
    <col min="10" max="10" width="2.42578125" style="282" customWidth="1"/>
    <col min="11" max="12" width="2.140625" style="189" customWidth="1"/>
    <col min="13" max="20" width="2.140625" style="282" customWidth="1"/>
    <col min="21" max="23" width="7.7109375" style="281" customWidth="1"/>
    <col min="24" max="254" width="11.5703125" style="189"/>
    <col min="255" max="255" width="6.5703125" style="189" customWidth="1"/>
    <col min="256" max="256" width="3.140625" style="189" customWidth="1"/>
    <col min="257" max="257" width="1.28515625" style="189" customWidth="1"/>
    <col min="258" max="258" width="24.140625" style="189" customWidth="1"/>
    <col min="259" max="259" width="9.7109375" style="189" customWidth="1"/>
    <col min="260" max="260" width="2.42578125" style="189" customWidth="1"/>
    <col min="261" max="265" width="2.140625" style="189" customWidth="1"/>
    <col min="266" max="266" width="2.42578125" style="189" customWidth="1"/>
    <col min="267" max="276" width="2.140625" style="189" customWidth="1"/>
    <col min="277" max="279" width="7.7109375" style="189" customWidth="1"/>
    <col min="280" max="510" width="11.5703125" style="189"/>
    <col min="511" max="511" width="6.5703125" style="189" customWidth="1"/>
    <col min="512" max="512" width="3.140625" style="189" customWidth="1"/>
    <col min="513" max="513" width="1.28515625" style="189" customWidth="1"/>
    <col min="514" max="514" width="24.140625" style="189" customWidth="1"/>
    <col min="515" max="515" width="9.7109375" style="189" customWidth="1"/>
    <col min="516" max="516" width="2.42578125" style="189" customWidth="1"/>
    <col min="517" max="521" width="2.140625" style="189" customWidth="1"/>
    <col min="522" max="522" width="2.42578125" style="189" customWidth="1"/>
    <col min="523" max="532" width="2.140625" style="189" customWidth="1"/>
    <col min="533" max="535" width="7.7109375" style="189" customWidth="1"/>
    <col min="536" max="766" width="11.5703125" style="189"/>
    <col min="767" max="767" width="6.5703125" style="189" customWidth="1"/>
    <col min="768" max="768" width="3.140625" style="189" customWidth="1"/>
    <col min="769" max="769" width="1.28515625" style="189" customWidth="1"/>
    <col min="770" max="770" width="24.140625" style="189" customWidth="1"/>
    <col min="771" max="771" width="9.7109375" style="189" customWidth="1"/>
    <col min="772" max="772" width="2.42578125" style="189" customWidth="1"/>
    <col min="773" max="777" width="2.140625" style="189" customWidth="1"/>
    <col min="778" max="778" width="2.42578125" style="189" customWidth="1"/>
    <col min="779" max="788" width="2.140625" style="189" customWidth="1"/>
    <col min="789" max="791" width="7.7109375" style="189" customWidth="1"/>
    <col min="792" max="1022" width="11.5703125" style="189"/>
    <col min="1023" max="1023" width="6.5703125" style="189" customWidth="1"/>
    <col min="1024" max="1024" width="3.140625" style="189" customWidth="1"/>
    <col min="1025" max="1026" width="1.28515625" style="189" customWidth="1"/>
    <col min="1027" max="16384" width="11.5703125" style="284"/>
  </cols>
  <sheetData>
    <row r="1" spans="1:23" s="158" customFormat="1" ht="14.25" customHeight="1" x14ac:dyDescent="0.25">
      <c r="A1" s="153"/>
      <c r="B1" s="154" t="s">
        <v>131</v>
      </c>
      <c r="C1" s="155"/>
      <c r="D1" s="156"/>
      <c r="E1" s="156"/>
      <c r="F1" s="156"/>
      <c r="G1" s="156"/>
      <c r="H1" s="156"/>
      <c r="I1" s="156"/>
      <c r="J1" s="156"/>
      <c r="K1" s="153"/>
      <c r="L1" s="153"/>
      <c r="M1" s="156"/>
      <c r="N1" s="156"/>
      <c r="O1" s="156"/>
      <c r="P1" s="156"/>
      <c r="Q1" s="156"/>
      <c r="R1" s="156"/>
      <c r="S1" s="156"/>
      <c r="T1" s="156"/>
      <c r="U1" s="157"/>
      <c r="V1" s="157"/>
      <c r="W1" s="157"/>
    </row>
    <row r="2" spans="1:23" s="158" customFormat="1" ht="9.75" customHeight="1" x14ac:dyDescent="0.25">
      <c r="A2" s="159"/>
      <c r="B2" s="160"/>
      <c r="C2" s="161"/>
      <c r="D2" s="162"/>
      <c r="E2" s="163"/>
      <c r="F2" s="164"/>
      <c r="G2" s="164"/>
      <c r="H2" s="3767" t="s">
        <v>132</v>
      </c>
      <c r="I2" s="165"/>
      <c r="J2" s="162"/>
      <c r="K2" s="166"/>
      <c r="L2" s="3768" t="s">
        <v>133</v>
      </c>
      <c r="M2" s="3770" t="s">
        <v>134</v>
      </c>
      <c r="N2" s="3770"/>
      <c r="O2" s="3770"/>
      <c r="P2" s="3770"/>
      <c r="Q2" s="3770"/>
      <c r="R2" s="3770"/>
      <c r="S2" s="3770"/>
      <c r="T2" s="3770"/>
      <c r="U2" s="167"/>
      <c r="V2" s="168"/>
      <c r="W2" s="169"/>
    </row>
    <row r="3" spans="1:23" s="158" customFormat="1" ht="29.25" customHeight="1" x14ac:dyDescent="0.25">
      <c r="A3" s="170"/>
      <c r="B3" s="171" t="s">
        <v>135</v>
      </c>
      <c r="C3" s="172" t="s">
        <v>136</v>
      </c>
      <c r="D3" s="173" t="s">
        <v>137</v>
      </c>
      <c r="E3" s="174" t="s">
        <v>138</v>
      </c>
      <c r="F3" s="175" t="s">
        <v>139</v>
      </c>
      <c r="G3" s="175" t="s">
        <v>140</v>
      </c>
      <c r="H3" s="3767"/>
      <c r="I3" s="176" t="s">
        <v>141</v>
      </c>
      <c r="J3" s="173" t="s">
        <v>142</v>
      </c>
      <c r="K3" s="177" t="s">
        <v>143</v>
      </c>
      <c r="L3" s="3769"/>
      <c r="M3" s="178">
        <v>1</v>
      </c>
      <c r="N3" s="179">
        <v>2</v>
      </c>
      <c r="O3" s="179">
        <v>3</v>
      </c>
      <c r="P3" s="179">
        <v>4</v>
      </c>
      <c r="Q3" s="179">
        <v>5</v>
      </c>
      <c r="R3" s="179">
        <v>6</v>
      </c>
      <c r="S3" s="179">
        <v>7</v>
      </c>
      <c r="T3" s="180">
        <v>8</v>
      </c>
      <c r="U3" s="181" t="s">
        <v>144</v>
      </c>
      <c r="V3" s="182"/>
      <c r="W3" s="183"/>
    </row>
    <row r="4" spans="1:23" ht="9.75" customHeight="1" x14ac:dyDescent="0.25">
      <c r="A4" s="184"/>
      <c r="B4" s="185" t="s">
        <v>145</v>
      </c>
      <c r="C4" s="186"/>
      <c r="D4" s="187"/>
      <c r="E4" s="187"/>
      <c r="F4" s="187"/>
      <c r="G4" s="187"/>
      <c r="H4" s="187"/>
      <c r="I4" s="187"/>
      <c r="J4" s="187"/>
      <c r="K4" s="187"/>
      <c r="L4" s="187"/>
      <c r="M4" s="187"/>
      <c r="N4" s="187"/>
      <c r="O4" s="187"/>
      <c r="P4" s="187"/>
      <c r="Q4" s="187"/>
      <c r="R4" s="187"/>
      <c r="S4" s="187"/>
      <c r="T4" s="187"/>
      <c r="U4" s="186"/>
      <c r="V4" s="186"/>
      <c r="W4" s="188"/>
    </row>
    <row r="5" spans="1:23" ht="9" customHeight="1" x14ac:dyDescent="0.25">
      <c r="A5" s="190"/>
      <c r="B5" s="191" t="s">
        <v>146</v>
      </c>
      <c r="C5" s="192" t="s">
        <v>3713</v>
      </c>
      <c r="D5" s="193">
        <v>3</v>
      </c>
      <c r="E5" s="194">
        <v>1</v>
      </c>
      <c r="G5" s="195">
        <v>2</v>
      </c>
      <c r="H5" s="195"/>
      <c r="I5" s="196"/>
      <c r="J5" s="193" t="s">
        <v>159</v>
      </c>
      <c r="K5" s="197">
        <v>1</v>
      </c>
      <c r="L5" s="197"/>
      <c r="M5" s="198" t="s">
        <v>148</v>
      </c>
      <c r="N5" s="195"/>
      <c r="O5" s="195"/>
      <c r="P5" s="195"/>
      <c r="Q5" s="195"/>
      <c r="R5" s="195"/>
      <c r="S5" s="195"/>
      <c r="T5" s="196"/>
      <c r="U5" s="199" t="s">
        <v>149</v>
      </c>
      <c r="V5" s="192"/>
      <c r="W5" s="200"/>
    </row>
    <row r="6" spans="1:23" ht="9" customHeight="1" x14ac:dyDescent="0.25">
      <c r="A6" s="201"/>
      <c r="B6" s="202" t="s">
        <v>150</v>
      </c>
      <c r="C6" s="203" t="s">
        <v>151</v>
      </c>
      <c r="D6" s="204">
        <v>2</v>
      </c>
      <c r="E6" s="205">
        <v>2</v>
      </c>
      <c r="F6" s="206"/>
      <c r="G6" s="206"/>
      <c r="H6" s="206"/>
      <c r="I6" s="207"/>
      <c r="J6" s="204" t="s">
        <v>147</v>
      </c>
      <c r="K6" s="208">
        <v>1</v>
      </c>
      <c r="L6" s="208" t="s">
        <v>152</v>
      </c>
      <c r="M6" s="209" t="s">
        <v>148</v>
      </c>
      <c r="N6" s="206"/>
      <c r="O6" s="206"/>
      <c r="P6" s="206"/>
      <c r="Q6" s="206"/>
      <c r="R6" s="206"/>
      <c r="S6" s="206"/>
      <c r="T6" s="207"/>
      <c r="U6" s="210" t="s">
        <v>149</v>
      </c>
      <c r="V6" s="203"/>
      <c r="W6" s="211"/>
    </row>
    <row r="7" spans="1:23" ht="9" customHeight="1" x14ac:dyDescent="0.25">
      <c r="A7" s="201"/>
      <c r="B7" s="202" t="s">
        <v>153</v>
      </c>
      <c r="C7" s="203" t="s">
        <v>154</v>
      </c>
      <c r="D7" s="204">
        <v>4</v>
      </c>
      <c r="E7" s="205">
        <v>2</v>
      </c>
      <c r="F7" s="206">
        <v>2</v>
      </c>
      <c r="G7" s="206"/>
      <c r="H7" s="206"/>
      <c r="I7" s="207"/>
      <c r="J7" s="204" t="s">
        <v>147</v>
      </c>
      <c r="K7" s="208">
        <v>1</v>
      </c>
      <c r="L7" s="208"/>
      <c r="M7" s="209" t="s">
        <v>148</v>
      </c>
      <c r="N7" s="206"/>
      <c r="O7" s="206"/>
      <c r="P7" s="206"/>
      <c r="Q7" s="206"/>
      <c r="R7" s="206"/>
      <c r="S7" s="206"/>
      <c r="T7" s="207"/>
      <c r="U7" s="210" t="s">
        <v>149</v>
      </c>
      <c r="V7" s="203"/>
      <c r="W7" s="211"/>
    </row>
    <row r="8" spans="1:23" ht="9" customHeight="1" x14ac:dyDescent="0.25">
      <c r="A8" s="201"/>
      <c r="B8" s="202" t="s">
        <v>155</v>
      </c>
      <c r="C8" s="203" t="s">
        <v>156</v>
      </c>
      <c r="D8" s="204">
        <v>2</v>
      </c>
      <c r="E8" s="205"/>
      <c r="F8" s="206"/>
      <c r="G8" s="206">
        <v>2</v>
      </c>
      <c r="H8" s="206"/>
      <c r="I8" s="207"/>
      <c r="J8" s="204" t="s">
        <v>147</v>
      </c>
      <c r="K8" s="208">
        <v>1</v>
      </c>
      <c r="L8" s="208"/>
      <c r="M8" s="209" t="s">
        <v>148</v>
      </c>
      <c r="N8" s="206"/>
      <c r="O8" s="206"/>
      <c r="P8" s="206"/>
      <c r="Q8" s="206"/>
      <c r="R8" s="206"/>
      <c r="S8" s="206"/>
      <c r="T8" s="207"/>
      <c r="U8" s="210" t="s">
        <v>149</v>
      </c>
      <c r="V8" s="203"/>
      <c r="W8" s="211"/>
    </row>
    <row r="9" spans="1:23" ht="9" customHeight="1" x14ac:dyDescent="0.25">
      <c r="A9" s="201"/>
      <c r="B9" s="202" t="s">
        <v>157</v>
      </c>
      <c r="C9" s="203" t="s">
        <v>158</v>
      </c>
      <c r="D9" s="204">
        <v>3</v>
      </c>
      <c r="E9" s="205">
        <v>1</v>
      </c>
      <c r="F9" s="206"/>
      <c r="G9" s="206">
        <v>2</v>
      </c>
      <c r="H9" s="206"/>
      <c r="I9" s="207"/>
      <c r="J9" s="204" t="s">
        <v>159</v>
      </c>
      <c r="K9" s="208">
        <v>1</v>
      </c>
      <c r="L9" s="208" t="s">
        <v>152</v>
      </c>
      <c r="M9" s="209" t="s">
        <v>148</v>
      </c>
      <c r="N9" s="206" t="s">
        <v>160</v>
      </c>
      <c r="O9" s="206"/>
      <c r="P9" s="206"/>
      <c r="Q9" s="206"/>
      <c r="R9" s="206"/>
      <c r="S9" s="206"/>
      <c r="T9" s="207"/>
      <c r="U9" s="210" t="s">
        <v>149</v>
      </c>
      <c r="V9" s="203"/>
      <c r="W9" s="211"/>
    </row>
    <row r="10" spans="1:23" ht="9" customHeight="1" x14ac:dyDescent="0.25">
      <c r="A10" s="201"/>
      <c r="B10" s="202" t="s">
        <v>161</v>
      </c>
      <c r="C10" s="203" t="s">
        <v>162</v>
      </c>
      <c r="D10" s="204">
        <v>6</v>
      </c>
      <c r="E10" s="205"/>
      <c r="F10" s="206">
        <v>5</v>
      </c>
      <c r="G10" s="206"/>
      <c r="H10" s="206"/>
      <c r="I10" s="207"/>
      <c r="J10" s="204" t="s">
        <v>159</v>
      </c>
      <c r="K10" s="208">
        <v>1</v>
      </c>
      <c r="L10" s="208" t="s">
        <v>163</v>
      </c>
      <c r="M10" s="209" t="s">
        <v>148</v>
      </c>
      <c r="N10" s="206"/>
      <c r="O10" s="206"/>
      <c r="P10" s="206"/>
      <c r="Q10" s="206"/>
      <c r="R10" s="206"/>
      <c r="S10" s="206"/>
      <c r="T10" s="207"/>
      <c r="U10" s="210" t="s">
        <v>149</v>
      </c>
      <c r="V10" s="203"/>
      <c r="W10" s="211"/>
    </row>
    <row r="11" spans="1:23" ht="9" customHeight="1" x14ac:dyDescent="0.25">
      <c r="A11" s="201"/>
      <c r="B11" s="202" t="s">
        <v>164</v>
      </c>
      <c r="C11" s="203" t="s">
        <v>165</v>
      </c>
      <c r="D11" s="204">
        <v>6</v>
      </c>
      <c r="E11" s="205">
        <v>4</v>
      </c>
      <c r="F11" s="206">
        <v>2</v>
      </c>
      <c r="G11" s="206"/>
      <c r="H11" s="206"/>
      <c r="I11" s="207"/>
      <c r="J11" s="204" t="s">
        <v>159</v>
      </c>
      <c r="K11" s="208">
        <v>1</v>
      </c>
      <c r="L11" s="208" t="s">
        <v>163</v>
      </c>
      <c r="M11" s="209" t="s">
        <v>148</v>
      </c>
      <c r="N11" s="206"/>
      <c r="O11" s="206"/>
      <c r="P11" s="206"/>
      <c r="Q11" s="206"/>
      <c r="R11" s="206"/>
      <c r="S11" s="206"/>
      <c r="T11" s="207"/>
      <c r="U11" s="210" t="s">
        <v>149</v>
      </c>
      <c r="V11" s="203"/>
      <c r="W11" s="211"/>
    </row>
    <row r="12" spans="1:23" ht="9" customHeight="1" x14ac:dyDescent="0.25">
      <c r="A12" s="201"/>
      <c r="B12" s="202" t="s">
        <v>166</v>
      </c>
      <c r="C12" s="203" t="s">
        <v>167</v>
      </c>
      <c r="D12" s="204">
        <v>2</v>
      </c>
      <c r="E12" s="205">
        <v>2</v>
      </c>
      <c r="F12" s="206"/>
      <c r="G12" s="206"/>
      <c r="H12" s="206"/>
      <c r="I12" s="207"/>
      <c r="J12" s="204" t="s">
        <v>147</v>
      </c>
      <c r="K12" s="208">
        <v>1</v>
      </c>
      <c r="L12" s="208"/>
      <c r="M12" s="209" t="s">
        <v>148</v>
      </c>
      <c r="N12" s="206" t="s">
        <v>160</v>
      </c>
      <c r="O12" s="206" t="s">
        <v>160</v>
      </c>
      <c r="P12" s="206"/>
      <c r="Q12" s="206"/>
      <c r="R12" s="206"/>
      <c r="S12" s="206"/>
      <c r="T12" s="207"/>
      <c r="U12" s="210" t="s">
        <v>149</v>
      </c>
      <c r="V12" s="203"/>
      <c r="W12" s="211"/>
    </row>
    <row r="13" spans="1:23" ht="9" customHeight="1" x14ac:dyDescent="0.25">
      <c r="A13" s="201"/>
      <c r="B13" s="202" t="s">
        <v>168</v>
      </c>
      <c r="C13" s="203" t="s">
        <v>169</v>
      </c>
      <c r="D13" s="204">
        <v>4</v>
      </c>
      <c r="E13" s="205">
        <v>2</v>
      </c>
      <c r="G13" s="206">
        <v>2</v>
      </c>
      <c r="H13" s="206"/>
      <c r="I13" s="207"/>
      <c r="J13" s="204" t="s">
        <v>159</v>
      </c>
      <c r="K13" s="208">
        <v>2</v>
      </c>
      <c r="L13" s="208"/>
      <c r="M13" s="209"/>
      <c r="N13" s="206" t="s">
        <v>148</v>
      </c>
      <c r="O13" s="206"/>
      <c r="P13" s="206"/>
      <c r="Q13" s="206"/>
      <c r="R13" s="206"/>
      <c r="S13" s="206"/>
      <c r="T13" s="207"/>
      <c r="U13" s="3373" t="s">
        <v>3714</v>
      </c>
      <c r="V13" s="3373"/>
      <c r="W13" s="211"/>
    </row>
    <row r="14" spans="1:23" ht="9" customHeight="1" x14ac:dyDescent="0.25">
      <c r="A14" s="201"/>
      <c r="B14" s="202" t="s">
        <v>172</v>
      </c>
      <c r="C14" s="203" t="s">
        <v>173</v>
      </c>
      <c r="D14" s="204">
        <v>5</v>
      </c>
      <c r="E14" s="205">
        <v>2</v>
      </c>
      <c r="F14" s="206"/>
      <c r="G14" s="206">
        <v>2</v>
      </c>
      <c r="H14" s="206"/>
      <c r="I14" s="207"/>
      <c r="J14" s="204" t="s">
        <v>159</v>
      </c>
      <c r="K14" s="208">
        <v>2</v>
      </c>
      <c r="L14" s="208" t="s">
        <v>152</v>
      </c>
      <c r="M14" s="209"/>
      <c r="N14" s="206" t="s">
        <v>148</v>
      </c>
      <c r="O14" s="206" t="s">
        <v>160</v>
      </c>
      <c r="P14" s="206"/>
      <c r="Q14" s="206"/>
      <c r="R14" s="206"/>
      <c r="S14" s="206"/>
      <c r="T14" s="207"/>
      <c r="U14" s="210" t="s">
        <v>174</v>
      </c>
      <c r="V14" s="203"/>
      <c r="W14" s="211"/>
    </row>
    <row r="15" spans="1:23" ht="9" customHeight="1" x14ac:dyDescent="0.25">
      <c r="A15" s="201"/>
      <c r="B15" s="202" t="s">
        <v>175</v>
      </c>
      <c r="C15" s="203" t="s">
        <v>176</v>
      </c>
      <c r="D15" s="204">
        <v>5</v>
      </c>
      <c r="E15" s="205">
        <v>2</v>
      </c>
      <c r="F15" s="206">
        <v>2</v>
      </c>
      <c r="G15" s="206"/>
      <c r="H15" s="206"/>
      <c r="I15" s="207"/>
      <c r="J15" s="204" t="s">
        <v>147</v>
      </c>
      <c r="K15" s="208">
        <v>2</v>
      </c>
      <c r="L15" s="208" t="s">
        <v>163</v>
      </c>
      <c r="M15" s="209"/>
      <c r="N15" s="206" t="s">
        <v>148</v>
      </c>
      <c r="O15" s="206" t="s">
        <v>160</v>
      </c>
      <c r="P15" s="206"/>
      <c r="Q15" s="206"/>
      <c r="R15" s="206"/>
      <c r="S15" s="206"/>
      <c r="T15" s="207"/>
      <c r="U15" s="210" t="s">
        <v>149</v>
      </c>
      <c r="V15" s="203"/>
      <c r="W15" s="211"/>
    </row>
    <row r="16" spans="1:23" ht="9" customHeight="1" x14ac:dyDescent="0.25">
      <c r="A16" s="201"/>
      <c r="B16" s="202" t="s">
        <v>177</v>
      </c>
      <c r="C16" s="203" t="s">
        <v>178</v>
      </c>
      <c r="D16" s="204">
        <v>3</v>
      </c>
      <c r="E16" s="205">
        <v>1</v>
      </c>
      <c r="F16" s="206">
        <v>2</v>
      </c>
      <c r="G16" s="206"/>
      <c r="H16" s="206"/>
      <c r="I16" s="207"/>
      <c r="J16" s="204" t="s">
        <v>147</v>
      </c>
      <c r="K16" s="208">
        <v>2</v>
      </c>
      <c r="L16" s="208"/>
      <c r="M16" s="209"/>
      <c r="N16" s="206" t="s">
        <v>148</v>
      </c>
      <c r="O16" s="206" t="s">
        <v>160</v>
      </c>
      <c r="P16" s="206"/>
      <c r="Q16" s="206"/>
      <c r="R16" s="206"/>
      <c r="S16" s="206"/>
      <c r="T16" s="207"/>
      <c r="U16" s="210" t="s">
        <v>179</v>
      </c>
      <c r="V16" s="203"/>
      <c r="W16" s="211"/>
    </row>
    <row r="17" spans="1:23" ht="9" customHeight="1" x14ac:dyDescent="0.25">
      <c r="A17" s="201"/>
      <c r="B17" s="202" t="s">
        <v>180</v>
      </c>
      <c r="C17" s="203" t="s">
        <v>181</v>
      </c>
      <c r="D17" s="204">
        <v>6</v>
      </c>
      <c r="E17" s="205"/>
      <c r="F17" s="206">
        <v>5</v>
      </c>
      <c r="G17" s="206"/>
      <c r="H17" s="206"/>
      <c r="I17" s="207"/>
      <c r="J17" s="204" t="s">
        <v>147</v>
      </c>
      <c r="K17" s="208">
        <v>2</v>
      </c>
      <c r="L17" s="208" t="s">
        <v>163</v>
      </c>
      <c r="M17" s="209"/>
      <c r="N17" s="206" t="s">
        <v>148</v>
      </c>
      <c r="O17" s="206"/>
      <c r="P17" s="206"/>
      <c r="Q17" s="206"/>
      <c r="R17" s="206"/>
      <c r="S17" s="206"/>
      <c r="T17" s="207"/>
      <c r="U17" s="210" t="s">
        <v>182</v>
      </c>
      <c r="V17" s="203" t="s">
        <v>183</v>
      </c>
      <c r="W17" s="211"/>
    </row>
    <row r="18" spans="1:23" ht="9" customHeight="1" x14ac:dyDescent="0.25">
      <c r="A18" s="201"/>
      <c r="B18" s="202" t="s">
        <v>184</v>
      </c>
      <c r="C18" s="203" t="s">
        <v>185</v>
      </c>
      <c r="D18" s="204">
        <v>3</v>
      </c>
      <c r="E18" s="205">
        <v>2</v>
      </c>
      <c r="F18" s="206">
        <v>1</v>
      </c>
      <c r="G18" s="206"/>
      <c r="H18" s="206"/>
      <c r="I18" s="207"/>
      <c r="J18" s="204" t="s">
        <v>159</v>
      </c>
      <c r="K18" s="208">
        <v>2</v>
      </c>
      <c r="L18" s="208"/>
      <c r="M18" s="209" t="s">
        <v>160</v>
      </c>
      <c r="N18" s="206" t="s">
        <v>148</v>
      </c>
      <c r="O18" s="206"/>
      <c r="P18" s="206"/>
      <c r="Q18" s="206"/>
      <c r="R18" s="206"/>
      <c r="S18" s="206"/>
      <c r="T18" s="207"/>
      <c r="U18" s="210" t="s">
        <v>149</v>
      </c>
      <c r="V18" s="203"/>
      <c r="W18" s="211"/>
    </row>
    <row r="19" spans="1:23" ht="9" customHeight="1" x14ac:dyDescent="0.25">
      <c r="A19" s="201"/>
      <c r="B19" s="202" t="s">
        <v>186</v>
      </c>
      <c r="C19" s="203" t="s">
        <v>187</v>
      </c>
      <c r="D19" s="204">
        <v>6</v>
      </c>
      <c r="E19" s="205">
        <v>4</v>
      </c>
      <c r="F19" s="206">
        <v>2</v>
      </c>
      <c r="G19" s="206"/>
      <c r="H19" s="206"/>
      <c r="I19" s="207"/>
      <c r="J19" s="204" t="s">
        <v>159</v>
      </c>
      <c r="K19" s="208">
        <v>2</v>
      </c>
      <c r="L19" s="208" t="s">
        <v>163</v>
      </c>
      <c r="M19" s="209"/>
      <c r="N19" s="206" t="s">
        <v>148</v>
      </c>
      <c r="O19" s="206"/>
      <c r="P19" s="206"/>
      <c r="Q19" s="206"/>
      <c r="R19" s="206"/>
      <c r="S19" s="206"/>
      <c r="T19" s="207"/>
      <c r="U19" s="210" t="s">
        <v>188</v>
      </c>
      <c r="V19" s="203"/>
      <c r="W19" s="211"/>
    </row>
    <row r="20" spans="1:23" ht="9" customHeight="1" x14ac:dyDescent="0.25">
      <c r="A20" s="201"/>
      <c r="B20" s="202" t="s">
        <v>189</v>
      </c>
      <c r="C20" s="203" t="s">
        <v>190</v>
      </c>
      <c r="D20" s="204">
        <v>0</v>
      </c>
      <c r="E20" s="205"/>
      <c r="F20" s="206">
        <v>2</v>
      </c>
      <c r="G20" s="206"/>
      <c r="H20" s="206"/>
      <c r="I20" s="207"/>
      <c r="J20" s="204" t="s">
        <v>191</v>
      </c>
      <c r="K20" s="208">
        <v>2</v>
      </c>
      <c r="L20" s="208" t="s">
        <v>163</v>
      </c>
      <c r="M20" s="209" t="s">
        <v>160</v>
      </c>
      <c r="N20" s="206" t="s">
        <v>148</v>
      </c>
      <c r="O20" s="206" t="s">
        <v>160</v>
      </c>
      <c r="P20" s="206" t="s">
        <v>160</v>
      </c>
      <c r="Q20" s="206" t="s">
        <v>160</v>
      </c>
      <c r="R20" s="206" t="s">
        <v>160</v>
      </c>
      <c r="S20" s="206" t="s">
        <v>160</v>
      </c>
      <c r="T20" s="207" t="s">
        <v>160</v>
      </c>
      <c r="U20" s="210" t="s">
        <v>149</v>
      </c>
      <c r="V20" s="203"/>
      <c r="W20" s="211"/>
    </row>
    <row r="21" spans="1:23" ht="9" customHeight="1" x14ac:dyDescent="0.25">
      <c r="A21" s="201"/>
      <c r="B21" s="202" t="s">
        <v>192</v>
      </c>
      <c r="C21" s="203" t="s">
        <v>193</v>
      </c>
      <c r="D21" s="204">
        <v>3</v>
      </c>
      <c r="E21" s="205"/>
      <c r="F21" s="206"/>
      <c r="G21" s="206"/>
      <c r="H21" s="206"/>
      <c r="I21" s="207">
        <v>9</v>
      </c>
      <c r="J21" s="204" t="s">
        <v>147</v>
      </c>
      <c r="K21" s="208">
        <v>3</v>
      </c>
      <c r="L21" s="208" t="s">
        <v>163</v>
      </c>
      <c r="M21" s="209"/>
      <c r="N21" s="206"/>
      <c r="O21" s="206" t="s">
        <v>148</v>
      </c>
      <c r="P21" s="206"/>
      <c r="Q21" s="206"/>
      <c r="R21" s="206"/>
      <c r="S21" s="206"/>
      <c r="T21" s="207"/>
      <c r="U21" s="210" t="s">
        <v>194</v>
      </c>
      <c r="V21" s="203"/>
      <c r="W21" s="211"/>
    </row>
    <row r="22" spans="1:23" ht="9" customHeight="1" x14ac:dyDescent="0.25">
      <c r="A22" s="201"/>
      <c r="B22" s="202" t="s">
        <v>195</v>
      </c>
      <c r="C22" s="203" t="s">
        <v>196</v>
      </c>
      <c r="D22" s="204">
        <v>4</v>
      </c>
      <c r="E22" s="205">
        <v>2</v>
      </c>
      <c r="F22" s="206">
        <v>2</v>
      </c>
      <c r="G22" s="206"/>
      <c r="H22" s="206"/>
      <c r="I22" s="207"/>
      <c r="J22" s="204" t="s">
        <v>147</v>
      </c>
      <c r="K22" s="208">
        <v>3</v>
      </c>
      <c r="L22" s="208" t="s">
        <v>163</v>
      </c>
      <c r="M22" s="209"/>
      <c r="N22" s="206"/>
      <c r="O22" s="206" t="s">
        <v>148</v>
      </c>
      <c r="P22" s="206"/>
      <c r="Q22" s="206"/>
      <c r="R22" s="206"/>
      <c r="S22" s="206"/>
      <c r="T22" s="207"/>
      <c r="U22" s="210" t="s">
        <v>197</v>
      </c>
      <c r="V22" s="203" t="s">
        <v>198</v>
      </c>
      <c r="W22" s="211"/>
    </row>
    <row r="23" spans="1:23" ht="9" customHeight="1" x14ac:dyDescent="0.25">
      <c r="A23" s="201"/>
      <c r="B23" s="202" t="s">
        <v>199</v>
      </c>
      <c r="C23" s="203" t="s">
        <v>200</v>
      </c>
      <c r="D23" s="204">
        <v>3</v>
      </c>
      <c r="E23" s="205">
        <v>2</v>
      </c>
      <c r="G23" s="206">
        <v>1</v>
      </c>
      <c r="H23" s="206"/>
      <c r="I23" s="207"/>
      <c r="J23" s="204" t="s">
        <v>147</v>
      </c>
      <c r="K23" s="208">
        <v>3</v>
      </c>
      <c r="L23" s="208"/>
      <c r="M23" s="209"/>
      <c r="N23" s="206"/>
      <c r="O23" s="206" t="s">
        <v>148</v>
      </c>
      <c r="P23" s="206" t="s">
        <v>160</v>
      </c>
      <c r="Q23" s="206"/>
      <c r="R23" s="206"/>
      <c r="S23" s="206"/>
      <c r="T23" s="207"/>
      <c r="U23" s="210" t="s">
        <v>149</v>
      </c>
      <c r="V23" s="203"/>
      <c r="W23" s="211"/>
    </row>
    <row r="24" spans="1:23" ht="9" customHeight="1" x14ac:dyDescent="0.25">
      <c r="A24" s="201"/>
      <c r="B24" s="202" t="s">
        <v>201</v>
      </c>
      <c r="C24" s="203" t="s">
        <v>202</v>
      </c>
      <c r="D24" s="204">
        <v>3</v>
      </c>
      <c r="E24" s="205">
        <v>2</v>
      </c>
      <c r="F24" s="206"/>
      <c r="G24" s="206"/>
      <c r="H24" s="206"/>
      <c r="I24" s="207"/>
      <c r="J24" s="204" t="s">
        <v>147</v>
      </c>
      <c r="K24" s="208">
        <v>3</v>
      </c>
      <c r="L24" s="208" t="s">
        <v>163</v>
      </c>
      <c r="M24" s="209"/>
      <c r="N24" s="206" t="s">
        <v>160</v>
      </c>
      <c r="O24" s="206" t="s">
        <v>148</v>
      </c>
      <c r="P24" s="206"/>
      <c r="Q24" s="206"/>
      <c r="R24" s="206"/>
      <c r="S24" s="206"/>
      <c r="T24" s="207"/>
      <c r="U24" s="210" t="s">
        <v>182</v>
      </c>
      <c r="V24" s="203"/>
      <c r="W24" s="211"/>
    </row>
    <row r="25" spans="1:23" ht="9" customHeight="1" x14ac:dyDescent="0.25">
      <c r="A25" s="201"/>
      <c r="B25" s="202" t="s">
        <v>203</v>
      </c>
      <c r="C25" s="203" t="s">
        <v>204</v>
      </c>
      <c r="D25" s="204">
        <v>4</v>
      </c>
      <c r="E25" s="205">
        <v>4</v>
      </c>
      <c r="F25" s="206"/>
      <c r="G25" s="206"/>
      <c r="H25" s="206"/>
      <c r="I25" s="207"/>
      <c r="J25" s="204" t="s">
        <v>159</v>
      </c>
      <c r="K25" s="208">
        <v>3</v>
      </c>
      <c r="L25" s="208" t="s">
        <v>163</v>
      </c>
      <c r="M25" s="209"/>
      <c r="N25" s="206"/>
      <c r="O25" s="206" t="s">
        <v>148</v>
      </c>
      <c r="P25" s="206"/>
      <c r="Q25" s="206"/>
      <c r="R25" s="206"/>
      <c r="S25" s="206"/>
      <c r="T25" s="207"/>
      <c r="U25" s="210" t="s">
        <v>198</v>
      </c>
      <c r="V25" s="203" t="s">
        <v>188</v>
      </c>
      <c r="W25" s="211"/>
    </row>
    <row r="26" spans="1:23" ht="9" customHeight="1" x14ac:dyDescent="0.25">
      <c r="A26" s="201"/>
      <c r="B26" s="202" t="s">
        <v>205</v>
      </c>
      <c r="C26" s="203" t="s">
        <v>206</v>
      </c>
      <c r="D26" s="204">
        <v>3</v>
      </c>
      <c r="E26" s="205">
        <v>3</v>
      </c>
      <c r="F26" s="206"/>
      <c r="G26" s="206"/>
      <c r="H26" s="206"/>
      <c r="I26" s="207"/>
      <c r="J26" s="204" t="s">
        <v>159</v>
      </c>
      <c r="K26" s="208">
        <v>3</v>
      </c>
      <c r="L26" s="208" t="s">
        <v>163</v>
      </c>
      <c r="M26" s="209"/>
      <c r="N26" s="206" t="s">
        <v>160</v>
      </c>
      <c r="O26" s="206" t="s">
        <v>148</v>
      </c>
      <c r="P26" s="206"/>
      <c r="Q26" s="206"/>
      <c r="R26" s="206"/>
      <c r="S26" s="206"/>
      <c r="T26" s="207"/>
      <c r="U26" s="210" t="s">
        <v>149</v>
      </c>
      <c r="V26" s="203"/>
      <c r="W26" s="211"/>
    </row>
    <row r="27" spans="1:23" ht="9" customHeight="1" x14ac:dyDescent="0.25">
      <c r="A27" s="201"/>
      <c r="B27" s="202" t="s">
        <v>207</v>
      </c>
      <c r="C27" s="203" t="s">
        <v>208</v>
      </c>
      <c r="D27" s="204">
        <v>3</v>
      </c>
      <c r="E27" s="205">
        <v>2</v>
      </c>
      <c r="F27" s="206"/>
      <c r="G27" s="206"/>
      <c r="H27" s="206"/>
      <c r="I27" s="207"/>
      <c r="J27" s="204" t="s">
        <v>147</v>
      </c>
      <c r="K27" s="208">
        <v>3</v>
      </c>
      <c r="L27" s="208"/>
      <c r="M27" s="209" t="s">
        <v>160</v>
      </c>
      <c r="N27" s="206" t="s">
        <v>160</v>
      </c>
      <c r="O27" s="206" t="s">
        <v>148</v>
      </c>
      <c r="P27" s="206"/>
      <c r="Q27" s="206"/>
      <c r="R27" s="206"/>
      <c r="S27" s="206"/>
      <c r="T27" s="207"/>
      <c r="U27" s="210" t="s">
        <v>149</v>
      </c>
      <c r="V27" s="203"/>
      <c r="W27" s="211"/>
    </row>
    <row r="28" spans="1:23" ht="9" customHeight="1" x14ac:dyDescent="0.25">
      <c r="A28" s="201"/>
      <c r="B28" s="202" t="s">
        <v>209</v>
      </c>
      <c r="C28" s="203" t="s">
        <v>210</v>
      </c>
      <c r="D28" s="204">
        <v>3</v>
      </c>
      <c r="E28" s="205">
        <v>2</v>
      </c>
      <c r="F28" s="206">
        <v>1</v>
      </c>
      <c r="G28" s="206"/>
      <c r="H28" s="206"/>
      <c r="I28" s="207"/>
      <c r="J28" s="204" t="s">
        <v>159</v>
      </c>
      <c r="K28" s="208">
        <v>3</v>
      </c>
      <c r="L28" s="208"/>
      <c r="M28" s="209"/>
      <c r="N28" s="206"/>
      <c r="O28" s="206" t="s">
        <v>148</v>
      </c>
      <c r="P28" s="206"/>
      <c r="Q28" s="206"/>
      <c r="R28" s="206"/>
      <c r="S28" s="206"/>
      <c r="T28" s="207"/>
      <c r="U28" s="210" t="s">
        <v>211</v>
      </c>
      <c r="V28" s="203"/>
      <c r="W28" s="211"/>
    </row>
    <row r="29" spans="1:23" ht="9" customHeight="1" x14ac:dyDescent="0.25">
      <c r="A29" s="201"/>
      <c r="B29" s="202" t="s">
        <v>212</v>
      </c>
      <c r="C29" s="203" t="s">
        <v>213</v>
      </c>
      <c r="D29" s="204">
        <v>3</v>
      </c>
      <c r="E29" s="205">
        <v>1</v>
      </c>
      <c r="F29" s="206">
        <v>1</v>
      </c>
      <c r="G29" s="206"/>
      <c r="H29" s="206"/>
      <c r="I29" s="207"/>
      <c r="J29" s="204" t="s">
        <v>147</v>
      </c>
      <c r="K29" s="208">
        <v>3</v>
      </c>
      <c r="L29" s="208"/>
      <c r="M29" s="209" t="s">
        <v>160</v>
      </c>
      <c r="N29" s="206" t="s">
        <v>160</v>
      </c>
      <c r="O29" s="206" t="s">
        <v>148</v>
      </c>
      <c r="P29" s="206"/>
      <c r="Q29" s="206"/>
      <c r="R29" s="206"/>
      <c r="S29" s="206"/>
      <c r="T29" s="207"/>
      <c r="U29" s="210" t="s">
        <v>149</v>
      </c>
      <c r="V29" s="203"/>
      <c r="W29" s="211"/>
    </row>
    <row r="30" spans="1:23" ht="9" customHeight="1" x14ac:dyDescent="0.25">
      <c r="A30" s="201"/>
      <c r="B30" s="202" t="s">
        <v>214</v>
      </c>
      <c r="C30" s="203" t="s">
        <v>215</v>
      </c>
      <c r="D30" s="204">
        <v>4</v>
      </c>
      <c r="E30" s="205">
        <v>2</v>
      </c>
      <c r="F30" s="206">
        <v>2</v>
      </c>
      <c r="G30" s="206"/>
      <c r="H30" s="206"/>
      <c r="I30" s="207"/>
      <c r="J30" s="204" t="s">
        <v>159</v>
      </c>
      <c r="K30" s="208">
        <v>3</v>
      </c>
      <c r="L30" s="208" t="s">
        <v>163</v>
      </c>
      <c r="M30" s="209"/>
      <c r="N30" s="206"/>
      <c r="O30" s="206" t="s">
        <v>148</v>
      </c>
      <c r="P30" s="206" t="s">
        <v>160</v>
      </c>
      <c r="Q30" s="206"/>
      <c r="R30" s="206"/>
      <c r="S30" s="206"/>
      <c r="T30" s="207"/>
      <c r="U30" s="210" t="s">
        <v>216</v>
      </c>
      <c r="V30" s="203"/>
      <c r="W30" s="211"/>
    </row>
    <row r="31" spans="1:23" ht="9" customHeight="1" x14ac:dyDescent="0.25">
      <c r="A31" s="201"/>
      <c r="B31" s="202" t="s">
        <v>217</v>
      </c>
      <c r="C31" s="203" t="s">
        <v>218</v>
      </c>
      <c r="D31" s="204">
        <v>0</v>
      </c>
      <c r="E31" s="205"/>
      <c r="F31" s="206">
        <v>2</v>
      </c>
      <c r="G31" s="206"/>
      <c r="H31" s="206"/>
      <c r="I31" s="207"/>
      <c r="J31" s="204" t="s">
        <v>191</v>
      </c>
      <c r="K31" s="208">
        <v>3</v>
      </c>
      <c r="L31" s="208" t="s">
        <v>163</v>
      </c>
      <c r="M31" s="209" t="s">
        <v>160</v>
      </c>
      <c r="N31" s="206" t="s">
        <v>160</v>
      </c>
      <c r="O31" s="206" t="s">
        <v>148</v>
      </c>
      <c r="P31" s="206" t="s">
        <v>160</v>
      </c>
      <c r="Q31" s="206" t="s">
        <v>160</v>
      </c>
      <c r="R31" s="206" t="s">
        <v>160</v>
      </c>
      <c r="S31" s="206" t="s">
        <v>160</v>
      </c>
      <c r="T31" s="207" t="s">
        <v>160</v>
      </c>
      <c r="U31" s="210" t="s">
        <v>149</v>
      </c>
      <c r="V31" s="203"/>
      <c r="W31" s="211"/>
    </row>
    <row r="32" spans="1:23" ht="9" customHeight="1" x14ac:dyDescent="0.25">
      <c r="A32" s="201"/>
      <c r="B32" s="202" t="s">
        <v>219</v>
      </c>
      <c r="C32" s="203" t="s">
        <v>220</v>
      </c>
      <c r="D32" s="204">
        <v>3</v>
      </c>
      <c r="E32" s="205">
        <v>2</v>
      </c>
      <c r="F32" s="206">
        <v>1</v>
      </c>
      <c r="G32" s="206"/>
      <c r="H32" s="206"/>
      <c r="I32" s="207"/>
      <c r="J32" s="204" t="s">
        <v>159</v>
      </c>
      <c r="K32" s="208">
        <v>4</v>
      </c>
      <c r="L32" s="208" t="s">
        <v>163</v>
      </c>
      <c r="M32" s="209"/>
      <c r="N32" s="206"/>
      <c r="O32" s="206"/>
      <c r="P32" s="206" t="s">
        <v>148</v>
      </c>
      <c r="Q32" s="206"/>
      <c r="R32" s="206"/>
      <c r="S32" s="206"/>
      <c r="T32" s="207"/>
      <c r="U32" s="210" t="s">
        <v>221</v>
      </c>
      <c r="V32" s="203"/>
      <c r="W32" s="211"/>
    </row>
    <row r="33" spans="1:23" ht="9" customHeight="1" x14ac:dyDescent="0.25">
      <c r="A33" s="201"/>
      <c r="B33" s="202" t="s">
        <v>222</v>
      </c>
      <c r="C33" s="203" t="s">
        <v>223</v>
      </c>
      <c r="D33" s="204">
        <v>3</v>
      </c>
      <c r="E33" s="205">
        <v>3</v>
      </c>
      <c r="F33" s="206"/>
      <c r="G33" s="206"/>
      <c r="H33" s="206"/>
      <c r="I33" s="207"/>
      <c r="J33" s="204" t="s">
        <v>147</v>
      </c>
      <c r="K33" s="208">
        <v>4</v>
      </c>
      <c r="L33" s="208" t="s">
        <v>163</v>
      </c>
      <c r="M33" s="209"/>
      <c r="N33" s="206"/>
      <c r="O33" s="206"/>
      <c r="P33" s="206" t="s">
        <v>148</v>
      </c>
      <c r="Q33" s="206"/>
      <c r="R33" s="206"/>
      <c r="S33" s="206"/>
      <c r="T33" s="207"/>
      <c r="U33" s="210" t="s">
        <v>198</v>
      </c>
      <c r="V33" s="203" t="s">
        <v>224</v>
      </c>
      <c r="W33" s="211" t="s">
        <v>225</v>
      </c>
    </row>
    <row r="34" spans="1:23" ht="9" customHeight="1" x14ac:dyDescent="0.25">
      <c r="A34" s="201"/>
      <c r="B34" s="202" t="s">
        <v>226</v>
      </c>
      <c r="C34" s="203" t="s">
        <v>227</v>
      </c>
      <c r="D34" s="204">
        <v>3</v>
      </c>
      <c r="E34" s="205">
        <v>3</v>
      </c>
      <c r="F34" s="206"/>
      <c r="G34" s="206"/>
      <c r="H34" s="206"/>
      <c r="I34" s="207"/>
      <c r="J34" s="204" t="s">
        <v>147</v>
      </c>
      <c r="K34" s="208">
        <v>4</v>
      </c>
      <c r="L34" s="208" t="s">
        <v>163</v>
      </c>
      <c r="M34" s="209"/>
      <c r="N34" s="206"/>
      <c r="O34" s="206"/>
      <c r="P34" s="206" t="s">
        <v>148</v>
      </c>
      <c r="Q34" s="206"/>
      <c r="R34" s="206"/>
      <c r="S34" s="206"/>
      <c r="T34" s="207"/>
      <c r="U34" s="210" t="s">
        <v>198</v>
      </c>
      <c r="V34" s="203" t="s">
        <v>224</v>
      </c>
      <c r="W34" s="211" t="s">
        <v>225</v>
      </c>
    </row>
    <row r="35" spans="1:23" ht="9" customHeight="1" x14ac:dyDescent="0.25">
      <c r="A35" s="201"/>
      <c r="B35" s="202" t="s">
        <v>228</v>
      </c>
      <c r="C35" s="203" t="s">
        <v>229</v>
      </c>
      <c r="D35" s="204">
        <v>2</v>
      </c>
      <c r="E35" s="205">
        <v>2</v>
      </c>
      <c r="F35" s="206"/>
      <c r="G35" s="206"/>
      <c r="H35" s="206"/>
      <c r="I35" s="207"/>
      <c r="J35" s="204" t="s">
        <v>147</v>
      </c>
      <c r="K35" s="208">
        <v>4</v>
      </c>
      <c r="L35" s="208" t="s">
        <v>163</v>
      </c>
      <c r="M35" s="209"/>
      <c r="N35" s="206"/>
      <c r="O35" s="206"/>
      <c r="P35" s="206" t="s">
        <v>148</v>
      </c>
      <c r="Q35" s="206"/>
      <c r="R35" s="206"/>
      <c r="S35" s="206"/>
      <c r="T35" s="207"/>
      <c r="U35" s="210" t="s">
        <v>230</v>
      </c>
      <c r="V35" s="203"/>
      <c r="W35" s="211"/>
    </row>
    <row r="36" spans="1:23" ht="9" customHeight="1" x14ac:dyDescent="0.25">
      <c r="A36" s="201"/>
      <c r="B36" s="202" t="s">
        <v>231</v>
      </c>
      <c r="C36" s="203" t="s">
        <v>232</v>
      </c>
      <c r="D36" s="204">
        <v>3</v>
      </c>
      <c r="E36" s="205">
        <v>2</v>
      </c>
      <c r="F36" s="206">
        <v>1</v>
      </c>
      <c r="G36" s="206"/>
      <c r="H36" s="206"/>
      <c r="I36" s="207"/>
      <c r="J36" s="204" t="s">
        <v>159</v>
      </c>
      <c r="K36" s="208">
        <v>4</v>
      </c>
      <c r="L36" s="208"/>
      <c r="M36" s="209"/>
      <c r="N36" s="206"/>
      <c r="O36" s="206"/>
      <c r="P36" s="206" t="s">
        <v>148</v>
      </c>
      <c r="Q36" s="206" t="s">
        <v>160</v>
      </c>
      <c r="R36" s="206"/>
      <c r="S36" s="206"/>
      <c r="T36" s="207"/>
      <c r="U36" s="210" t="s">
        <v>233</v>
      </c>
      <c r="V36" s="203" t="s">
        <v>211</v>
      </c>
      <c r="W36" s="211"/>
    </row>
    <row r="37" spans="1:23" ht="9" customHeight="1" x14ac:dyDescent="0.25">
      <c r="A37" s="201"/>
      <c r="B37" s="3372" t="s">
        <v>2571</v>
      </c>
      <c r="C37" s="251" t="s">
        <v>2564</v>
      </c>
      <c r="D37" s="204">
        <v>2</v>
      </c>
      <c r="E37" s="205"/>
      <c r="F37" s="206">
        <v>2</v>
      </c>
      <c r="G37" s="206"/>
      <c r="H37" s="206"/>
      <c r="I37" s="207"/>
      <c r="J37" s="204" t="s">
        <v>147</v>
      </c>
      <c r="K37" s="208">
        <v>4</v>
      </c>
      <c r="L37" s="208" t="s">
        <v>163</v>
      </c>
      <c r="M37" s="209" t="s">
        <v>160</v>
      </c>
      <c r="N37" s="206" t="s">
        <v>160</v>
      </c>
      <c r="O37" s="206" t="s">
        <v>160</v>
      </c>
      <c r="P37" s="206" t="s">
        <v>148</v>
      </c>
      <c r="Q37" s="206" t="s">
        <v>160</v>
      </c>
      <c r="R37" s="206" t="s">
        <v>160</v>
      </c>
      <c r="S37" s="206" t="s">
        <v>160</v>
      </c>
      <c r="T37" s="207"/>
      <c r="U37" s="210" t="s">
        <v>149</v>
      </c>
      <c r="V37" s="203"/>
      <c r="W37" s="211"/>
    </row>
    <row r="38" spans="1:23" ht="9" customHeight="1" x14ac:dyDescent="0.25">
      <c r="A38" s="201"/>
      <c r="B38" s="202" t="s">
        <v>234</v>
      </c>
      <c r="C38" s="203" t="s">
        <v>235</v>
      </c>
      <c r="D38" s="204">
        <v>2</v>
      </c>
      <c r="E38" s="205">
        <v>2</v>
      </c>
      <c r="F38" s="206"/>
      <c r="G38" s="206"/>
      <c r="H38" s="206"/>
      <c r="I38" s="207"/>
      <c r="J38" s="204" t="s">
        <v>147</v>
      </c>
      <c r="K38" s="208">
        <v>4</v>
      </c>
      <c r="L38" s="208" t="s">
        <v>152</v>
      </c>
      <c r="M38" s="209" t="s">
        <v>160</v>
      </c>
      <c r="N38" s="206" t="s">
        <v>160</v>
      </c>
      <c r="O38" s="206" t="s">
        <v>160</v>
      </c>
      <c r="P38" s="206" t="s">
        <v>148</v>
      </c>
      <c r="Q38" s="206" t="s">
        <v>160</v>
      </c>
      <c r="R38" s="206" t="s">
        <v>160</v>
      </c>
      <c r="S38" s="206"/>
      <c r="T38" s="207"/>
      <c r="U38" s="210" t="s">
        <v>149</v>
      </c>
      <c r="V38" s="203"/>
      <c r="W38" s="211"/>
    </row>
    <row r="39" spans="1:23" ht="9" customHeight="1" x14ac:dyDescent="0.25">
      <c r="A39" s="201"/>
      <c r="B39" s="202" t="s">
        <v>236</v>
      </c>
      <c r="C39" s="203" t="s">
        <v>237</v>
      </c>
      <c r="D39" s="204">
        <v>4</v>
      </c>
      <c r="E39" s="205">
        <v>2</v>
      </c>
      <c r="F39" s="206">
        <v>1</v>
      </c>
      <c r="G39" s="206"/>
      <c r="H39" s="206"/>
      <c r="I39" s="207"/>
      <c r="J39" s="204" t="s">
        <v>159</v>
      </c>
      <c r="K39" s="208">
        <v>5</v>
      </c>
      <c r="L39" s="208" t="s">
        <v>163</v>
      </c>
      <c r="M39" s="209"/>
      <c r="N39" s="206"/>
      <c r="O39" s="206"/>
      <c r="P39" s="206"/>
      <c r="Q39" s="206" t="s">
        <v>148</v>
      </c>
      <c r="R39" s="206"/>
      <c r="S39" s="206"/>
      <c r="T39" s="207"/>
      <c r="U39" s="210" t="s">
        <v>238</v>
      </c>
      <c r="V39" s="203"/>
      <c r="W39" s="211"/>
    </row>
    <row r="40" spans="1:23" ht="9" customHeight="1" x14ac:dyDescent="0.25">
      <c r="A40" s="201"/>
      <c r="B40" s="202" t="s">
        <v>239</v>
      </c>
      <c r="C40" s="203" t="s">
        <v>240</v>
      </c>
      <c r="D40" s="204">
        <v>4</v>
      </c>
      <c r="E40" s="205">
        <v>4</v>
      </c>
      <c r="F40" s="206"/>
      <c r="G40" s="206"/>
      <c r="H40" s="206"/>
      <c r="I40" s="207"/>
      <c r="J40" s="204" t="s">
        <v>147</v>
      </c>
      <c r="K40" s="208">
        <v>5</v>
      </c>
      <c r="L40" s="208" t="s">
        <v>152</v>
      </c>
      <c r="M40" s="209" t="s">
        <v>160</v>
      </c>
      <c r="N40" s="206" t="s">
        <v>160</v>
      </c>
      <c r="O40" s="206" t="s">
        <v>160</v>
      </c>
      <c r="P40" s="206" t="s">
        <v>160</v>
      </c>
      <c r="Q40" s="206" t="s">
        <v>148</v>
      </c>
      <c r="R40" s="206" t="s">
        <v>160</v>
      </c>
      <c r="S40" s="206" t="s">
        <v>160</v>
      </c>
      <c r="T40" s="207"/>
      <c r="U40" s="210" t="s">
        <v>149</v>
      </c>
      <c r="V40" s="203"/>
      <c r="W40" s="211"/>
    </row>
    <row r="41" spans="1:23" ht="9" customHeight="1" x14ac:dyDescent="0.25">
      <c r="A41" s="201"/>
      <c r="B41" s="202" t="s">
        <v>241</v>
      </c>
      <c r="C41" s="203" t="s">
        <v>242</v>
      </c>
      <c r="D41" s="204">
        <v>4</v>
      </c>
      <c r="E41" s="205">
        <v>4</v>
      </c>
      <c r="F41" s="206"/>
      <c r="G41" s="206"/>
      <c r="H41" s="206"/>
      <c r="I41" s="207"/>
      <c r="J41" s="204" t="s">
        <v>159</v>
      </c>
      <c r="K41" s="208">
        <v>6</v>
      </c>
      <c r="L41" s="208" t="s">
        <v>152</v>
      </c>
      <c r="M41" s="209" t="s">
        <v>160</v>
      </c>
      <c r="N41" s="206" t="s">
        <v>160</v>
      </c>
      <c r="O41" s="206" t="s">
        <v>160</v>
      </c>
      <c r="P41" s="206" t="s">
        <v>160</v>
      </c>
      <c r="Q41" s="206" t="s">
        <v>160</v>
      </c>
      <c r="R41" s="206" t="s">
        <v>148</v>
      </c>
      <c r="S41" s="206" t="s">
        <v>160</v>
      </c>
      <c r="T41" s="207"/>
      <c r="U41" s="210" t="s">
        <v>149</v>
      </c>
      <c r="V41" s="203"/>
      <c r="W41" s="211"/>
    </row>
    <row r="42" spans="1:23" ht="9" customHeight="1" x14ac:dyDescent="0.25">
      <c r="A42" s="201"/>
      <c r="B42" s="202" t="s">
        <v>243</v>
      </c>
      <c r="C42" s="203" t="s">
        <v>244</v>
      </c>
      <c r="D42" s="204">
        <v>3</v>
      </c>
      <c r="E42" s="205">
        <v>2</v>
      </c>
      <c r="F42" s="206">
        <v>1</v>
      </c>
      <c r="G42" s="206"/>
      <c r="H42" s="206"/>
      <c r="I42" s="207"/>
      <c r="J42" s="204" t="s">
        <v>147</v>
      </c>
      <c r="K42" s="208">
        <v>6</v>
      </c>
      <c r="L42" s="208" t="s">
        <v>163</v>
      </c>
      <c r="M42" s="209"/>
      <c r="N42" s="206"/>
      <c r="O42" s="206"/>
      <c r="P42" s="206" t="s">
        <v>160</v>
      </c>
      <c r="Q42" s="206" t="s">
        <v>160</v>
      </c>
      <c r="R42" s="206" t="s">
        <v>148</v>
      </c>
      <c r="S42" s="206"/>
      <c r="T42" s="207"/>
      <c r="U42" s="210" t="s">
        <v>245</v>
      </c>
      <c r="V42" s="203" t="s">
        <v>221</v>
      </c>
      <c r="W42" s="211"/>
    </row>
    <row r="43" spans="1:23" ht="9" customHeight="1" x14ac:dyDescent="0.25">
      <c r="A43" s="212"/>
      <c r="B43" s="213" t="s">
        <v>246</v>
      </c>
      <c r="C43" s="214" t="s">
        <v>247</v>
      </c>
      <c r="D43" s="215">
        <v>3</v>
      </c>
      <c r="E43" s="216">
        <v>2</v>
      </c>
      <c r="F43" s="217"/>
      <c r="G43" s="217"/>
      <c r="H43" s="217"/>
      <c r="I43" s="218"/>
      <c r="J43" s="215" t="s">
        <v>147</v>
      </c>
      <c r="K43" s="219">
        <v>7</v>
      </c>
      <c r="L43" s="219"/>
      <c r="M43" s="220" t="s">
        <v>160</v>
      </c>
      <c r="N43" s="217" t="s">
        <v>160</v>
      </c>
      <c r="O43" s="217" t="s">
        <v>160</v>
      </c>
      <c r="P43" s="217" t="s">
        <v>160</v>
      </c>
      <c r="Q43" s="217" t="s">
        <v>160</v>
      </c>
      <c r="R43" s="217" t="s">
        <v>160</v>
      </c>
      <c r="S43" s="217" t="s">
        <v>148</v>
      </c>
      <c r="T43" s="218"/>
      <c r="U43" s="221" t="s">
        <v>149</v>
      </c>
      <c r="V43" s="214"/>
      <c r="W43" s="222"/>
    </row>
    <row r="44" spans="1:23" ht="9" customHeight="1" x14ac:dyDescent="0.25">
      <c r="A44" s="223"/>
      <c r="B44" s="191" t="s">
        <v>248</v>
      </c>
      <c r="C44" s="192"/>
      <c r="D44" s="193">
        <v>6</v>
      </c>
      <c r="E44" s="194">
        <v>6</v>
      </c>
      <c r="F44" s="195"/>
      <c r="G44" s="195"/>
      <c r="H44" s="195"/>
      <c r="I44" s="196"/>
      <c r="J44" s="193" t="s">
        <v>147</v>
      </c>
      <c r="K44" s="197">
        <v>7</v>
      </c>
      <c r="L44" s="197"/>
      <c r="M44" s="198" t="s">
        <v>160</v>
      </c>
      <c r="N44" s="195" t="s">
        <v>160</v>
      </c>
      <c r="O44" s="195" t="s">
        <v>160</v>
      </c>
      <c r="P44" s="195" t="s">
        <v>160</v>
      </c>
      <c r="Q44" s="195" t="s">
        <v>160</v>
      </c>
      <c r="R44" s="195" t="s">
        <v>160</v>
      </c>
      <c r="S44" s="195" t="s">
        <v>148</v>
      </c>
      <c r="T44" s="196" t="s">
        <v>160</v>
      </c>
      <c r="U44" s="199"/>
      <c r="V44" s="192"/>
      <c r="W44" s="200"/>
    </row>
    <row r="45" spans="1:23" ht="9" customHeight="1" x14ac:dyDescent="0.25">
      <c r="A45" s="224"/>
      <c r="B45" s="225" t="s">
        <v>248</v>
      </c>
      <c r="C45" s="226"/>
      <c r="D45" s="227">
        <v>6</v>
      </c>
      <c r="E45" s="228">
        <v>6</v>
      </c>
      <c r="F45" s="229"/>
      <c r="G45" s="229"/>
      <c r="H45" s="229"/>
      <c r="I45" s="230"/>
      <c r="J45" s="227" t="s">
        <v>147</v>
      </c>
      <c r="K45" s="231">
        <v>8</v>
      </c>
      <c r="L45" s="231"/>
      <c r="M45" s="232" t="s">
        <v>160</v>
      </c>
      <c r="N45" s="229" t="s">
        <v>160</v>
      </c>
      <c r="O45" s="229" t="s">
        <v>160</v>
      </c>
      <c r="P45" s="229" t="s">
        <v>160</v>
      </c>
      <c r="Q45" s="229" t="s">
        <v>160</v>
      </c>
      <c r="R45" s="229" t="s">
        <v>160</v>
      </c>
      <c r="S45" s="229" t="s">
        <v>160</v>
      </c>
      <c r="T45" s="230" t="s">
        <v>148</v>
      </c>
      <c r="U45" s="233"/>
      <c r="V45" s="226"/>
      <c r="W45" s="234"/>
    </row>
    <row r="46" spans="1:23" ht="9.75" customHeight="1" x14ac:dyDescent="0.25">
      <c r="A46" s="184"/>
      <c r="B46" s="185" t="s">
        <v>249</v>
      </c>
      <c r="C46" s="186"/>
      <c r="D46" s="187"/>
      <c r="E46" s="187"/>
      <c r="F46" s="187"/>
      <c r="G46" s="187"/>
      <c r="H46" s="187"/>
      <c r="I46" s="187"/>
      <c r="J46" s="187"/>
      <c r="K46" s="187"/>
      <c r="L46" s="187"/>
      <c r="M46" s="187"/>
      <c r="N46" s="187"/>
      <c r="O46" s="187"/>
      <c r="P46" s="187"/>
      <c r="Q46" s="187"/>
      <c r="R46" s="187"/>
      <c r="S46" s="187"/>
      <c r="T46" s="187"/>
      <c r="U46" s="186"/>
      <c r="V46" s="186"/>
      <c r="W46" s="188"/>
    </row>
    <row r="47" spans="1:23" ht="9" customHeight="1" x14ac:dyDescent="0.25">
      <c r="A47" s="235"/>
      <c r="B47" s="191" t="s">
        <v>250</v>
      </c>
      <c r="C47" s="192" t="s">
        <v>251</v>
      </c>
      <c r="D47" s="193">
        <v>3</v>
      </c>
      <c r="E47" s="194">
        <v>1</v>
      </c>
      <c r="F47" s="195">
        <v>2</v>
      </c>
      <c r="G47" s="195"/>
      <c r="H47" s="195"/>
      <c r="I47" s="196"/>
      <c r="J47" s="193" t="s">
        <v>159</v>
      </c>
      <c r="K47" s="197">
        <v>4</v>
      </c>
      <c r="L47" s="197"/>
      <c r="M47" s="232"/>
      <c r="N47" s="195"/>
      <c r="O47" s="195"/>
      <c r="P47" s="195" t="s">
        <v>148</v>
      </c>
      <c r="Q47" s="195"/>
      <c r="R47" s="195"/>
      <c r="S47" s="195"/>
      <c r="T47" s="196"/>
      <c r="U47" s="199" t="s">
        <v>245</v>
      </c>
      <c r="V47" s="192"/>
      <c r="W47" s="200"/>
    </row>
    <row r="48" spans="1:23" ht="9" customHeight="1" x14ac:dyDescent="0.25">
      <c r="A48" s="236"/>
      <c r="B48" s="202" t="s">
        <v>252</v>
      </c>
      <c r="C48" s="203" t="s">
        <v>253</v>
      </c>
      <c r="D48" s="204">
        <v>3</v>
      </c>
      <c r="E48" s="205">
        <v>2</v>
      </c>
      <c r="F48" s="206"/>
      <c r="G48" s="206"/>
      <c r="H48" s="206"/>
      <c r="I48" s="207"/>
      <c r="J48" s="204" t="s">
        <v>147</v>
      </c>
      <c r="K48" s="208">
        <v>4</v>
      </c>
      <c r="L48" s="208" t="s">
        <v>163</v>
      </c>
      <c r="M48" s="209"/>
      <c r="N48" s="206"/>
      <c r="O48" s="206"/>
      <c r="P48" s="206" t="s">
        <v>148</v>
      </c>
      <c r="Q48" s="206"/>
      <c r="R48" s="206"/>
      <c r="S48" s="206"/>
      <c r="T48" s="207"/>
      <c r="U48" s="210" t="s">
        <v>198</v>
      </c>
      <c r="V48" s="203" t="s">
        <v>225</v>
      </c>
      <c r="W48" s="237"/>
    </row>
    <row r="49" spans="1:23" ht="9" customHeight="1" x14ac:dyDescent="0.25">
      <c r="A49" s="236"/>
      <c r="B49" s="202" t="s">
        <v>254</v>
      </c>
      <c r="C49" s="203" t="s">
        <v>255</v>
      </c>
      <c r="D49" s="204">
        <v>3</v>
      </c>
      <c r="E49" s="205">
        <v>2</v>
      </c>
      <c r="F49" s="206"/>
      <c r="G49" s="206"/>
      <c r="H49" s="206"/>
      <c r="I49" s="207"/>
      <c r="J49" s="204" t="s">
        <v>159</v>
      </c>
      <c r="K49" s="208">
        <v>4</v>
      </c>
      <c r="L49" s="208" t="s">
        <v>163</v>
      </c>
      <c r="M49" s="209"/>
      <c r="N49" s="206"/>
      <c r="O49" s="206"/>
      <c r="P49" s="206" t="s">
        <v>148</v>
      </c>
      <c r="Q49" s="206"/>
      <c r="R49" s="206"/>
      <c r="S49" s="206"/>
      <c r="T49" s="207"/>
      <c r="U49" s="210" t="s">
        <v>256</v>
      </c>
      <c r="V49" s="203"/>
      <c r="W49" s="211"/>
    </row>
    <row r="50" spans="1:23" ht="9" customHeight="1" x14ac:dyDescent="0.25">
      <c r="A50" s="236"/>
      <c r="B50" s="202" t="s">
        <v>257</v>
      </c>
      <c r="C50" s="203" t="s">
        <v>258</v>
      </c>
      <c r="D50" s="204">
        <v>3</v>
      </c>
      <c r="E50" s="205">
        <v>1</v>
      </c>
      <c r="F50" s="206"/>
      <c r="G50" s="206">
        <v>2</v>
      </c>
      <c r="H50" s="206"/>
      <c r="I50" s="207"/>
      <c r="J50" s="204" t="s">
        <v>159</v>
      </c>
      <c r="K50" s="208">
        <v>5</v>
      </c>
      <c r="L50" s="208" t="s">
        <v>152</v>
      </c>
      <c r="M50" s="209"/>
      <c r="N50" s="206"/>
      <c r="O50" s="206"/>
      <c r="P50" s="206"/>
      <c r="Q50" s="206" t="s">
        <v>148</v>
      </c>
      <c r="R50" s="206"/>
      <c r="S50" s="206"/>
      <c r="T50" s="207"/>
      <c r="U50" s="210" t="s">
        <v>259</v>
      </c>
      <c r="V50" s="203"/>
      <c r="W50" s="211"/>
    </row>
    <row r="51" spans="1:23" ht="9" customHeight="1" x14ac:dyDescent="0.25">
      <c r="A51" s="236"/>
      <c r="B51" s="202" t="s">
        <v>260</v>
      </c>
      <c r="C51" s="203" t="s">
        <v>261</v>
      </c>
      <c r="D51" s="204">
        <v>3</v>
      </c>
      <c r="E51" s="205">
        <v>1</v>
      </c>
      <c r="F51" s="206">
        <v>2</v>
      </c>
      <c r="G51" s="206"/>
      <c r="H51" s="206"/>
      <c r="I51" s="207"/>
      <c r="J51" s="204" t="s">
        <v>159</v>
      </c>
      <c r="K51" s="208">
        <v>5</v>
      </c>
      <c r="L51" s="208"/>
      <c r="M51" s="209"/>
      <c r="N51" s="206"/>
      <c r="O51" s="206"/>
      <c r="P51" s="206"/>
      <c r="Q51" s="206" t="s">
        <v>148</v>
      </c>
      <c r="R51" s="206"/>
      <c r="S51" s="206"/>
      <c r="T51" s="207"/>
      <c r="U51" s="210" t="s">
        <v>262</v>
      </c>
      <c r="V51" s="203"/>
      <c r="W51" s="211"/>
    </row>
    <row r="52" spans="1:23" ht="9" customHeight="1" x14ac:dyDescent="0.25">
      <c r="A52" s="236"/>
      <c r="B52" s="202" t="s">
        <v>263</v>
      </c>
      <c r="C52" s="203" t="s">
        <v>264</v>
      </c>
      <c r="D52" s="204">
        <v>4</v>
      </c>
      <c r="E52" s="238">
        <v>3</v>
      </c>
      <c r="F52" s="206"/>
      <c r="G52" s="206"/>
      <c r="H52" s="206"/>
      <c r="I52" s="207"/>
      <c r="J52" s="204" t="s">
        <v>147</v>
      </c>
      <c r="K52" s="208">
        <v>5</v>
      </c>
      <c r="L52" s="208" t="s">
        <v>163</v>
      </c>
      <c r="M52" s="209"/>
      <c r="N52" s="206"/>
      <c r="O52" s="206"/>
      <c r="P52" s="206"/>
      <c r="Q52" s="206" t="s">
        <v>148</v>
      </c>
      <c r="R52" s="206"/>
      <c r="S52" s="206"/>
      <c r="T52" s="207"/>
      <c r="U52" s="210" t="s">
        <v>265</v>
      </c>
      <c r="V52" s="203" t="s">
        <v>266</v>
      </c>
      <c r="W52" s="211"/>
    </row>
    <row r="53" spans="1:23" ht="9" customHeight="1" x14ac:dyDescent="0.25">
      <c r="A53" s="236"/>
      <c r="B53" s="202" t="s">
        <v>267</v>
      </c>
      <c r="C53" s="203" t="s">
        <v>268</v>
      </c>
      <c r="D53" s="204">
        <v>4</v>
      </c>
      <c r="E53" s="205">
        <v>2</v>
      </c>
      <c r="F53" s="206">
        <v>1</v>
      </c>
      <c r="G53" s="206"/>
      <c r="H53" s="206"/>
      <c r="I53" s="207"/>
      <c r="J53" s="204" t="s">
        <v>147</v>
      </c>
      <c r="K53" s="208">
        <v>5</v>
      </c>
      <c r="L53" s="208" t="s">
        <v>163</v>
      </c>
      <c r="M53" s="209"/>
      <c r="N53" s="206"/>
      <c r="O53" s="206"/>
      <c r="P53" s="206"/>
      <c r="Q53" s="206" t="s">
        <v>148</v>
      </c>
      <c r="R53" s="206"/>
      <c r="S53" s="206"/>
      <c r="T53" s="207"/>
      <c r="U53" s="210" t="s">
        <v>266</v>
      </c>
      <c r="V53" s="203" t="s">
        <v>262</v>
      </c>
      <c r="W53" s="211"/>
    </row>
    <row r="54" spans="1:23" ht="9" customHeight="1" x14ac:dyDescent="0.25">
      <c r="A54" s="236"/>
      <c r="B54" s="202" t="s">
        <v>269</v>
      </c>
      <c r="C54" s="203" t="s">
        <v>270</v>
      </c>
      <c r="D54" s="204">
        <v>3</v>
      </c>
      <c r="E54" s="205">
        <v>2</v>
      </c>
      <c r="F54" s="206"/>
      <c r="G54" s="206"/>
      <c r="H54" s="206"/>
      <c r="I54" s="207"/>
      <c r="J54" s="204" t="s">
        <v>159</v>
      </c>
      <c r="K54" s="208">
        <v>5</v>
      </c>
      <c r="L54" s="208" t="s">
        <v>163</v>
      </c>
      <c r="M54" s="209"/>
      <c r="N54" s="206"/>
      <c r="O54" s="206"/>
      <c r="P54" s="206"/>
      <c r="Q54" s="206" t="s">
        <v>148</v>
      </c>
      <c r="R54" s="206"/>
      <c r="S54" s="206"/>
      <c r="T54" s="207"/>
      <c r="U54" s="210" t="s">
        <v>265</v>
      </c>
      <c r="V54" s="203" t="s">
        <v>266</v>
      </c>
      <c r="W54" s="211"/>
    </row>
    <row r="55" spans="1:23" ht="9" customHeight="1" x14ac:dyDescent="0.25">
      <c r="A55" s="236"/>
      <c r="B55" s="202" t="s">
        <v>271</v>
      </c>
      <c r="C55" s="203" t="s">
        <v>272</v>
      </c>
      <c r="D55" s="204">
        <v>2</v>
      </c>
      <c r="E55" s="205"/>
      <c r="F55" s="206"/>
      <c r="G55" s="206">
        <v>4</v>
      </c>
      <c r="H55" s="206"/>
      <c r="I55" s="207"/>
      <c r="J55" s="204" t="s">
        <v>147</v>
      </c>
      <c r="K55" s="208">
        <v>5</v>
      </c>
      <c r="L55" s="208" t="s">
        <v>163</v>
      </c>
      <c r="M55" s="209"/>
      <c r="N55" s="206"/>
      <c r="O55" s="206"/>
      <c r="P55" s="206"/>
      <c r="Q55" s="206" t="s">
        <v>148</v>
      </c>
      <c r="R55" s="206"/>
      <c r="S55" s="206"/>
      <c r="T55" s="207"/>
      <c r="U55" s="210" t="s">
        <v>265</v>
      </c>
      <c r="V55" s="203" t="s">
        <v>266</v>
      </c>
      <c r="W55" s="211"/>
    </row>
    <row r="56" spans="1:23" ht="9" customHeight="1" x14ac:dyDescent="0.25">
      <c r="A56" s="236"/>
      <c r="B56" s="202" t="s">
        <v>273</v>
      </c>
      <c r="C56" s="203" t="s">
        <v>274</v>
      </c>
      <c r="D56" s="204">
        <v>4</v>
      </c>
      <c r="E56" s="205">
        <v>3</v>
      </c>
      <c r="F56" s="206">
        <v>1</v>
      </c>
      <c r="G56" s="206"/>
      <c r="H56" s="206"/>
      <c r="I56" s="207"/>
      <c r="J56" s="204" t="s">
        <v>147</v>
      </c>
      <c r="K56" s="208">
        <v>5</v>
      </c>
      <c r="L56" s="208" t="s">
        <v>163</v>
      </c>
      <c r="M56" s="209"/>
      <c r="N56" s="206"/>
      <c r="O56" s="206"/>
      <c r="P56" s="206"/>
      <c r="Q56" s="206" t="s">
        <v>148</v>
      </c>
      <c r="R56" s="206"/>
      <c r="S56" s="206"/>
      <c r="T56" s="207"/>
      <c r="U56" s="210" t="s">
        <v>275</v>
      </c>
      <c r="V56" s="203" t="s">
        <v>276</v>
      </c>
      <c r="W56" s="211"/>
    </row>
    <row r="57" spans="1:23" ht="9" customHeight="1" x14ac:dyDescent="0.25">
      <c r="A57" s="236" t="s">
        <v>277</v>
      </c>
      <c r="B57" s="202" t="s">
        <v>278</v>
      </c>
      <c r="C57" s="203" t="s">
        <v>279</v>
      </c>
      <c r="D57" s="204">
        <v>3</v>
      </c>
      <c r="E57" s="205">
        <v>1</v>
      </c>
      <c r="F57" s="206">
        <v>1</v>
      </c>
      <c r="G57" s="206"/>
      <c r="H57" s="206"/>
      <c r="I57" s="207"/>
      <c r="J57" s="204" t="s">
        <v>147</v>
      </c>
      <c r="K57" s="208">
        <v>6</v>
      </c>
      <c r="L57" s="208" t="s">
        <v>163</v>
      </c>
      <c r="M57" s="209"/>
      <c r="N57" s="206"/>
      <c r="O57" s="206"/>
      <c r="P57" s="206"/>
      <c r="Q57" s="206"/>
      <c r="R57" s="206" t="s">
        <v>148</v>
      </c>
      <c r="S57" s="206"/>
      <c r="T57" s="207"/>
      <c r="U57" s="210" t="s">
        <v>197</v>
      </c>
      <c r="V57" s="203"/>
      <c r="W57" s="211"/>
    </row>
    <row r="58" spans="1:23" ht="9" customHeight="1" x14ac:dyDescent="0.25">
      <c r="A58" s="236"/>
      <c r="B58" s="202" t="s">
        <v>280</v>
      </c>
      <c r="C58" s="203" t="s">
        <v>281</v>
      </c>
      <c r="D58" s="204">
        <v>3</v>
      </c>
      <c r="E58" s="205">
        <v>2</v>
      </c>
      <c r="F58" s="206">
        <v>1</v>
      </c>
      <c r="G58" s="206"/>
      <c r="H58" s="206"/>
      <c r="I58" s="207"/>
      <c r="J58" s="204" t="s">
        <v>147</v>
      </c>
      <c r="K58" s="208">
        <v>6</v>
      </c>
      <c r="L58" s="208" t="s">
        <v>163</v>
      </c>
      <c r="M58" s="209"/>
      <c r="N58" s="206"/>
      <c r="O58" s="206"/>
      <c r="P58" s="206"/>
      <c r="Q58" s="206"/>
      <c r="R58" s="206" t="s">
        <v>148</v>
      </c>
      <c r="S58" s="206"/>
      <c r="T58" s="207"/>
      <c r="U58" s="210" t="s">
        <v>282</v>
      </c>
      <c r="V58" s="203"/>
      <c r="W58" s="211"/>
    </row>
    <row r="59" spans="1:23" ht="9" customHeight="1" x14ac:dyDescent="0.25">
      <c r="A59" s="236"/>
      <c r="B59" s="202" t="s">
        <v>283</v>
      </c>
      <c r="C59" s="203" t="s">
        <v>284</v>
      </c>
      <c r="D59" s="204">
        <v>3</v>
      </c>
      <c r="E59" s="205"/>
      <c r="F59" s="206">
        <v>2</v>
      </c>
      <c r="G59" s="206"/>
      <c r="H59" s="206"/>
      <c r="I59" s="207"/>
      <c r="J59" s="204" t="s">
        <v>147</v>
      </c>
      <c r="K59" s="208">
        <v>6</v>
      </c>
      <c r="L59" s="208"/>
      <c r="M59" s="209"/>
      <c r="N59" s="206"/>
      <c r="O59" s="206"/>
      <c r="P59" s="206"/>
      <c r="Q59" s="206"/>
      <c r="R59" s="206" t="s">
        <v>148</v>
      </c>
      <c r="S59" s="206"/>
      <c r="T59" s="207"/>
      <c r="U59" s="210" t="s">
        <v>265</v>
      </c>
      <c r="V59" s="203" t="s">
        <v>266</v>
      </c>
      <c r="W59" s="211"/>
    </row>
    <row r="60" spans="1:23" ht="9" customHeight="1" x14ac:dyDescent="0.25">
      <c r="A60" s="236"/>
      <c r="B60" s="202" t="s">
        <v>285</v>
      </c>
      <c r="C60" s="203" t="s">
        <v>286</v>
      </c>
      <c r="D60" s="204">
        <v>6</v>
      </c>
      <c r="E60" s="205"/>
      <c r="F60" s="206"/>
      <c r="G60" s="206"/>
      <c r="H60" s="206">
        <v>2</v>
      </c>
      <c r="I60" s="207"/>
      <c r="J60" s="204" t="s">
        <v>147</v>
      </c>
      <c r="K60" s="208">
        <v>6</v>
      </c>
      <c r="L60" s="208" t="s">
        <v>163</v>
      </c>
      <c r="M60" s="209"/>
      <c r="N60" s="206"/>
      <c r="O60" s="206"/>
      <c r="P60" s="206"/>
      <c r="Q60" s="206"/>
      <c r="R60" s="206" t="s">
        <v>148</v>
      </c>
      <c r="S60" s="206"/>
      <c r="T60" s="207"/>
      <c r="U60" s="210" t="s">
        <v>287</v>
      </c>
      <c r="V60" s="203" t="s">
        <v>288</v>
      </c>
      <c r="W60" s="211" t="s">
        <v>282</v>
      </c>
    </row>
    <row r="61" spans="1:23" ht="9" customHeight="1" x14ac:dyDescent="0.25">
      <c r="A61" s="236"/>
      <c r="B61" s="202" t="s">
        <v>289</v>
      </c>
      <c r="C61" s="203" t="s">
        <v>290</v>
      </c>
      <c r="D61" s="204">
        <v>3</v>
      </c>
      <c r="E61" s="205">
        <v>2</v>
      </c>
      <c r="F61" s="206"/>
      <c r="G61" s="206"/>
      <c r="H61" s="206"/>
      <c r="I61" s="207"/>
      <c r="J61" s="204" t="s">
        <v>147</v>
      </c>
      <c r="K61" s="208">
        <v>7</v>
      </c>
      <c r="L61" s="208"/>
      <c r="M61" s="209"/>
      <c r="N61" s="206"/>
      <c r="O61" s="206"/>
      <c r="P61" s="206"/>
      <c r="Q61" s="206"/>
      <c r="R61" s="206"/>
      <c r="S61" s="206" t="s">
        <v>148</v>
      </c>
      <c r="T61" s="207"/>
      <c r="U61" s="210" t="s">
        <v>149</v>
      </c>
      <c r="V61" s="203"/>
      <c r="W61" s="211"/>
    </row>
    <row r="62" spans="1:23" ht="9" customHeight="1" x14ac:dyDescent="0.25">
      <c r="A62" s="236"/>
      <c r="B62" s="202" t="s">
        <v>291</v>
      </c>
      <c r="C62" s="203" t="s">
        <v>292</v>
      </c>
      <c r="D62" s="204">
        <v>1</v>
      </c>
      <c r="E62" s="205"/>
      <c r="F62" s="206"/>
      <c r="G62" s="206">
        <v>2</v>
      </c>
      <c r="H62" s="206"/>
      <c r="I62" s="207"/>
      <c r="J62" s="204" t="s">
        <v>147</v>
      </c>
      <c r="K62" s="208">
        <v>7</v>
      </c>
      <c r="L62" s="208" t="s">
        <v>163</v>
      </c>
      <c r="M62" s="209"/>
      <c r="N62" s="206"/>
      <c r="O62" s="206"/>
      <c r="P62" s="206"/>
      <c r="Q62" s="206"/>
      <c r="R62" s="206"/>
      <c r="S62" s="206" t="s">
        <v>148</v>
      </c>
      <c r="T62" s="207"/>
      <c r="U62" s="210" t="s">
        <v>293</v>
      </c>
      <c r="V62" s="203" t="s">
        <v>245</v>
      </c>
      <c r="W62" s="211"/>
    </row>
    <row r="63" spans="1:23" s="239" customFormat="1" ht="9" customHeight="1" x14ac:dyDescent="0.25">
      <c r="A63" s="236"/>
      <c r="B63" s="202" t="s">
        <v>294</v>
      </c>
      <c r="C63" s="203" t="s">
        <v>295</v>
      </c>
      <c r="D63" s="204">
        <v>3</v>
      </c>
      <c r="E63" s="205">
        <v>2</v>
      </c>
      <c r="F63" s="206"/>
      <c r="G63" s="206"/>
      <c r="H63" s="206"/>
      <c r="I63" s="207"/>
      <c r="J63" s="204" t="s">
        <v>147</v>
      </c>
      <c r="K63" s="208">
        <v>7</v>
      </c>
      <c r="L63" s="208" t="s">
        <v>163</v>
      </c>
      <c r="M63" s="209"/>
      <c r="N63" s="206"/>
      <c r="O63" s="206"/>
      <c r="P63" s="206"/>
      <c r="Q63" s="206"/>
      <c r="R63" s="206"/>
      <c r="S63" s="206" t="s">
        <v>148</v>
      </c>
      <c r="T63" s="207"/>
      <c r="U63" s="210" t="s">
        <v>256</v>
      </c>
      <c r="V63" s="203" t="s">
        <v>216</v>
      </c>
      <c r="W63" s="211"/>
    </row>
    <row r="64" spans="1:23" s="239" customFormat="1" ht="9" customHeight="1" x14ac:dyDescent="0.25">
      <c r="A64" s="240"/>
      <c r="B64" s="213" t="s">
        <v>296</v>
      </c>
      <c r="C64" s="214" t="s">
        <v>297</v>
      </c>
      <c r="D64" s="215">
        <v>0</v>
      </c>
      <c r="E64" s="216"/>
      <c r="F64" s="217"/>
      <c r="G64" s="217"/>
      <c r="H64" s="217"/>
      <c r="I64" s="218">
        <v>30</v>
      </c>
      <c r="J64" s="215" t="s">
        <v>191</v>
      </c>
      <c r="K64" s="219">
        <v>7</v>
      </c>
      <c r="L64" s="219" t="s">
        <v>152</v>
      </c>
      <c r="M64" s="220"/>
      <c r="N64" s="217"/>
      <c r="O64" s="217"/>
      <c r="P64" s="217"/>
      <c r="Q64" s="217"/>
      <c r="R64" s="217"/>
      <c r="S64" s="217" t="s">
        <v>148</v>
      </c>
      <c r="T64" s="218"/>
      <c r="U64" s="221" t="s">
        <v>287</v>
      </c>
      <c r="V64" s="214" t="s">
        <v>288</v>
      </c>
      <c r="W64" s="222"/>
    </row>
    <row r="65" spans="1:27" ht="9" customHeight="1" x14ac:dyDescent="0.25">
      <c r="A65" s="1501"/>
      <c r="B65" s="1502" t="s">
        <v>298</v>
      </c>
      <c r="C65" s="1502"/>
      <c r="D65" s="1503"/>
      <c r="E65" s="1503"/>
      <c r="F65" s="1503"/>
      <c r="G65" s="1503"/>
      <c r="H65" s="1503"/>
      <c r="I65" s="1503"/>
      <c r="J65" s="1503"/>
      <c r="K65" s="1503"/>
      <c r="L65" s="1503"/>
      <c r="M65" s="1503"/>
      <c r="N65" s="1503"/>
      <c r="O65" s="1503"/>
      <c r="P65" s="1503"/>
      <c r="Q65" s="1503"/>
      <c r="R65" s="1503"/>
      <c r="S65" s="1503"/>
      <c r="T65" s="1503"/>
      <c r="U65" s="1504"/>
      <c r="V65" s="1504"/>
      <c r="W65" s="1505"/>
    </row>
    <row r="66" spans="1:27" s="189" customFormat="1" ht="9" customHeight="1" x14ac:dyDescent="0.25">
      <c r="A66" s="235" t="s">
        <v>277</v>
      </c>
      <c r="B66" s="191" t="s">
        <v>299</v>
      </c>
      <c r="C66" s="241" t="s">
        <v>300</v>
      </c>
      <c r="D66" s="194"/>
      <c r="E66" s="195"/>
      <c r="F66" s="195"/>
      <c r="G66" s="195"/>
      <c r="H66" s="195"/>
      <c r="I66" s="195"/>
      <c r="J66" s="195"/>
      <c r="K66" s="195"/>
      <c r="L66" s="195" t="s">
        <v>152</v>
      </c>
      <c r="M66" s="195"/>
      <c r="N66" s="195"/>
      <c r="O66" s="195"/>
      <c r="P66" s="195"/>
      <c r="Q66" s="195"/>
      <c r="R66" s="195"/>
      <c r="S66" s="195"/>
      <c r="T66" s="195"/>
      <c r="U66" s="199"/>
      <c r="V66" s="192"/>
      <c r="W66" s="200"/>
      <c r="X66" s="286"/>
      <c r="Y66" s="286"/>
      <c r="Z66" s="286"/>
      <c r="AA66" s="286"/>
    </row>
    <row r="67" spans="1:27" ht="9" customHeight="1" x14ac:dyDescent="0.25">
      <c r="A67" s="235" t="s">
        <v>277</v>
      </c>
      <c r="B67" s="191" t="s">
        <v>301</v>
      </c>
      <c r="C67" s="241" t="s">
        <v>302</v>
      </c>
      <c r="D67" s="205"/>
      <c r="E67" s="206"/>
      <c r="F67" s="206"/>
      <c r="G67" s="206"/>
      <c r="H67" s="206"/>
      <c r="I67" s="206"/>
      <c r="J67" s="206"/>
      <c r="K67" s="206"/>
      <c r="L67" s="206"/>
      <c r="M67" s="206"/>
      <c r="N67" s="206"/>
      <c r="O67" s="206"/>
      <c r="P67" s="206"/>
      <c r="Q67" s="206"/>
      <c r="R67" s="206"/>
      <c r="S67" s="206"/>
      <c r="T67" s="206"/>
      <c r="U67" s="210"/>
      <c r="V67" s="203"/>
      <c r="W67" s="211"/>
    </row>
    <row r="68" spans="1:27" ht="9" customHeight="1" x14ac:dyDescent="0.25">
      <c r="A68" s="236" t="s">
        <v>277</v>
      </c>
      <c r="B68" s="202" t="s">
        <v>303</v>
      </c>
      <c r="C68" s="242" t="s">
        <v>304</v>
      </c>
      <c r="D68" s="205"/>
      <c r="E68" s="206"/>
      <c r="F68" s="206"/>
      <c r="G68" s="206"/>
      <c r="H68" s="206"/>
      <c r="I68" s="206"/>
      <c r="J68" s="206"/>
      <c r="K68" s="206"/>
      <c r="L68" s="206"/>
      <c r="M68" s="206"/>
      <c r="N68" s="206"/>
      <c r="O68" s="206"/>
      <c r="P68" s="206"/>
      <c r="Q68" s="206"/>
      <c r="R68" s="206"/>
      <c r="S68" s="206"/>
      <c r="T68" s="206"/>
      <c r="U68" s="210"/>
      <c r="V68" s="203"/>
      <c r="W68" s="211"/>
    </row>
    <row r="69" spans="1:27" ht="9" customHeight="1" x14ac:dyDescent="0.25">
      <c r="A69" s="236" t="s">
        <v>277</v>
      </c>
      <c r="B69" s="202" t="s">
        <v>305</v>
      </c>
      <c r="C69" s="242" t="s">
        <v>306</v>
      </c>
      <c r="D69" s="205"/>
      <c r="E69" s="206"/>
      <c r="F69" s="206"/>
      <c r="G69" s="206"/>
      <c r="H69" s="206"/>
      <c r="I69" s="206"/>
      <c r="J69" s="206"/>
      <c r="K69" s="206"/>
      <c r="L69" s="206"/>
      <c r="M69" s="206"/>
      <c r="N69" s="206"/>
      <c r="O69" s="206"/>
      <c r="P69" s="206"/>
      <c r="Q69" s="206"/>
      <c r="R69" s="206"/>
      <c r="S69" s="206"/>
      <c r="T69" s="206"/>
      <c r="U69" s="210"/>
      <c r="V69" s="203"/>
      <c r="W69" s="211"/>
    </row>
    <row r="70" spans="1:27" ht="9" customHeight="1" x14ac:dyDescent="0.25">
      <c r="A70" s="236" t="s">
        <v>277</v>
      </c>
      <c r="B70" s="202" t="s">
        <v>307</v>
      </c>
      <c r="C70" s="242" t="s">
        <v>308</v>
      </c>
      <c r="D70" s="205"/>
      <c r="E70" s="206"/>
      <c r="F70" s="206"/>
      <c r="G70" s="206"/>
      <c r="H70" s="206"/>
      <c r="I70" s="206"/>
      <c r="J70" s="206"/>
      <c r="K70" s="206"/>
      <c r="L70" s="206"/>
      <c r="M70" s="206"/>
      <c r="N70" s="206"/>
      <c r="O70" s="206"/>
      <c r="P70" s="206"/>
      <c r="Q70" s="206"/>
      <c r="R70" s="206"/>
      <c r="S70" s="206"/>
      <c r="T70" s="206"/>
      <c r="U70" s="210"/>
      <c r="V70" s="203"/>
      <c r="W70" s="211"/>
    </row>
    <row r="71" spans="1:27" ht="9" customHeight="1" x14ac:dyDescent="0.25">
      <c r="A71" s="243" t="s">
        <v>277</v>
      </c>
      <c r="B71" s="225" t="s">
        <v>309</v>
      </c>
      <c r="C71" s="244" t="s">
        <v>310</v>
      </c>
      <c r="D71" s="245"/>
      <c r="E71" s="217"/>
      <c r="F71" s="217"/>
      <c r="G71" s="217"/>
      <c r="H71" s="217"/>
      <c r="I71" s="217"/>
      <c r="J71" s="217"/>
      <c r="K71" s="217"/>
      <c r="L71" s="217"/>
      <c r="M71" s="217"/>
      <c r="N71" s="217"/>
      <c r="O71" s="217"/>
      <c r="P71" s="217"/>
      <c r="Q71" s="217"/>
      <c r="R71" s="217"/>
      <c r="S71" s="217"/>
      <c r="T71" s="217"/>
      <c r="U71" s="221"/>
      <c r="V71" s="214"/>
      <c r="W71" s="222"/>
    </row>
    <row r="72" spans="1:27" ht="9" customHeight="1" x14ac:dyDescent="0.25">
      <c r="A72" s="184"/>
      <c r="B72" s="185" t="s">
        <v>311</v>
      </c>
      <c r="C72" s="186"/>
      <c r="D72" s="246"/>
      <c r="E72" s="246"/>
      <c r="F72" s="246"/>
      <c r="G72" s="246"/>
      <c r="H72" s="246"/>
      <c r="I72" s="246"/>
      <c r="J72" s="246"/>
      <c r="K72" s="246"/>
      <c r="L72" s="246"/>
      <c r="M72" s="246"/>
      <c r="N72" s="246"/>
      <c r="O72" s="246"/>
      <c r="P72" s="246"/>
      <c r="Q72" s="246"/>
      <c r="R72" s="246"/>
      <c r="S72" s="246"/>
      <c r="T72" s="246"/>
      <c r="U72" s="247"/>
      <c r="V72" s="247"/>
      <c r="W72" s="248"/>
    </row>
    <row r="73" spans="1:27" ht="9" customHeight="1" x14ac:dyDescent="0.25">
      <c r="A73" s="249"/>
      <c r="B73" s="191" t="s">
        <v>312</v>
      </c>
      <c r="C73" s="192" t="s">
        <v>313</v>
      </c>
      <c r="D73" s="193">
        <v>5</v>
      </c>
      <c r="E73" s="194">
        <v>3</v>
      </c>
      <c r="F73" s="195">
        <v>1</v>
      </c>
      <c r="G73" s="195"/>
      <c r="H73" s="195"/>
      <c r="I73" s="196"/>
      <c r="J73" s="193" t="s">
        <v>159</v>
      </c>
      <c r="K73" s="197">
        <v>6</v>
      </c>
      <c r="L73" s="197" t="s">
        <v>163</v>
      </c>
      <c r="M73" s="232"/>
      <c r="N73" s="195"/>
      <c r="O73" s="195"/>
      <c r="P73" s="195"/>
      <c r="Q73" s="195"/>
      <c r="R73" s="195" t="s">
        <v>148</v>
      </c>
      <c r="S73" s="195"/>
      <c r="T73" s="196"/>
      <c r="U73" s="199" t="s">
        <v>287</v>
      </c>
      <c r="V73" s="192"/>
      <c r="W73" s="200"/>
    </row>
    <row r="74" spans="1:27" ht="9" customHeight="1" x14ac:dyDescent="0.25">
      <c r="A74" s="250"/>
      <c r="B74" s="202" t="s">
        <v>314</v>
      </c>
      <c r="C74" s="203" t="s">
        <v>315</v>
      </c>
      <c r="D74" s="204">
        <v>5</v>
      </c>
      <c r="E74" s="205">
        <v>3</v>
      </c>
      <c r="F74" s="206">
        <v>1</v>
      </c>
      <c r="G74" s="206"/>
      <c r="H74" s="206"/>
      <c r="I74" s="207"/>
      <c r="J74" s="204" t="s">
        <v>159</v>
      </c>
      <c r="K74" s="208">
        <v>6</v>
      </c>
      <c r="L74" s="208" t="s">
        <v>163</v>
      </c>
      <c r="M74" s="209"/>
      <c r="N74" s="206"/>
      <c r="O74" s="206"/>
      <c r="P74" s="206"/>
      <c r="Q74" s="206"/>
      <c r="R74" s="206" t="s">
        <v>148</v>
      </c>
      <c r="S74" s="206"/>
      <c r="T74" s="207"/>
      <c r="U74" s="210" t="s">
        <v>288</v>
      </c>
      <c r="V74" s="203" t="s">
        <v>316</v>
      </c>
      <c r="W74" s="211"/>
    </row>
    <row r="75" spans="1:27" ht="9" customHeight="1" x14ac:dyDescent="0.25">
      <c r="A75" s="250"/>
      <c r="B75" s="202" t="s">
        <v>317</v>
      </c>
      <c r="C75" s="203" t="s">
        <v>318</v>
      </c>
      <c r="D75" s="204">
        <v>2</v>
      </c>
      <c r="E75" s="205">
        <v>1</v>
      </c>
      <c r="F75" s="206">
        <v>1</v>
      </c>
      <c r="G75" s="206"/>
      <c r="H75" s="206"/>
      <c r="I75" s="207"/>
      <c r="J75" s="204" t="s">
        <v>159</v>
      </c>
      <c r="K75" s="208">
        <v>7</v>
      </c>
      <c r="L75" s="208" t="s">
        <v>152</v>
      </c>
      <c r="M75" s="209"/>
      <c r="N75" s="206"/>
      <c r="O75" s="206"/>
      <c r="P75" s="206"/>
      <c r="Q75" s="206"/>
      <c r="R75" s="206"/>
      <c r="S75" s="206" t="s">
        <v>148</v>
      </c>
      <c r="T75" s="207"/>
      <c r="U75" s="210" t="s">
        <v>319</v>
      </c>
      <c r="V75" s="203"/>
      <c r="W75" s="211"/>
    </row>
    <row r="76" spans="1:27" ht="9" customHeight="1" x14ac:dyDescent="0.25">
      <c r="A76" s="250" t="s">
        <v>277</v>
      </c>
      <c r="B76" s="202" t="s">
        <v>320</v>
      </c>
      <c r="C76" s="203" t="s">
        <v>321</v>
      </c>
      <c r="D76" s="204">
        <v>3</v>
      </c>
      <c r="E76" s="205">
        <v>1</v>
      </c>
      <c r="F76" s="206">
        <v>1</v>
      </c>
      <c r="G76" s="206"/>
      <c r="H76" s="206"/>
      <c r="I76" s="207"/>
      <c r="J76" s="204" t="s">
        <v>147</v>
      </c>
      <c r="K76" s="208">
        <v>7</v>
      </c>
      <c r="L76" s="208" t="s">
        <v>152</v>
      </c>
      <c r="M76" s="209"/>
      <c r="N76" s="206"/>
      <c r="O76" s="206"/>
      <c r="P76" s="206"/>
      <c r="Q76" s="206"/>
      <c r="R76" s="206"/>
      <c r="S76" s="206" t="s">
        <v>148</v>
      </c>
      <c r="T76" s="207"/>
      <c r="U76" s="210" t="s">
        <v>287</v>
      </c>
      <c r="V76" s="203" t="s">
        <v>288</v>
      </c>
      <c r="W76" s="211"/>
    </row>
    <row r="77" spans="1:27" ht="9" customHeight="1" x14ac:dyDescent="0.25">
      <c r="A77" s="250"/>
      <c r="B77" s="202" t="s">
        <v>322</v>
      </c>
      <c r="C77" s="203" t="s">
        <v>323</v>
      </c>
      <c r="D77" s="204">
        <v>6</v>
      </c>
      <c r="E77" s="205"/>
      <c r="F77" s="206"/>
      <c r="G77" s="206"/>
      <c r="H77" s="206">
        <v>2</v>
      </c>
      <c r="I77" s="207"/>
      <c r="J77" s="204" t="s">
        <v>147</v>
      </c>
      <c r="K77" s="208">
        <v>7</v>
      </c>
      <c r="L77" s="208" t="s">
        <v>163</v>
      </c>
      <c r="M77" s="209"/>
      <c r="N77" s="206"/>
      <c r="O77" s="206"/>
      <c r="P77" s="206"/>
      <c r="Q77" s="206"/>
      <c r="R77" s="206"/>
      <c r="S77" s="206" t="s">
        <v>148</v>
      </c>
      <c r="T77" s="207"/>
      <c r="U77" s="210" t="s">
        <v>324</v>
      </c>
      <c r="V77" s="203" t="s">
        <v>325</v>
      </c>
      <c r="W77" s="211" t="s">
        <v>326</v>
      </c>
    </row>
    <row r="78" spans="1:27" ht="9" customHeight="1" x14ac:dyDescent="0.25">
      <c r="A78" s="250"/>
      <c r="B78" s="202" t="s">
        <v>327</v>
      </c>
      <c r="C78" s="203" t="s">
        <v>328</v>
      </c>
      <c r="D78" s="204">
        <v>9</v>
      </c>
      <c r="E78" s="205"/>
      <c r="F78" s="206"/>
      <c r="G78" s="206"/>
      <c r="H78" s="206"/>
      <c r="I78" s="207"/>
      <c r="J78" s="204" t="s">
        <v>147</v>
      </c>
      <c r="K78" s="208">
        <v>8</v>
      </c>
      <c r="L78" s="208" t="s">
        <v>163</v>
      </c>
      <c r="M78" s="209"/>
      <c r="N78" s="206"/>
      <c r="O78" s="206"/>
      <c r="P78" s="206"/>
      <c r="Q78" s="206"/>
      <c r="R78" s="206"/>
      <c r="S78" s="206"/>
      <c r="T78" s="207" t="s">
        <v>148</v>
      </c>
      <c r="U78" s="210" t="s">
        <v>329</v>
      </c>
      <c r="V78" s="251"/>
      <c r="W78" s="252"/>
    </row>
    <row r="79" spans="1:27" ht="9" customHeight="1" x14ac:dyDescent="0.25">
      <c r="A79" s="250"/>
      <c r="B79" s="202" t="s">
        <v>330</v>
      </c>
      <c r="C79" s="203" t="s">
        <v>331</v>
      </c>
      <c r="D79" s="204">
        <v>15</v>
      </c>
      <c r="E79" s="205"/>
      <c r="F79" s="206"/>
      <c r="G79" s="206"/>
      <c r="H79" s="206"/>
      <c r="I79" s="207"/>
      <c r="J79" s="204" t="s">
        <v>147</v>
      </c>
      <c r="K79" s="208">
        <v>8</v>
      </c>
      <c r="L79" s="208" t="s">
        <v>163</v>
      </c>
      <c r="M79" s="209"/>
      <c r="N79" s="206"/>
      <c r="O79" s="206"/>
      <c r="P79" s="206"/>
      <c r="Q79" s="206"/>
      <c r="R79" s="206"/>
      <c r="S79" s="206"/>
      <c r="T79" s="207" t="s">
        <v>148</v>
      </c>
      <c r="U79" s="210" t="s">
        <v>332</v>
      </c>
      <c r="V79" s="251"/>
      <c r="W79" s="252"/>
    </row>
    <row r="80" spans="1:27" ht="9" customHeight="1" x14ac:dyDescent="0.25">
      <c r="A80" s="184"/>
      <c r="B80" s="185" t="s">
        <v>333</v>
      </c>
      <c r="C80" s="186"/>
      <c r="D80" s="1503"/>
      <c r="E80" s="1503"/>
      <c r="F80" s="1503"/>
      <c r="G80" s="1503"/>
      <c r="H80" s="1503"/>
      <c r="I80" s="1503"/>
      <c r="J80" s="1503"/>
      <c r="K80" s="1503"/>
      <c r="L80" s="1503"/>
      <c r="M80" s="1503"/>
      <c r="N80" s="1503"/>
      <c r="O80" s="1503"/>
      <c r="P80" s="1503"/>
      <c r="Q80" s="1503"/>
      <c r="R80" s="1503"/>
      <c r="S80" s="1503"/>
      <c r="T80" s="1503"/>
      <c r="U80" s="1504"/>
      <c r="V80" s="1504"/>
      <c r="W80" s="1505"/>
    </row>
    <row r="81" spans="1:23" ht="9" customHeight="1" x14ac:dyDescent="0.25">
      <c r="A81" s="250" t="s">
        <v>277</v>
      </c>
      <c r="B81" s="191" t="s">
        <v>334</v>
      </c>
      <c r="C81" s="192" t="s">
        <v>335</v>
      </c>
      <c r="D81" s="204"/>
      <c r="E81" s="205"/>
      <c r="F81" s="206"/>
      <c r="G81" s="206"/>
      <c r="H81" s="206"/>
      <c r="I81" s="206"/>
      <c r="J81" s="206"/>
      <c r="K81" s="206"/>
      <c r="L81" s="206"/>
      <c r="M81" s="206"/>
      <c r="N81" s="206"/>
      <c r="O81" s="206"/>
      <c r="P81" s="206"/>
      <c r="Q81" s="206"/>
      <c r="R81" s="206"/>
      <c r="S81" s="206"/>
      <c r="T81" s="207"/>
      <c r="U81" s="210"/>
      <c r="V81" s="203"/>
      <c r="W81" s="211"/>
    </row>
    <row r="82" spans="1:23" ht="9" customHeight="1" x14ac:dyDescent="0.25">
      <c r="A82" s="250" t="s">
        <v>277</v>
      </c>
      <c r="B82" s="202" t="s">
        <v>336</v>
      </c>
      <c r="C82" s="203" t="s">
        <v>337</v>
      </c>
      <c r="D82" s="204"/>
      <c r="E82" s="205"/>
      <c r="F82" s="206"/>
      <c r="G82" s="206"/>
      <c r="H82" s="206"/>
      <c r="I82" s="206"/>
      <c r="J82" s="206"/>
      <c r="K82" s="206"/>
      <c r="L82" s="206"/>
      <c r="M82" s="206"/>
      <c r="N82" s="206"/>
      <c r="O82" s="206"/>
      <c r="P82" s="206"/>
      <c r="Q82" s="206"/>
      <c r="R82" s="206"/>
      <c r="S82" s="206"/>
      <c r="T82" s="207"/>
      <c r="U82" s="210"/>
      <c r="V82" s="203"/>
      <c r="W82" s="211"/>
    </row>
    <row r="83" spans="1:23" ht="9" customHeight="1" x14ac:dyDescent="0.25">
      <c r="A83" s="250" t="s">
        <v>277</v>
      </c>
      <c r="B83" s="202" t="s">
        <v>338</v>
      </c>
      <c r="C83" s="203" t="s">
        <v>339</v>
      </c>
      <c r="D83" s="204"/>
      <c r="E83" s="205"/>
      <c r="F83" s="206"/>
      <c r="G83" s="206"/>
      <c r="H83" s="206"/>
      <c r="I83" s="206"/>
      <c r="J83" s="206"/>
      <c r="K83" s="206"/>
      <c r="L83" s="206"/>
      <c r="M83" s="206"/>
      <c r="N83" s="206"/>
      <c r="O83" s="206"/>
      <c r="P83" s="206"/>
      <c r="Q83" s="206"/>
      <c r="R83" s="206"/>
      <c r="S83" s="206"/>
      <c r="T83" s="207"/>
      <c r="U83" s="210"/>
      <c r="V83" s="203"/>
      <c r="W83" s="211"/>
    </row>
    <row r="84" spans="1:23" ht="3.75" customHeight="1" x14ac:dyDescent="0.25">
      <c r="A84" s="184"/>
      <c r="B84" s="186"/>
      <c r="C84" s="186"/>
      <c r="D84" s="187"/>
      <c r="E84" s="187"/>
      <c r="F84" s="187"/>
      <c r="G84" s="187"/>
      <c r="H84" s="187"/>
      <c r="I84" s="187"/>
      <c r="J84" s="187"/>
      <c r="K84" s="187"/>
      <c r="L84" s="187"/>
      <c r="M84" s="187"/>
      <c r="N84" s="187"/>
      <c r="O84" s="187"/>
      <c r="P84" s="187"/>
      <c r="Q84" s="187"/>
      <c r="R84" s="187"/>
      <c r="S84" s="187"/>
      <c r="T84" s="187"/>
      <c r="U84" s="186"/>
      <c r="V84" s="186"/>
      <c r="W84" s="188"/>
    </row>
    <row r="85" spans="1:23" ht="9" customHeight="1" x14ac:dyDescent="0.25">
      <c r="A85" s="253"/>
      <c r="B85" s="254" t="s">
        <v>340</v>
      </c>
      <c r="C85" s="255">
        <v>240</v>
      </c>
      <c r="D85" s="256"/>
      <c r="E85" s="257"/>
      <c r="F85" s="257"/>
      <c r="G85" s="257"/>
      <c r="H85" s="257"/>
      <c r="I85" s="257"/>
      <c r="J85" s="257"/>
      <c r="K85" s="257"/>
      <c r="L85" s="257"/>
      <c r="M85" s="258">
        <v>28</v>
      </c>
      <c r="N85" s="259">
        <v>32</v>
      </c>
      <c r="O85" s="259">
        <v>33</v>
      </c>
      <c r="P85" s="259">
        <v>27</v>
      </c>
      <c r="Q85" s="259">
        <v>31</v>
      </c>
      <c r="R85" s="259">
        <v>32</v>
      </c>
      <c r="S85" s="259">
        <v>27</v>
      </c>
      <c r="T85" s="260">
        <v>30</v>
      </c>
      <c r="U85" s="261"/>
      <c r="V85" s="262"/>
      <c r="W85" s="263"/>
    </row>
    <row r="86" spans="1:23" ht="9" customHeight="1" x14ac:dyDescent="0.25">
      <c r="A86" s="264"/>
      <c r="B86" s="265" t="s">
        <v>341</v>
      </c>
      <c r="C86" s="203">
        <v>178</v>
      </c>
      <c r="D86" s="266"/>
      <c r="E86" s="267"/>
      <c r="F86" s="267"/>
      <c r="G86" s="267"/>
      <c r="H86" s="267"/>
      <c r="I86" s="267"/>
      <c r="J86" s="267"/>
      <c r="K86" s="267"/>
      <c r="L86" s="267"/>
      <c r="M86" s="268">
        <v>27</v>
      </c>
      <c r="N86" s="206">
        <v>29</v>
      </c>
      <c r="O86" s="206">
        <v>30</v>
      </c>
      <c r="P86" s="206">
        <v>25</v>
      </c>
      <c r="Q86" s="206">
        <v>23</v>
      </c>
      <c r="R86" s="206">
        <v>22</v>
      </c>
      <c r="S86" s="206">
        <v>16</v>
      </c>
      <c r="T86" s="207">
        <v>6</v>
      </c>
      <c r="U86" s="269"/>
      <c r="V86" s="280"/>
      <c r="W86" s="270"/>
    </row>
    <row r="87" spans="1:23" ht="9" customHeight="1" x14ac:dyDescent="0.25">
      <c r="A87" s="271"/>
      <c r="B87" s="272" t="s">
        <v>342</v>
      </c>
      <c r="C87" s="273">
        <v>26</v>
      </c>
      <c r="D87" s="274"/>
      <c r="E87" s="275"/>
      <c r="F87" s="275"/>
      <c r="G87" s="275"/>
      <c r="H87" s="275"/>
      <c r="I87" s="275"/>
      <c r="J87" s="275"/>
      <c r="K87" s="275"/>
      <c r="L87" s="275"/>
      <c r="M87" s="276">
        <v>3</v>
      </c>
      <c r="N87" s="277">
        <v>4</v>
      </c>
      <c r="O87" s="277">
        <v>4</v>
      </c>
      <c r="P87" s="277">
        <v>4</v>
      </c>
      <c r="Q87" s="277">
        <v>4</v>
      </c>
      <c r="R87" s="277">
        <v>3</v>
      </c>
      <c r="S87" s="277">
        <v>1</v>
      </c>
      <c r="T87" s="278">
        <v>0</v>
      </c>
      <c r="U87" s="279"/>
      <c r="V87" s="247"/>
      <c r="W87" s="248"/>
    </row>
    <row r="88" spans="1:23" ht="9" customHeight="1" x14ac:dyDescent="0.25">
      <c r="A88" s="1506"/>
      <c r="B88" s="280" t="s">
        <v>343</v>
      </c>
      <c r="C88" s="280"/>
      <c r="D88" s="1507"/>
      <c r="E88" s="1507"/>
      <c r="F88" s="1507"/>
      <c r="G88" s="1507"/>
      <c r="H88" s="1507"/>
      <c r="I88" s="1507"/>
      <c r="J88" s="1507"/>
      <c r="K88" s="1507"/>
      <c r="L88" s="1507"/>
      <c r="M88" s="1507"/>
      <c r="N88" s="1507"/>
      <c r="O88" s="1507"/>
      <c r="P88" s="1507"/>
      <c r="Q88" s="1507"/>
      <c r="R88" s="1507"/>
      <c r="S88" s="1507"/>
      <c r="T88" s="1507"/>
      <c r="U88" s="280"/>
      <c r="V88" s="280"/>
      <c r="W88" s="280"/>
    </row>
    <row r="89" spans="1:23" ht="9" customHeight="1" x14ac:dyDescent="0.25">
      <c r="A89" s="1506"/>
      <c r="B89" s="280" t="s">
        <v>344</v>
      </c>
      <c r="C89" s="280"/>
      <c r="D89" s="1507"/>
      <c r="E89" s="1507"/>
      <c r="F89" s="1507"/>
      <c r="G89" s="1507"/>
      <c r="H89" s="1507"/>
      <c r="I89" s="1507"/>
      <c r="J89" s="1507"/>
      <c r="K89" s="1507"/>
      <c r="L89" s="1507"/>
      <c r="M89" s="1507"/>
      <c r="N89" s="1507"/>
      <c r="O89" s="1507"/>
      <c r="P89" s="1507"/>
      <c r="Q89" s="1507"/>
      <c r="R89" s="1507"/>
      <c r="S89" s="1507"/>
      <c r="T89" s="1507"/>
      <c r="U89" s="280"/>
      <c r="V89" s="280"/>
      <c r="W89" s="280"/>
    </row>
    <row r="90" spans="1:23" ht="9" customHeight="1" x14ac:dyDescent="0.25">
      <c r="A90" s="1506"/>
      <c r="B90" s="280" t="s">
        <v>345</v>
      </c>
      <c r="C90" s="280"/>
      <c r="D90" s="1507"/>
      <c r="E90" s="1507"/>
      <c r="F90" s="1507"/>
      <c r="G90" s="1507"/>
      <c r="H90" s="1507"/>
      <c r="I90" s="1507"/>
      <c r="J90" s="1507"/>
      <c r="K90" s="1507"/>
      <c r="L90" s="1507"/>
      <c r="M90" s="1507"/>
      <c r="N90" s="1507"/>
      <c r="O90" s="1507"/>
      <c r="P90" s="1507"/>
      <c r="Q90" s="1507"/>
      <c r="R90" s="1507"/>
      <c r="S90" s="1507"/>
      <c r="T90" s="1507"/>
      <c r="U90" s="280"/>
      <c r="V90" s="280"/>
      <c r="W90" s="280"/>
    </row>
    <row r="91" spans="1:23" x14ac:dyDescent="0.25">
      <c r="M91" s="283"/>
      <c r="N91" s="283"/>
      <c r="O91" s="283"/>
      <c r="P91" s="283"/>
      <c r="Q91" s="283"/>
      <c r="R91" s="283"/>
      <c r="S91" s="283"/>
      <c r="T91" s="283"/>
    </row>
    <row r="92" spans="1:23" x14ac:dyDescent="0.25">
      <c r="M92" s="283"/>
      <c r="N92" s="283"/>
      <c r="O92" s="283"/>
      <c r="P92" s="283"/>
      <c r="Q92" s="283"/>
      <c r="R92" s="283"/>
      <c r="S92" s="283"/>
      <c r="T92" s="283"/>
    </row>
    <row r="93" spans="1:23" x14ac:dyDescent="0.25">
      <c r="M93" s="283"/>
      <c r="N93" s="283"/>
      <c r="O93" s="283"/>
      <c r="P93" s="283"/>
      <c r="Q93" s="283"/>
      <c r="R93" s="283"/>
      <c r="S93" s="283"/>
      <c r="T93" s="283"/>
    </row>
    <row r="94" spans="1:23" x14ac:dyDescent="0.25">
      <c r="M94" s="283"/>
      <c r="N94" s="283"/>
      <c r="O94" s="283"/>
      <c r="P94" s="283"/>
      <c r="Q94" s="283"/>
      <c r="R94" s="283"/>
      <c r="S94" s="283"/>
      <c r="T94" s="283"/>
    </row>
  </sheetData>
  <mergeCells count="3">
    <mergeCell ref="H2:H3"/>
    <mergeCell ref="L2:L3"/>
    <mergeCell ref="M2:T2"/>
  </mergeCells>
  <conditionalFormatting sqref="M4:T4">
    <cfRule type="containsText" dxfId="30" priority="3" operator="containsText" text="X">
      <formula>NOT(ISERROR(SEARCH("X",M4)))</formula>
    </cfRule>
  </conditionalFormatting>
  <conditionalFormatting sqref="M84:T90">
    <cfRule type="containsText" dxfId="29" priority="1" operator="containsText" text="X">
      <formula>NOT(ISERROR(SEARCH("X",M84)))</formula>
    </cfRule>
  </conditionalFormatting>
  <printOptions horizontalCentered="1" verticalCentered="1"/>
  <pageMargins left="0.25" right="0.25" top="0.75" bottom="0.75" header="0.51180555555555496" footer="0.51180555555555496"/>
  <pageSetup paperSize="9" scale="90" firstPageNumber="0"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AML94"/>
  <sheetViews>
    <sheetView showGridLines="0" view="pageBreakPreview" zoomScaleNormal="115" zoomScaleSheetLayoutView="100" workbookViewId="0"/>
  </sheetViews>
  <sheetFormatPr defaultColWidth="11.5703125" defaultRowHeight="15" x14ac:dyDescent="0.25"/>
  <cols>
    <col min="1" max="1" width="1.28515625" style="189" customWidth="1"/>
    <col min="2" max="2" width="24.140625" style="189" customWidth="1"/>
    <col min="3" max="3" width="9.7109375" style="281" customWidth="1"/>
    <col min="4" max="4" width="2.42578125" style="282" customWidth="1"/>
    <col min="5" max="9" width="2.140625" style="282" customWidth="1"/>
    <col min="10" max="10" width="2.42578125" style="282" customWidth="1"/>
    <col min="11" max="12" width="2.140625" style="189" customWidth="1"/>
    <col min="13" max="20" width="2.140625" style="282" customWidth="1"/>
    <col min="21" max="23" width="7.7109375" style="281" customWidth="1"/>
    <col min="24" max="254" width="11.5703125" style="189"/>
    <col min="255" max="255" width="6.5703125" style="189" customWidth="1"/>
    <col min="256" max="256" width="3.140625" style="189" customWidth="1"/>
    <col min="257" max="257" width="1.28515625" style="189" customWidth="1"/>
    <col min="258" max="258" width="24.140625" style="189" customWidth="1"/>
    <col min="259" max="259" width="9.7109375" style="189" customWidth="1"/>
    <col min="260" max="260" width="2.42578125" style="189" customWidth="1"/>
    <col min="261" max="265" width="2.140625" style="189" customWidth="1"/>
    <col min="266" max="266" width="2.42578125" style="189" customWidth="1"/>
    <col min="267" max="276" width="2.140625" style="189" customWidth="1"/>
    <col min="277" max="279" width="7.7109375" style="189" customWidth="1"/>
    <col min="280" max="510" width="11.5703125" style="189"/>
    <col min="511" max="511" width="6.5703125" style="189" customWidth="1"/>
    <col min="512" max="512" width="3.140625" style="189" customWidth="1"/>
    <col min="513" max="513" width="1.28515625" style="189" customWidth="1"/>
    <col min="514" max="514" width="24.140625" style="189" customWidth="1"/>
    <col min="515" max="515" width="9.7109375" style="189" customWidth="1"/>
    <col min="516" max="516" width="2.42578125" style="189" customWidth="1"/>
    <col min="517" max="521" width="2.140625" style="189" customWidth="1"/>
    <col min="522" max="522" width="2.42578125" style="189" customWidth="1"/>
    <col min="523" max="532" width="2.140625" style="189" customWidth="1"/>
    <col min="533" max="535" width="7.7109375" style="189" customWidth="1"/>
    <col min="536" max="766" width="11.5703125" style="189"/>
    <col min="767" max="767" width="6.5703125" style="189" customWidth="1"/>
    <col min="768" max="768" width="3.140625" style="189" customWidth="1"/>
    <col min="769" max="769" width="1.28515625" style="189" customWidth="1"/>
    <col min="770" max="770" width="24.140625" style="189" customWidth="1"/>
    <col min="771" max="771" width="9.7109375" style="189" customWidth="1"/>
    <col min="772" max="772" width="2.42578125" style="189" customWidth="1"/>
    <col min="773" max="777" width="2.140625" style="189" customWidth="1"/>
    <col min="778" max="778" width="2.42578125" style="189" customWidth="1"/>
    <col min="779" max="788" width="2.140625" style="189" customWidth="1"/>
    <col min="789" max="791" width="7.7109375" style="189" customWidth="1"/>
    <col min="792" max="1022" width="11.5703125" style="189"/>
    <col min="1023" max="1023" width="6.5703125" style="189" customWidth="1"/>
    <col min="1024" max="1024" width="3.140625" style="189" customWidth="1"/>
    <col min="1025" max="1026" width="1.28515625" style="189" customWidth="1"/>
    <col min="1027" max="16384" width="11.5703125" style="284"/>
  </cols>
  <sheetData>
    <row r="1" spans="1:23" s="158" customFormat="1" ht="14.25" customHeight="1" x14ac:dyDescent="0.25">
      <c r="A1" s="153"/>
      <c r="B1" s="154" t="s">
        <v>346</v>
      </c>
      <c r="C1" s="155"/>
      <c r="D1" s="156"/>
      <c r="E1" s="156"/>
      <c r="F1" s="156"/>
      <c r="G1" s="156"/>
      <c r="H1" s="156"/>
      <c r="I1" s="156"/>
      <c r="J1" s="156"/>
      <c r="K1" s="153"/>
      <c r="L1" s="153"/>
      <c r="M1" s="156"/>
      <c r="N1" s="156"/>
      <c r="O1" s="156"/>
      <c r="P1" s="156"/>
      <c r="Q1" s="156"/>
      <c r="R1" s="156"/>
      <c r="S1" s="156"/>
      <c r="T1" s="156"/>
      <c r="U1" s="157"/>
      <c r="V1" s="157"/>
      <c r="W1" s="157"/>
    </row>
    <row r="2" spans="1:23" s="158" customFormat="1" ht="9.75" customHeight="1" x14ac:dyDescent="0.25">
      <c r="A2" s="159"/>
      <c r="B2" s="160"/>
      <c r="C2" s="161"/>
      <c r="D2" s="162"/>
      <c r="E2" s="163"/>
      <c r="F2" s="164"/>
      <c r="G2" s="164"/>
      <c r="H2" s="3767" t="s">
        <v>132</v>
      </c>
      <c r="I2" s="165"/>
      <c r="J2" s="162"/>
      <c r="K2" s="166"/>
      <c r="L2" s="3768" t="s">
        <v>133</v>
      </c>
      <c r="M2" s="3770" t="s">
        <v>134</v>
      </c>
      <c r="N2" s="3770"/>
      <c r="O2" s="3770"/>
      <c r="P2" s="3770"/>
      <c r="Q2" s="3770"/>
      <c r="R2" s="3770"/>
      <c r="S2" s="3770"/>
      <c r="T2" s="3770"/>
      <c r="U2" s="167"/>
      <c r="V2" s="168"/>
      <c r="W2" s="169"/>
    </row>
    <row r="3" spans="1:23" s="158" customFormat="1" ht="29.25" customHeight="1" x14ac:dyDescent="0.25">
      <c r="A3" s="170"/>
      <c r="B3" s="171" t="s">
        <v>135</v>
      </c>
      <c r="C3" s="172" t="s">
        <v>136</v>
      </c>
      <c r="D3" s="173" t="s">
        <v>137</v>
      </c>
      <c r="E3" s="174" t="s">
        <v>138</v>
      </c>
      <c r="F3" s="175" t="s">
        <v>139</v>
      </c>
      <c r="G3" s="175" t="s">
        <v>140</v>
      </c>
      <c r="H3" s="3767"/>
      <c r="I3" s="176" t="s">
        <v>141</v>
      </c>
      <c r="J3" s="173" t="s">
        <v>142</v>
      </c>
      <c r="K3" s="177" t="s">
        <v>143</v>
      </c>
      <c r="L3" s="3769"/>
      <c r="M3" s="178">
        <v>1</v>
      </c>
      <c r="N3" s="179">
        <v>2</v>
      </c>
      <c r="O3" s="179">
        <v>3</v>
      </c>
      <c r="P3" s="179">
        <v>4</v>
      </c>
      <c r="Q3" s="179">
        <v>5</v>
      </c>
      <c r="R3" s="179">
        <v>6</v>
      </c>
      <c r="S3" s="179">
        <v>7</v>
      </c>
      <c r="T3" s="180">
        <v>8</v>
      </c>
      <c r="U3" s="181" t="s">
        <v>144</v>
      </c>
      <c r="V3" s="182"/>
      <c r="W3" s="183"/>
    </row>
    <row r="4" spans="1:23" ht="9.75" customHeight="1" x14ac:dyDescent="0.25">
      <c r="A4" s="184"/>
      <c r="B4" s="185" t="s">
        <v>145</v>
      </c>
      <c r="C4" s="186"/>
      <c r="D4" s="187"/>
      <c r="E4" s="187"/>
      <c r="F4" s="187"/>
      <c r="G4" s="187"/>
      <c r="H4" s="187"/>
      <c r="I4" s="187"/>
      <c r="J4" s="187"/>
      <c r="K4" s="187"/>
      <c r="L4" s="187"/>
      <c r="M4" s="187"/>
      <c r="N4" s="187"/>
      <c r="O4" s="187"/>
      <c r="P4" s="187"/>
      <c r="Q4" s="187"/>
      <c r="R4" s="187"/>
      <c r="S4" s="187"/>
      <c r="T4" s="187"/>
      <c r="U4" s="186"/>
      <c r="V4" s="186"/>
      <c r="W4" s="188"/>
    </row>
    <row r="5" spans="1:23" ht="9" customHeight="1" x14ac:dyDescent="0.25">
      <c r="A5" s="190"/>
      <c r="B5" s="191" t="s">
        <v>146</v>
      </c>
      <c r="C5" s="192" t="s">
        <v>3713</v>
      </c>
      <c r="D5" s="193">
        <v>3</v>
      </c>
      <c r="E5" s="194">
        <v>1</v>
      </c>
      <c r="G5" s="195">
        <v>2</v>
      </c>
      <c r="H5" s="195"/>
      <c r="I5" s="196"/>
      <c r="J5" s="193" t="s">
        <v>159</v>
      </c>
      <c r="K5" s="197">
        <v>1</v>
      </c>
      <c r="L5" s="197"/>
      <c r="M5" s="198" t="s">
        <v>148</v>
      </c>
      <c r="N5" s="195"/>
      <c r="O5" s="195"/>
      <c r="P5" s="195"/>
      <c r="Q5" s="195"/>
      <c r="R5" s="195"/>
      <c r="S5" s="195"/>
      <c r="T5" s="196"/>
      <c r="U5" s="199" t="s">
        <v>149</v>
      </c>
      <c r="V5" s="192"/>
      <c r="W5" s="200"/>
    </row>
    <row r="6" spans="1:23" ht="9" customHeight="1" x14ac:dyDescent="0.25">
      <c r="A6" s="201"/>
      <c r="B6" s="202" t="s">
        <v>150</v>
      </c>
      <c r="C6" s="203" t="s">
        <v>151</v>
      </c>
      <c r="D6" s="204">
        <v>2</v>
      </c>
      <c r="E6" s="205">
        <v>2</v>
      </c>
      <c r="F6" s="206"/>
      <c r="G6" s="206"/>
      <c r="H6" s="206"/>
      <c r="I6" s="207"/>
      <c r="J6" s="204" t="s">
        <v>147</v>
      </c>
      <c r="K6" s="208">
        <v>1</v>
      </c>
      <c r="L6" s="208" t="s">
        <v>152</v>
      </c>
      <c r="M6" s="209" t="s">
        <v>148</v>
      </c>
      <c r="N6" s="206"/>
      <c r="O6" s="206"/>
      <c r="P6" s="206"/>
      <c r="Q6" s="206"/>
      <c r="R6" s="206"/>
      <c r="S6" s="206"/>
      <c r="T6" s="207"/>
      <c r="U6" s="210" t="s">
        <v>149</v>
      </c>
      <c r="V6" s="203"/>
      <c r="W6" s="211"/>
    </row>
    <row r="7" spans="1:23" ht="9" customHeight="1" x14ac:dyDescent="0.25">
      <c r="A7" s="201"/>
      <c r="B7" s="202" t="s">
        <v>153</v>
      </c>
      <c r="C7" s="203" t="s">
        <v>154</v>
      </c>
      <c r="D7" s="204">
        <v>4</v>
      </c>
      <c r="E7" s="205">
        <v>2</v>
      </c>
      <c r="F7" s="206">
        <v>2</v>
      </c>
      <c r="G7" s="206"/>
      <c r="H7" s="206"/>
      <c r="I7" s="207"/>
      <c r="J7" s="204" t="s">
        <v>147</v>
      </c>
      <c r="K7" s="208">
        <v>1</v>
      </c>
      <c r="L7" s="208"/>
      <c r="M7" s="209" t="s">
        <v>148</v>
      </c>
      <c r="N7" s="206"/>
      <c r="O7" s="206"/>
      <c r="P7" s="206"/>
      <c r="Q7" s="206"/>
      <c r="R7" s="206"/>
      <c r="S7" s="206"/>
      <c r="T7" s="207"/>
      <c r="U7" s="210" t="s">
        <v>149</v>
      </c>
      <c r="V7" s="203"/>
      <c r="W7" s="211"/>
    </row>
    <row r="8" spans="1:23" ht="9" customHeight="1" x14ac:dyDescent="0.25">
      <c r="A8" s="201"/>
      <c r="B8" s="202" t="s">
        <v>155</v>
      </c>
      <c r="C8" s="203" t="s">
        <v>156</v>
      </c>
      <c r="D8" s="204">
        <v>2</v>
      </c>
      <c r="E8" s="205"/>
      <c r="F8" s="206"/>
      <c r="G8" s="206">
        <v>2</v>
      </c>
      <c r="H8" s="206"/>
      <c r="I8" s="207"/>
      <c r="J8" s="204" t="s">
        <v>147</v>
      </c>
      <c r="K8" s="208">
        <v>1</v>
      </c>
      <c r="L8" s="208"/>
      <c r="M8" s="209" t="s">
        <v>148</v>
      </c>
      <c r="N8" s="206"/>
      <c r="O8" s="206"/>
      <c r="P8" s="206"/>
      <c r="Q8" s="206"/>
      <c r="R8" s="206"/>
      <c r="S8" s="206"/>
      <c r="T8" s="207"/>
      <c r="U8" s="210" t="s">
        <v>149</v>
      </c>
      <c r="V8" s="203"/>
      <c r="W8" s="211"/>
    </row>
    <row r="9" spans="1:23" ht="9" customHeight="1" x14ac:dyDescent="0.25">
      <c r="A9" s="201"/>
      <c r="B9" s="202" t="s">
        <v>157</v>
      </c>
      <c r="C9" s="203" t="s">
        <v>158</v>
      </c>
      <c r="D9" s="204">
        <v>3</v>
      </c>
      <c r="E9" s="205">
        <v>1</v>
      </c>
      <c r="F9" s="206"/>
      <c r="G9" s="206">
        <v>2</v>
      </c>
      <c r="H9" s="206"/>
      <c r="I9" s="207"/>
      <c r="J9" s="204" t="s">
        <v>159</v>
      </c>
      <c r="K9" s="208">
        <v>1</v>
      </c>
      <c r="L9" s="208" t="s">
        <v>152</v>
      </c>
      <c r="M9" s="209" t="s">
        <v>148</v>
      </c>
      <c r="N9" s="206" t="s">
        <v>160</v>
      </c>
      <c r="O9" s="206"/>
      <c r="P9" s="206"/>
      <c r="Q9" s="206"/>
      <c r="R9" s="206"/>
      <c r="S9" s="206"/>
      <c r="T9" s="207"/>
      <c r="U9" s="210" t="s">
        <v>149</v>
      </c>
      <c r="V9" s="203"/>
      <c r="W9" s="211"/>
    </row>
    <row r="10" spans="1:23" ht="9" customHeight="1" x14ac:dyDescent="0.25">
      <c r="A10" s="201"/>
      <c r="B10" s="202" t="s">
        <v>161</v>
      </c>
      <c r="C10" s="203" t="s">
        <v>162</v>
      </c>
      <c r="D10" s="204">
        <v>6</v>
      </c>
      <c r="E10" s="205"/>
      <c r="F10" s="206">
        <v>5</v>
      </c>
      <c r="G10" s="206"/>
      <c r="H10" s="206"/>
      <c r="I10" s="207"/>
      <c r="J10" s="204" t="s">
        <v>159</v>
      </c>
      <c r="K10" s="208">
        <v>1</v>
      </c>
      <c r="L10" s="208" t="s">
        <v>163</v>
      </c>
      <c r="M10" s="209" t="s">
        <v>148</v>
      </c>
      <c r="N10" s="206"/>
      <c r="O10" s="206"/>
      <c r="P10" s="206"/>
      <c r="Q10" s="206"/>
      <c r="R10" s="206"/>
      <c r="S10" s="206"/>
      <c r="T10" s="207"/>
      <c r="U10" s="210" t="s">
        <v>149</v>
      </c>
      <c r="V10" s="203"/>
      <c r="W10" s="211"/>
    </row>
    <row r="11" spans="1:23" ht="9" customHeight="1" x14ac:dyDescent="0.25">
      <c r="A11" s="201"/>
      <c r="B11" s="202" t="s">
        <v>164</v>
      </c>
      <c r="C11" s="203" t="s">
        <v>165</v>
      </c>
      <c r="D11" s="204">
        <v>6</v>
      </c>
      <c r="E11" s="205">
        <v>4</v>
      </c>
      <c r="F11" s="206">
        <v>2</v>
      </c>
      <c r="G11" s="206"/>
      <c r="H11" s="206"/>
      <c r="I11" s="207"/>
      <c r="J11" s="204" t="s">
        <v>159</v>
      </c>
      <c r="K11" s="208">
        <v>1</v>
      </c>
      <c r="L11" s="208" t="s">
        <v>163</v>
      </c>
      <c r="M11" s="209" t="s">
        <v>148</v>
      </c>
      <c r="N11" s="206"/>
      <c r="O11" s="206"/>
      <c r="P11" s="206"/>
      <c r="Q11" s="206"/>
      <c r="R11" s="206"/>
      <c r="S11" s="206"/>
      <c r="T11" s="207"/>
      <c r="U11" s="210" t="s">
        <v>149</v>
      </c>
      <c r="V11" s="203"/>
      <c r="W11" s="211"/>
    </row>
    <row r="12" spans="1:23" ht="9" customHeight="1" x14ac:dyDescent="0.25">
      <c r="A12" s="201"/>
      <c r="B12" s="202" t="s">
        <v>166</v>
      </c>
      <c r="C12" s="203" t="s">
        <v>167</v>
      </c>
      <c r="D12" s="204">
        <v>2</v>
      </c>
      <c r="E12" s="205">
        <v>2</v>
      </c>
      <c r="F12" s="206"/>
      <c r="G12" s="206"/>
      <c r="H12" s="206"/>
      <c r="I12" s="207"/>
      <c r="J12" s="204" t="s">
        <v>147</v>
      </c>
      <c r="K12" s="208">
        <v>1</v>
      </c>
      <c r="L12" s="208"/>
      <c r="M12" s="209" t="s">
        <v>148</v>
      </c>
      <c r="N12" s="206" t="s">
        <v>160</v>
      </c>
      <c r="O12" s="206" t="s">
        <v>160</v>
      </c>
      <c r="P12" s="206"/>
      <c r="Q12" s="206"/>
      <c r="R12" s="206"/>
      <c r="S12" s="206"/>
      <c r="T12" s="207"/>
      <c r="U12" s="210" t="s">
        <v>149</v>
      </c>
      <c r="V12" s="203"/>
      <c r="W12" s="211"/>
    </row>
    <row r="13" spans="1:23" ht="9" customHeight="1" x14ac:dyDescent="0.25">
      <c r="A13" s="201"/>
      <c r="B13" s="202" t="s">
        <v>168</v>
      </c>
      <c r="C13" s="203" t="s">
        <v>169</v>
      </c>
      <c r="D13" s="204">
        <v>4</v>
      </c>
      <c r="E13" s="205">
        <v>2</v>
      </c>
      <c r="F13" s="206">
        <v>2</v>
      </c>
      <c r="G13" s="206"/>
      <c r="H13" s="206"/>
      <c r="I13" s="207"/>
      <c r="J13" s="204" t="s">
        <v>159</v>
      </c>
      <c r="K13" s="208">
        <v>2</v>
      </c>
      <c r="L13" s="208"/>
      <c r="M13" s="209"/>
      <c r="N13" s="206" t="s">
        <v>148</v>
      </c>
      <c r="O13" s="206"/>
      <c r="P13" s="206"/>
      <c r="Q13" s="206"/>
      <c r="R13" s="206"/>
      <c r="S13" s="206"/>
      <c r="T13" s="207"/>
      <c r="U13" s="3373" t="s">
        <v>3714</v>
      </c>
      <c r="V13" s="3373"/>
      <c r="W13" s="211"/>
    </row>
    <row r="14" spans="1:23" ht="9" customHeight="1" x14ac:dyDescent="0.25">
      <c r="A14" s="201"/>
      <c r="B14" s="202" t="s">
        <v>172</v>
      </c>
      <c r="C14" s="203" t="s">
        <v>173</v>
      </c>
      <c r="D14" s="204">
        <v>5</v>
      </c>
      <c r="E14" s="205">
        <v>2</v>
      </c>
      <c r="F14" s="206"/>
      <c r="G14" s="206">
        <v>2</v>
      </c>
      <c r="H14" s="206"/>
      <c r="I14" s="207"/>
      <c r="J14" s="204" t="s">
        <v>159</v>
      </c>
      <c r="K14" s="208">
        <v>2</v>
      </c>
      <c r="L14" s="208" t="s">
        <v>152</v>
      </c>
      <c r="M14" s="209"/>
      <c r="N14" s="206" t="s">
        <v>148</v>
      </c>
      <c r="O14" s="206" t="s">
        <v>160</v>
      </c>
      <c r="P14" s="206"/>
      <c r="Q14" s="206"/>
      <c r="R14" s="206"/>
      <c r="S14" s="206"/>
      <c r="T14" s="207"/>
      <c r="U14" s="210" t="s">
        <v>174</v>
      </c>
      <c r="V14" s="203"/>
      <c r="W14" s="211"/>
    </row>
    <row r="15" spans="1:23" ht="9" customHeight="1" x14ac:dyDescent="0.25">
      <c r="A15" s="201"/>
      <c r="B15" s="202" t="s">
        <v>175</v>
      </c>
      <c r="C15" s="203" t="s">
        <v>176</v>
      </c>
      <c r="D15" s="204">
        <v>5</v>
      </c>
      <c r="E15" s="205">
        <v>2</v>
      </c>
      <c r="G15" s="206">
        <v>2</v>
      </c>
      <c r="H15" s="206"/>
      <c r="I15" s="207"/>
      <c r="J15" s="204" t="s">
        <v>147</v>
      </c>
      <c r="K15" s="208">
        <v>2</v>
      </c>
      <c r="L15" s="208" t="s">
        <v>163</v>
      </c>
      <c r="M15" s="209"/>
      <c r="N15" s="206" t="s">
        <v>148</v>
      </c>
      <c r="O15" s="206" t="s">
        <v>160</v>
      </c>
      <c r="P15" s="206"/>
      <c r="Q15" s="206"/>
      <c r="R15" s="206"/>
      <c r="S15" s="206"/>
      <c r="T15" s="207"/>
      <c r="U15" s="210" t="s">
        <v>149</v>
      </c>
      <c r="V15" s="203"/>
      <c r="W15" s="211"/>
    </row>
    <row r="16" spans="1:23" ht="9" customHeight="1" x14ac:dyDescent="0.25">
      <c r="A16" s="201"/>
      <c r="B16" s="202" t="s">
        <v>177</v>
      </c>
      <c r="C16" s="203" t="s">
        <v>178</v>
      </c>
      <c r="D16" s="204">
        <v>3</v>
      </c>
      <c r="E16" s="205">
        <v>1</v>
      </c>
      <c r="F16" s="206">
        <v>2</v>
      </c>
      <c r="G16" s="206"/>
      <c r="H16" s="206"/>
      <c r="I16" s="207"/>
      <c r="J16" s="204" t="s">
        <v>147</v>
      </c>
      <c r="K16" s="208">
        <v>2</v>
      </c>
      <c r="L16" s="208"/>
      <c r="M16" s="209"/>
      <c r="N16" s="206" t="s">
        <v>148</v>
      </c>
      <c r="O16" s="206" t="s">
        <v>160</v>
      </c>
      <c r="P16" s="206"/>
      <c r="Q16" s="206"/>
      <c r="R16" s="206"/>
      <c r="S16" s="206"/>
      <c r="T16" s="207"/>
      <c r="U16" s="210" t="s">
        <v>179</v>
      </c>
      <c r="V16" s="203"/>
      <c r="W16" s="211"/>
    </row>
    <row r="17" spans="1:23" ht="9" customHeight="1" x14ac:dyDescent="0.25">
      <c r="A17" s="201"/>
      <c r="B17" s="202" t="s">
        <v>180</v>
      </c>
      <c r="C17" s="203" t="s">
        <v>181</v>
      </c>
      <c r="D17" s="204">
        <v>6</v>
      </c>
      <c r="E17" s="205"/>
      <c r="F17" s="206">
        <v>5</v>
      </c>
      <c r="G17" s="206"/>
      <c r="H17" s="206"/>
      <c r="I17" s="207"/>
      <c r="J17" s="204" t="s">
        <v>147</v>
      </c>
      <c r="K17" s="208">
        <v>2</v>
      </c>
      <c r="L17" s="208" t="s">
        <v>163</v>
      </c>
      <c r="M17" s="209"/>
      <c r="N17" s="206" t="s">
        <v>148</v>
      </c>
      <c r="O17" s="206"/>
      <c r="P17" s="206"/>
      <c r="Q17" s="206"/>
      <c r="R17" s="206"/>
      <c r="S17" s="206"/>
      <c r="T17" s="207"/>
      <c r="U17" s="210" t="s">
        <v>182</v>
      </c>
      <c r="V17" s="203" t="s">
        <v>183</v>
      </c>
      <c r="W17" s="211"/>
    </row>
    <row r="18" spans="1:23" ht="9" customHeight="1" x14ac:dyDescent="0.25">
      <c r="A18" s="201"/>
      <c r="B18" s="202" t="s">
        <v>184</v>
      </c>
      <c r="C18" s="203" t="s">
        <v>185</v>
      </c>
      <c r="D18" s="204">
        <v>3</v>
      </c>
      <c r="E18" s="205">
        <v>2</v>
      </c>
      <c r="F18" s="206">
        <v>1</v>
      </c>
      <c r="G18" s="206"/>
      <c r="H18" s="206"/>
      <c r="I18" s="207"/>
      <c r="J18" s="204" t="s">
        <v>159</v>
      </c>
      <c r="K18" s="208">
        <v>2</v>
      </c>
      <c r="L18" s="208"/>
      <c r="M18" s="209" t="s">
        <v>160</v>
      </c>
      <c r="N18" s="206" t="s">
        <v>148</v>
      </c>
      <c r="O18" s="206"/>
      <c r="P18" s="206"/>
      <c r="Q18" s="206"/>
      <c r="R18" s="206"/>
      <c r="S18" s="206"/>
      <c r="T18" s="207"/>
      <c r="U18" s="210" t="s">
        <v>149</v>
      </c>
      <c r="V18" s="203"/>
      <c r="W18" s="211"/>
    </row>
    <row r="19" spans="1:23" ht="9" customHeight="1" x14ac:dyDescent="0.25">
      <c r="A19" s="201"/>
      <c r="B19" s="202" t="s">
        <v>186</v>
      </c>
      <c r="C19" s="203" t="s">
        <v>187</v>
      </c>
      <c r="D19" s="204">
        <v>6</v>
      </c>
      <c r="E19" s="205">
        <v>4</v>
      </c>
      <c r="F19" s="206">
        <v>2</v>
      </c>
      <c r="G19" s="206"/>
      <c r="H19" s="206"/>
      <c r="I19" s="207"/>
      <c r="J19" s="204" t="s">
        <v>159</v>
      </c>
      <c r="K19" s="208">
        <v>2</v>
      </c>
      <c r="L19" s="208" t="s">
        <v>163</v>
      </c>
      <c r="M19" s="209"/>
      <c r="N19" s="206" t="s">
        <v>148</v>
      </c>
      <c r="O19" s="206"/>
      <c r="P19" s="206"/>
      <c r="Q19" s="206"/>
      <c r="R19" s="206"/>
      <c r="S19" s="206"/>
      <c r="T19" s="207"/>
      <c r="U19" s="210" t="s">
        <v>188</v>
      </c>
      <c r="V19" s="203"/>
      <c r="W19" s="211"/>
    </row>
    <row r="20" spans="1:23" ht="9" customHeight="1" x14ac:dyDescent="0.25">
      <c r="A20" s="201"/>
      <c r="B20" s="202" t="s">
        <v>189</v>
      </c>
      <c r="C20" s="203" t="s">
        <v>190</v>
      </c>
      <c r="D20" s="204">
        <v>0</v>
      </c>
      <c r="E20" s="205"/>
      <c r="F20" s="206">
        <v>2</v>
      </c>
      <c r="G20" s="206"/>
      <c r="H20" s="206"/>
      <c r="I20" s="207"/>
      <c r="J20" s="204" t="s">
        <v>191</v>
      </c>
      <c r="K20" s="208">
        <v>2</v>
      </c>
      <c r="L20" s="208" t="s">
        <v>163</v>
      </c>
      <c r="M20" s="209" t="s">
        <v>160</v>
      </c>
      <c r="N20" s="206" t="s">
        <v>148</v>
      </c>
      <c r="O20" s="206" t="s">
        <v>160</v>
      </c>
      <c r="P20" s="206" t="s">
        <v>160</v>
      </c>
      <c r="Q20" s="206" t="s">
        <v>160</v>
      </c>
      <c r="R20" s="206" t="s">
        <v>160</v>
      </c>
      <c r="S20" s="206" t="s">
        <v>160</v>
      </c>
      <c r="T20" s="207" t="s">
        <v>160</v>
      </c>
      <c r="U20" s="210" t="s">
        <v>149</v>
      </c>
      <c r="V20" s="203"/>
      <c r="W20" s="211"/>
    </row>
    <row r="21" spans="1:23" ht="9" customHeight="1" x14ac:dyDescent="0.25">
      <c r="A21" s="201"/>
      <c r="B21" s="202" t="s">
        <v>192</v>
      </c>
      <c r="C21" s="203" t="s">
        <v>193</v>
      </c>
      <c r="D21" s="204">
        <v>3</v>
      </c>
      <c r="E21" s="205"/>
      <c r="F21" s="206"/>
      <c r="G21" s="206"/>
      <c r="H21" s="206"/>
      <c r="I21" s="207">
        <v>9</v>
      </c>
      <c r="J21" s="204" t="s">
        <v>147</v>
      </c>
      <c r="K21" s="208">
        <v>3</v>
      </c>
      <c r="L21" s="208" t="s">
        <v>163</v>
      </c>
      <c r="M21" s="209"/>
      <c r="N21" s="206"/>
      <c r="O21" s="206" t="s">
        <v>148</v>
      </c>
      <c r="P21" s="206"/>
      <c r="Q21" s="206"/>
      <c r="R21" s="206"/>
      <c r="S21" s="206"/>
      <c r="T21" s="207"/>
      <c r="U21" s="210" t="s">
        <v>194</v>
      </c>
      <c r="V21" s="203"/>
      <c r="W21" s="211"/>
    </row>
    <row r="22" spans="1:23" ht="9" customHeight="1" x14ac:dyDescent="0.25">
      <c r="A22" s="201"/>
      <c r="B22" s="202" t="s">
        <v>195</v>
      </c>
      <c r="C22" s="203" t="s">
        <v>196</v>
      </c>
      <c r="D22" s="204">
        <v>4</v>
      </c>
      <c r="E22" s="205">
        <v>2</v>
      </c>
      <c r="F22" s="206">
        <v>2</v>
      </c>
      <c r="G22" s="206"/>
      <c r="H22" s="206"/>
      <c r="I22" s="207"/>
      <c r="J22" s="204" t="s">
        <v>147</v>
      </c>
      <c r="K22" s="208">
        <v>3</v>
      </c>
      <c r="L22" s="208" t="s">
        <v>163</v>
      </c>
      <c r="M22" s="209"/>
      <c r="N22" s="206"/>
      <c r="O22" s="206" t="s">
        <v>148</v>
      </c>
      <c r="P22" s="206"/>
      <c r="Q22" s="206"/>
      <c r="R22" s="206"/>
      <c r="S22" s="206"/>
      <c r="T22" s="207"/>
      <c r="U22" s="210" t="s">
        <v>197</v>
      </c>
      <c r="V22" s="203" t="s">
        <v>198</v>
      </c>
      <c r="W22" s="211"/>
    </row>
    <row r="23" spans="1:23" ht="9" customHeight="1" x14ac:dyDescent="0.25">
      <c r="A23" s="201"/>
      <c r="B23" s="202" t="s">
        <v>199</v>
      </c>
      <c r="C23" s="203" t="s">
        <v>200</v>
      </c>
      <c r="D23" s="204">
        <v>3</v>
      </c>
      <c r="E23" s="205">
        <v>2</v>
      </c>
      <c r="G23" s="206">
        <v>1</v>
      </c>
      <c r="H23" s="206"/>
      <c r="I23" s="207"/>
      <c r="J23" s="204" t="s">
        <v>147</v>
      </c>
      <c r="K23" s="208">
        <v>3</v>
      </c>
      <c r="L23" s="208"/>
      <c r="M23" s="209"/>
      <c r="N23" s="206"/>
      <c r="O23" s="206" t="s">
        <v>148</v>
      </c>
      <c r="P23" s="206" t="s">
        <v>160</v>
      </c>
      <c r="Q23" s="206"/>
      <c r="R23" s="206"/>
      <c r="S23" s="206"/>
      <c r="T23" s="207"/>
      <c r="U23" s="210" t="s">
        <v>149</v>
      </c>
      <c r="V23" s="203"/>
      <c r="W23" s="211"/>
    </row>
    <row r="24" spans="1:23" ht="9" customHeight="1" x14ac:dyDescent="0.25">
      <c r="A24" s="201"/>
      <c r="B24" s="202" t="s">
        <v>201</v>
      </c>
      <c r="C24" s="203" t="s">
        <v>202</v>
      </c>
      <c r="D24" s="204">
        <v>3</v>
      </c>
      <c r="E24" s="205">
        <v>2</v>
      </c>
      <c r="F24" s="206"/>
      <c r="G24" s="206"/>
      <c r="H24" s="206"/>
      <c r="I24" s="207"/>
      <c r="J24" s="204" t="s">
        <v>147</v>
      </c>
      <c r="K24" s="208">
        <v>3</v>
      </c>
      <c r="L24" s="208" t="s">
        <v>163</v>
      </c>
      <c r="M24" s="209"/>
      <c r="N24" s="206" t="s">
        <v>160</v>
      </c>
      <c r="O24" s="206" t="s">
        <v>148</v>
      </c>
      <c r="P24" s="206"/>
      <c r="Q24" s="206"/>
      <c r="R24" s="206"/>
      <c r="S24" s="206"/>
      <c r="T24" s="207"/>
      <c r="U24" s="210" t="s">
        <v>182</v>
      </c>
      <c r="V24" s="203"/>
      <c r="W24" s="211"/>
    </row>
    <row r="25" spans="1:23" ht="9" customHeight="1" x14ac:dyDescent="0.25">
      <c r="A25" s="201"/>
      <c r="B25" s="202" t="s">
        <v>203</v>
      </c>
      <c r="C25" s="203" t="s">
        <v>204</v>
      </c>
      <c r="D25" s="204">
        <v>4</v>
      </c>
      <c r="E25" s="205">
        <v>4</v>
      </c>
      <c r="F25" s="206"/>
      <c r="G25" s="206"/>
      <c r="H25" s="206"/>
      <c r="I25" s="207"/>
      <c r="J25" s="204" t="s">
        <v>159</v>
      </c>
      <c r="K25" s="208">
        <v>3</v>
      </c>
      <c r="L25" s="208" t="s">
        <v>163</v>
      </c>
      <c r="M25" s="209"/>
      <c r="N25" s="206"/>
      <c r="O25" s="206" t="s">
        <v>148</v>
      </c>
      <c r="P25" s="206"/>
      <c r="Q25" s="206"/>
      <c r="R25" s="206"/>
      <c r="S25" s="206"/>
      <c r="T25" s="207"/>
      <c r="U25" s="210" t="s">
        <v>198</v>
      </c>
      <c r="V25" s="203" t="s">
        <v>188</v>
      </c>
      <c r="W25" s="211"/>
    </row>
    <row r="26" spans="1:23" ht="9" customHeight="1" x14ac:dyDescent="0.25">
      <c r="A26" s="201"/>
      <c r="B26" s="202" t="s">
        <v>205</v>
      </c>
      <c r="C26" s="203" t="s">
        <v>206</v>
      </c>
      <c r="D26" s="204">
        <v>3</v>
      </c>
      <c r="E26" s="205">
        <v>3</v>
      </c>
      <c r="F26" s="206"/>
      <c r="G26" s="206"/>
      <c r="H26" s="206"/>
      <c r="I26" s="207"/>
      <c r="J26" s="204" t="s">
        <v>159</v>
      </c>
      <c r="K26" s="208">
        <v>3</v>
      </c>
      <c r="L26" s="208" t="s">
        <v>163</v>
      </c>
      <c r="M26" s="209"/>
      <c r="N26" s="206" t="s">
        <v>160</v>
      </c>
      <c r="O26" s="206" t="s">
        <v>148</v>
      </c>
      <c r="P26" s="206"/>
      <c r="Q26" s="206"/>
      <c r="R26" s="206"/>
      <c r="S26" s="206"/>
      <c r="T26" s="207"/>
      <c r="U26" s="210" t="s">
        <v>149</v>
      </c>
      <c r="V26" s="203"/>
      <c r="W26" s="211"/>
    </row>
    <row r="27" spans="1:23" ht="9" customHeight="1" x14ac:dyDescent="0.25">
      <c r="A27" s="201"/>
      <c r="B27" s="202" t="s">
        <v>207</v>
      </c>
      <c r="C27" s="203" t="s">
        <v>208</v>
      </c>
      <c r="D27" s="204">
        <v>3</v>
      </c>
      <c r="E27" s="205">
        <v>2</v>
      </c>
      <c r="F27" s="206"/>
      <c r="G27" s="206"/>
      <c r="H27" s="206"/>
      <c r="I27" s="207"/>
      <c r="J27" s="204" t="s">
        <v>147</v>
      </c>
      <c r="K27" s="208">
        <v>3</v>
      </c>
      <c r="L27" s="208"/>
      <c r="M27" s="209" t="s">
        <v>160</v>
      </c>
      <c r="N27" s="206" t="s">
        <v>160</v>
      </c>
      <c r="O27" s="206" t="s">
        <v>148</v>
      </c>
      <c r="P27" s="206"/>
      <c r="Q27" s="206"/>
      <c r="R27" s="206"/>
      <c r="S27" s="206"/>
      <c r="T27" s="207"/>
      <c r="U27" s="210" t="s">
        <v>149</v>
      </c>
      <c r="V27" s="203"/>
      <c r="W27" s="211"/>
    </row>
    <row r="28" spans="1:23" ht="9" customHeight="1" x14ac:dyDescent="0.25">
      <c r="A28" s="201"/>
      <c r="B28" s="202" t="s">
        <v>209</v>
      </c>
      <c r="C28" s="203" t="s">
        <v>210</v>
      </c>
      <c r="D28" s="204">
        <v>3</v>
      </c>
      <c r="E28" s="205">
        <v>2</v>
      </c>
      <c r="F28" s="206">
        <v>1</v>
      </c>
      <c r="G28" s="206"/>
      <c r="H28" s="206"/>
      <c r="I28" s="207"/>
      <c r="J28" s="204" t="s">
        <v>159</v>
      </c>
      <c r="K28" s="208">
        <v>3</v>
      </c>
      <c r="L28" s="208"/>
      <c r="M28" s="209"/>
      <c r="N28" s="206"/>
      <c r="O28" s="206" t="s">
        <v>148</v>
      </c>
      <c r="P28" s="206"/>
      <c r="Q28" s="206"/>
      <c r="R28" s="206"/>
      <c r="S28" s="206"/>
      <c r="T28" s="207"/>
      <c r="U28" s="210" t="s">
        <v>211</v>
      </c>
      <c r="V28" s="203"/>
      <c r="W28" s="211"/>
    </row>
    <row r="29" spans="1:23" ht="9" customHeight="1" x14ac:dyDescent="0.25">
      <c r="A29" s="201"/>
      <c r="B29" s="202" t="s">
        <v>212</v>
      </c>
      <c r="C29" s="203" t="s">
        <v>213</v>
      </c>
      <c r="D29" s="204">
        <v>3</v>
      </c>
      <c r="E29" s="205">
        <v>1</v>
      </c>
      <c r="F29" s="206">
        <v>1</v>
      </c>
      <c r="G29" s="206"/>
      <c r="H29" s="206"/>
      <c r="I29" s="207"/>
      <c r="J29" s="204" t="s">
        <v>147</v>
      </c>
      <c r="K29" s="208">
        <v>3</v>
      </c>
      <c r="L29" s="208"/>
      <c r="M29" s="209" t="s">
        <v>160</v>
      </c>
      <c r="N29" s="206" t="s">
        <v>160</v>
      </c>
      <c r="O29" s="206" t="s">
        <v>148</v>
      </c>
      <c r="P29" s="206"/>
      <c r="Q29" s="206"/>
      <c r="R29" s="206"/>
      <c r="S29" s="206"/>
      <c r="T29" s="207"/>
      <c r="U29" s="210" t="s">
        <v>149</v>
      </c>
      <c r="V29" s="203"/>
      <c r="W29" s="211"/>
    </row>
    <row r="30" spans="1:23" ht="9" customHeight="1" x14ac:dyDescent="0.25">
      <c r="A30" s="201"/>
      <c r="B30" s="202" t="s">
        <v>214</v>
      </c>
      <c r="C30" s="203" t="s">
        <v>215</v>
      </c>
      <c r="D30" s="204">
        <v>4</v>
      </c>
      <c r="E30" s="205">
        <v>2</v>
      </c>
      <c r="F30" s="206">
        <v>2</v>
      </c>
      <c r="G30" s="206"/>
      <c r="H30" s="206"/>
      <c r="I30" s="207"/>
      <c r="J30" s="204" t="s">
        <v>159</v>
      </c>
      <c r="K30" s="208">
        <v>3</v>
      </c>
      <c r="L30" s="208" t="s">
        <v>163</v>
      </c>
      <c r="M30" s="209"/>
      <c r="N30" s="206"/>
      <c r="O30" s="206" t="s">
        <v>148</v>
      </c>
      <c r="P30" s="206" t="s">
        <v>160</v>
      </c>
      <c r="Q30" s="206"/>
      <c r="R30" s="206"/>
      <c r="S30" s="206"/>
      <c r="T30" s="207"/>
      <c r="U30" s="210" t="s">
        <v>216</v>
      </c>
      <c r="V30" s="203"/>
      <c r="W30" s="211"/>
    </row>
    <row r="31" spans="1:23" ht="9" customHeight="1" x14ac:dyDescent="0.25">
      <c r="A31" s="201"/>
      <c r="B31" s="202" t="s">
        <v>217</v>
      </c>
      <c r="C31" s="203" t="s">
        <v>218</v>
      </c>
      <c r="D31" s="204">
        <v>0</v>
      </c>
      <c r="E31" s="205"/>
      <c r="F31" s="206">
        <v>2</v>
      </c>
      <c r="G31" s="206"/>
      <c r="H31" s="206"/>
      <c r="I31" s="207"/>
      <c r="J31" s="204" t="s">
        <v>191</v>
      </c>
      <c r="K31" s="208">
        <v>3</v>
      </c>
      <c r="L31" s="208" t="s">
        <v>163</v>
      </c>
      <c r="M31" s="209" t="s">
        <v>160</v>
      </c>
      <c r="N31" s="206" t="s">
        <v>160</v>
      </c>
      <c r="O31" s="206" t="s">
        <v>148</v>
      </c>
      <c r="P31" s="206" t="s">
        <v>160</v>
      </c>
      <c r="Q31" s="206" t="s">
        <v>160</v>
      </c>
      <c r="R31" s="206" t="s">
        <v>160</v>
      </c>
      <c r="S31" s="206" t="s">
        <v>160</v>
      </c>
      <c r="T31" s="207" t="s">
        <v>160</v>
      </c>
      <c r="U31" s="210" t="s">
        <v>149</v>
      </c>
      <c r="V31" s="203"/>
      <c r="W31" s="211"/>
    </row>
    <row r="32" spans="1:23" ht="9" customHeight="1" x14ac:dyDescent="0.25">
      <c r="A32" s="201"/>
      <c r="B32" s="202" t="s">
        <v>219</v>
      </c>
      <c r="C32" s="203" t="s">
        <v>220</v>
      </c>
      <c r="D32" s="204">
        <v>3</v>
      </c>
      <c r="E32" s="205">
        <v>2</v>
      </c>
      <c r="F32" s="206">
        <v>1</v>
      </c>
      <c r="G32" s="206"/>
      <c r="H32" s="206"/>
      <c r="I32" s="207"/>
      <c r="J32" s="204" t="s">
        <v>159</v>
      </c>
      <c r="K32" s="208">
        <v>4</v>
      </c>
      <c r="L32" s="208" t="s">
        <v>163</v>
      </c>
      <c r="M32" s="209"/>
      <c r="N32" s="206"/>
      <c r="O32" s="206"/>
      <c r="P32" s="206" t="s">
        <v>148</v>
      </c>
      <c r="Q32" s="206"/>
      <c r="R32" s="206"/>
      <c r="S32" s="206"/>
      <c r="T32" s="207"/>
      <c r="U32" s="210" t="s">
        <v>221</v>
      </c>
      <c r="V32" s="203"/>
      <c r="W32" s="211"/>
    </row>
    <row r="33" spans="1:23" ht="9" customHeight="1" x14ac:dyDescent="0.25">
      <c r="A33" s="201"/>
      <c r="B33" s="202" t="s">
        <v>222</v>
      </c>
      <c r="C33" s="203" t="s">
        <v>223</v>
      </c>
      <c r="D33" s="204">
        <v>3</v>
      </c>
      <c r="E33" s="205">
        <v>3</v>
      </c>
      <c r="F33" s="206"/>
      <c r="G33" s="206"/>
      <c r="H33" s="206"/>
      <c r="I33" s="207"/>
      <c r="J33" s="204" t="s">
        <v>147</v>
      </c>
      <c r="K33" s="208">
        <v>4</v>
      </c>
      <c r="L33" s="208" t="s">
        <v>163</v>
      </c>
      <c r="M33" s="209"/>
      <c r="N33" s="206"/>
      <c r="O33" s="206"/>
      <c r="P33" s="206" t="s">
        <v>148</v>
      </c>
      <c r="Q33" s="206"/>
      <c r="R33" s="206"/>
      <c r="S33" s="206"/>
      <c r="T33" s="207"/>
      <c r="U33" s="210" t="s">
        <v>198</v>
      </c>
      <c r="V33" s="203" t="s">
        <v>224</v>
      </c>
      <c r="W33" s="211" t="s">
        <v>225</v>
      </c>
    </row>
    <row r="34" spans="1:23" ht="9" customHeight="1" x14ac:dyDescent="0.25">
      <c r="A34" s="201"/>
      <c r="B34" s="202" t="s">
        <v>226</v>
      </c>
      <c r="C34" s="203" t="s">
        <v>227</v>
      </c>
      <c r="D34" s="204">
        <v>3</v>
      </c>
      <c r="E34" s="205">
        <v>3</v>
      </c>
      <c r="F34" s="206"/>
      <c r="G34" s="206"/>
      <c r="H34" s="206"/>
      <c r="I34" s="207"/>
      <c r="J34" s="204" t="s">
        <v>147</v>
      </c>
      <c r="K34" s="208">
        <v>4</v>
      </c>
      <c r="L34" s="208" t="s">
        <v>163</v>
      </c>
      <c r="M34" s="209"/>
      <c r="N34" s="206"/>
      <c r="O34" s="206"/>
      <c r="P34" s="206" t="s">
        <v>148</v>
      </c>
      <c r="Q34" s="206"/>
      <c r="R34" s="206"/>
      <c r="S34" s="206"/>
      <c r="T34" s="207"/>
      <c r="U34" s="210" t="s">
        <v>198</v>
      </c>
      <c r="V34" s="203" t="s">
        <v>224</v>
      </c>
      <c r="W34" s="211" t="s">
        <v>225</v>
      </c>
    </row>
    <row r="35" spans="1:23" ht="9" customHeight="1" x14ac:dyDescent="0.25">
      <c r="A35" s="201"/>
      <c r="B35" s="202" t="s">
        <v>228</v>
      </c>
      <c r="C35" s="203" t="s">
        <v>229</v>
      </c>
      <c r="D35" s="204">
        <v>2</v>
      </c>
      <c r="E35" s="205">
        <v>2</v>
      </c>
      <c r="F35" s="206"/>
      <c r="G35" s="206"/>
      <c r="H35" s="206"/>
      <c r="I35" s="207"/>
      <c r="J35" s="204" t="s">
        <v>147</v>
      </c>
      <c r="K35" s="208">
        <v>4</v>
      </c>
      <c r="L35" s="208" t="s">
        <v>163</v>
      </c>
      <c r="M35" s="209"/>
      <c r="N35" s="206"/>
      <c r="O35" s="206"/>
      <c r="P35" s="206" t="s">
        <v>148</v>
      </c>
      <c r="Q35" s="206"/>
      <c r="R35" s="206"/>
      <c r="S35" s="206"/>
      <c r="T35" s="207"/>
      <c r="U35" s="210" t="s">
        <v>230</v>
      </c>
      <c r="V35" s="203"/>
      <c r="W35" s="211"/>
    </row>
    <row r="36" spans="1:23" ht="9" customHeight="1" x14ac:dyDescent="0.25">
      <c r="A36" s="201"/>
      <c r="B36" s="202" t="s">
        <v>231</v>
      </c>
      <c r="C36" s="203" t="s">
        <v>232</v>
      </c>
      <c r="D36" s="204">
        <v>3</v>
      </c>
      <c r="E36" s="205">
        <v>2</v>
      </c>
      <c r="F36" s="206">
        <v>1</v>
      </c>
      <c r="G36" s="206"/>
      <c r="H36" s="206"/>
      <c r="I36" s="207"/>
      <c r="J36" s="204" t="s">
        <v>159</v>
      </c>
      <c r="K36" s="208">
        <v>4</v>
      </c>
      <c r="L36" s="208"/>
      <c r="M36" s="209"/>
      <c r="N36" s="206"/>
      <c r="O36" s="206"/>
      <c r="P36" s="206" t="s">
        <v>148</v>
      </c>
      <c r="Q36" s="206" t="s">
        <v>160</v>
      </c>
      <c r="R36" s="206"/>
      <c r="S36" s="206"/>
      <c r="T36" s="207"/>
      <c r="U36" s="210" t="s">
        <v>233</v>
      </c>
      <c r="V36" s="203" t="s">
        <v>211</v>
      </c>
      <c r="W36" s="211"/>
    </row>
    <row r="37" spans="1:23" ht="9" customHeight="1" x14ac:dyDescent="0.25">
      <c r="A37" s="201"/>
      <c r="B37" s="3372" t="s">
        <v>2571</v>
      </c>
      <c r="C37" s="251" t="s">
        <v>2564</v>
      </c>
      <c r="D37" s="204">
        <v>2</v>
      </c>
      <c r="E37" s="205"/>
      <c r="F37" s="206">
        <v>2</v>
      </c>
      <c r="G37" s="206"/>
      <c r="H37" s="206"/>
      <c r="I37" s="207"/>
      <c r="J37" s="204" t="s">
        <v>147</v>
      </c>
      <c r="K37" s="208">
        <v>4</v>
      </c>
      <c r="L37" s="208" t="s">
        <v>163</v>
      </c>
      <c r="M37" s="209" t="s">
        <v>160</v>
      </c>
      <c r="N37" s="206" t="s">
        <v>160</v>
      </c>
      <c r="O37" s="206" t="s">
        <v>160</v>
      </c>
      <c r="P37" s="206" t="s">
        <v>148</v>
      </c>
      <c r="Q37" s="206" t="s">
        <v>160</v>
      </c>
      <c r="R37" s="206" t="s">
        <v>160</v>
      </c>
      <c r="S37" s="206" t="s">
        <v>160</v>
      </c>
      <c r="T37" s="207"/>
      <c r="U37" s="210" t="s">
        <v>149</v>
      </c>
      <c r="V37" s="203"/>
      <c r="W37" s="211"/>
    </row>
    <row r="38" spans="1:23" ht="9" customHeight="1" x14ac:dyDescent="0.25">
      <c r="A38" s="201"/>
      <c r="B38" s="202" t="s">
        <v>234</v>
      </c>
      <c r="C38" s="203" t="s">
        <v>235</v>
      </c>
      <c r="D38" s="204">
        <v>2</v>
      </c>
      <c r="E38" s="205">
        <v>2</v>
      </c>
      <c r="F38" s="206"/>
      <c r="G38" s="206"/>
      <c r="H38" s="206"/>
      <c r="I38" s="207"/>
      <c r="J38" s="204" t="s">
        <v>147</v>
      </c>
      <c r="K38" s="208">
        <v>4</v>
      </c>
      <c r="L38" s="208" t="s">
        <v>152</v>
      </c>
      <c r="M38" s="209" t="s">
        <v>160</v>
      </c>
      <c r="N38" s="206" t="s">
        <v>160</v>
      </c>
      <c r="O38" s="206" t="s">
        <v>160</v>
      </c>
      <c r="P38" s="206" t="s">
        <v>148</v>
      </c>
      <c r="Q38" s="206" t="s">
        <v>160</v>
      </c>
      <c r="R38" s="206" t="s">
        <v>160</v>
      </c>
      <c r="S38" s="206"/>
      <c r="T38" s="207"/>
      <c r="U38" s="210" t="s">
        <v>149</v>
      </c>
      <c r="V38" s="203"/>
      <c r="W38" s="211"/>
    </row>
    <row r="39" spans="1:23" ht="9" customHeight="1" x14ac:dyDescent="0.25">
      <c r="A39" s="201"/>
      <c r="B39" s="202" t="s">
        <v>236</v>
      </c>
      <c r="C39" s="203" t="s">
        <v>237</v>
      </c>
      <c r="D39" s="204">
        <v>4</v>
      </c>
      <c r="E39" s="205">
        <v>2</v>
      </c>
      <c r="F39" s="206">
        <v>1</v>
      </c>
      <c r="G39" s="206"/>
      <c r="H39" s="206"/>
      <c r="I39" s="207"/>
      <c r="J39" s="204" t="s">
        <v>159</v>
      </c>
      <c r="K39" s="208">
        <v>5</v>
      </c>
      <c r="L39" s="208" t="s">
        <v>163</v>
      </c>
      <c r="M39" s="209"/>
      <c r="N39" s="206"/>
      <c r="O39" s="206"/>
      <c r="P39" s="206"/>
      <c r="Q39" s="206" t="s">
        <v>148</v>
      </c>
      <c r="R39" s="206"/>
      <c r="S39" s="206"/>
      <c r="T39" s="207"/>
      <c r="U39" s="210" t="s">
        <v>238</v>
      </c>
      <c r="V39" s="203"/>
      <c r="W39" s="211"/>
    </row>
    <row r="40" spans="1:23" ht="9" customHeight="1" x14ac:dyDescent="0.25">
      <c r="A40" s="201"/>
      <c r="B40" s="202" t="s">
        <v>239</v>
      </c>
      <c r="C40" s="203" t="s">
        <v>240</v>
      </c>
      <c r="D40" s="204">
        <v>4</v>
      </c>
      <c r="E40" s="205">
        <v>4</v>
      </c>
      <c r="F40" s="206"/>
      <c r="G40" s="206"/>
      <c r="H40" s="206"/>
      <c r="I40" s="207"/>
      <c r="J40" s="204" t="s">
        <v>147</v>
      </c>
      <c r="K40" s="208">
        <v>5</v>
      </c>
      <c r="L40" s="208" t="s">
        <v>152</v>
      </c>
      <c r="M40" s="209" t="s">
        <v>160</v>
      </c>
      <c r="N40" s="206" t="s">
        <v>160</v>
      </c>
      <c r="O40" s="206" t="s">
        <v>160</v>
      </c>
      <c r="P40" s="206" t="s">
        <v>160</v>
      </c>
      <c r="Q40" s="206" t="s">
        <v>148</v>
      </c>
      <c r="R40" s="206" t="s">
        <v>160</v>
      </c>
      <c r="S40" s="206" t="s">
        <v>160</v>
      </c>
      <c r="T40" s="207"/>
      <c r="U40" s="210" t="s">
        <v>149</v>
      </c>
      <c r="V40" s="203"/>
      <c r="W40" s="211"/>
    </row>
    <row r="41" spans="1:23" ht="9" customHeight="1" x14ac:dyDescent="0.25">
      <c r="A41" s="201"/>
      <c r="B41" s="202" t="s">
        <v>241</v>
      </c>
      <c r="C41" s="203" t="s">
        <v>242</v>
      </c>
      <c r="D41" s="204">
        <v>4</v>
      </c>
      <c r="E41" s="205">
        <v>4</v>
      </c>
      <c r="F41" s="206"/>
      <c r="G41" s="206"/>
      <c r="H41" s="206"/>
      <c r="I41" s="207"/>
      <c r="J41" s="204" t="s">
        <v>159</v>
      </c>
      <c r="K41" s="208">
        <v>6</v>
      </c>
      <c r="L41" s="208" t="s">
        <v>152</v>
      </c>
      <c r="M41" s="209" t="s">
        <v>160</v>
      </c>
      <c r="N41" s="206" t="s">
        <v>160</v>
      </c>
      <c r="O41" s="206" t="s">
        <v>160</v>
      </c>
      <c r="P41" s="206" t="s">
        <v>160</v>
      </c>
      <c r="Q41" s="206" t="s">
        <v>160</v>
      </c>
      <c r="R41" s="206" t="s">
        <v>148</v>
      </c>
      <c r="S41" s="206" t="s">
        <v>160</v>
      </c>
      <c r="T41" s="207"/>
      <c r="U41" s="210" t="s">
        <v>149</v>
      </c>
      <c r="V41" s="203"/>
      <c r="W41" s="211"/>
    </row>
    <row r="42" spans="1:23" ht="9" customHeight="1" x14ac:dyDescent="0.25">
      <c r="A42" s="201"/>
      <c r="B42" s="202" t="s">
        <v>243</v>
      </c>
      <c r="C42" s="203" t="s">
        <v>244</v>
      </c>
      <c r="D42" s="204">
        <v>3</v>
      </c>
      <c r="E42" s="205">
        <v>2</v>
      </c>
      <c r="F42" s="206">
        <v>1</v>
      </c>
      <c r="G42" s="206"/>
      <c r="H42" s="206"/>
      <c r="I42" s="207"/>
      <c r="J42" s="204" t="s">
        <v>147</v>
      </c>
      <c r="K42" s="208">
        <v>6</v>
      </c>
      <c r="L42" s="208" t="s">
        <v>163</v>
      </c>
      <c r="M42" s="209"/>
      <c r="N42" s="206"/>
      <c r="O42" s="206"/>
      <c r="P42" s="206" t="s">
        <v>160</v>
      </c>
      <c r="Q42" s="206" t="s">
        <v>160</v>
      </c>
      <c r="R42" s="206" t="s">
        <v>148</v>
      </c>
      <c r="S42" s="206"/>
      <c r="T42" s="207"/>
      <c r="U42" s="210" t="s">
        <v>245</v>
      </c>
      <c r="V42" s="203" t="s">
        <v>221</v>
      </c>
      <c r="W42" s="211"/>
    </row>
    <row r="43" spans="1:23" ht="9" customHeight="1" x14ac:dyDescent="0.25">
      <c r="A43" s="212"/>
      <c r="B43" s="213" t="s">
        <v>246</v>
      </c>
      <c r="C43" s="214" t="s">
        <v>247</v>
      </c>
      <c r="D43" s="215">
        <v>3</v>
      </c>
      <c r="E43" s="216">
        <v>2</v>
      </c>
      <c r="F43" s="217"/>
      <c r="G43" s="217"/>
      <c r="H43" s="217"/>
      <c r="I43" s="218"/>
      <c r="J43" s="215" t="s">
        <v>147</v>
      </c>
      <c r="K43" s="219">
        <v>7</v>
      </c>
      <c r="L43" s="219"/>
      <c r="M43" s="220" t="s">
        <v>160</v>
      </c>
      <c r="N43" s="217" t="s">
        <v>160</v>
      </c>
      <c r="O43" s="217" t="s">
        <v>160</v>
      </c>
      <c r="P43" s="217" t="s">
        <v>160</v>
      </c>
      <c r="Q43" s="217" t="s">
        <v>160</v>
      </c>
      <c r="R43" s="217" t="s">
        <v>160</v>
      </c>
      <c r="S43" s="217" t="s">
        <v>148</v>
      </c>
      <c r="T43" s="218"/>
      <c r="U43" s="221" t="s">
        <v>149</v>
      </c>
      <c r="V43" s="214"/>
      <c r="W43" s="222"/>
    </row>
    <row r="44" spans="1:23" ht="9" customHeight="1" x14ac:dyDescent="0.25">
      <c r="A44" s="223"/>
      <c r="B44" s="191" t="s">
        <v>248</v>
      </c>
      <c r="C44" s="192"/>
      <c r="D44" s="193">
        <v>6</v>
      </c>
      <c r="E44" s="194">
        <v>6</v>
      </c>
      <c r="F44" s="195"/>
      <c r="G44" s="195"/>
      <c r="H44" s="195"/>
      <c r="I44" s="196"/>
      <c r="J44" s="193" t="s">
        <v>147</v>
      </c>
      <c r="K44" s="197">
        <v>7</v>
      </c>
      <c r="L44" s="197"/>
      <c r="M44" s="198" t="s">
        <v>160</v>
      </c>
      <c r="N44" s="195" t="s">
        <v>160</v>
      </c>
      <c r="O44" s="195" t="s">
        <v>160</v>
      </c>
      <c r="P44" s="195" t="s">
        <v>160</v>
      </c>
      <c r="Q44" s="195" t="s">
        <v>160</v>
      </c>
      <c r="R44" s="195" t="s">
        <v>160</v>
      </c>
      <c r="S44" s="195" t="s">
        <v>148</v>
      </c>
      <c r="T44" s="196" t="s">
        <v>160</v>
      </c>
      <c r="U44" s="199"/>
      <c r="V44" s="192"/>
      <c r="W44" s="200"/>
    </row>
    <row r="45" spans="1:23" ht="9" customHeight="1" x14ac:dyDescent="0.25">
      <c r="A45" s="224"/>
      <c r="B45" s="225" t="s">
        <v>248</v>
      </c>
      <c r="C45" s="226"/>
      <c r="D45" s="227">
        <v>6</v>
      </c>
      <c r="E45" s="228">
        <v>6</v>
      </c>
      <c r="F45" s="229"/>
      <c r="G45" s="229"/>
      <c r="H45" s="229"/>
      <c r="I45" s="230"/>
      <c r="J45" s="227" t="s">
        <v>147</v>
      </c>
      <c r="K45" s="231">
        <v>8</v>
      </c>
      <c r="L45" s="231"/>
      <c r="M45" s="232" t="s">
        <v>160</v>
      </c>
      <c r="N45" s="229" t="s">
        <v>160</v>
      </c>
      <c r="O45" s="229" t="s">
        <v>160</v>
      </c>
      <c r="P45" s="229" t="s">
        <v>160</v>
      </c>
      <c r="Q45" s="229" t="s">
        <v>160</v>
      </c>
      <c r="R45" s="229" t="s">
        <v>160</v>
      </c>
      <c r="S45" s="229" t="s">
        <v>160</v>
      </c>
      <c r="T45" s="230" t="s">
        <v>148</v>
      </c>
      <c r="U45" s="233"/>
      <c r="V45" s="226"/>
      <c r="W45" s="234"/>
    </row>
    <row r="46" spans="1:23" ht="9.75" customHeight="1" x14ac:dyDescent="0.25">
      <c r="A46" s="184"/>
      <c r="B46" s="185" t="s">
        <v>249</v>
      </c>
      <c r="C46" s="186"/>
      <c r="D46" s="187"/>
      <c r="E46" s="187"/>
      <c r="F46" s="187"/>
      <c r="G46" s="187"/>
      <c r="H46" s="187"/>
      <c r="I46" s="187"/>
      <c r="J46" s="187"/>
      <c r="K46" s="187"/>
      <c r="L46" s="187"/>
      <c r="M46" s="187"/>
      <c r="N46" s="187"/>
      <c r="O46" s="187"/>
      <c r="P46" s="187"/>
      <c r="Q46" s="187"/>
      <c r="R46" s="187"/>
      <c r="S46" s="187"/>
      <c r="T46" s="187"/>
      <c r="U46" s="186"/>
      <c r="V46" s="186"/>
      <c r="W46" s="188"/>
    </row>
    <row r="47" spans="1:23" ht="9" customHeight="1" x14ac:dyDescent="0.25">
      <c r="A47" s="235"/>
      <c r="B47" s="191" t="s">
        <v>250</v>
      </c>
      <c r="C47" s="192" t="s">
        <v>251</v>
      </c>
      <c r="D47" s="193">
        <v>3</v>
      </c>
      <c r="E47" s="194">
        <v>1</v>
      </c>
      <c r="F47" s="195">
        <v>2</v>
      </c>
      <c r="G47" s="195"/>
      <c r="H47" s="195"/>
      <c r="I47" s="196"/>
      <c r="J47" s="193" t="s">
        <v>159</v>
      </c>
      <c r="K47" s="197">
        <v>4</v>
      </c>
      <c r="L47" s="197"/>
      <c r="M47" s="232"/>
      <c r="N47" s="195"/>
      <c r="O47" s="195"/>
      <c r="P47" s="195" t="s">
        <v>148</v>
      </c>
      <c r="Q47" s="195"/>
      <c r="R47" s="195"/>
      <c r="S47" s="195"/>
      <c r="T47" s="196"/>
      <c r="U47" s="199" t="s">
        <v>245</v>
      </c>
      <c r="V47" s="192"/>
      <c r="W47" s="200"/>
    </row>
    <row r="48" spans="1:23" ht="9" customHeight="1" x14ac:dyDescent="0.25">
      <c r="A48" s="236"/>
      <c r="B48" s="202" t="s">
        <v>252</v>
      </c>
      <c r="C48" s="203" t="s">
        <v>253</v>
      </c>
      <c r="D48" s="204">
        <v>3</v>
      </c>
      <c r="E48" s="205">
        <v>2</v>
      </c>
      <c r="F48" s="206"/>
      <c r="G48" s="206"/>
      <c r="H48" s="206"/>
      <c r="I48" s="207"/>
      <c r="J48" s="204" t="s">
        <v>147</v>
      </c>
      <c r="K48" s="208">
        <v>4</v>
      </c>
      <c r="L48" s="208" t="s">
        <v>163</v>
      </c>
      <c r="M48" s="209"/>
      <c r="N48" s="206"/>
      <c r="O48" s="206"/>
      <c r="P48" s="206" t="s">
        <v>148</v>
      </c>
      <c r="Q48" s="206"/>
      <c r="R48" s="206"/>
      <c r="S48" s="206"/>
      <c r="T48" s="207"/>
      <c r="U48" s="210" t="s">
        <v>198</v>
      </c>
      <c r="V48" s="203" t="s">
        <v>225</v>
      </c>
      <c r="W48" s="237"/>
    </row>
    <row r="49" spans="1:23" ht="9" customHeight="1" x14ac:dyDescent="0.25">
      <c r="A49" s="236"/>
      <c r="B49" s="202" t="s">
        <v>254</v>
      </c>
      <c r="C49" s="203" t="s">
        <v>255</v>
      </c>
      <c r="D49" s="204">
        <v>3</v>
      </c>
      <c r="E49" s="205">
        <v>2</v>
      </c>
      <c r="F49" s="206"/>
      <c r="G49" s="206"/>
      <c r="H49" s="206"/>
      <c r="I49" s="207"/>
      <c r="J49" s="204" t="s">
        <v>159</v>
      </c>
      <c r="K49" s="208">
        <v>4</v>
      </c>
      <c r="L49" s="208" t="s">
        <v>163</v>
      </c>
      <c r="M49" s="209"/>
      <c r="N49" s="206"/>
      <c r="O49" s="206"/>
      <c r="P49" s="206" t="s">
        <v>148</v>
      </c>
      <c r="Q49" s="206"/>
      <c r="R49" s="206"/>
      <c r="S49" s="206"/>
      <c r="T49" s="207"/>
      <c r="U49" s="210" t="s">
        <v>256</v>
      </c>
      <c r="V49" s="203"/>
      <c r="W49" s="211"/>
    </row>
    <row r="50" spans="1:23" ht="9" customHeight="1" x14ac:dyDescent="0.25">
      <c r="A50" s="236"/>
      <c r="B50" s="202" t="s">
        <v>257</v>
      </c>
      <c r="C50" s="203" t="s">
        <v>258</v>
      </c>
      <c r="D50" s="204">
        <v>3</v>
      </c>
      <c r="E50" s="205">
        <v>1</v>
      </c>
      <c r="F50" s="206"/>
      <c r="G50" s="206">
        <v>2</v>
      </c>
      <c r="H50" s="206"/>
      <c r="I50" s="207"/>
      <c r="J50" s="204" t="s">
        <v>159</v>
      </c>
      <c r="K50" s="208">
        <v>5</v>
      </c>
      <c r="L50" s="208" t="s">
        <v>152</v>
      </c>
      <c r="M50" s="209"/>
      <c r="N50" s="206"/>
      <c r="O50" s="206"/>
      <c r="P50" s="206"/>
      <c r="Q50" s="206" t="s">
        <v>148</v>
      </c>
      <c r="R50" s="206"/>
      <c r="S50" s="206"/>
      <c r="T50" s="207"/>
      <c r="U50" s="210" t="s">
        <v>259</v>
      </c>
      <c r="V50" s="203"/>
      <c r="W50" s="211"/>
    </row>
    <row r="51" spans="1:23" ht="9" customHeight="1" x14ac:dyDescent="0.25">
      <c r="A51" s="236"/>
      <c r="B51" s="202" t="s">
        <v>260</v>
      </c>
      <c r="C51" s="203" t="s">
        <v>261</v>
      </c>
      <c r="D51" s="204">
        <v>3</v>
      </c>
      <c r="E51" s="205">
        <v>1</v>
      </c>
      <c r="F51" s="206">
        <v>2</v>
      </c>
      <c r="G51" s="206"/>
      <c r="H51" s="206"/>
      <c r="I51" s="207"/>
      <c r="J51" s="204" t="s">
        <v>159</v>
      </c>
      <c r="K51" s="208">
        <v>5</v>
      </c>
      <c r="L51" s="208"/>
      <c r="M51" s="209"/>
      <c r="N51" s="206"/>
      <c r="O51" s="206"/>
      <c r="P51" s="206"/>
      <c r="Q51" s="206" t="s">
        <v>148</v>
      </c>
      <c r="R51" s="206"/>
      <c r="S51" s="206"/>
      <c r="T51" s="207"/>
      <c r="U51" s="210" t="s">
        <v>262</v>
      </c>
      <c r="V51" s="203"/>
      <c r="W51" s="211"/>
    </row>
    <row r="52" spans="1:23" ht="9" customHeight="1" x14ac:dyDescent="0.25">
      <c r="A52" s="236"/>
      <c r="B52" s="202" t="s">
        <v>263</v>
      </c>
      <c r="C52" s="203" t="s">
        <v>264</v>
      </c>
      <c r="D52" s="204">
        <v>4</v>
      </c>
      <c r="E52" s="238">
        <v>3</v>
      </c>
      <c r="F52" s="206"/>
      <c r="G52" s="206"/>
      <c r="H52" s="206"/>
      <c r="I52" s="207"/>
      <c r="J52" s="204" t="s">
        <v>147</v>
      </c>
      <c r="K52" s="208">
        <v>5</v>
      </c>
      <c r="L52" s="208" t="s">
        <v>163</v>
      </c>
      <c r="M52" s="209"/>
      <c r="N52" s="206"/>
      <c r="O52" s="206"/>
      <c r="P52" s="206"/>
      <c r="Q52" s="206" t="s">
        <v>148</v>
      </c>
      <c r="R52" s="206"/>
      <c r="S52" s="206"/>
      <c r="T52" s="207"/>
      <c r="U52" s="210" t="s">
        <v>265</v>
      </c>
      <c r="V52" s="203" t="s">
        <v>266</v>
      </c>
      <c r="W52" s="211"/>
    </row>
    <row r="53" spans="1:23" ht="9" customHeight="1" x14ac:dyDescent="0.25">
      <c r="A53" s="236"/>
      <c r="B53" s="202" t="s">
        <v>267</v>
      </c>
      <c r="C53" s="203" t="s">
        <v>268</v>
      </c>
      <c r="D53" s="204">
        <v>4</v>
      </c>
      <c r="E53" s="205">
        <v>2</v>
      </c>
      <c r="F53" s="206">
        <v>1</v>
      </c>
      <c r="G53" s="206"/>
      <c r="H53" s="206"/>
      <c r="I53" s="207"/>
      <c r="J53" s="204" t="s">
        <v>147</v>
      </c>
      <c r="K53" s="208">
        <v>5</v>
      </c>
      <c r="L53" s="208" t="s">
        <v>163</v>
      </c>
      <c r="M53" s="209"/>
      <c r="N53" s="206"/>
      <c r="O53" s="206"/>
      <c r="P53" s="206"/>
      <c r="Q53" s="206" t="s">
        <v>148</v>
      </c>
      <c r="R53" s="206"/>
      <c r="S53" s="206"/>
      <c r="T53" s="207"/>
      <c r="U53" s="210" t="s">
        <v>266</v>
      </c>
      <c r="V53" s="203" t="s">
        <v>262</v>
      </c>
      <c r="W53" s="211"/>
    </row>
    <row r="54" spans="1:23" ht="9" customHeight="1" x14ac:dyDescent="0.25">
      <c r="A54" s="236"/>
      <c r="B54" s="202" t="s">
        <v>269</v>
      </c>
      <c r="C54" s="203" t="s">
        <v>270</v>
      </c>
      <c r="D54" s="204">
        <v>3</v>
      </c>
      <c r="E54" s="205">
        <v>2</v>
      </c>
      <c r="F54" s="206"/>
      <c r="G54" s="206"/>
      <c r="H54" s="206"/>
      <c r="I54" s="207"/>
      <c r="J54" s="204" t="s">
        <v>159</v>
      </c>
      <c r="K54" s="208">
        <v>5</v>
      </c>
      <c r="L54" s="208" t="s">
        <v>163</v>
      </c>
      <c r="M54" s="209"/>
      <c r="N54" s="206"/>
      <c r="O54" s="206"/>
      <c r="P54" s="206"/>
      <c r="Q54" s="206" t="s">
        <v>148</v>
      </c>
      <c r="R54" s="206"/>
      <c r="S54" s="206"/>
      <c r="T54" s="207"/>
      <c r="U54" s="210" t="s">
        <v>265</v>
      </c>
      <c r="V54" s="203" t="s">
        <v>266</v>
      </c>
      <c r="W54" s="211"/>
    </row>
    <row r="55" spans="1:23" ht="9" customHeight="1" x14ac:dyDescent="0.25">
      <c r="A55" s="236"/>
      <c r="B55" s="202" t="s">
        <v>271</v>
      </c>
      <c r="C55" s="203" t="s">
        <v>272</v>
      </c>
      <c r="D55" s="204">
        <v>2</v>
      </c>
      <c r="E55" s="205"/>
      <c r="F55" s="206"/>
      <c r="G55" s="206">
        <v>4</v>
      </c>
      <c r="H55" s="206"/>
      <c r="I55" s="207"/>
      <c r="J55" s="204" t="s">
        <v>147</v>
      </c>
      <c r="K55" s="208">
        <v>5</v>
      </c>
      <c r="L55" s="208" t="s">
        <v>163</v>
      </c>
      <c r="M55" s="209"/>
      <c r="N55" s="206"/>
      <c r="O55" s="206"/>
      <c r="P55" s="206"/>
      <c r="Q55" s="206" t="s">
        <v>148</v>
      </c>
      <c r="R55" s="206"/>
      <c r="S55" s="206"/>
      <c r="T55" s="207"/>
      <c r="U55" s="210" t="s">
        <v>265</v>
      </c>
      <c r="V55" s="203" t="s">
        <v>266</v>
      </c>
      <c r="W55" s="211"/>
    </row>
    <row r="56" spans="1:23" ht="9" customHeight="1" x14ac:dyDescent="0.25">
      <c r="A56" s="236"/>
      <c r="B56" s="202" t="s">
        <v>273</v>
      </c>
      <c r="C56" s="203" t="s">
        <v>274</v>
      </c>
      <c r="D56" s="204">
        <v>4</v>
      </c>
      <c r="E56" s="205">
        <v>3</v>
      </c>
      <c r="F56" s="206">
        <v>1</v>
      </c>
      <c r="G56" s="206"/>
      <c r="H56" s="206"/>
      <c r="I56" s="207"/>
      <c r="J56" s="204" t="s">
        <v>147</v>
      </c>
      <c r="K56" s="208">
        <v>5</v>
      </c>
      <c r="L56" s="208" t="s">
        <v>163</v>
      </c>
      <c r="M56" s="209"/>
      <c r="N56" s="206"/>
      <c r="O56" s="206"/>
      <c r="P56" s="206"/>
      <c r="Q56" s="206" t="s">
        <v>148</v>
      </c>
      <c r="R56" s="206"/>
      <c r="S56" s="206"/>
      <c r="T56" s="207"/>
      <c r="U56" s="210" t="s">
        <v>275</v>
      </c>
      <c r="V56" s="203" t="s">
        <v>276</v>
      </c>
      <c r="W56" s="211"/>
    </row>
    <row r="57" spans="1:23" ht="9" customHeight="1" x14ac:dyDescent="0.25">
      <c r="A57" s="236" t="s">
        <v>277</v>
      </c>
      <c r="B57" s="202" t="s">
        <v>278</v>
      </c>
      <c r="C57" s="203" t="s">
        <v>279</v>
      </c>
      <c r="D57" s="204">
        <v>3</v>
      </c>
      <c r="E57" s="205">
        <v>1</v>
      </c>
      <c r="F57" s="206">
        <v>1</v>
      </c>
      <c r="G57" s="206"/>
      <c r="H57" s="206"/>
      <c r="I57" s="207"/>
      <c r="J57" s="204" t="s">
        <v>147</v>
      </c>
      <c r="K57" s="208">
        <v>6</v>
      </c>
      <c r="L57" s="208" t="s">
        <v>163</v>
      </c>
      <c r="M57" s="209"/>
      <c r="N57" s="206"/>
      <c r="O57" s="206"/>
      <c r="P57" s="206"/>
      <c r="Q57" s="206"/>
      <c r="R57" s="206" t="s">
        <v>148</v>
      </c>
      <c r="S57" s="206"/>
      <c r="T57" s="207"/>
      <c r="U57" s="210" t="s">
        <v>197</v>
      </c>
      <c r="V57" s="203"/>
      <c r="W57" s="211"/>
    </row>
    <row r="58" spans="1:23" ht="9" customHeight="1" x14ac:dyDescent="0.25">
      <c r="A58" s="236"/>
      <c r="B58" s="202" t="s">
        <v>280</v>
      </c>
      <c r="C58" s="203" t="s">
        <v>281</v>
      </c>
      <c r="D58" s="204">
        <v>3</v>
      </c>
      <c r="E58" s="205">
        <v>2</v>
      </c>
      <c r="F58" s="206">
        <v>1</v>
      </c>
      <c r="G58" s="206"/>
      <c r="H58" s="206"/>
      <c r="I58" s="207"/>
      <c r="J58" s="204" t="s">
        <v>147</v>
      </c>
      <c r="K58" s="208">
        <v>6</v>
      </c>
      <c r="L58" s="208" t="s">
        <v>163</v>
      </c>
      <c r="M58" s="209"/>
      <c r="N58" s="206"/>
      <c r="O58" s="206"/>
      <c r="P58" s="206"/>
      <c r="Q58" s="206"/>
      <c r="R58" s="206" t="s">
        <v>148</v>
      </c>
      <c r="S58" s="206"/>
      <c r="T58" s="207"/>
      <c r="U58" s="210" t="s">
        <v>282</v>
      </c>
      <c r="V58" s="203"/>
      <c r="W58" s="211"/>
    </row>
    <row r="59" spans="1:23" ht="9" customHeight="1" x14ac:dyDescent="0.25">
      <c r="A59" s="236"/>
      <c r="B59" s="202" t="s">
        <v>283</v>
      </c>
      <c r="C59" s="203" t="s">
        <v>284</v>
      </c>
      <c r="D59" s="204">
        <v>3</v>
      </c>
      <c r="E59" s="205"/>
      <c r="F59" s="206">
        <v>2</v>
      </c>
      <c r="G59" s="206"/>
      <c r="H59" s="206"/>
      <c r="I59" s="207"/>
      <c r="J59" s="204" t="s">
        <v>147</v>
      </c>
      <c r="K59" s="208">
        <v>6</v>
      </c>
      <c r="L59" s="208"/>
      <c r="M59" s="209"/>
      <c r="N59" s="206"/>
      <c r="O59" s="206"/>
      <c r="P59" s="206"/>
      <c r="Q59" s="206"/>
      <c r="R59" s="206" t="s">
        <v>148</v>
      </c>
      <c r="S59" s="206"/>
      <c r="T59" s="207"/>
      <c r="U59" s="210" t="s">
        <v>265</v>
      </c>
      <c r="V59" s="203" t="s">
        <v>266</v>
      </c>
      <c r="W59" s="211"/>
    </row>
    <row r="60" spans="1:23" ht="9" customHeight="1" x14ac:dyDescent="0.25">
      <c r="A60" s="236"/>
      <c r="B60" s="202" t="s">
        <v>285</v>
      </c>
      <c r="C60" s="203" t="s">
        <v>286</v>
      </c>
      <c r="D60" s="204">
        <v>6</v>
      </c>
      <c r="E60" s="205"/>
      <c r="F60" s="206"/>
      <c r="G60" s="206"/>
      <c r="H60" s="206">
        <v>2</v>
      </c>
      <c r="I60" s="207"/>
      <c r="J60" s="204" t="s">
        <v>147</v>
      </c>
      <c r="K60" s="208">
        <v>6</v>
      </c>
      <c r="L60" s="208" t="s">
        <v>163</v>
      </c>
      <c r="M60" s="209"/>
      <c r="N60" s="206"/>
      <c r="O60" s="206"/>
      <c r="P60" s="206"/>
      <c r="Q60" s="206"/>
      <c r="R60" s="206" t="s">
        <v>148</v>
      </c>
      <c r="S60" s="206"/>
      <c r="T60" s="207"/>
      <c r="U60" s="210" t="s">
        <v>287</v>
      </c>
      <c r="V60" s="203" t="s">
        <v>288</v>
      </c>
      <c r="W60" s="211" t="s">
        <v>282</v>
      </c>
    </row>
    <row r="61" spans="1:23" ht="9" customHeight="1" x14ac:dyDescent="0.25">
      <c r="A61" s="236"/>
      <c r="B61" s="202" t="s">
        <v>289</v>
      </c>
      <c r="C61" s="203" t="s">
        <v>290</v>
      </c>
      <c r="D61" s="204">
        <v>3</v>
      </c>
      <c r="E61" s="205">
        <v>2</v>
      </c>
      <c r="F61" s="206"/>
      <c r="G61" s="206"/>
      <c r="H61" s="206"/>
      <c r="I61" s="207"/>
      <c r="J61" s="204" t="s">
        <v>147</v>
      </c>
      <c r="K61" s="208">
        <v>7</v>
      </c>
      <c r="L61" s="208"/>
      <c r="M61" s="209"/>
      <c r="N61" s="206"/>
      <c r="O61" s="206"/>
      <c r="P61" s="206"/>
      <c r="Q61" s="206"/>
      <c r="R61" s="206"/>
      <c r="S61" s="206" t="s">
        <v>148</v>
      </c>
      <c r="T61" s="207"/>
      <c r="U61" s="210" t="s">
        <v>149</v>
      </c>
      <c r="V61" s="203"/>
      <c r="W61" s="211"/>
    </row>
    <row r="62" spans="1:23" ht="9" customHeight="1" x14ac:dyDescent="0.25">
      <c r="A62" s="236"/>
      <c r="B62" s="202" t="s">
        <v>291</v>
      </c>
      <c r="C62" s="203" t="s">
        <v>292</v>
      </c>
      <c r="D62" s="204">
        <v>1</v>
      </c>
      <c r="E62" s="205"/>
      <c r="F62" s="206"/>
      <c r="G62" s="206">
        <v>2</v>
      </c>
      <c r="H62" s="206"/>
      <c r="I62" s="207"/>
      <c r="J62" s="204" t="s">
        <v>147</v>
      </c>
      <c r="K62" s="208">
        <v>7</v>
      </c>
      <c r="L62" s="208" t="s">
        <v>163</v>
      </c>
      <c r="M62" s="209"/>
      <c r="N62" s="206"/>
      <c r="O62" s="206"/>
      <c r="P62" s="206"/>
      <c r="Q62" s="206"/>
      <c r="R62" s="206"/>
      <c r="S62" s="206" t="s">
        <v>148</v>
      </c>
      <c r="T62" s="207"/>
      <c r="U62" s="210" t="s">
        <v>293</v>
      </c>
      <c r="V62" s="203" t="s">
        <v>245</v>
      </c>
      <c r="W62" s="211"/>
    </row>
    <row r="63" spans="1:23" s="239" customFormat="1" ht="9" customHeight="1" x14ac:dyDescent="0.25">
      <c r="A63" s="236"/>
      <c r="B63" s="202" t="s">
        <v>294</v>
      </c>
      <c r="C63" s="203" t="s">
        <v>295</v>
      </c>
      <c r="D63" s="204">
        <v>3</v>
      </c>
      <c r="E63" s="205">
        <v>2</v>
      </c>
      <c r="F63" s="206"/>
      <c r="G63" s="206"/>
      <c r="H63" s="206"/>
      <c r="I63" s="207"/>
      <c r="J63" s="204" t="s">
        <v>147</v>
      </c>
      <c r="K63" s="208">
        <v>7</v>
      </c>
      <c r="L63" s="208" t="s">
        <v>163</v>
      </c>
      <c r="M63" s="209"/>
      <c r="N63" s="206"/>
      <c r="O63" s="206"/>
      <c r="P63" s="206"/>
      <c r="Q63" s="206"/>
      <c r="R63" s="206"/>
      <c r="S63" s="206" t="s">
        <v>148</v>
      </c>
      <c r="T63" s="207"/>
      <c r="U63" s="210" t="s">
        <v>256</v>
      </c>
      <c r="V63" s="203" t="s">
        <v>216</v>
      </c>
      <c r="W63" s="211"/>
    </row>
    <row r="64" spans="1:23" s="239" customFormat="1" ht="9" customHeight="1" x14ac:dyDescent="0.25">
      <c r="A64" s="243"/>
      <c r="B64" s="225" t="s">
        <v>296</v>
      </c>
      <c r="C64" s="226" t="s">
        <v>297</v>
      </c>
      <c r="D64" s="227">
        <v>0</v>
      </c>
      <c r="E64" s="228"/>
      <c r="F64" s="229"/>
      <c r="G64" s="229"/>
      <c r="H64" s="229"/>
      <c r="I64" s="230">
        <v>30</v>
      </c>
      <c r="J64" s="227" t="s">
        <v>191</v>
      </c>
      <c r="K64" s="231">
        <v>7</v>
      </c>
      <c r="L64" s="231" t="s">
        <v>152</v>
      </c>
      <c r="M64" s="232"/>
      <c r="N64" s="229"/>
      <c r="O64" s="229"/>
      <c r="P64" s="229"/>
      <c r="Q64" s="229"/>
      <c r="R64" s="229"/>
      <c r="S64" s="229" t="s">
        <v>148</v>
      </c>
      <c r="T64" s="230"/>
      <c r="U64" s="233" t="s">
        <v>287</v>
      </c>
      <c r="V64" s="226" t="s">
        <v>288</v>
      </c>
      <c r="W64" s="234"/>
    </row>
    <row r="65" spans="1:27" ht="9" customHeight="1" x14ac:dyDescent="0.25">
      <c r="A65" s="1501"/>
      <c r="B65" s="1502" t="s">
        <v>298</v>
      </c>
      <c r="C65" s="1502"/>
      <c r="D65" s="1503"/>
      <c r="E65" s="1503"/>
      <c r="F65" s="1503"/>
      <c r="G65" s="1503"/>
      <c r="H65" s="1503"/>
      <c r="I65" s="1503"/>
      <c r="J65" s="1503"/>
      <c r="K65" s="1503"/>
      <c r="L65" s="1503"/>
      <c r="M65" s="1503"/>
      <c r="N65" s="1503"/>
      <c r="O65" s="1503"/>
      <c r="P65" s="1503"/>
      <c r="Q65" s="1503"/>
      <c r="R65" s="1503"/>
      <c r="S65" s="1503"/>
      <c r="T65" s="1503"/>
      <c r="U65" s="1504"/>
      <c r="V65" s="1504"/>
      <c r="W65" s="1505"/>
    </row>
    <row r="66" spans="1:27" s="189" customFormat="1" ht="9" customHeight="1" x14ac:dyDescent="0.25">
      <c r="A66" s="235" t="s">
        <v>277</v>
      </c>
      <c r="B66" s="191" t="s">
        <v>299</v>
      </c>
      <c r="C66" s="241" t="s">
        <v>300</v>
      </c>
      <c r="D66" s="194"/>
      <c r="E66" s="195"/>
      <c r="F66" s="195"/>
      <c r="G66" s="195"/>
      <c r="H66" s="195"/>
      <c r="I66" s="195"/>
      <c r="J66" s="195"/>
      <c r="K66" s="195"/>
      <c r="L66" s="195" t="s">
        <v>152</v>
      </c>
      <c r="M66" s="195"/>
      <c r="N66" s="195"/>
      <c r="O66" s="195"/>
      <c r="P66" s="195"/>
      <c r="Q66" s="195"/>
      <c r="R66" s="195"/>
      <c r="S66" s="195"/>
      <c r="T66" s="195"/>
      <c r="U66" s="199"/>
      <c r="V66" s="192"/>
      <c r="W66" s="200"/>
      <c r="X66" s="286"/>
      <c r="Y66" s="286"/>
      <c r="Z66" s="286"/>
      <c r="AA66" s="286"/>
    </row>
    <row r="67" spans="1:27" ht="9" customHeight="1" x14ac:dyDescent="0.25">
      <c r="A67" s="235" t="s">
        <v>277</v>
      </c>
      <c r="B67" s="191" t="s">
        <v>301</v>
      </c>
      <c r="C67" s="241" t="s">
        <v>302</v>
      </c>
      <c r="D67" s="205"/>
      <c r="E67" s="206"/>
      <c r="F67" s="206"/>
      <c r="G67" s="206"/>
      <c r="H67" s="206"/>
      <c r="I67" s="206"/>
      <c r="J67" s="206"/>
      <c r="K67" s="206"/>
      <c r="L67" s="206"/>
      <c r="M67" s="206"/>
      <c r="N67" s="206"/>
      <c r="O67" s="206"/>
      <c r="P67" s="206"/>
      <c r="Q67" s="206"/>
      <c r="R67" s="206"/>
      <c r="S67" s="206"/>
      <c r="T67" s="206"/>
      <c r="U67" s="210"/>
      <c r="V67" s="203"/>
      <c r="W67" s="211"/>
    </row>
    <row r="68" spans="1:27" ht="9" customHeight="1" x14ac:dyDescent="0.25">
      <c r="A68" s="236" t="s">
        <v>277</v>
      </c>
      <c r="B68" s="202" t="s">
        <v>303</v>
      </c>
      <c r="C68" s="242" t="s">
        <v>304</v>
      </c>
      <c r="D68" s="205"/>
      <c r="E68" s="206"/>
      <c r="F68" s="206"/>
      <c r="G68" s="206"/>
      <c r="H68" s="206"/>
      <c r="I68" s="206"/>
      <c r="J68" s="206"/>
      <c r="K68" s="206"/>
      <c r="L68" s="206"/>
      <c r="M68" s="206"/>
      <c r="N68" s="206"/>
      <c r="O68" s="206"/>
      <c r="P68" s="206"/>
      <c r="Q68" s="206"/>
      <c r="R68" s="206"/>
      <c r="S68" s="206"/>
      <c r="T68" s="206"/>
      <c r="U68" s="210"/>
      <c r="V68" s="203"/>
      <c r="W68" s="211"/>
    </row>
    <row r="69" spans="1:27" ht="9" customHeight="1" x14ac:dyDescent="0.25">
      <c r="A69" s="236" t="s">
        <v>277</v>
      </c>
      <c r="B69" s="202" t="s">
        <v>305</v>
      </c>
      <c r="C69" s="242" t="s">
        <v>306</v>
      </c>
      <c r="D69" s="205"/>
      <c r="E69" s="206"/>
      <c r="F69" s="206"/>
      <c r="G69" s="206"/>
      <c r="H69" s="206"/>
      <c r="I69" s="206"/>
      <c r="J69" s="206"/>
      <c r="K69" s="206"/>
      <c r="L69" s="206"/>
      <c r="M69" s="206"/>
      <c r="N69" s="206"/>
      <c r="O69" s="206"/>
      <c r="P69" s="206"/>
      <c r="Q69" s="206"/>
      <c r="R69" s="206"/>
      <c r="S69" s="206"/>
      <c r="T69" s="206"/>
      <c r="U69" s="210"/>
      <c r="V69" s="203"/>
      <c r="W69" s="211"/>
    </row>
    <row r="70" spans="1:27" ht="9" customHeight="1" x14ac:dyDescent="0.25">
      <c r="A70" s="236" t="s">
        <v>277</v>
      </c>
      <c r="B70" s="202" t="s">
        <v>307</v>
      </c>
      <c r="C70" s="242" t="s">
        <v>308</v>
      </c>
      <c r="D70" s="205"/>
      <c r="E70" s="206"/>
      <c r="F70" s="206"/>
      <c r="G70" s="206"/>
      <c r="H70" s="206"/>
      <c r="I70" s="206"/>
      <c r="J70" s="206"/>
      <c r="K70" s="206"/>
      <c r="L70" s="206"/>
      <c r="M70" s="206"/>
      <c r="N70" s="206"/>
      <c r="O70" s="206"/>
      <c r="P70" s="206"/>
      <c r="Q70" s="206"/>
      <c r="R70" s="206"/>
      <c r="S70" s="206"/>
      <c r="T70" s="206"/>
      <c r="U70" s="210"/>
      <c r="V70" s="203"/>
      <c r="W70" s="211"/>
    </row>
    <row r="71" spans="1:27" ht="9" customHeight="1" x14ac:dyDescent="0.25">
      <c r="A71" s="243" t="s">
        <v>277</v>
      </c>
      <c r="B71" s="225" t="s">
        <v>309</v>
      </c>
      <c r="C71" s="244" t="s">
        <v>310</v>
      </c>
      <c r="D71" s="245"/>
      <c r="E71" s="217"/>
      <c r="F71" s="217"/>
      <c r="G71" s="217"/>
      <c r="H71" s="217"/>
      <c r="I71" s="217"/>
      <c r="J71" s="217"/>
      <c r="K71" s="217"/>
      <c r="L71" s="217"/>
      <c r="M71" s="217"/>
      <c r="N71" s="217"/>
      <c r="O71" s="217"/>
      <c r="P71" s="217"/>
      <c r="Q71" s="217"/>
      <c r="R71" s="217"/>
      <c r="S71" s="217"/>
      <c r="T71" s="217"/>
      <c r="U71" s="221"/>
      <c r="V71" s="214"/>
      <c r="W71" s="222"/>
    </row>
    <row r="72" spans="1:27" ht="9" customHeight="1" x14ac:dyDescent="0.25">
      <c r="A72" s="184"/>
      <c r="B72" s="185" t="s">
        <v>347</v>
      </c>
      <c r="C72" s="186"/>
      <c r="D72" s="246"/>
      <c r="E72" s="246"/>
      <c r="F72" s="246"/>
      <c r="G72" s="246"/>
      <c r="H72" s="246"/>
      <c r="I72" s="246"/>
      <c r="J72" s="246"/>
      <c r="K72" s="246"/>
      <c r="L72" s="246"/>
      <c r="M72" s="246"/>
      <c r="N72" s="246"/>
      <c r="O72" s="246"/>
      <c r="P72" s="246"/>
      <c r="Q72" s="246"/>
      <c r="R72" s="246"/>
      <c r="S72" s="246"/>
      <c r="T72" s="246"/>
      <c r="U72" s="247"/>
      <c r="V72" s="247"/>
      <c r="W72" s="248"/>
    </row>
    <row r="73" spans="1:27" ht="9" customHeight="1" x14ac:dyDescent="0.25">
      <c r="A73" s="249"/>
      <c r="B73" s="191" t="s">
        <v>348</v>
      </c>
      <c r="C73" s="192" t="s">
        <v>349</v>
      </c>
      <c r="D73" s="193">
        <v>5</v>
      </c>
      <c r="E73" s="194">
        <v>3</v>
      </c>
      <c r="F73" s="195">
        <v>1</v>
      </c>
      <c r="G73" s="195"/>
      <c r="H73" s="195"/>
      <c r="I73" s="196"/>
      <c r="J73" s="193" t="s">
        <v>159</v>
      </c>
      <c r="K73" s="197">
        <v>6</v>
      </c>
      <c r="L73" s="197" t="s">
        <v>152</v>
      </c>
      <c r="M73" s="232"/>
      <c r="N73" s="195"/>
      <c r="O73" s="195"/>
      <c r="P73" s="195"/>
      <c r="Q73" s="195"/>
      <c r="R73" s="195" t="s">
        <v>148</v>
      </c>
      <c r="S73" s="195"/>
      <c r="T73" s="196"/>
      <c r="U73" s="199" t="s">
        <v>287</v>
      </c>
      <c r="V73" s="192" t="s">
        <v>350</v>
      </c>
      <c r="W73" s="200"/>
    </row>
    <row r="74" spans="1:27" ht="9" customHeight="1" x14ac:dyDescent="0.25">
      <c r="A74" s="250"/>
      <c r="B74" s="202" t="s">
        <v>351</v>
      </c>
      <c r="C74" s="203" t="s">
        <v>352</v>
      </c>
      <c r="D74" s="204">
        <v>4</v>
      </c>
      <c r="E74" s="205">
        <v>2</v>
      </c>
      <c r="F74" s="206">
        <v>1</v>
      </c>
      <c r="G74" s="206"/>
      <c r="H74" s="206"/>
      <c r="I74" s="207"/>
      <c r="J74" s="204" t="s">
        <v>159</v>
      </c>
      <c r="K74" s="208">
        <v>6</v>
      </c>
      <c r="L74" s="208" t="s">
        <v>152</v>
      </c>
      <c r="M74" s="209"/>
      <c r="N74" s="206"/>
      <c r="O74" s="206"/>
      <c r="P74" s="206"/>
      <c r="Q74" s="206"/>
      <c r="R74" s="206" t="s">
        <v>148</v>
      </c>
      <c r="S74" s="206"/>
      <c r="T74" s="207"/>
      <c r="U74" s="210" t="s">
        <v>288</v>
      </c>
      <c r="V74" s="203" t="s">
        <v>350</v>
      </c>
      <c r="W74" s="211" t="s">
        <v>316</v>
      </c>
    </row>
    <row r="75" spans="1:27" ht="9" customHeight="1" x14ac:dyDescent="0.25">
      <c r="A75" s="250"/>
      <c r="B75" s="202" t="s">
        <v>353</v>
      </c>
      <c r="C75" s="203" t="s">
        <v>354</v>
      </c>
      <c r="D75" s="204">
        <v>3</v>
      </c>
      <c r="E75" s="205">
        <v>2</v>
      </c>
      <c r="F75" s="206"/>
      <c r="G75" s="206"/>
      <c r="H75" s="206"/>
      <c r="I75" s="207"/>
      <c r="J75" s="204" t="s">
        <v>159</v>
      </c>
      <c r="K75" s="208">
        <v>7</v>
      </c>
      <c r="L75" s="208" t="s">
        <v>152</v>
      </c>
      <c r="M75" s="209"/>
      <c r="N75" s="206"/>
      <c r="O75" s="206"/>
      <c r="P75" s="206"/>
      <c r="Q75" s="206"/>
      <c r="R75" s="206"/>
      <c r="S75" s="206" t="s">
        <v>148</v>
      </c>
      <c r="T75" s="207"/>
      <c r="U75" s="210" t="s">
        <v>266</v>
      </c>
      <c r="V75" s="203" t="s">
        <v>350</v>
      </c>
      <c r="W75" s="211" t="s">
        <v>355</v>
      </c>
    </row>
    <row r="76" spans="1:27" ht="9" customHeight="1" x14ac:dyDescent="0.25">
      <c r="A76" s="250" t="s">
        <v>277</v>
      </c>
      <c r="B76" s="202" t="s">
        <v>320</v>
      </c>
      <c r="C76" s="203" t="s">
        <v>321</v>
      </c>
      <c r="D76" s="204">
        <v>3</v>
      </c>
      <c r="E76" s="205">
        <v>1</v>
      </c>
      <c r="F76" s="206">
        <v>1</v>
      </c>
      <c r="G76" s="206"/>
      <c r="H76" s="206"/>
      <c r="I76" s="207"/>
      <c r="J76" s="204" t="s">
        <v>147</v>
      </c>
      <c r="K76" s="208">
        <v>7</v>
      </c>
      <c r="L76" s="208" t="s">
        <v>152</v>
      </c>
      <c r="M76" s="209"/>
      <c r="N76" s="206"/>
      <c r="O76" s="206"/>
      <c r="P76" s="206"/>
      <c r="Q76" s="206"/>
      <c r="R76" s="206"/>
      <c r="S76" s="206" t="s">
        <v>148</v>
      </c>
      <c r="T76" s="207"/>
      <c r="U76" s="210" t="s">
        <v>287</v>
      </c>
      <c r="V76" s="203" t="s">
        <v>288</v>
      </c>
      <c r="W76" s="211"/>
    </row>
    <row r="77" spans="1:27" ht="9" customHeight="1" x14ac:dyDescent="0.25">
      <c r="A77" s="250"/>
      <c r="B77" s="202" t="s">
        <v>356</v>
      </c>
      <c r="C77" s="203" t="s">
        <v>357</v>
      </c>
      <c r="D77" s="204">
        <v>6</v>
      </c>
      <c r="E77" s="205"/>
      <c r="F77" s="206"/>
      <c r="G77" s="206"/>
      <c r="H77" s="206">
        <v>2</v>
      </c>
      <c r="I77" s="207"/>
      <c r="J77" s="204" t="s">
        <v>147</v>
      </c>
      <c r="K77" s="208">
        <v>7</v>
      </c>
      <c r="L77" s="208" t="s">
        <v>163</v>
      </c>
      <c r="M77" s="209"/>
      <c r="N77" s="206"/>
      <c r="O77" s="206"/>
      <c r="P77" s="206"/>
      <c r="Q77" s="206"/>
      <c r="R77" s="206"/>
      <c r="S77" s="206" t="s">
        <v>148</v>
      </c>
      <c r="T77" s="207"/>
      <c r="U77" s="210" t="s">
        <v>324</v>
      </c>
      <c r="V77" s="203" t="s">
        <v>358</v>
      </c>
      <c r="W77" s="211" t="s">
        <v>359</v>
      </c>
    </row>
    <row r="78" spans="1:27" ht="9" customHeight="1" x14ac:dyDescent="0.25">
      <c r="A78" s="250"/>
      <c r="B78" s="202" t="s">
        <v>327</v>
      </c>
      <c r="C78" s="203" t="s">
        <v>360</v>
      </c>
      <c r="D78" s="204">
        <v>9</v>
      </c>
      <c r="E78" s="205"/>
      <c r="F78" s="206"/>
      <c r="G78" s="206"/>
      <c r="H78" s="206"/>
      <c r="I78" s="207"/>
      <c r="J78" s="204" t="s">
        <v>147</v>
      </c>
      <c r="K78" s="208">
        <v>8</v>
      </c>
      <c r="L78" s="208" t="s">
        <v>163</v>
      </c>
      <c r="M78" s="209"/>
      <c r="N78" s="206"/>
      <c r="O78" s="206"/>
      <c r="P78" s="206"/>
      <c r="Q78" s="206"/>
      <c r="R78" s="206"/>
      <c r="S78" s="206"/>
      <c r="T78" s="207" t="s">
        <v>148</v>
      </c>
      <c r="U78" s="210" t="s">
        <v>361</v>
      </c>
      <c r="V78" s="251"/>
      <c r="W78" s="252"/>
    </row>
    <row r="79" spans="1:27" ht="9" customHeight="1" x14ac:dyDescent="0.25">
      <c r="A79" s="250"/>
      <c r="B79" s="202" t="s">
        <v>330</v>
      </c>
      <c r="C79" s="203" t="s">
        <v>362</v>
      </c>
      <c r="D79" s="204">
        <v>15</v>
      </c>
      <c r="E79" s="205"/>
      <c r="F79" s="206"/>
      <c r="G79" s="206"/>
      <c r="H79" s="206"/>
      <c r="I79" s="207"/>
      <c r="J79" s="204" t="s">
        <v>147</v>
      </c>
      <c r="K79" s="208">
        <v>8</v>
      </c>
      <c r="L79" s="208" t="s">
        <v>163</v>
      </c>
      <c r="M79" s="209"/>
      <c r="N79" s="206"/>
      <c r="O79" s="206"/>
      <c r="P79" s="206"/>
      <c r="Q79" s="206"/>
      <c r="R79" s="206"/>
      <c r="S79" s="206"/>
      <c r="T79" s="207" t="s">
        <v>148</v>
      </c>
      <c r="U79" s="210" t="s">
        <v>363</v>
      </c>
      <c r="V79" s="251"/>
      <c r="W79" s="252"/>
    </row>
    <row r="80" spans="1:27" ht="9" customHeight="1" x14ac:dyDescent="0.25">
      <c r="A80" s="184"/>
      <c r="B80" s="185" t="s">
        <v>333</v>
      </c>
      <c r="C80" s="186"/>
      <c r="D80" s="1503"/>
      <c r="E80" s="1503"/>
      <c r="F80" s="1503"/>
      <c r="G80" s="1503"/>
      <c r="H80" s="1503"/>
      <c r="I80" s="1503"/>
      <c r="J80" s="1503"/>
      <c r="K80" s="1503"/>
      <c r="L80" s="1503"/>
      <c r="M80" s="1503"/>
      <c r="N80" s="1503"/>
      <c r="O80" s="1503"/>
      <c r="P80" s="1503"/>
      <c r="Q80" s="1503"/>
      <c r="R80" s="1503"/>
      <c r="S80" s="1503"/>
      <c r="T80" s="1503"/>
      <c r="U80" s="1504"/>
      <c r="V80" s="1504"/>
      <c r="W80" s="1505"/>
    </row>
    <row r="81" spans="1:23" ht="9" customHeight="1" x14ac:dyDescent="0.25">
      <c r="A81" s="250" t="s">
        <v>277</v>
      </c>
      <c r="B81" s="191" t="s">
        <v>334</v>
      </c>
      <c r="C81" s="192" t="s">
        <v>335</v>
      </c>
      <c r="D81" s="204"/>
      <c r="E81" s="205"/>
      <c r="F81" s="206"/>
      <c r="G81" s="206"/>
      <c r="H81" s="206"/>
      <c r="I81" s="206"/>
      <c r="J81" s="206"/>
      <c r="K81" s="206"/>
      <c r="L81" s="206"/>
      <c r="M81" s="206"/>
      <c r="N81" s="206"/>
      <c r="O81" s="206"/>
      <c r="P81" s="206"/>
      <c r="Q81" s="206"/>
      <c r="R81" s="206"/>
      <c r="S81" s="206"/>
      <c r="T81" s="207"/>
      <c r="U81" s="210"/>
      <c r="V81" s="203"/>
      <c r="W81" s="211"/>
    </row>
    <row r="82" spans="1:23" ht="9" customHeight="1" x14ac:dyDescent="0.25">
      <c r="A82" s="250" t="s">
        <v>277</v>
      </c>
      <c r="B82" s="202" t="s">
        <v>336</v>
      </c>
      <c r="C82" s="203" t="s">
        <v>337</v>
      </c>
      <c r="D82" s="204"/>
      <c r="E82" s="205"/>
      <c r="F82" s="206"/>
      <c r="G82" s="206"/>
      <c r="H82" s="206"/>
      <c r="I82" s="206"/>
      <c r="J82" s="206"/>
      <c r="K82" s="206"/>
      <c r="L82" s="206"/>
      <c r="M82" s="206"/>
      <c r="N82" s="206"/>
      <c r="O82" s="206"/>
      <c r="P82" s="206"/>
      <c r="Q82" s="206"/>
      <c r="R82" s="206"/>
      <c r="S82" s="206"/>
      <c r="T82" s="207"/>
      <c r="U82" s="210"/>
      <c r="V82" s="203"/>
      <c r="W82" s="211"/>
    </row>
    <row r="83" spans="1:23" ht="9" customHeight="1" x14ac:dyDescent="0.25">
      <c r="A83" s="250" t="s">
        <v>277</v>
      </c>
      <c r="B83" s="202" t="s">
        <v>338</v>
      </c>
      <c r="C83" s="203" t="s">
        <v>339</v>
      </c>
      <c r="D83" s="204"/>
      <c r="E83" s="205"/>
      <c r="F83" s="206"/>
      <c r="G83" s="206"/>
      <c r="H83" s="206"/>
      <c r="I83" s="206"/>
      <c r="J83" s="206"/>
      <c r="K83" s="206"/>
      <c r="L83" s="206"/>
      <c r="M83" s="206"/>
      <c r="N83" s="206"/>
      <c r="O83" s="206"/>
      <c r="P83" s="206"/>
      <c r="Q83" s="206"/>
      <c r="R83" s="206"/>
      <c r="S83" s="206"/>
      <c r="T83" s="207"/>
      <c r="U83" s="210"/>
      <c r="V83" s="203"/>
      <c r="W83" s="211"/>
    </row>
    <row r="84" spans="1:23" ht="3.75" customHeight="1" x14ac:dyDescent="0.25">
      <c r="A84" s="184"/>
      <c r="B84" s="186"/>
      <c r="C84" s="186"/>
      <c r="D84" s="187"/>
      <c r="E84" s="187"/>
      <c r="F84" s="187"/>
      <c r="G84" s="187"/>
      <c r="H84" s="187"/>
      <c r="I84" s="187"/>
      <c r="J84" s="187"/>
      <c r="K84" s="187"/>
      <c r="L84" s="187"/>
      <c r="M84" s="187"/>
      <c r="N84" s="187"/>
      <c r="O84" s="187"/>
      <c r="P84" s="187"/>
      <c r="Q84" s="187"/>
      <c r="R84" s="187"/>
      <c r="S84" s="187"/>
      <c r="T84" s="187"/>
      <c r="U84" s="186"/>
      <c r="V84" s="186"/>
      <c r="W84" s="188"/>
    </row>
    <row r="85" spans="1:23" ht="9" customHeight="1" x14ac:dyDescent="0.25">
      <c r="A85" s="253"/>
      <c r="B85" s="254" t="s">
        <v>340</v>
      </c>
      <c r="C85" s="255">
        <v>240</v>
      </c>
      <c r="D85" s="256"/>
      <c r="E85" s="257"/>
      <c r="F85" s="257"/>
      <c r="G85" s="257"/>
      <c r="H85" s="257"/>
      <c r="I85" s="257"/>
      <c r="J85" s="257"/>
      <c r="K85" s="257"/>
      <c r="L85" s="257"/>
      <c r="M85" s="258">
        <v>28</v>
      </c>
      <c r="N85" s="259">
        <v>32</v>
      </c>
      <c r="O85" s="259">
        <v>33</v>
      </c>
      <c r="P85" s="259">
        <v>27</v>
      </c>
      <c r="Q85" s="259">
        <v>31</v>
      </c>
      <c r="R85" s="259">
        <v>31</v>
      </c>
      <c r="S85" s="259">
        <v>28</v>
      </c>
      <c r="T85" s="260">
        <v>30</v>
      </c>
      <c r="U85" s="261"/>
      <c r="V85" s="262"/>
      <c r="W85" s="263"/>
    </row>
    <row r="86" spans="1:23" ht="9" customHeight="1" x14ac:dyDescent="0.25">
      <c r="A86" s="264"/>
      <c r="B86" s="265" t="s">
        <v>341</v>
      </c>
      <c r="C86" s="203">
        <v>177</v>
      </c>
      <c r="D86" s="266"/>
      <c r="E86" s="267"/>
      <c r="F86" s="267"/>
      <c r="G86" s="267"/>
      <c r="H86" s="267"/>
      <c r="I86" s="267"/>
      <c r="J86" s="267"/>
      <c r="K86" s="267"/>
      <c r="L86" s="267"/>
      <c r="M86" s="268">
        <v>27</v>
      </c>
      <c r="N86" s="206">
        <v>29</v>
      </c>
      <c r="O86" s="206">
        <v>30</v>
      </c>
      <c r="P86" s="206">
        <v>25</v>
      </c>
      <c r="Q86" s="206">
        <v>23</v>
      </c>
      <c r="R86" s="206">
        <v>21</v>
      </c>
      <c r="S86" s="206">
        <v>16</v>
      </c>
      <c r="T86" s="207">
        <v>6</v>
      </c>
      <c r="U86" s="269"/>
      <c r="V86" s="280"/>
      <c r="W86" s="270"/>
    </row>
    <row r="87" spans="1:23" ht="9" customHeight="1" x14ac:dyDescent="0.25">
      <c r="A87" s="271"/>
      <c r="B87" s="272" t="s">
        <v>342</v>
      </c>
      <c r="C87" s="273">
        <v>26</v>
      </c>
      <c r="D87" s="274"/>
      <c r="E87" s="275"/>
      <c r="F87" s="275"/>
      <c r="G87" s="275"/>
      <c r="H87" s="275"/>
      <c r="I87" s="275"/>
      <c r="J87" s="275"/>
      <c r="K87" s="275"/>
      <c r="L87" s="275"/>
      <c r="M87" s="276">
        <v>3</v>
      </c>
      <c r="N87" s="277">
        <v>4</v>
      </c>
      <c r="O87" s="277">
        <v>4</v>
      </c>
      <c r="P87" s="277">
        <v>4</v>
      </c>
      <c r="Q87" s="277">
        <v>4</v>
      </c>
      <c r="R87" s="277">
        <v>3</v>
      </c>
      <c r="S87" s="277">
        <v>1</v>
      </c>
      <c r="T87" s="278">
        <v>0</v>
      </c>
      <c r="U87" s="279"/>
      <c r="V87" s="247"/>
      <c r="W87" s="248"/>
    </row>
    <row r="88" spans="1:23" ht="9" customHeight="1" x14ac:dyDescent="0.25">
      <c r="A88" s="1506"/>
      <c r="B88" s="280" t="s">
        <v>343</v>
      </c>
      <c r="C88" s="280"/>
      <c r="D88" s="1507"/>
      <c r="E88" s="1507"/>
      <c r="F88" s="1507"/>
      <c r="G88" s="1507"/>
      <c r="H88" s="1507"/>
      <c r="I88" s="1507"/>
      <c r="J88" s="1507"/>
      <c r="K88" s="1507"/>
      <c r="L88" s="1507"/>
      <c r="M88" s="1507"/>
      <c r="N88" s="1507"/>
      <c r="O88" s="1507"/>
      <c r="P88" s="1507"/>
      <c r="Q88" s="1507"/>
      <c r="R88" s="1507"/>
      <c r="S88" s="1507"/>
      <c r="T88" s="1507"/>
      <c r="U88" s="280"/>
      <c r="V88" s="280"/>
      <c r="W88" s="280"/>
    </row>
    <row r="89" spans="1:23" ht="9" customHeight="1" x14ac:dyDescent="0.25">
      <c r="A89" s="1506"/>
      <c r="B89" s="280" t="s">
        <v>344</v>
      </c>
      <c r="C89" s="280"/>
      <c r="D89" s="1507"/>
      <c r="E89" s="1507"/>
      <c r="F89" s="1507"/>
      <c r="G89" s="1507"/>
      <c r="H89" s="1507"/>
      <c r="I89" s="1507"/>
      <c r="J89" s="1507"/>
      <c r="K89" s="1507"/>
      <c r="L89" s="1507"/>
      <c r="M89" s="1507"/>
      <c r="N89" s="1507"/>
      <c r="O89" s="1507"/>
      <c r="P89" s="1507"/>
      <c r="Q89" s="1507"/>
      <c r="R89" s="1507"/>
      <c r="S89" s="1507"/>
      <c r="T89" s="1507"/>
      <c r="U89" s="280"/>
      <c r="V89" s="280"/>
      <c r="W89" s="280"/>
    </row>
    <row r="90" spans="1:23" ht="9" customHeight="1" x14ac:dyDescent="0.25">
      <c r="A90" s="1506"/>
      <c r="B90" s="280" t="s">
        <v>345</v>
      </c>
      <c r="C90" s="280"/>
      <c r="D90" s="1507"/>
      <c r="E90" s="1507"/>
      <c r="F90" s="1507"/>
      <c r="G90" s="1507"/>
      <c r="H90" s="1507"/>
      <c r="I90" s="1507"/>
      <c r="J90" s="1507"/>
      <c r="K90" s="1507"/>
      <c r="L90" s="1507"/>
      <c r="M90" s="1507"/>
      <c r="N90" s="1507"/>
      <c r="O90" s="1507"/>
      <c r="P90" s="1507"/>
      <c r="Q90" s="1507"/>
      <c r="R90" s="1507"/>
      <c r="S90" s="1507"/>
      <c r="T90" s="1507"/>
      <c r="U90" s="280"/>
      <c r="V90" s="280"/>
      <c r="W90" s="280"/>
    </row>
    <row r="91" spans="1:23" x14ac:dyDescent="0.25">
      <c r="M91" s="283"/>
      <c r="N91" s="283"/>
      <c r="O91" s="283"/>
      <c r="P91" s="283"/>
      <c r="Q91" s="283"/>
      <c r="R91" s="283"/>
      <c r="S91" s="283"/>
      <c r="T91" s="283"/>
    </row>
    <row r="92" spans="1:23" x14ac:dyDescent="0.25">
      <c r="M92" s="283"/>
      <c r="N92" s="283"/>
      <c r="O92" s="283"/>
      <c r="P92" s="283"/>
      <c r="Q92" s="283"/>
      <c r="R92" s="283"/>
      <c r="S92" s="283"/>
      <c r="T92" s="283"/>
    </row>
    <row r="93" spans="1:23" x14ac:dyDescent="0.25">
      <c r="M93" s="283"/>
      <c r="N93" s="283"/>
      <c r="O93" s="283"/>
      <c r="P93" s="283"/>
      <c r="Q93" s="283"/>
      <c r="R93" s="283"/>
      <c r="S93" s="283"/>
      <c r="T93" s="283"/>
    </row>
    <row r="94" spans="1:23" x14ac:dyDescent="0.25">
      <c r="M94" s="283"/>
      <c r="N94" s="283"/>
      <c r="O94" s="283"/>
      <c r="P94" s="283"/>
      <c r="Q94" s="283"/>
      <c r="R94" s="283"/>
      <c r="S94" s="283"/>
      <c r="T94" s="283"/>
    </row>
  </sheetData>
  <mergeCells count="3">
    <mergeCell ref="H2:H3"/>
    <mergeCell ref="L2:L3"/>
    <mergeCell ref="M2:T2"/>
  </mergeCells>
  <conditionalFormatting sqref="M4:T4">
    <cfRule type="containsText" dxfId="28" priority="3" operator="containsText" text="X">
      <formula>NOT(ISERROR(SEARCH("X",M4)))</formula>
    </cfRule>
  </conditionalFormatting>
  <conditionalFormatting sqref="M84:T90">
    <cfRule type="containsText" dxfId="27" priority="1" operator="containsText" text="X">
      <formula>NOT(ISERROR(SEARCH("X",M84)))</formula>
    </cfRule>
  </conditionalFormatting>
  <printOptions horizontalCentered="1" verticalCentered="1"/>
  <pageMargins left="0.25" right="0.25" top="0.75" bottom="0.75" header="0.51180555555555496" footer="0.51180555555555496"/>
  <pageSetup paperSize="9" scale="90" firstPageNumber="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AML93"/>
  <sheetViews>
    <sheetView showGridLines="0" view="pageBreakPreview" zoomScaleNormal="115" zoomScaleSheetLayoutView="100" workbookViewId="0"/>
  </sheetViews>
  <sheetFormatPr defaultColWidth="11.5703125" defaultRowHeight="15" x14ac:dyDescent="0.25"/>
  <cols>
    <col min="1" max="1" width="1.28515625" style="189" customWidth="1"/>
    <col min="2" max="2" width="24.140625" style="189" customWidth="1"/>
    <col min="3" max="3" width="9.7109375" style="281" customWidth="1"/>
    <col min="4" max="4" width="2.42578125" style="282" customWidth="1"/>
    <col min="5" max="9" width="2.140625" style="282" customWidth="1"/>
    <col min="10" max="10" width="2.42578125" style="282" customWidth="1"/>
    <col min="11" max="12" width="2.140625" style="189" customWidth="1"/>
    <col min="13" max="20" width="2.140625" style="282" customWidth="1"/>
    <col min="21" max="23" width="7.7109375" style="281" customWidth="1"/>
    <col min="24" max="254" width="11.5703125" style="189"/>
    <col min="255" max="255" width="6.5703125" style="189" customWidth="1"/>
    <col min="256" max="256" width="3.140625" style="189" customWidth="1"/>
    <col min="257" max="257" width="1.28515625" style="189" customWidth="1"/>
    <col min="258" max="258" width="24.140625" style="189" customWidth="1"/>
    <col min="259" max="259" width="9.7109375" style="189" customWidth="1"/>
    <col min="260" max="260" width="2.42578125" style="189" customWidth="1"/>
    <col min="261" max="265" width="2.140625" style="189" customWidth="1"/>
    <col min="266" max="266" width="2.42578125" style="189" customWidth="1"/>
    <col min="267" max="276" width="2.140625" style="189" customWidth="1"/>
    <col min="277" max="279" width="7.7109375" style="189" customWidth="1"/>
    <col min="280" max="510" width="11.5703125" style="189"/>
    <col min="511" max="511" width="6.5703125" style="189" customWidth="1"/>
    <col min="512" max="512" width="3.140625" style="189" customWidth="1"/>
    <col min="513" max="513" width="1.28515625" style="189" customWidth="1"/>
    <col min="514" max="514" width="24.140625" style="189" customWidth="1"/>
    <col min="515" max="515" width="9.7109375" style="189" customWidth="1"/>
    <col min="516" max="516" width="2.42578125" style="189" customWidth="1"/>
    <col min="517" max="521" width="2.140625" style="189" customWidth="1"/>
    <col min="522" max="522" width="2.42578125" style="189" customWidth="1"/>
    <col min="523" max="532" width="2.140625" style="189" customWidth="1"/>
    <col min="533" max="535" width="7.7109375" style="189" customWidth="1"/>
    <col min="536" max="766" width="11.5703125" style="189"/>
    <col min="767" max="767" width="6.5703125" style="189" customWidth="1"/>
    <col min="768" max="768" width="3.140625" style="189" customWidth="1"/>
    <col min="769" max="769" width="1.28515625" style="189" customWidth="1"/>
    <col min="770" max="770" width="24.140625" style="189" customWidth="1"/>
    <col min="771" max="771" width="9.7109375" style="189" customWidth="1"/>
    <col min="772" max="772" width="2.42578125" style="189" customWidth="1"/>
    <col min="773" max="777" width="2.140625" style="189" customWidth="1"/>
    <col min="778" max="778" width="2.42578125" style="189" customWidth="1"/>
    <col min="779" max="788" width="2.140625" style="189" customWidth="1"/>
    <col min="789" max="791" width="7.7109375" style="189" customWidth="1"/>
    <col min="792" max="1022" width="11.5703125" style="189"/>
    <col min="1023" max="1023" width="6.5703125" style="189" customWidth="1"/>
    <col min="1024" max="1024" width="3.140625" style="189" customWidth="1"/>
    <col min="1025" max="1026" width="1.28515625" style="189" customWidth="1"/>
    <col min="1027" max="16384" width="11.5703125" style="284"/>
  </cols>
  <sheetData>
    <row r="1" spans="1:23" s="158" customFormat="1" ht="14.25" customHeight="1" x14ac:dyDescent="0.25">
      <c r="A1" s="153"/>
      <c r="B1" s="154" t="s">
        <v>364</v>
      </c>
      <c r="C1" s="155"/>
      <c r="D1" s="156"/>
      <c r="E1" s="156"/>
      <c r="F1" s="156"/>
      <c r="G1" s="156"/>
      <c r="H1" s="156"/>
      <c r="I1" s="156"/>
      <c r="J1" s="156"/>
      <c r="K1" s="153"/>
      <c r="L1" s="153"/>
      <c r="M1" s="156"/>
      <c r="N1" s="156"/>
      <c r="O1" s="156"/>
      <c r="P1" s="156"/>
      <c r="Q1" s="156"/>
      <c r="R1" s="156"/>
      <c r="S1" s="156"/>
      <c r="T1" s="156"/>
      <c r="U1" s="157"/>
      <c r="V1" s="157"/>
      <c r="W1" s="157"/>
    </row>
    <row r="2" spans="1:23" s="158" customFormat="1" ht="9.75" customHeight="1" x14ac:dyDescent="0.25">
      <c r="A2" s="159"/>
      <c r="B2" s="160"/>
      <c r="C2" s="161"/>
      <c r="D2" s="162"/>
      <c r="E2" s="163"/>
      <c r="F2" s="164"/>
      <c r="G2" s="164"/>
      <c r="H2" s="3767" t="s">
        <v>132</v>
      </c>
      <c r="I2" s="165"/>
      <c r="J2" s="162"/>
      <c r="K2" s="166"/>
      <c r="L2" s="3768" t="s">
        <v>133</v>
      </c>
      <c r="M2" s="3770" t="s">
        <v>134</v>
      </c>
      <c r="N2" s="3770"/>
      <c r="O2" s="3770"/>
      <c r="P2" s="3770"/>
      <c r="Q2" s="3770"/>
      <c r="R2" s="3770"/>
      <c r="S2" s="3770"/>
      <c r="T2" s="3770"/>
      <c r="U2" s="167"/>
      <c r="V2" s="168"/>
      <c r="W2" s="169"/>
    </row>
    <row r="3" spans="1:23" s="158" customFormat="1" ht="29.25" customHeight="1" x14ac:dyDescent="0.25">
      <c r="A3" s="170"/>
      <c r="B3" s="171" t="s">
        <v>135</v>
      </c>
      <c r="C3" s="172" t="s">
        <v>136</v>
      </c>
      <c r="D3" s="173" t="s">
        <v>137</v>
      </c>
      <c r="E3" s="174" t="s">
        <v>138</v>
      </c>
      <c r="F3" s="175" t="s">
        <v>139</v>
      </c>
      <c r="G3" s="175" t="s">
        <v>140</v>
      </c>
      <c r="H3" s="3767"/>
      <c r="I3" s="176" t="s">
        <v>141</v>
      </c>
      <c r="J3" s="173" t="s">
        <v>142</v>
      </c>
      <c r="K3" s="177" t="s">
        <v>143</v>
      </c>
      <c r="L3" s="3769"/>
      <c r="M3" s="178">
        <v>1</v>
      </c>
      <c r="N3" s="179">
        <v>2</v>
      </c>
      <c r="O3" s="179">
        <v>3</v>
      </c>
      <c r="P3" s="179">
        <v>4</v>
      </c>
      <c r="Q3" s="179">
        <v>5</v>
      </c>
      <c r="R3" s="179">
        <v>6</v>
      </c>
      <c r="S3" s="179">
        <v>7</v>
      </c>
      <c r="T3" s="180">
        <v>8</v>
      </c>
      <c r="U3" s="181" t="s">
        <v>144</v>
      </c>
      <c r="V3" s="182"/>
      <c r="W3" s="183"/>
    </row>
    <row r="4" spans="1:23" ht="9.75" customHeight="1" x14ac:dyDescent="0.25">
      <c r="A4" s="184"/>
      <c r="B4" s="185" t="s">
        <v>145</v>
      </c>
      <c r="C4" s="186"/>
      <c r="D4" s="187"/>
      <c r="E4" s="187"/>
      <c r="F4" s="187"/>
      <c r="G4" s="187"/>
      <c r="H4" s="187"/>
      <c r="I4" s="187"/>
      <c r="J4" s="187"/>
      <c r="K4" s="187"/>
      <c r="L4" s="187"/>
      <c r="M4" s="187"/>
      <c r="N4" s="187"/>
      <c r="O4" s="187"/>
      <c r="P4" s="187"/>
      <c r="Q4" s="187"/>
      <c r="R4" s="187"/>
      <c r="S4" s="187"/>
      <c r="T4" s="187"/>
      <c r="U4" s="186"/>
      <c r="V4" s="186"/>
      <c r="W4" s="188"/>
    </row>
    <row r="5" spans="1:23" ht="9" customHeight="1" x14ac:dyDescent="0.25">
      <c r="A5" s="190"/>
      <c r="B5" s="191" t="s">
        <v>146</v>
      </c>
      <c r="C5" s="192" t="s">
        <v>3713</v>
      </c>
      <c r="D5" s="193">
        <v>3</v>
      </c>
      <c r="E5" s="194">
        <v>1</v>
      </c>
      <c r="G5" s="195">
        <v>2</v>
      </c>
      <c r="H5" s="195"/>
      <c r="I5" s="196"/>
      <c r="J5" s="193" t="s">
        <v>159</v>
      </c>
      <c r="K5" s="197">
        <v>1</v>
      </c>
      <c r="L5" s="197"/>
      <c r="M5" s="198" t="s">
        <v>148</v>
      </c>
      <c r="N5" s="195"/>
      <c r="O5" s="195"/>
      <c r="P5" s="195"/>
      <c r="Q5" s="195"/>
      <c r="R5" s="195"/>
      <c r="S5" s="195"/>
      <c r="T5" s="196"/>
      <c r="U5" s="199" t="s">
        <v>149</v>
      </c>
      <c r="V5" s="192"/>
      <c r="W5" s="200"/>
    </row>
    <row r="6" spans="1:23" ht="9" customHeight="1" x14ac:dyDescent="0.25">
      <c r="A6" s="201"/>
      <c r="B6" s="202" t="s">
        <v>150</v>
      </c>
      <c r="C6" s="203" t="s">
        <v>151</v>
      </c>
      <c r="D6" s="204">
        <v>2</v>
      </c>
      <c r="E6" s="205">
        <v>2</v>
      </c>
      <c r="F6" s="206"/>
      <c r="G6" s="206"/>
      <c r="H6" s="206"/>
      <c r="I6" s="207"/>
      <c r="J6" s="204" t="s">
        <v>147</v>
      </c>
      <c r="K6" s="208">
        <v>1</v>
      </c>
      <c r="L6" s="208" t="s">
        <v>152</v>
      </c>
      <c r="M6" s="209" t="s">
        <v>148</v>
      </c>
      <c r="N6" s="206"/>
      <c r="O6" s="206"/>
      <c r="P6" s="206"/>
      <c r="Q6" s="206"/>
      <c r="R6" s="206"/>
      <c r="S6" s="206"/>
      <c r="T6" s="207"/>
      <c r="U6" s="210" t="s">
        <v>149</v>
      </c>
      <c r="V6" s="203"/>
      <c r="W6" s="211"/>
    </row>
    <row r="7" spans="1:23" ht="9" customHeight="1" x14ac:dyDescent="0.25">
      <c r="A7" s="201"/>
      <c r="B7" s="202" t="s">
        <v>153</v>
      </c>
      <c r="C7" s="203" t="s">
        <v>154</v>
      </c>
      <c r="D7" s="204">
        <v>4</v>
      </c>
      <c r="E7" s="205">
        <v>2</v>
      </c>
      <c r="F7" s="206">
        <v>2</v>
      </c>
      <c r="G7" s="206"/>
      <c r="H7" s="206"/>
      <c r="I7" s="207"/>
      <c r="J7" s="204" t="s">
        <v>147</v>
      </c>
      <c r="K7" s="208">
        <v>1</v>
      </c>
      <c r="L7" s="208"/>
      <c r="M7" s="209" t="s">
        <v>148</v>
      </c>
      <c r="N7" s="206"/>
      <c r="O7" s="206"/>
      <c r="P7" s="206"/>
      <c r="Q7" s="206"/>
      <c r="R7" s="206"/>
      <c r="S7" s="206"/>
      <c r="T7" s="207"/>
      <c r="U7" s="210" t="s">
        <v>149</v>
      </c>
      <c r="V7" s="203"/>
      <c r="W7" s="211"/>
    </row>
    <row r="8" spans="1:23" ht="9" customHeight="1" x14ac:dyDescent="0.25">
      <c r="A8" s="201"/>
      <c r="B8" s="202" t="s">
        <v>155</v>
      </c>
      <c r="C8" s="203" t="s">
        <v>156</v>
      </c>
      <c r="D8" s="204">
        <v>2</v>
      </c>
      <c r="E8" s="205"/>
      <c r="F8" s="206"/>
      <c r="G8" s="206">
        <v>2</v>
      </c>
      <c r="H8" s="206"/>
      <c r="I8" s="207"/>
      <c r="J8" s="204" t="s">
        <v>147</v>
      </c>
      <c r="K8" s="208">
        <v>1</v>
      </c>
      <c r="L8" s="208"/>
      <c r="M8" s="209" t="s">
        <v>148</v>
      </c>
      <c r="N8" s="206"/>
      <c r="O8" s="206"/>
      <c r="P8" s="206"/>
      <c r="Q8" s="206"/>
      <c r="R8" s="206"/>
      <c r="S8" s="206"/>
      <c r="T8" s="207"/>
      <c r="U8" s="210" t="s">
        <v>149</v>
      </c>
      <c r="V8" s="203"/>
      <c r="W8" s="211"/>
    </row>
    <row r="9" spans="1:23" ht="9" customHeight="1" x14ac:dyDescent="0.25">
      <c r="A9" s="201"/>
      <c r="B9" s="202" t="s">
        <v>157</v>
      </c>
      <c r="C9" s="203" t="s">
        <v>158</v>
      </c>
      <c r="D9" s="204">
        <v>3</v>
      </c>
      <c r="E9" s="205">
        <v>1</v>
      </c>
      <c r="F9" s="206"/>
      <c r="G9" s="206">
        <v>2</v>
      </c>
      <c r="H9" s="206"/>
      <c r="I9" s="207"/>
      <c r="J9" s="204" t="s">
        <v>159</v>
      </c>
      <c r="K9" s="208">
        <v>1</v>
      </c>
      <c r="L9" s="208" t="s">
        <v>152</v>
      </c>
      <c r="M9" s="209" t="s">
        <v>148</v>
      </c>
      <c r="N9" s="206" t="s">
        <v>160</v>
      </c>
      <c r="O9" s="206"/>
      <c r="P9" s="206"/>
      <c r="Q9" s="206"/>
      <c r="R9" s="206"/>
      <c r="S9" s="206"/>
      <c r="T9" s="207"/>
      <c r="U9" s="210" t="s">
        <v>149</v>
      </c>
      <c r="V9" s="203"/>
      <c r="W9" s="211"/>
    </row>
    <row r="10" spans="1:23" ht="9" customHeight="1" x14ac:dyDescent="0.25">
      <c r="A10" s="201"/>
      <c r="B10" s="202" t="s">
        <v>161</v>
      </c>
      <c r="C10" s="203" t="s">
        <v>162</v>
      </c>
      <c r="D10" s="204">
        <v>6</v>
      </c>
      <c r="E10" s="205"/>
      <c r="F10" s="206">
        <v>5</v>
      </c>
      <c r="G10" s="206"/>
      <c r="H10" s="206"/>
      <c r="I10" s="207"/>
      <c r="J10" s="204" t="s">
        <v>159</v>
      </c>
      <c r="K10" s="208">
        <v>1</v>
      </c>
      <c r="L10" s="208" t="s">
        <v>163</v>
      </c>
      <c r="M10" s="209" t="s">
        <v>148</v>
      </c>
      <c r="N10" s="206"/>
      <c r="O10" s="206"/>
      <c r="P10" s="206"/>
      <c r="Q10" s="206"/>
      <c r="R10" s="206"/>
      <c r="S10" s="206"/>
      <c r="T10" s="207"/>
      <c r="U10" s="210" t="s">
        <v>149</v>
      </c>
      <c r="V10" s="203"/>
      <c r="W10" s="211"/>
    </row>
    <row r="11" spans="1:23" ht="9" customHeight="1" x14ac:dyDescent="0.25">
      <c r="A11" s="201"/>
      <c r="B11" s="202" t="s">
        <v>164</v>
      </c>
      <c r="C11" s="203" t="s">
        <v>165</v>
      </c>
      <c r="D11" s="204">
        <v>6</v>
      </c>
      <c r="E11" s="205">
        <v>4</v>
      </c>
      <c r="F11" s="206">
        <v>2</v>
      </c>
      <c r="G11" s="206"/>
      <c r="H11" s="206"/>
      <c r="I11" s="207"/>
      <c r="J11" s="204" t="s">
        <v>159</v>
      </c>
      <c r="K11" s="208">
        <v>1</v>
      </c>
      <c r="L11" s="208" t="s">
        <v>163</v>
      </c>
      <c r="M11" s="209" t="s">
        <v>148</v>
      </c>
      <c r="N11" s="206"/>
      <c r="O11" s="206"/>
      <c r="P11" s="206"/>
      <c r="Q11" s="206"/>
      <c r="R11" s="206"/>
      <c r="S11" s="206"/>
      <c r="T11" s="207"/>
      <c r="U11" s="210" t="s">
        <v>149</v>
      </c>
      <c r="V11" s="203"/>
      <c r="W11" s="211"/>
    </row>
    <row r="12" spans="1:23" ht="9" customHeight="1" x14ac:dyDescent="0.25">
      <c r="A12" s="201"/>
      <c r="B12" s="202" t="s">
        <v>166</v>
      </c>
      <c r="C12" s="203" t="s">
        <v>167</v>
      </c>
      <c r="D12" s="204">
        <v>2</v>
      </c>
      <c r="E12" s="205">
        <v>2</v>
      </c>
      <c r="F12" s="206"/>
      <c r="G12" s="206"/>
      <c r="H12" s="206"/>
      <c r="I12" s="207"/>
      <c r="J12" s="204" t="s">
        <v>147</v>
      </c>
      <c r="K12" s="208">
        <v>1</v>
      </c>
      <c r="L12" s="208"/>
      <c r="M12" s="209" t="s">
        <v>148</v>
      </c>
      <c r="N12" s="206" t="s">
        <v>160</v>
      </c>
      <c r="O12" s="206" t="s">
        <v>160</v>
      </c>
      <c r="P12" s="206"/>
      <c r="Q12" s="206"/>
      <c r="R12" s="206"/>
      <c r="S12" s="206"/>
      <c r="T12" s="207"/>
      <c r="U12" s="210" t="s">
        <v>149</v>
      </c>
      <c r="V12" s="203"/>
      <c r="W12" s="211"/>
    </row>
    <row r="13" spans="1:23" ht="9" customHeight="1" x14ac:dyDescent="0.25">
      <c r="A13" s="201"/>
      <c r="B13" s="202" t="s">
        <v>168</v>
      </c>
      <c r="C13" s="203" t="s">
        <v>169</v>
      </c>
      <c r="D13" s="204">
        <v>4</v>
      </c>
      <c r="E13" s="205">
        <v>2</v>
      </c>
      <c r="F13" s="206">
        <v>2</v>
      </c>
      <c r="G13" s="206"/>
      <c r="H13" s="206"/>
      <c r="I13" s="207"/>
      <c r="J13" s="204" t="s">
        <v>159</v>
      </c>
      <c r="K13" s="208">
        <v>2</v>
      </c>
      <c r="L13" s="208"/>
      <c r="M13" s="209"/>
      <c r="N13" s="206" t="s">
        <v>148</v>
      </c>
      <c r="O13" s="206"/>
      <c r="P13" s="206"/>
      <c r="Q13" s="206"/>
      <c r="R13" s="206"/>
      <c r="S13" s="206"/>
      <c r="T13" s="207"/>
      <c r="U13" s="3373" t="s">
        <v>3714</v>
      </c>
      <c r="V13" s="3373"/>
      <c r="W13" s="211"/>
    </row>
    <row r="14" spans="1:23" ht="9" customHeight="1" x14ac:dyDescent="0.25">
      <c r="A14" s="201"/>
      <c r="B14" s="202" t="s">
        <v>172</v>
      </c>
      <c r="C14" s="203" t="s">
        <v>173</v>
      </c>
      <c r="D14" s="204">
        <v>5</v>
      </c>
      <c r="E14" s="205">
        <v>2</v>
      </c>
      <c r="F14" s="206"/>
      <c r="G14" s="206">
        <v>2</v>
      </c>
      <c r="H14" s="206"/>
      <c r="I14" s="207"/>
      <c r="J14" s="204" t="s">
        <v>159</v>
      </c>
      <c r="K14" s="208">
        <v>2</v>
      </c>
      <c r="L14" s="208" t="s">
        <v>152</v>
      </c>
      <c r="M14" s="209"/>
      <c r="N14" s="206" t="s">
        <v>148</v>
      </c>
      <c r="O14" s="206" t="s">
        <v>160</v>
      </c>
      <c r="P14" s="206"/>
      <c r="Q14" s="206"/>
      <c r="R14" s="206"/>
      <c r="S14" s="206"/>
      <c r="T14" s="207"/>
      <c r="U14" s="210" t="s">
        <v>174</v>
      </c>
      <c r="V14" s="203"/>
      <c r="W14" s="211"/>
    </row>
    <row r="15" spans="1:23" ht="9" customHeight="1" x14ac:dyDescent="0.25">
      <c r="A15" s="201"/>
      <c r="B15" s="202" t="s">
        <v>175</v>
      </c>
      <c r="C15" s="203" t="s">
        <v>176</v>
      </c>
      <c r="D15" s="204">
        <v>5</v>
      </c>
      <c r="E15" s="205">
        <v>2</v>
      </c>
      <c r="G15" s="206">
        <v>2</v>
      </c>
      <c r="H15" s="206"/>
      <c r="I15" s="207"/>
      <c r="J15" s="204" t="s">
        <v>147</v>
      </c>
      <c r="K15" s="208">
        <v>2</v>
      </c>
      <c r="L15" s="208" t="s">
        <v>163</v>
      </c>
      <c r="M15" s="209"/>
      <c r="N15" s="206" t="s">
        <v>148</v>
      </c>
      <c r="O15" s="206" t="s">
        <v>160</v>
      </c>
      <c r="P15" s="206"/>
      <c r="Q15" s="206"/>
      <c r="R15" s="206"/>
      <c r="S15" s="206"/>
      <c r="T15" s="207"/>
      <c r="U15" s="210" t="s">
        <v>149</v>
      </c>
      <c r="V15" s="203"/>
      <c r="W15" s="211"/>
    </row>
    <row r="16" spans="1:23" ht="9" customHeight="1" x14ac:dyDescent="0.25">
      <c r="A16" s="201"/>
      <c r="B16" s="202" t="s">
        <v>177</v>
      </c>
      <c r="C16" s="203" t="s">
        <v>178</v>
      </c>
      <c r="D16" s="204">
        <v>3</v>
      </c>
      <c r="E16" s="205">
        <v>1</v>
      </c>
      <c r="F16" s="206">
        <v>2</v>
      </c>
      <c r="G16" s="206"/>
      <c r="H16" s="206"/>
      <c r="I16" s="207"/>
      <c r="J16" s="204" t="s">
        <v>147</v>
      </c>
      <c r="K16" s="208">
        <v>2</v>
      </c>
      <c r="L16" s="208"/>
      <c r="M16" s="209"/>
      <c r="N16" s="206" t="s">
        <v>148</v>
      </c>
      <c r="O16" s="206" t="s">
        <v>160</v>
      </c>
      <c r="P16" s="206"/>
      <c r="Q16" s="206"/>
      <c r="R16" s="206"/>
      <c r="S16" s="206"/>
      <c r="T16" s="207"/>
      <c r="U16" s="210" t="s">
        <v>179</v>
      </c>
      <c r="V16" s="203"/>
      <c r="W16" s="211"/>
    </row>
    <row r="17" spans="1:23" ht="9" customHeight="1" x14ac:dyDescent="0.25">
      <c r="A17" s="201"/>
      <c r="B17" s="202" t="s">
        <v>180</v>
      </c>
      <c r="C17" s="203" t="s">
        <v>181</v>
      </c>
      <c r="D17" s="204">
        <v>6</v>
      </c>
      <c r="E17" s="205"/>
      <c r="F17" s="206">
        <v>5</v>
      </c>
      <c r="G17" s="206"/>
      <c r="H17" s="206"/>
      <c r="I17" s="207"/>
      <c r="J17" s="204" t="s">
        <v>147</v>
      </c>
      <c r="K17" s="208">
        <v>2</v>
      </c>
      <c r="L17" s="208" t="s">
        <v>163</v>
      </c>
      <c r="M17" s="209"/>
      <c r="N17" s="206" t="s">
        <v>148</v>
      </c>
      <c r="O17" s="206"/>
      <c r="P17" s="206"/>
      <c r="Q17" s="206"/>
      <c r="R17" s="206"/>
      <c r="S17" s="206"/>
      <c r="T17" s="207"/>
      <c r="U17" s="210" t="s">
        <v>182</v>
      </c>
      <c r="V17" s="203" t="s">
        <v>183</v>
      </c>
      <c r="W17" s="211"/>
    </row>
    <row r="18" spans="1:23" ht="9" customHeight="1" x14ac:dyDescent="0.25">
      <c r="A18" s="201"/>
      <c r="B18" s="202" t="s">
        <v>184</v>
      </c>
      <c r="C18" s="203" t="s">
        <v>185</v>
      </c>
      <c r="D18" s="204">
        <v>3</v>
      </c>
      <c r="E18" s="205">
        <v>2</v>
      </c>
      <c r="F18" s="206">
        <v>1</v>
      </c>
      <c r="G18" s="206"/>
      <c r="H18" s="206"/>
      <c r="I18" s="207"/>
      <c r="J18" s="204" t="s">
        <v>159</v>
      </c>
      <c r="K18" s="208">
        <v>2</v>
      </c>
      <c r="L18" s="208"/>
      <c r="M18" s="209" t="s">
        <v>160</v>
      </c>
      <c r="N18" s="206" t="s">
        <v>148</v>
      </c>
      <c r="O18" s="206"/>
      <c r="P18" s="206"/>
      <c r="Q18" s="206"/>
      <c r="R18" s="206"/>
      <c r="S18" s="206"/>
      <c r="T18" s="207"/>
      <c r="U18" s="210" t="s">
        <v>149</v>
      </c>
      <c r="V18" s="203"/>
      <c r="W18" s="211"/>
    </row>
    <row r="19" spans="1:23" ht="9" customHeight="1" x14ac:dyDescent="0.25">
      <c r="A19" s="201"/>
      <c r="B19" s="202" t="s">
        <v>186</v>
      </c>
      <c r="C19" s="203" t="s">
        <v>187</v>
      </c>
      <c r="D19" s="204">
        <v>6</v>
      </c>
      <c r="E19" s="205">
        <v>4</v>
      </c>
      <c r="F19" s="206">
        <v>2</v>
      </c>
      <c r="G19" s="206"/>
      <c r="H19" s="206"/>
      <c r="I19" s="207"/>
      <c r="J19" s="204" t="s">
        <v>159</v>
      </c>
      <c r="K19" s="208">
        <v>2</v>
      </c>
      <c r="L19" s="208" t="s">
        <v>163</v>
      </c>
      <c r="M19" s="209"/>
      <c r="N19" s="206" t="s">
        <v>148</v>
      </c>
      <c r="O19" s="206"/>
      <c r="P19" s="206"/>
      <c r="Q19" s="206"/>
      <c r="R19" s="206"/>
      <c r="S19" s="206"/>
      <c r="T19" s="207"/>
      <c r="U19" s="210" t="s">
        <v>188</v>
      </c>
      <c r="V19" s="203"/>
      <c r="W19" s="211"/>
    </row>
    <row r="20" spans="1:23" ht="9" customHeight="1" x14ac:dyDescent="0.25">
      <c r="A20" s="201"/>
      <c r="B20" s="202" t="s">
        <v>189</v>
      </c>
      <c r="C20" s="203" t="s">
        <v>190</v>
      </c>
      <c r="D20" s="204">
        <v>0</v>
      </c>
      <c r="E20" s="205"/>
      <c r="F20" s="206">
        <v>2</v>
      </c>
      <c r="G20" s="206"/>
      <c r="H20" s="206"/>
      <c r="I20" s="207"/>
      <c r="J20" s="204" t="s">
        <v>191</v>
      </c>
      <c r="K20" s="208">
        <v>2</v>
      </c>
      <c r="L20" s="208" t="s">
        <v>163</v>
      </c>
      <c r="M20" s="209" t="s">
        <v>160</v>
      </c>
      <c r="N20" s="206" t="s">
        <v>148</v>
      </c>
      <c r="O20" s="206" t="s">
        <v>160</v>
      </c>
      <c r="P20" s="206" t="s">
        <v>160</v>
      </c>
      <c r="Q20" s="206" t="s">
        <v>160</v>
      </c>
      <c r="R20" s="206" t="s">
        <v>160</v>
      </c>
      <c r="S20" s="206" t="s">
        <v>160</v>
      </c>
      <c r="T20" s="207" t="s">
        <v>160</v>
      </c>
      <c r="U20" s="210" t="s">
        <v>149</v>
      </c>
      <c r="V20" s="203"/>
      <c r="W20" s="211"/>
    </row>
    <row r="21" spans="1:23" ht="9" customHeight="1" x14ac:dyDescent="0.25">
      <c r="A21" s="201"/>
      <c r="B21" s="202" t="s">
        <v>192</v>
      </c>
      <c r="C21" s="203" t="s">
        <v>193</v>
      </c>
      <c r="D21" s="204">
        <v>3</v>
      </c>
      <c r="E21" s="205"/>
      <c r="F21" s="206"/>
      <c r="G21" s="206"/>
      <c r="H21" s="206"/>
      <c r="I21" s="207">
        <v>9</v>
      </c>
      <c r="J21" s="204" t="s">
        <v>147</v>
      </c>
      <c r="K21" s="208">
        <v>3</v>
      </c>
      <c r="L21" s="208" t="s">
        <v>163</v>
      </c>
      <c r="M21" s="209"/>
      <c r="N21" s="206"/>
      <c r="O21" s="206" t="s">
        <v>148</v>
      </c>
      <c r="P21" s="206"/>
      <c r="Q21" s="206"/>
      <c r="R21" s="206"/>
      <c r="S21" s="206"/>
      <c r="T21" s="207"/>
      <c r="U21" s="210" t="s">
        <v>194</v>
      </c>
      <c r="V21" s="203"/>
      <c r="W21" s="211"/>
    </row>
    <row r="22" spans="1:23" ht="9" customHeight="1" x14ac:dyDescent="0.25">
      <c r="A22" s="201"/>
      <c r="B22" s="202" t="s">
        <v>195</v>
      </c>
      <c r="C22" s="203" t="s">
        <v>196</v>
      </c>
      <c r="D22" s="204">
        <v>4</v>
      </c>
      <c r="E22" s="205">
        <v>2</v>
      </c>
      <c r="F22" s="206">
        <v>2</v>
      </c>
      <c r="G22" s="206"/>
      <c r="H22" s="206"/>
      <c r="I22" s="207"/>
      <c r="J22" s="204" t="s">
        <v>147</v>
      </c>
      <c r="K22" s="208">
        <v>3</v>
      </c>
      <c r="L22" s="208" t="s">
        <v>163</v>
      </c>
      <c r="M22" s="209"/>
      <c r="N22" s="206"/>
      <c r="O22" s="206" t="s">
        <v>148</v>
      </c>
      <c r="P22" s="206"/>
      <c r="Q22" s="206"/>
      <c r="R22" s="206"/>
      <c r="S22" s="206"/>
      <c r="T22" s="207"/>
      <c r="U22" s="210" t="s">
        <v>197</v>
      </c>
      <c r="V22" s="203" t="s">
        <v>198</v>
      </c>
      <c r="W22" s="211"/>
    </row>
    <row r="23" spans="1:23" ht="9" customHeight="1" x14ac:dyDescent="0.25">
      <c r="A23" s="201"/>
      <c r="B23" s="202" t="s">
        <v>199</v>
      </c>
      <c r="C23" s="203" t="s">
        <v>200</v>
      </c>
      <c r="D23" s="204">
        <v>3</v>
      </c>
      <c r="E23" s="205">
        <v>2</v>
      </c>
      <c r="G23" s="206">
        <v>1</v>
      </c>
      <c r="H23" s="206"/>
      <c r="I23" s="207"/>
      <c r="J23" s="204" t="s">
        <v>147</v>
      </c>
      <c r="K23" s="208">
        <v>3</v>
      </c>
      <c r="L23" s="208"/>
      <c r="M23" s="209"/>
      <c r="N23" s="206"/>
      <c r="O23" s="206" t="s">
        <v>148</v>
      </c>
      <c r="P23" s="206" t="s">
        <v>160</v>
      </c>
      <c r="Q23" s="206"/>
      <c r="R23" s="206"/>
      <c r="S23" s="206"/>
      <c r="T23" s="207"/>
      <c r="U23" s="210" t="s">
        <v>149</v>
      </c>
      <c r="V23" s="203"/>
      <c r="W23" s="211"/>
    </row>
    <row r="24" spans="1:23" ht="9" customHeight="1" x14ac:dyDescent="0.25">
      <c r="A24" s="201"/>
      <c r="B24" s="202" t="s">
        <v>201</v>
      </c>
      <c r="C24" s="203" t="s">
        <v>202</v>
      </c>
      <c r="D24" s="204">
        <v>3</v>
      </c>
      <c r="E24" s="205">
        <v>2</v>
      </c>
      <c r="F24" s="206"/>
      <c r="G24" s="206"/>
      <c r="H24" s="206"/>
      <c r="I24" s="207"/>
      <c r="J24" s="204" t="s">
        <v>147</v>
      </c>
      <c r="K24" s="208">
        <v>3</v>
      </c>
      <c r="L24" s="208" t="s">
        <v>163</v>
      </c>
      <c r="M24" s="209"/>
      <c r="N24" s="206" t="s">
        <v>160</v>
      </c>
      <c r="O24" s="206" t="s">
        <v>148</v>
      </c>
      <c r="P24" s="206"/>
      <c r="Q24" s="206"/>
      <c r="R24" s="206"/>
      <c r="S24" s="206"/>
      <c r="T24" s="207"/>
      <c r="U24" s="210" t="s">
        <v>182</v>
      </c>
      <c r="V24" s="203"/>
      <c r="W24" s="211"/>
    </row>
    <row r="25" spans="1:23" ht="9" customHeight="1" x14ac:dyDescent="0.25">
      <c r="A25" s="201"/>
      <c r="B25" s="202" t="s">
        <v>203</v>
      </c>
      <c r="C25" s="203" t="s">
        <v>204</v>
      </c>
      <c r="D25" s="204">
        <v>4</v>
      </c>
      <c r="E25" s="205">
        <v>4</v>
      </c>
      <c r="F25" s="206"/>
      <c r="G25" s="206"/>
      <c r="H25" s="206"/>
      <c r="I25" s="207"/>
      <c r="J25" s="204" t="s">
        <v>159</v>
      </c>
      <c r="K25" s="208">
        <v>3</v>
      </c>
      <c r="L25" s="208" t="s">
        <v>163</v>
      </c>
      <c r="M25" s="209"/>
      <c r="N25" s="206"/>
      <c r="O25" s="206" t="s">
        <v>148</v>
      </c>
      <c r="P25" s="206"/>
      <c r="Q25" s="206"/>
      <c r="R25" s="206"/>
      <c r="S25" s="206"/>
      <c r="T25" s="207"/>
      <c r="U25" s="210" t="s">
        <v>198</v>
      </c>
      <c r="V25" s="203" t="s">
        <v>188</v>
      </c>
      <c r="W25" s="211"/>
    </row>
    <row r="26" spans="1:23" ht="9" customHeight="1" x14ac:dyDescent="0.25">
      <c r="A26" s="201"/>
      <c r="B26" s="202" t="s">
        <v>205</v>
      </c>
      <c r="C26" s="203" t="s">
        <v>206</v>
      </c>
      <c r="D26" s="204">
        <v>3</v>
      </c>
      <c r="E26" s="205">
        <v>3</v>
      </c>
      <c r="F26" s="206"/>
      <c r="G26" s="206"/>
      <c r="H26" s="206"/>
      <c r="I26" s="207"/>
      <c r="J26" s="204" t="s">
        <v>159</v>
      </c>
      <c r="K26" s="208">
        <v>3</v>
      </c>
      <c r="L26" s="208" t="s">
        <v>163</v>
      </c>
      <c r="M26" s="209"/>
      <c r="N26" s="206" t="s">
        <v>160</v>
      </c>
      <c r="O26" s="206" t="s">
        <v>148</v>
      </c>
      <c r="P26" s="206"/>
      <c r="Q26" s="206"/>
      <c r="R26" s="206"/>
      <c r="S26" s="206"/>
      <c r="T26" s="207"/>
      <c r="U26" s="210" t="s">
        <v>149</v>
      </c>
      <c r="V26" s="203"/>
      <c r="W26" s="211"/>
    </row>
    <row r="27" spans="1:23" ht="9" customHeight="1" x14ac:dyDescent="0.25">
      <c r="A27" s="201"/>
      <c r="B27" s="202" t="s">
        <v>207</v>
      </c>
      <c r="C27" s="203" t="s">
        <v>208</v>
      </c>
      <c r="D27" s="204">
        <v>3</v>
      </c>
      <c r="E27" s="205">
        <v>2</v>
      </c>
      <c r="F27" s="206"/>
      <c r="G27" s="206"/>
      <c r="H27" s="206"/>
      <c r="I27" s="207"/>
      <c r="J27" s="204" t="s">
        <v>147</v>
      </c>
      <c r="K27" s="208">
        <v>3</v>
      </c>
      <c r="L27" s="208"/>
      <c r="M27" s="209" t="s">
        <v>160</v>
      </c>
      <c r="N27" s="206" t="s">
        <v>160</v>
      </c>
      <c r="O27" s="206" t="s">
        <v>148</v>
      </c>
      <c r="P27" s="206"/>
      <c r="Q27" s="206"/>
      <c r="R27" s="206"/>
      <c r="S27" s="206"/>
      <c r="T27" s="207"/>
      <c r="U27" s="210" t="s">
        <v>149</v>
      </c>
      <c r="V27" s="203"/>
      <c r="W27" s="211"/>
    </row>
    <row r="28" spans="1:23" ht="9" customHeight="1" x14ac:dyDescent="0.25">
      <c r="A28" s="201"/>
      <c r="B28" s="202" t="s">
        <v>209</v>
      </c>
      <c r="C28" s="203" t="s">
        <v>210</v>
      </c>
      <c r="D28" s="204">
        <v>3</v>
      </c>
      <c r="E28" s="205">
        <v>2</v>
      </c>
      <c r="F28" s="206">
        <v>1</v>
      </c>
      <c r="G28" s="206"/>
      <c r="H28" s="206"/>
      <c r="I28" s="207"/>
      <c r="J28" s="204" t="s">
        <v>159</v>
      </c>
      <c r="K28" s="208">
        <v>3</v>
      </c>
      <c r="L28" s="208"/>
      <c r="M28" s="209"/>
      <c r="N28" s="206"/>
      <c r="O28" s="206" t="s">
        <v>148</v>
      </c>
      <c r="P28" s="206"/>
      <c r="Q28" s="206"/>
      <c r="R28" s="206"/>
      <c r="S28" s="206"/>
      <c r="T28" s="207"/>
      <c r="U28" s="210" t="s">
        <v>211</v>
      </c>
      <c r="V28" s="203"/>
      <c r="W28" s="211"/>
    </row>
    <row r="29" spans="1:23" ht="9" customHeight="1" x14ac:dyDescent="0.25">
      <c r="A29" s="201"/>
      <c r="B29" s="202" t="s">
        <v>212</v>
      </c>
      <c r="C29" s="203" t="s">
        <v>213</v>
      </c>
      <c r="D29" s="204">
        <v>3</v>
      </c>
      <c r="E29" s="205">
        <v>1</v>
      </c>
      <c r="F29" s="206">
        <v>1</v>
      </c>
      <c r="G29" s="206"/>
      <c r="H29" s="206"/>
      <c r="I29" s="207"/>
      <c r="J29" s="204" t="s">
        <v>147</v>
      </c>
      <c r="K29" s="208">
        <v>3</v>
      </c>
      <c r="L29" s="208"/>
      <c r="M29" s="209" t="s">
        <v>160</v>
      </c>
      <c r="N29" s="206" t="s">
        <v>160</v>
      </c>
      <c r="O29" s="206" t="s">
        <v>148</v>
      </c>
      <c r="P29" s="206"/>
      <c r="Q29" s="206"/>
      <c r="R29" s="206"/>
      <c r="S29" s="206"/>
      <c r="T29" s="207"/>
      <c r="U29" s="210" t="s">
        <v>149</v>
      </c>
      <c r="V29" s="203"/>
      <c r="W29" s="211"/>
    </row>
    <row r="30" spans="1:23" ht="9" customHeight="1" x14ac:dyDescent="0.25">
      <c r="A30" s="201"/>
      <c r="B30" s="202" t="s">
        <v>214</v>
      </c>
      <c r="C30" s="203" t="s">
        <v>215</v>
      </c>
      <c r="D30" s="204">
        <v>4</v>
      </c>
      <c r="E30" s="205">
        <v>2</v>
      </c>
      <c r="F30" s="206">
        <v>2</v>
      </c>
      <c r="G30" s="206"/>
      <c r="H30" s="206"/>
      <c r="I30" s="207"/>
      <c r="J30" s="204" t="s">
        <v>159</v>
      </c>
      <c r="K30" s="208">
        <v>3</v>
      </c>
      <c r="L30" s="208" t="s">
        <v>163</v>
      </c>
      <c r="M30" s="209"/>
      <c r="N30" s="206"/>
      <c r="O30" s="206" t="s">
        <v>148</v>
      </c>
      <c r="P30" s="206" t="s">
        <v>160</v>
      </c>
      <c r="Q30" s="206"/>
      <c r="R30" s="206"/>
      <c r="S30" s="206"/>
      <c r="T30" s="207"/>
      <c r="U30" s="210" t="s">
        <v>216</v>
      </c>
      <c r="V30" s="203"/>
      <c r="W30" s="211"/>
    </row>
    <row r="31" spans="1:23" ht="9" customHeight="1" x14ac:dyDescent="0.25">
      <c r="A31" s="201"/>
      <c r="B31" s="202" t="s">
        <v>217</v>
      </c>
      <c r="C31" s="203" t="s">
        <v>218</v>
      </c>
      <c r="D31" s="204">
        <v>0</v>
      </c>
      <c r="E31" s="205"/>
      <c r="F31" s="206">
        <v>2</v>
      </c>
      <c r="G31" s="206"/>
      <c r="H31" s="206"/>
      <c r="I31" s="207"/>
      <c r="J31" s="204" t="s">
        <v>191</v>
      </c>
      <c r="K31" s="208">
        <v>3</v>
      </c>
      <c r="L31" s="208" t="s">
        <v>163</v>
      </c>
      <c r="M31" s="209" t="s">
        <v>160</v>
      </c>
      <c r="N31" s="206" t="s">
        <v>160</v>
      </c>
      <c r="O31" s="206" t="s">
        <v>148</v>
      </c>
      <c r="P31" s="206" t="s">
        <v>160</v>
      </c>
      <c r="Q31" s="206" t="s">
        <v>160</v>
      </c>
      <c r="R31" s="206" t="s">
        <v>160</v>
      </c>
      <c r="S31" s="206" t="s">
        <v>160</v>
      </c>
      <c r="T31" s="207" t="s">
        <v>160</v>
      </c>
      <c r="U31" s="210" t="s">
        <v>149</v>
      </c>
      <c r="V31" s="203"/>
      <c r="W31" s="211"/>
    </row>
    <row r="32" spans="1:23" ht="9" customHeight="1" x14ac:dyDescent="0.25">
      <c r="A32" s="201"/>
      <c r="B32" s="202" t="s">
        <v>219</v>
      </c>
      <c r="C32" s="203" t="s">
        <v>220</v>
      </c>
      <c r="D32" s="204">
        <v>3</v>
      </c>
      <c r="E32" s="205">
        <v>2</v>
      </c>
      <c r="F32" s="206">
        <v>1</v>
      </c>
      <c r="G32" s="206"/>
      <c r="H32" s="206"/>
      <c r="I32" s="207"/>
      <c r="J32" s="204" t="s">
        <v>159</v>
      </c>
      <c r="K32" s="208">
        <v>4</v>
      </c>
      <c r="L32" s="208" t="s">
        <v>163</v>
      </c>
      <c r="M32" s="209"/>
      <c r="N32" s="206"/>
      <c r="O32" s="206"/>
      <c r="P32" s="206" t="s">
        <v>148</v>
      </c>
      <c r="Q32" s="206"/>
      <c r="R32" s="206"/>
      <c r="S32" s="206"/>
      <c r="T32" s="207"/>
      <c r="U32" s="210" t="s">
        <v>221</v>
      </c>
      <c r="V32" s="203"/>
      <c r="W32" s="211"/>
    </row>
    <row r="33" spans="1:23" ht="9" customHeight="1" x14ac:dyDescent="0.25">
      <c r="A33" s="201"/>
      <c r="B33" s="202" t="s">
        <v>222</v>
      </c>
      <c r="C33" s="203" t="s">
        <v>223</v>
      </c>
      <c r="D33" s="204">
        <v>3</v>
      </c>
      <c r="E33" s="205">
        <v>3</v>
      </c>
      <c r="F33" s="206"/>
      <c r="G33" s="206"/>
      <c r="H33" s="206"/>
      <c r="I33" s="207"/>
      <c r="J33" s="204" t="s">
        <v>147</v>
      </c>
      <c r="K33" s="208">
        <v>4</v>
      </c>
      <c r="L33" s="208" t="s">
        <v>163</v>
      </c>
      <c r="M33" s="209"/>
      <c r="N33" s="206"/>
      <c r="O33" s="206"/>
      <c r="P33" s="206" t="s">
        <v>148</v>
      </c>
      <c r="Q33" s="206"/>
      <c r="R33" s="206"/>
      <c r="S33" s="206"/>
      <c r="T33" s="207"/>
      <c r="U33" s="210" t="s">
        <v>198</v>
      </c>
      <c r="V33" s="203" t="s">
        <v>224</v>
      </c>
      <c r="W33" s="211" t="s">
        <v>225</v>
      </c>
    </row>
    <row r="34" spans="1:23" ht="9" customHeight="1" x14ac:dyDescent="0.25">
      <c r="A34" s="201"/>
      <c r="B34" s="202" t="s">
        <v>226</v>
      </c>
      <c r="C34" s="203" t="s">
        <v>227</v>
      </c>
      <c r="D34" s="204">
        <v>3</v>
      </c>
      <c r="E34" s="205">
        <v>3</v>
      </c>
      <c r="F34" s="206"/>
      <c r="G34" s="206"/>
      <c r="H34" s="206"/>
      <c r="I34" s="207"/>
      <c r="J34" s="204" t="s">
        <v>147</v>
      </c>
      <c r="K34" s="208">
        <v>4</v>
      </c>
      <c r="L34" s="208" t="s">
        <v>163</v>
      </c>
      <c r="M34" s="209"/>
      <c r="N34" s="206"/>
      <c r="O34" s="206"/>
      <c r="P34" s="206" t="s">
        <v>148</v>
      </c>
      <c r="Q34" s="206"/>
      <c r="R34" s="206"/>
      <c r="S34" s="206"/>
      <c r="T34" s="207"/>
      <c r="U34" s="210" t="s">
        <v>198</v>
      </c>
      <c r="V34" s="203" t="s">
        <v>224</v>
      </c>
      <c r="W34" s="211" t="s">
        <v>225</v>
      </c>
    </row>
    <row r="35" spans="1:23" ht="9" customHeight="1" x14ac:dyDescent="0.25">
      <c r="A35" s="201"/>
      <c r="B35" s="202" t="s">
        <v>228</v>
      </c>
      <c r="C35" s="203" t="s">
        <v>229</v>
      </c>
      <c r="D35" s="204">
        <v>2</v>
      </c>
      <c r="E35" s="205">
        <v>2</v>
      </c>
      <c r="F35" s="206"/>
      <c r="G35" s="206"/>
      <c r="H35" s="206"/>
      <c r="I35" s="207"/>
      <c r="J35" s="204" t="s">
        <v>147</v>
      </c>
      <c r="K35" s="208">
        <v>4</v>
      </c>
      <c r="L35" s="208" t="s">
        <v>163</v>
      </c>
      <c r="M35" s="209"/>
      <c r="N35" s="206"/>
      <c r="O35" s="206"/>
      <c r="P35" s="206" t="s">
        <v>148</v>
      </c>
      <c r="Q35" s="206"/>
      <c r="R35" s="206"/>
      <c r="S35" s="206"/>
      <c r="T35" s="207"/>
      <c r="U35" s="210" t="s">
        <v>230</v>
      </c>
      <c r="V35" s="203"/>
      <c r="W35" s="211"/>
    </row>
    <row r="36" spans="1:23" ht="9" customHeight="1" x14ac:dyDescent="0.25">
      <c r="A36" s="201"/>
      <c r="B36" s="202" t="s">
        <v>231</v>
      </c>
      <c r="C36" s="203" t="s">
        <v>232</v>
      </c>
      <c r="D36" s="204">
        <v>3</v>
      </c>
      <c r="E36" s="205">
        <v>2</v>
      </c>
      <c r="F36" s="206">
        <v>1</v>
      </c>
      <c r="G36" s="206"/>
      <c r="H36" s="206"/>
      <c r="I36" s="207"/>
      <c r="J36" s="204" t="s">
        <v>159</v>
      </c>
      <c r="K36" s="208">
        <v>4</v>
      </c>
      <c r="L36" s="208"/>
      <c r="M36" s="209"/>
      <c r="N36" s="206"/>
      <c r="O36" s="206"/>
      <c r="P36" s="206" t="s">
        <v>148</v>
      </c>
      <c r="Q36" s="206" t="s">
        <v>160</v>
      </c>
      <c r="R36" s="206"/>
      <c r="S36" s="206"/>
      <c r="T36" s="207"/>
      <c r="U36" s="210" t="s">
        <v>233</v>
      </c>
      <c r="V36" s="203" t="s">
        <v>211</v>
      </c>
      <c r="W36" s="211"/>
    </row>
    <row r="37" spans="1:23" ht="9" customHeight="1" x14ac:dyDescent="0.25">
      <c r="A37" s="201"/>
      <c r="B37" s="3372" t="s">
        <v>2571</v>
      </c>
      <c r="C37" s="251" t="s">
        <v>2564</v>
      </c>
      <c r="D37" s="204">
        <v>2</v>
      </c>
      <c r="E37" s="205"/>
      <c r="F37" s="206">
        <v>2</v>
      </c>
      <c r="G37" s="206"/>
      <c r="H37" s="206"/>
      <c r="I37" s="207"/>
      <c r="J37" s="204" t="s">
        <v>147</v>
      </c>
      <c r="K37" s="208">
        <v>4</v>
      </c>
      <c r="L37" s="208" t="s">
        <v>163</v>
      </c>
      <c r="M37" s="209" t="s">
        <v>160</v>
      </c>
      <c r="N37" s="206" t="s">
        <v>160</v>
      </c>
      <c r="O37" s="206" t="s">
        <v>160</v>
      </c>
      <c r="P37" s="206" t="s">
        <v>148</v>
      </c>
      <c r="Q37" s="206" t="s">
        <v>160</v>
      </c>
      <c r="R37" s="206" t="s">
        <v>160</v>
      </c>
      <c r="S37" s="206" t="s">
        <v>160</v>
      </c>
      <c r="T37" s="207"/>
      <c r="U37" s="210" t="s">
        <v>149</v>
      </c>
      <c r="V37" s="203"/>
      <c r="W37" s="211"/>
    </row>
    <row r="38" spans="1:23" ht="9" customHeight="1" x14ac:dyDescent="0.25">
      <c r="A38" s="201"/>
      <c r="B38" s="202" t="s">
        <v>234</v>
      </c>
      <c r="C38" s="203" t="s">
        <v>235</v>
      </c>
      <c r="D38" s="204">
        <v>2</v>
      </c>
      <c r="E38" s="205">
        <v>2</v>
      </c>
      <c r="F38" s="206"/>
      <c r="G38" s="206"/>
      <c r="H38" s="206"/>
      <c r="I38" s="207"/>
      <c r="J38" s="204" t="s">
        <v>147</v>
      </c>
      <c r="K38" s="208">
        <v>4</v>
      </c>
      <c r="L38" s="208" t="s">
        <v>152</v>
      </c>
      <c r="M38" s="209" t="s">
        <v>160</v>
      </c>
      <c r="N38" s="206" t="s">
        <v>160</v>
      </c>
      <c r="O38" s="206" t="s">
        <v>160</v>
      </c>
      <c r="P38" s="206" t="s">
        <v>148</v>
      </c>
      <c r="Q38" s="206" t="s">
        <v>160</v>
      </c>
      <c r="R38" s="206" t="s">
        <v>160</v>
      </c>
      <c r="S38" s="206"/>
      <c r="T38" s="207"/>
      <c r="U38" s="210" t="s">
        <v>149</v>
      </c>
      <c r="V38" s="203"/>
      <c r="W38" s="211"/>
    </row>
    <row r="39" spans="1:23" ht="9" customHeight="1" x14ac:dyDescent="0.25">
      <c r="A39" s="201"/>
      <c r="B39" s="202" t="s">
        <v>236</v>
      </c>
      <c r="C39" s="203" t="s">
        <v>237</v>
      </c>
      <c r="D39" s="204">
        <v>4</v>
      </c>
      <c r="E39" s="205">
        <v>2</v>
      </c>
      <c r="F39" s="206">
        <v>1</v>
      </c>
      <c r="G39" s="206"/>
      <c r="H39" s="206"/>
      <c r="I39" s="207"/>
      <c r="J39" s="204" t="s">
        <v>159</v>
      </c>
      <c r="K39" s="208">
        <v>5</v>
      </c>
      <c r="L39" s="208" t="s">
        <v>163</v>
      </c>
      <c r="M39" s="209"/>
      <c r="N39" s="206"/>
      <c r="O39" s="206"/>
      <c r="P39" s="206"/>
      <c r="Q39" s="206" t="s">
        <v>148</v>
      </c>
      <c r="R39" s="206"/>
      <c r="S39" s="206"/>
      <c r="T39" s="207"/>
      <c r="U39" s="210" t="s">
        <v>238</v>
      </c>
      <c r="V39" s="203"/>
      <c r="W39" s="211"/>
    </row>
    <row r="40" spans="1:23" ht="9" customHeight="1" x14ac:dyDescent="0.25">
      <c r="A40" s="201"/>
      <c r="B40" s="202" t="s">
        <v>239</v>
      </c>
      <c r="C40" s="203" t="s">
        <v>240</v>
      </c>
      <c r="D40" s="204">
        <v>4</v>
      </c>
      <c r="E40" s="205">
        <v>4</v>
      </c>
      <c r="F40" s="206"/>
      <c r="G40" s="206"/>
      <c r="H40" s="206"/>
      <c r="I40" s="207"/>
      <c r="J40" s="204" t="s">
        <v>147</v>
      </c>
      <c r="K40" s="208">
        <v>5</v>
      </c>
      <c r="L40" s="208" t="s">
        <v>152</v>
      </c>
      <c r="M40" s="209" t="s">
        <v>160</v>
      </c>
      <c r="N40" s="206" t="s">
        <v>160</v>
      </c>
      <c r="O40" s="206" t="s">
        <v>160</v>
      </c>
      <c r="P40" s="206" t="s">
        <v>160</v>
      </c>
      <c r="Q40" s="206" t="s">
        <v>148</v>
      </c>
      <c r="R40" s="206" t="s">
        <v>160</v>
      </c>
      <c r="S40" s="206" t="s">
        <v>160</v>
      </c>
      <c r="T40" s="207"/>
      <c r="U40" s="210" t="s">
        <v>149</v>
      </c>
      <c r="V40" s="203"/>
      <c r="W40" s="211"/>
    </row>
    <row r="41" spans="1:23" ht="9" customHeight="1" x14ac:dyDescent="0.25">
      <c r="A41" s="201"/>
      <c r="B41" s="202" t="s">
        <v>241</v>
      </c>
      <c r="C41" s="203" t="s">
        <v>242</v>
      </c>
      <c r="D41" s="204">
        <v>4</v>
      </c>
      <c r="E41" s="205">
        <v>4</v>
      </c>
      <c r="F41" s="206"/>
      <c r="G41" s="206"/>
      <c r="H41" s="206"/>
      <c r="I41" s="207"/>
      <c r="J41" s="204" t="s">
        <v>159</v>
      </c>
      <c r="K41" s="208">
        <v>6</v>
      </c>
      <c r="L41" s="208" t="s">
        <v>152</v>
      </c>
      <c r="M41" s="209" t="s">
        <v>160</v>
      </c>
      <c r="N41" s="206" t="s">
        <v>160</v>
      </c>
      <c r="O41" s="206" t="s">
        <v>160</v>
      </c>
      <c r="P41" s="206" t="s">
        <v>160</v>
      </c>
      <c r="Q41" s="206" t="s">
        <v>160</v>
      </c>
      <c r="R41" s="206" t="s">
        <v>148</v>
      </c>
      <c r="S41" s="206" t="s">
        <v>160</v>
      </c>
      <c r="T41" s="207"/>
      <c r="U41" s="210" t="s">
        <v>149</v>
      </c>
      <c r="V41" s="203"/>
      <c r="W41" s="211"/>
    </row>
    <row r="42" spans="1:23" ht="9" customHeight="1" x14ac:dyDescent="0.25">
      <c r="A42" s="201"/>
      <c r="B42" s="202" t="s">
        <v>243</v>
      </c>
      <c r="C42" s="203" t="s">
        <v>244</v>
      </c>
      <c r="D42" s="204">
        <v>3</v>
      </c>
      <c r="E42" s="205">
        <v>2</v>
      </c>
      <c r="F42" s="206">
        <v>1</v>
      </c>
      <c r="G42" s="206"/>
      <c r="H42" s="206"/>
      <c r="I42" s="207"/>
      <c r="J42" s="204" t="s">
        <v>147</v>
      </c>
      <c r="K42" s="208">
        <v>6</v>
      </c>
      <c r="L42" s="208" t="s">
        <v>163</v>
      </c>
      <c r="M42" s="209"/>
      <c r="N42" s="206"/>
      <c r="O42" s="206"/>
      <c r="P42" s="206" t="s">
        <v>160</v>
      </c>
      <c r="Q42" s="206" t="s">
        <v>160</v>
      </c>
      <c r="R42" s="206" t="s">
        <v>148</v>
      </c>
      <c r="S42" s="206"/>
      <c r="T42" s="207"/>
      <c r="U42" s="210" t="s">
        <v>245</v>
      </c>
      <c r="V42" s="203" t="s">
        <v>221</v>
      </c>
      <c r="W42" s="211"/>
    </row>
    <row r="43" spans="1:23" ht="9" customHeight="1" x14ac:dyDescent="0.25">
      <c r="A43" s="212"/>
      <c r="B43" s="213" t="s">
        <v>246</v>
      </c>
      <c r="C43" s="214" t="s">
        <v>247</v>
      </c>
      <c r="D43" s="215">
        <v>3</v>
      </c>
      <c r="E43" s="216">
        <v>2</v>
      </c>
      <c r="F43" s="217"/>
      <c r="G43" s="217"/>
      <c r="H43" s="217"/>
      <c r="I43" s="218"/>
      <c r="J43" s="215" t="s">
        <v>147</v>
      </c>
      <c r="K43" s="219">
        <v>7</v>
      </c>
      <c r="L43" s="219"/>
      <c r="M43" s="220" t="s">
        <v>160</v>
      </c>
      <c r="N43" s="217" t="s">
        <v>160</v>
      </c>
      <c r="O43" s="217" t="s">
        <v>160</v>
      </c>
      <c r="P43" s="217" t="s">
        <v>160</v>
      </c>
      <c r="Q43" s="217" t="s">
        <v>160</v>
      </c>
      <c r="R43" s="217" t="s">
        <v>160</v>
      </c>
      <c r="S43" s="217" t="s">
        <v>148</v>
      </c>
      <c r="T43" s="218"/>
      <c r="U43" s="221" t="s">
        <v>149</v>
      </c>
      <c r="V43" s="214"/>
      <c r="W43" s="222"/>
    </row>
    <row r="44" spans="1:23" ht="9" customHeight="1" x14ac:dyDescent="0.25">
      <c r="A44" s="223"/>
      <c r="B44" s="191" t="s">
        <v>248</v>
      </c>
      <c r="C44" s="192"/>
      <c r="D44" s="193">
        <v>6</v>
      </c>
      <c r="E44" s="194">
        <v>6</v>
      </c>
      <c r="F44" s="195"/>
      <c r="G44" s="195"/>
      <c r="H44" s="195"/>
      <c r="I44" s="196"/>
      <c r="J44" s="193" t="s">
        <v>147</v>
      </c>
      <c r="K44" s="197">
        <v>7</v>
      </c>
      <c r="L44" s="197"/>
      <c r="M44" s="198" t="s">
        <v>160</v>
      </c>
      <c r="N44" s="195" t="s">
        <v>160</v>
      </c>
      <c r="O44" s="195" t="s">
        <v>160</v>
      </c>
      <c r="P44" s="195" t="s">
        <v>160</v>
      </c>
      <c r="Q44" s="195" t="s">
        <v>160</v>
      </c>
      <c r="R44" s="195" t="s">
        <v>160</v>
      </c>
      <c r="S44" s="195" t="s">
        <v>148</v>
      </c>
      <c r="T44" s="196" t="s">
        <v>160</v>
      </c>
      <c r="U44" s="199"/>
      <c r="V44" s="192"/>
      <c r="W44" s="200"/>
    </row>
    <row r="45" spans="1:23" ht="9" customHeight="1" x14ac:dyDescent="0.25">
      <c r="A45" s="224"/>
      <c r="B45" s="225" t="s">
        <v>248</v>
      </c>
      <c r="C45" s="226"/>
      <c r="D45" s="227">
        <v>6</v>
      </c>
      <c r="E45" s="228">
        <v>6</v>
      </c>
      <c r="F45" s="229"/>
      <c r="G45" s="229"/>
      <c r="H45" s="229"/>
      <c r="I45" s="230"/>
      <c r="J45" s="227" t="s">
        <v>147</v>
      </c>
      <c r="K45" s="231">
        <v>8</v>
      </c>
      <c r="L45" s="231"/>
      <c r="M45" s="232" t="s">
        <v>160</v>
      </c>
      <c r="N45" s="229" t="s">
        <v>160</v>
      </c>
      <c r="O45" s="229" t="s">
        <v>160</v>
      </c>
      <c r="P45" s="229" t="s">
        <v>160</v>
      </c>
      <c r="Q45" s="229" t="s">
        <v>160</v>
      </c>
      <c r="R45" s="229" t="s">
        <v>160</v>
      </c>
      <c r="S45" s="229" t="s">
        <v>160</v>
      </c>
      <c r="T45" s="230" t="s">
        <v>148</v>
      </c>
      <c r="U45" s="233"/>
      <c r="V45" s="226"/>
      <c r="W45" s="234"/>
    </row>
    <row r="46" spans="1:23" ht="9.75" customHeight="1" x14ac:dyDescent="0.25">
      <c r="A46" s="184"/>
      <c r="B46" s="185" t="s">
        <v>249</v>
      </c>
      <c r="C46" s="186"/>
      <c r="D46" s="187"/>
      <c r="E46" s="187"/>
      <c r="F46" s="187"/>
      <c r="G46" s="187"/>
      <c r="H46" s="187"/>
      <c r="I46" s="187"/>
      <c r="J46" s="187"/>
      <c r="K46" s="187"/>
      <c r="L46" s="187"/>
      <c r="M46" s="187"/>
      <c r="N46" s="187"/>
      <c r="O46" s="187"/>
      <c r="P46" s="187"/>
      <c r="Q46" s="187"/>
      <c r="R46" s="187"/>
      <c r="S46" s="187"/>
      <c r="T46" s="187"/>
      <c r="U46" s="186"/>
      <c r="V46" s="186"/>
      <c r="W46" s="188"/>
    </row>
    <row r="47" spans="1:23" ht="9" customHeight="1" x14ac:dyDescent="0.25">
      <c r="A47" s="235"/>
      <c r="B47" s="191" t="s">
        <v>250</v>
      </c>
      <c r="C47" s="192" t="s">
        <v>251</v>
      </c>
      <c r="D47" s="193">
        <v>3</v>
      </c>
      <c r="E47" s="194">
        <v>1</v>
      </c>
      <c r="F47" s="195">
        <v>2</v>
      </c>
      <c r="G47" s="195"/>
      <c r="H47" s="195"/>
      <c r="I47" s="196"/>
      <c r="J47" s="193" t="s">
        <v>159</v>
      </c>
      <c r="K47" s="197">
        <v>4</v>
      </c>
      <c r="L47" s="197"/>
      <c r="M47" s="232"/>
      <c r="N47" s="195"/>
      <c r="O47" s="195"/>
      <c r="P47" s="195" t="s">
        <v>148</v>
      </c>
      <c r="Q47" s="195"/>
      <c r="R47" s="195"/>
      <c r="S47" s="195"/>
      <c r="T47" s="196"/>
      <c r="U47" s="199" t="s">
        <v>245</v>
      </c>
      <c r="V47" s="192"/>
      <c r="W47" s="200"/>
    </row>
    <row r="48" spans="1:23" ht="9" customHeight="1" x14ac:dyDescent="0.25">
      <c r="A48" s="236" t="s">
        <v>277</v>
      </c>
      <c r="B48" s="202" t="s">
        <v>252</v>
      </c>
      <c r="C48" s="203" t="s">
        <v>253</v>
      </c>
      <c r="D48" s="204">
        <v>3</v>
      </c>
      <c r="E48" s="205">
        <v>2</v>
      </c>
      <c r="F48" s="206"/>
      <c r="G48" s="206"/>
      <c r="H48" s="206"/>
      <c r="I48" s="207"/>
      <c r="J48" s="204" t="s">
        <v>147</v>
      </c>
      <c r="K48" s="208">
        <v>4</v>
      </c>
      <c r="L48" s="208" t="s">
        <v>163</v>
      </c>
      <c r="M48" s="209"/>
      <c r="N48" s="206"/>
      <c r="O48" s="206"/>
      <c r="P48" s="206" t="s">
        <v>148</v>
      </c>
      <c r="Q48" s="206"/>
      <c r="R48" s="206"/>
      <c r="S48" s="206"/>
      <c r="T48" s="207"/>
      <c r="U48" s="210" t="s">
        <v>198</v>
      </c>
      <c r="V48" s="203" t="s">
        <v>225</v>
      </c>
      <c r="W48" s="237"/>
    </row>
    <row r="49" spans="1:23" ht="9" customHeight="1" x14ac:dyDescent="0.25">
      <c r="A49" s="236"/>
      <c r="B49" s="202" t="s">
        <v>254</v>
      </c>
      <c r="C49" s="203" t="s">
        <v>255</v>
      </c>
      <c r="D49" s="204">
        <v>3</v>
      </c>
      <c r="E49" s="205">
        <v>2</v>
      </c>
      <c r="F49" s="206"/>
      <c r="G49" s="206"/>
      <c r="H49" s="206"/>
      <c r="I49" s="207"/>
      <c r="J49" s="204" t="s">
        <v>159</v>
      </c>
      <c r="K49" s="208">
        <v>4</v>
      </c>
      <c r="L49" s="208" t="s">
        <v>163</v>
      </c>
      <c r="M49" s="209"/>
      <c r="N49" s="206"/>
      <c r="O49" s="206"/>
      <c r="P49" s="206" t="s">
        <v>148</v>
      </c>
      <c r="Q49" s="206"/>
      <c r="R49" s="206"/>
      <c r="S49" s="206"/>
      <c r="T49" s="207"/>
      <c r="U49" s="210" t="s">
        <v>256</v>
      </c>
      <c r="V49" s="203"/>
      <c r="W49" s="211"/>
    </row>
    <row r="50" spans="1:23" ht="9" customHeight="1" x14ac:dyDescent="0.25">
      <c r="A50" s="236"/>
      <c r="B50" s="202" t="s">
        <v>257</v>
      </c>
      <c r="C50" s="203" t="s">
        <v>258</v>
      </c>
      <c r="D50" s="204">
        <v>3</v>
      </c>
      <c r="E50" s="205">
        <v>1</v>
      </c>
      <c r="F50" s="206"/>
      <c r="G50" s="206">
        <v>2</v>
      </c>
      <c r="H50" s="206"/>
      <c r="I50" s="207"/>
      <c r="J50" s="204" t="s">
        <v>159</v>
      </c>
      <c r="K50" s="208">
        <v>5</v>
      </c>
      <c r="L50" s="208" t="s">
        <v>152</v>
      </c>
      <c r="M50" s="209"/>
      <c r="N50" s="206"/>
      <c r="O50" s="206"/>
      <c r="P50" s="206"/>
      <c r="Q50" s="206" t="s">
        <v>148</v>
      </c>
      <c r="R50" s="206"/>
      <c r="S50" s="206"/>
      <c r="T50" s="207"/>
      <c r="U50" s="210" t="s">
        <v>259</v>
      </c>
      <c r="V50" s="203"/>
      <c r="W50" s="211"/>
    </row>
    <row r="51" spans="1:23" ht="9" customHeight="1" x14ac:dyDescent="0.25">
      <c r="A51" s="236"/>
      <c r="B51" s="202" t="s">
        <v>260</v>
      </c>
      <c r="C51" s="203" t="s">
        <v>261</v>
      </c>
      <c r="D51" s="204">
        <v>3</v>
      </c>
      <c r="E51" s="205">
        <v>1</v>
      </c>
      <c r="F51" s="206">
        <v>2</v>
      </c>
      <c r="G51" s="206"/>
      <c r="H51" s="206"/>
      <c r="I51" s="207"/>
      <c r="J51" s="204" t="s">
        <v>159</v>
      </c>
      <c r="K51" s="208">
        <v>5</v>
      </c>
      <c r="L51" s="208"/>
      <c r="M51" s="209"/>
      <c r="N51" s="206"/>
      <c r="O51" s="206"/>
      <c r="P51" s="206"/>
      <c r="Q51" s="206" t="s">
        <v>148</v>
      </c>
      <c r="R51" s="206"/>
      <c r="S51" s="206"/>
      <c r="T51" s="207"/>
      <c r="U51" s="210" t="s">
        <v>262</v>
      </c>
      <c r="V51" s="203"/>
      <c r="W51" s="211"/>
    </row>
    <row r="52" spans="1:23" ht="9" customHeight="1" x14ac:dyDescent="0.25">
      <c r="A52" s="236"/>
      <c r="B52" s="202" t="s">
        <v>263</v>
      </c>
      <c r="C52" s="203" t="s">
        <v>264</v>
      </c>
      <c r="D52" s="204">
        <v>4</v>
      </c>
      <c r="E52" s="238">
        <v>3</v>
      </c>
      <c r="F52" s="206"/>
      <c r="G52" s="206"/>
      <c r="H52" s="206"/>
      <c r="I52" s="207"/>
      <c r="J52" s="204" t="s">
        <v>147</v>
      </c>
      <c r="K52" s="208">
        <v>5</v>
      </c>
      <c r="L52" s="208" t="s">
        <v>163</v>
      </c>
      <c r="M52" s="209"/>
      <c r="N52" s="206"/>
      <c r="O52" s="206"/>
      <c r="P52" s="206"/>
      <c r="Q52" s="206" t="s">
        <v>148</v>
      </c>
      <c r="R52" s="206"/>
      <c r="S52" s="206"/>
      <c r="T52" s="207"/>
      <c r="U52" s="210" t="s">
        <v>265</v>
      </c>
      <c r="V52" s="203" t="s">
        <v>266</v>
      </c>
      <c r="W52" s="211"/>
    </row>
    <row r="53" spans="1:23" ht="9" customHeight="1" x14ac:dyDescent="0.25">
      <c r="A53" s="236"/>
      <c r="B53" s="202" t="s">
        <v>267</v>
      </c>
      <c r="C53" s="203" t="s">
        <v>268</v>
      </c>
      <c r="D53" s="204">
        <v>4</v>
      </c>
      <c r="E53" s="205">
        <v>2</v>
      </c>
      <c r="F53" s="206">
        <v>1</v>
      </c>
      <c r="G53" s="206"/>
      <c r="H53" s="206"/>
      <c r="I53" s="207"/>
      <c r="J53" s="204" t="s">
        <v>147</v>
      </c>
      <c r="K53" s="208">
        <v>5</v>
      </c>
      <c r="L53" s="208" t="s">
        <v>163</v>
      </c>
      <c r="M53" s="209"/>
      <c r="N53" s="206"/>
      <c r="O53" s="206"/>
      <c r="P53" s="206"/>
      <c r="Q53" s="206" t="s">
        <v>148</v>
      </c>
      <c r="R53" s="206"/>
      <c r="S53" s="206"/>
      <c r="T53" s="207"/>
      <c r="U53" s="210" t="s">
        <v>266</v>
      </c>
      <c r="V53" s="203" t="s">
        <v>262</v>
      </c>
      <c r="W53" s="211"/>
    </row>
    <row r="54" spans="1:23" ht="9" customHeight="1" x14ac:dyDescent="0.25">
      <c r="A54" s="236"/>
      <c r="B54" s="202" t="s">
        <v>269</v>
      </c>
      <c r="C54" s="203" t="s">
        <v>270</v>
      </c>
      <c r="D54" s="204">
        <v>3</v>
      </c>
      <c r="E54" s="205">
        <v>2</v>
      </c>
      <c r="F54" s="206"/>
      <c r="G54" s="206"/>
      <c r="H54" s="206"/>
      <c r="I54" s="207"/>
      <c r="J54" s="204" t="s">
        <v>159</v>
      </c>
      <c r="K54" s="208">
        <v>5</v>
      </c>
      <c r="L54" s="208" t="s">
        <v>163</v>
      </c>
      <c r="M54" s="209"/>
      <c r="N54" s="206"/>
      <c r="O54" s="206"/>
      <c r="P54" s="206"/>
      <c r="Q54" s="206" t="s">
        <v>148</v>
      </c>
      <c r="R54" s="206"/>
      <c r="S54" s="206"/>
      <c r="T54" s="207"/>
      <c r="U54" s="210" t="s">
        <v>265</v>
      </c>
      <c r="V54" s="203" t="s">
        <v>266</v>
      </c>
      <c r="W54" s="211"/>
    </row>
    <row r="55" spans="1:23" ht="9" customHeight="1" x14ac:dyDescent="0.25">
      <c r="A55" s="236"/>
      <c r="B55" s="202" t="s">
        <v>271</v>
      </c>
      <c r="C55" s="203" t="s">
        <v>272</v>
      </c>
      <c r="D55" s="204">
        <v>2</v>
      </c>
      <c r="E55" s="205"/>
      <c r="F55" s="206"/>
      <c r="G55" s="206">
        <v>4</v>
      </c>
      <c r="H55" s="206"/>
      <c r="I55" s="207"/>
      <c r="J55" s="204" t="s">
        <v>147</v>
      </c>
      <c r="K55" s="208">
        <v>5</v>
      </c>
      <c r="L55" s="208" t="s">
        <v>163</v>
      </c>
      <c r="M55" s="209"/>
      <c r="N55" s="206"/>
      <c r="O55" s="206"/>
      <c r="P55" s="206"/>
      <c r="Q55" s="206" t="s">
        <v>148</v>
      </c>
      <c r="R55" s="206"/>
      <c r="S55" s="206"/>
      <c r="T55" s="207"/>
      <c r="U55" s="210" t="s">
        <v>265</v>
      </c>
      <c r="V55" s="203" t="s">
        <v>266</v>
      </c>
      <c r="W55" s="211"/>
    </row>
    <row r="56" spans="1:23" ht="9" customHeight="1" x14ac:dyDescent="0.25">
      <c r="A56" s="236"/>
      <c r="B56" s="202" t="s">
        <v>273</v>
      </c>
      <c r="C56" s="203" t="s">
        <v>274</v>
      </c>
      <c r="D56" s="204">
        <v>4</v>
      </c>
      <c r="E56" s="205">
        <v>3</v>
      </c>
      <c r="F56" s="206">
        <v>1</v>
      </c>
      <c r="G56" s="206"/>
      <c r="H56" s="206"/>
      <c r="I56" s="207"/>
      <c r="J56" s="204" t="s">
        <v>147</v>
      </c>
      <c r="K56" s="208">
        <v>5</v>
      </c>
      <c r="L56" s="208" t="s">
        <v>163</v>
      </c>
      <c r="M56" s="209"/>
      <c r="N56" s="206"/>
      <c r="O56" s="206"/>
      <c r="P56" s="206"/>
      <c r="Q56" s="206" t="s">
        <v>148</v>
      </c>
      <c r="R56" s="206"/>
      <c r="S56" s="206"/>
      <c r="T56" s="207"/>
      <c r="U56" s="210" t="s">
        <v>275</v>
      </c>
      <c r="V56" s="203" t="s">
        <v>276</v>
      </c>
      <c r="W56" s="211"/>
    </row>
    <row r="57" spans="1:23" ht="9" customHeight="1" x14ac:dyDescent="0.25">
      <c r="A57" s="236"/>
      <c r="B57" s="202" t="s">
        <v>278</v>
      </c>
      <c r="C57" s="203" t="s">
        <v>279</v>
      </c>
      <c r="D57" s="204">
        <v>3</v>
      </c>
      <c r="E57" s="205">
        <v>1</v>
      </c>
      <c r="F57" s="206">
        <v>1</v>
      </c>
      <c r="G57" s="206"/>
      <c r="H57" s="206"/>
      <c r="I57" s="207"/>
      <c r="J57" s="204" t="s">
        <v>147</v>
      </c>
      <c r="K57" s="208">
        <v>6</v>
      </c>
      <c r="L57" s="208" t="s">
        <v>163</v>
      </c>
      <c r="M57" s="209"/>
      <c r="N57" s="206"/>
      <c r="O57" s="206"/>
      <c r="P57" s="206"/>
      <c r="Q57" s="206"/>
      <c r="R57" s="206" t="s">
        <v>148</v>
      </c>
      <c r="S57" s="206"/>
      <c r="T57" s="207"/>
      <c r="U57" s="210" t="s">
        <v>197</v>
      </c>
      <c r="V57" s="203"/>
      <c r="W57" s="211"/>
    </row>
    <row r="58" spans="1:23" ht="9" customHeight="1" x14ac:dyDescent="0.25">
      <c r="A58" s="236"/>
      <c r="B58" s="202" t="s">
        <v>280</v>
      </c>
      <c r="C58" s="203" t="s">
        <v>281</v>
      </c>
      <c r="D58" s="204">
        <v>3</v>
      </c>
      <c r="E58" s="205">
        <v>2</v>
      </c>
      <c r="F58" s="206">
        <v>1</v>
      </c>
      <c r="G58" s="206"/>
      <c r="H58" s="206"/>
      <c r="I58" s="207"/>
      <c r="J58" s="204" t="s">
        <v>147</v>
      </c>
      <c r="K58" s="208">
        <v>6</v>
      </c>
      <c r="L58" s="208" t="s">
        <v>163</v>
      </c>
      <c r="M58" s="209"/>
      <c r="N58" s="206"/>
      <c r="O58" s="206"/>
      <c r="P58" s="206"/>
      <c r="Q58" s="206"/>
      <c r="R58" s="206" t="s">
        <v>148</v>
      </c>
      <c r="S58" s="206"/>
      <c r="T58" s="207"/>
      <c r="U58" s="210" t="s">
        <v>282</v>
      </c>
      <c r="V58" s="203"/>
      <c r="W58" s="211"/>
    </row>
    <row r="59" spans="1:23" ht="9" customHeight="1" x14ac:dyDescent="0.25">
      <c r="A59" s="236"/>
      <c r="B59" s="202" t="s">
        <v>283</v>
      </c>
      <c r="C59" s="203" t="s">
        <v>284</v>
      </c>
      <c r="D59" s="204">
        <v>3</v>
      </c>
      <c r="E59" s="205"/>
      <c r="F59" s="206">
        <v>2</v>
      </c>
      <c r="G59" s="206"/>
      <c r="H59" s="206"/>
      <c r="I59" s="207"/>
      <c r="J59" s="204" t="s">
        <v>147</v>
      </c>
      <c r="K59" s="208">
        <v>6</v>
      </c>
      <c r="L59" s="208"/>
      <c r="M59" s="209"/>
      <c r="N59" s="206"/>
      <c r="O59" s="206"/>
      <c r="P59" s="206"/>
      <c r="Q59" s="206"/>
      <c r="R59" s="206" t="s">
        <v>148</v>
      </c>
      <c r="S59" s="206"/>
      <c r="T59" s="207"/>
      <c r="U59" s="210" t="s">
        <v>265</v>
      </c>
      <c r="V59" s="203" t="s">
        <v>266</v>
      </c>
      <c r="W59" s="211"/>
    </row>
    <row r="60" spans="1:23" ht="9" customHeight="1" x14ac:dyDescent="0.25">
      <c r="A60" s="236"/>
      <c r="B60" s="202" t="s">
        <v>285</v>
      </c>
      <c r="C60" s="203" t="s">
        <v>286</v>
      </c>
      <c r="D60" s="204">
        <v>6</v>
      </c>
      <c r="E60" s="205"/>
      <c r="F60" s="206"/>
      <c r="G60" s="206"/>
      <c r="H60" s="206">
        <v>2</v>
      </c>
      <c r="I60" s="207"/>
      <c r="J60" s="204" t="s">
        <v>147</v>
      </c>
      <c r="K60" s="208">
        <v>6</v>
      </c>
      <c r="L60" s="208" t="s">
        <v>163</v>
      </c>
      <c r="M60" s="209"/>
      <c r="N60" s="206"/>
      <c r="O60" s="206"/>
      <c r="P60" s="206"/>
      <c r="Q60" s="206"/>
      <c r="R60" s="206" t="s">
        <v>148</v>
      </c>
      <c r="S60" s="206"/>
      <c r="T60" s="207"/>
      <c r="U60" s="210" t="s">
        <v>287</v>
      </c>
      <c r="V60" s="203" t="s">
        <v>288</v>
      </c>
      <c r="W60" s="211" t="s">
        <v>282</v>
      </c>
    </row>
    <row r="61" spans="1:23" ht="9" customHeight="1" x14ac:dyDescent="0.25">
      <c r="A61" s="236"/>
      <c r="B61" s="202" t="s">
        <v>289</v>
      </c>
      <c r="C61" s="203" t="s">
        <v>290</v>
      </c>
      <c r="D61" s="204">
        <v>3</v>
      </c>
      <c r="E61" s="205">
        <v>2</v>
      </c>
      <c r="F61" s="206"/>
      <c r="G61" s="206"/>
      <c r="H61" s="206"/>
      <c r="I61" s="207"/>
      <c r="J61" s="204" t="s">
        <v>147</v>
      </c>
      <c r="K61" s="208">
        <v>7</v>
      </c>
      <c r="L61" s="208"/>
      <c r="M61" s="209"/>
      <c r="N61" s="206"/>
      <c r="O61" s="206"/>
      <c r="P61" s="206"/>
      <c r="Q61" s="206"/>
      <c r="R61" s="206"/>
      <c r="S61" s="206" t="s">
        <v>148</v>
      </c>
      <c r="T61" s="207"/>
      <c r="U61" s="210" t="s">
        <v>149</v>
      </c>
      <c r="V61" s="203"/>
      <c r="W61" s="211"/>
    </row>
    <row r="62" spans="1:23" ht="9" customHeight="1" x14ac:dyDescent="0.25">
      <c r="A62" s="236"/>
      <c r="B62" s="202" t="s">
        <v>291</v>
      </c>
      <c r="C62" s="203" t="s">
        <v>292</v>
      </c>
      <c r="D62" s="204">
        <v>1</v>
      </c>
      <c r="E62" s="205"/>
      <c r="F62" s="206"/>
      <c r="G62" s="206">
        <v>2</v>
      </c>
      <c r="H62" s="206"/>
      <c r="I62" s="207"/>
      <c r="J62" s="204" t="s">
        <v>147</v>
      </c>
      <c r="K62" s="208">
        <v>7</v>
      </c>
      <c r="L62" s="208" t="s">
        <v>163</v>
      </c>
      <c r="M62" s="209"/>
      <c r="N62" s="206"/>
      <c r="O62" s="206"/>
      <c r="P62" s="206"/>
      <c r="Q62" s="206"/>
      <c r="R62" s="206"/>
      <c r="S62" s="206" t="s">
        <v>148</v>
      </c>
      <c r="T62" s="207"/>
      <c r="U62" s="210" t="s">
        <v>293</v>
      </c>
      <c r="V62" s="203" t="s">
        <v>245</v>
      </c>
      <c r="W62" s="211"/>
    </row>
    <row r="63" spans="1:23" s="239" customFormat="1" ht="9" customHeight="1" x14ac:dyDescent="0.25">
      <c r="A63" s="236"/>
      <c r="B63" s="202" t="s">
        <v>294</v>
      </c>
      <c r="C63" s="203" t="s">
        <v>295</v>
      </c>
      <c r="D63" s="204">
        <v>3</v>
      </c>
      <c r="E63" s="205">
        <v>2</v>
      </c>
      <c r="F63" s="206"/>
      <c r="G63" s="206"/>
      <c r="H63" s="206"/>
      <c r="I63" s="207"/>
      <c r="J63" s="204" t="s">
        <v>147</v>
      </c>
      <c r="K63" s="208">
        <v>7</v>
      </c>
      <c r="L63" s="208" t="s">
        <v>163</v>
      </c>
      <c r="M63" s="209"/>
      <c r="N63" s="206"/>
      <c r="O63" s="206"/>
      <c r="P63" s="206"/>
      <c r="Q63" s="206"/>
      <c r="R63" s="206"/>
      <c r="S63" s="206" t="s">
        <v>148</v>
      </c>
      <c r="T63" s="207"/>
      <c r="U63" s="210" t="s">
        <v>256</v>
      </c>
      <c r="V63" s="203" t="s">
        <v>216</v>
      </c>
      <c r="W63" s="211"/>
    </row>
    <row r="64" spans="1:23" s="239" customFormat="1" ht="9" customHeight="1" x14ac:dyDescent="0.25">
      <c r="A64" s="243"/>
      <c r="B64" s="225" t="s">
        <v>296</v>
      </c>
      <c r="C64" s="226" t="s">
        <v>297</v>
      </c>
      <c r="D64" s="227">
        <v>0</v>
      </c>
      <c r="E64" s="228"/>
      <c r="F64" s="229"/>
      <c r="G64" s="229"/>
      <c r="H64" s="229"/>
      <c r="I64" s="230">
        <v>30</v>
      </c>
      <c r="J64" s="227" t="s">
        <v>191</v>
      </c>
      <c r="K64" s="231">
        <v>7</v>
      </c>
      <c r="L64" s="231" t="s">
        <v>152</v>
      </c>
      <c r="M64" s="232"/>
      <c r="N64" s="229"/>
      <c r="O64" s="229"/>
      <c r="P64" s="229"/>
      <c r="Q64" s="229"/>
      <c r="R64" s="229"/>
      <c r="S64" s="229" t="s">
        <v>148</v>
      </c>
      <c r="T64" s="230"/>
      <c r="U64" s="233" t="s">
        <v>287</v>
      </c>
      <c r="V64" s="226" t="s">
        <v>288</v>
      </c>
      <c r="W64" s="234"/>
    </row>
    <row r="65" spans="1:27" ht="9" customHeight="1" x14ac:dyDescent="0.25">
      <c r="A65" s="1501"/>
      <c r="B65" s="1502" t="s">
        <v>298</v>
      </c>
      <c r="C65" s="1502"/>
      <c r="D65" s="1503"/>
      <c r="E65" s="1503"/>
      <c r="F65" s="1503"/>
      <c r="G65" s="1503"/>
      <c r="H65" s="1503"/>
      <c r="I65" s="1503"/>
      <c r="J65" s="1503"/>
      <c r="K65" s="1503"/>
      <c r="L65" s="1503"/>
      <c r="M65" s="1503"/>
      <c r="N65" s="1503"/>
      <c r="O65" s="1503"/>
      <c r="P65" s="1503"/>
      <c r="Q65" s="1503"/>
      <c r="R65" s="1503"/>
      <c r="S65" s="1503"/>
      <c r="T65" s="1503"/>
      <c r="U65" s="1504"/>
      <c r="V65" s="1504"/>
      <c r="W65" s="1505"/>
    </row>
    <row r="66" spans="1:27" s="189" customFormat="1" ht="9" customHeight="1" x14ac:dyDescent="0.25">
      <c r="A66" s="235" t="s">
        <v>277</v>
      </c>
      <c r="B66" s="191" t="s">
        <v>299</v>
      </c>
      <c r="C66" s="241" t="s">
        <v>300</v>
      </c>
      <c r="D66" s="194"/>
      <c r="E66" s="195"/>
      <c r="F66" s="195"/>
      <c r="G66" s="195"/>
      <c r="H66" s="195"/>
      <c r="I66" s="195"/>
      <c r="J66" s="195"/>
      <c r="K66" s="195"/>
      <c r="L66" s="195"/>
      <c r="M66" s="195"/>
      <c r="N66" s="195"/>
      <c r="O66" s="195"/>
      <c r="P66" s="195"/>
      <c r="Q66" s="195"/>
      <c r="R66" s="195"/>
      <c r="S66" s="195"/>
      <c r="T66" s="195"/>
      <c r="U66" s="199"/>
      <c r="V66" s="192"/>
      <c r="W66" s="200"/>
      <c r="X66" s="286"/>
      <c r="Y66" s="286"/>
      <c r="Z66" s="286"/>
      <c r="AA66" s="286"/>
    </row>
    <row r="67" spans="1:27" ht="9" customHeight="1" x14ac:dyDescent="0.25">
      <c r="A67" s="235" t="s">
        <v>277</v>
      </c>
      <c r="B67" s="191" t="s">
        <v>301</v>
      </c>
      <c r="C67" s="241" t="s">
        <v>302</v>
      </c>
      <c r="D67" s="205"/>
      <c r="E67" s="206"/>
      <c r="F67" s="206"/>
      <c r="G67" s="206"/>
      <c r="H67" s="206"/>
      <c r="I67" s="206"/>
      <c r="J67" s="206"/>
      <c r="K67" s="206"/>
      <c r="L67" s="206"/>
      <c r="M67" s="206"/>
      <c r="N67" s="206"/>
      <c r="O67" s="206"/>
      <c r="P67" s="206"/>
      <c r="Q67" s="206"/>
      <c r="R67" s="206"/>
      <c r="S67" s="206"/>
      <c r="T67" s="206"/>
      <c r="U67" s="210"/>
      <c r="V67" s="203"/>
      <c r="W67" s="211"/>
    </row>
    <row r="68" spans="1:27" ht="9" customHeight="1" x14ac:dyDescent="0.25">
      <c r="A68" s="236" t="s">
        <v>277</v>
      </c>
      <c r="B68" s="202" t="s">
        <v>303</v>
      </c>
      <c r="C68" s="242" t="s">
        <v>304</v>
      </c>
      <c r="D68" s="205"/>
      <c r="E68" s="206"/>
      <c r="F68" s="206"/>
      <c r="G68" s="206"/>
      <c r="H68" s="206"/>
      <c r="I68" s="206"/>
      <c r="J68" s="206"/>
      <c r="K68" s="206"/>
      <c r="L68" s="206"/>
      <c r="M68" s="206"/>
      <c r="N68" s="206"/>
      <c r="O68" s="206"/>
      <c r="P68" s="206"/>
      <c r="Q68" s="206"/>
      <c r="R68" s="206"/>
      <c r="S68" s="206"/>
      <c r="T68" s="206"/>
      <c r="U68" s="210"/>
      <c r="V68" s="203"/>
      <c r="W68" s="211"/>
    </row>
    <row r="69" spans="1:27" ht="9" customHeight="1" x14ac:dyDescent="0.25">
      <c r="A69" s="236" t="s">
        <v>277</v>
      </c>
      <c r="B69" s="202" t="s">
        <v>305</v>
      </c>
      <c r="C69" s="242" t="s">
        <v>306</v>
      </c>
      <c r="D69" s="205"/>
      <c r="E69" s="206"/>
      <c r="F69" s="206"/>
      <c r="G69" s="206"/>
      <c r="H69" s="206"/>
      <c r="I69" s="206"/>
      <c r="J69" s="206"/>
      <c r="K69" s="206"/>
      <c r="L69" s="206"/>
      <c r="M69" s="206"/>
      <c r="N69" s="206"/>
      <c r="O69" s="206"/>
      <c r="P69" s="206"/>
      <c r="Q69" s="206"/>
      <c r="R69" s="206"/>
      <c r="S69" s="206"/>
      <c r="T69" s="206"/>
      <c r="U69" s="210"/>
      <c r="V69" s="203"/>
      <c r="W69" s="211"/>
    </row>
    <row r="70" spans="1:27" ht="9" customHeight="1" x14ac:dyDescent="0.25">
      <c r="A70" s="236" t="s">
        <v>277</v>
      </c>
      <c r="B70" s="202" t="s">
        <v>307</v>
      </c>
      <c r="C70" s="242" t="s">
        <v>308</v>
      </c>
      <c r="D70" s="205"/>
      <c r="E70" s="206"/>
      <c r="F70" s="206"/>
      <c r="G70" s="206"/>
      <c r="H70" s="206"/>
      <c r="I70" s="206"/>
      <c r="J70" s="206"/>
      <c r="K70" s="206"/>
      <c r="L70" s="206"/>
      <c r="M70" s="206"/>
      <c r="N70" s="206"/>
      <c r="O70" s="206"/>
      <c r="P70" s="206"/>
      <c r="Q70" s="206"/>
      <c r="R70" s="206"/>
      <c r="S70" s="206"/>
      <c r="T70" s="206"/>
      <c r="U70" s="210"/>
      <c r="V70" s="203"/>
      <c r="W70" s="211"/>
    </row>
    <row r="71" spans="1:27" ht="9" customHeight="1" x14ac:dyDescent="0.25">
      <c r="A71" s="243" t="s">
        <v>277</v>
      </c>
      <c r="B71" s="225" t="s">
        <v>309</v>
      </c>
      <c r="C71" s="244" t="s">
        <v>310</v>
      </c>
      <c r="D71" s="245"/>
      <c r="E71" s="217"/>
      <c r="F71" s="217"/>
      <c r="G71" s="217"/>
      <c r="H71" s="217"/>
      <c r="I71" s="217"/>
      <c r="J71" s="217"/>
      <c r="K71" s="217"/>
      <c r="L71" s="217"/>
      <c r="M71" s="217"/>
      <c r="N71" s="217"/>
      <c r="O71" s="217"/>
      <c r="P71" s="217"/>
      <c r="Q71" s="217"/>
      <c r="R71" s="217"/>
      <c r="S71" s="217"/>
      <c r="T71" s="217"/>
      <c r="U71" s="221"/>
      <c r="V71" s="214"/>
      <c r="W71" s="222"/>
    </row>
    <row r="72" spans="1:27" ht="9" customHeight="1" x14ac:dyDescent="0.25">
      <c r="A72" s="184"/>
      <c r="B72" s="185" t="s">
        <v>365</v>
      </c>
      <c r="C72" s="186"/>
      <c r="D72" s="246"/>
      <c r="E72" s="246"/>
      <c r="F72" s="246"/>
      <c r="G72" s="246"/>
      <c r="H72" s="246"/>
      <c r="I72" s="246"/>
      <c r="J72" s="246"/>
      <c r="K72" s="246"/>
      <c r="L72" s="246"/>
      <c r="M72" s="246"/>
      <c r="N72" s="246"/>
      <c r="O72" s="246"/>
      <c r="P72" s="246"/>
      <c r="Q72" s="246"/>
      <c r="R72" s="246"/>
      <c r="S72" s="246"/>
      <c r="T72" s="246"/>
      <c r="U72" s="247"/>
      <c r="V72" s="247"/>
      <c r="W72" s="248"/>
    </row>
    <row r="73" spans="1:27" ht="9" customHeight="1" x14ac:dyDescent="0.25">
      <c r="A73" s="249"/>
      <c r="B73" s="191" t="s">
        <v>366</v>
      </c>
      <c r="C73" s="192" t="s">
        <v>367</v>
      </c>
      <c r="D73" s="193">
        <v>7</v>
      </c>
      <c r="E73" s="194">
        <v>3</v>
      </c>
      <c r="F73" s="195">
        <v>1</v>
      </c>
      <c r="G73" s="195"/>
      <c r="H73" s="195"/>
      <c r="I73" s="196"/>
      <c r="J73" s="193" t="s">
        <v>159</v>
      </c>
      <c r="K73" s="197">
        <v>6</v>
      </c>
      <c r="L73" s="197" t="s">
        <v>152</v>
      </c>
      <c r="M73" s="232"/>
      <c r="N73" s="195"/>
      <c r="O73" s="195"/>
      <c r="P73" s="195"/>
      <c r="Q73" s="195"/>
      <c r="R73" s="195" t="s">
        <v>148</v>
      </c>
      <c r="S73" s="195"/>
      <c r="T73" s="196"/>
      <c r="U73" s="199" t="s">
        <v>282</v>
      </c>
      <c r="V73" s="192"/>
      <c r="W73" s="200"/>
    </row>
    <row r="74" spans="1:27" ht="9" customHeight="1" x14ac:dyDescent="0.25">
      <c r="A74" s="250" t="s">
        <v>277</v>
      </c>
      <c r="B74" s="202" t="s">
        <v>338</v>
      </c>
      <c r="C74" s="203" t="s">
        <v>339</v>
      </c>
      <c r="D74" s="204">
        <v>3</v>
      </c>
      <c r="E74" s="205">
        <v>2</v>
      </c>
      <c r="F74" s="206"/>
      <c r="G74" s="206"/>
      <c r="H74" s="206"/>
      <c r="I74" s="207"/>
      <c r="J74" s="204" t="s">
        <v>159</v>
      </c>
      <c r="K74" s="208">
        <v>6</v>
      </c>
      <c r="L74" s="208" t="s">
        <v>152</v>
      </c>
      <c r="M74" s="209"/>
      <c r="N74" s="206"/>
      <c r="O74" s="206"/>
      <c r="P74" s="206"/>
      <c r="Q74" s="206"/>
      <c r="R74" s="206" t="s">
        <v>148</v>
      </c>
      <c r="S74" s="206"/>
      <c r="T74" s="207"/>
      <c r="U74" s="210" t="s">
        <v>259</v>
      </c>
      <c r="V74" s="203"/>
      <c r="W74" s="211"/>
    </row>
    <row r="75" spans="1:27" ht="9" customHeight="1" x14ac:dyDescent="0.25">
      <c r="A75" s="250"/>
      <c r="B75" s="202" t="s">
        <v>368</v>
      </c>
      <c r="C75" s="203" t="s">
        <v>369</v>
      </c>
      <c r="D75" s="204">
        <v>2</v>
      </c>
      <c r="E75" s="205">
        <v>1</v>
      </c>
      <c r="F75" s="206">
        <v>1</v>
      </c>
      <c r="G75" s="206"/>
      <c r="H75" s="206"/>
      <c r="I75" s="207"/>
      <c r="J75" s="204" t="s">
        <v>159</v>
      </c>
      <c r="K75" s="208">
        <v>7</v>
      </c>
      <c r="L75" s="208" t="s">
        <v>152</v>
      </c>
      <c r="M75" s="209"/>
      <c r="N75" s="206"/>
      <c r="O75" s="206"/>
      <c r="P75" s="206"/>
      <c r="Q75" s="206"/>
      <c r="R75" s="206"/>
      <c r="S75" s="206" t="s">
        <v>148</v>
      </c>
      <c r="T75" s="207"/>
      <c r="U75" s="210" t="s">
        <v>370</v>
      </c>
      <c r="V75" s="203"/>
      <c r="W75" s="211"/>
    </row>
    <row r="76" spans="1:27" ht="9" customHeight="1" x14ac:dyDescent="0.25">
      <c r="A76" s="250"/>
      <c r="B76" s="202" t="s">
        <v>353</v>
      </c>
      <c r="C76" s="203" t="s">
        <v>354</v>
      </c>
      <c r="D76" s="204">
        <v>3</v>
      </c>
      <c r="E76" s="205">
        <v>2</v>
      </c>
      <c r="F76" s="206"/>
      <c r="G76" s="206"/>
      <c r="H76" s="206"/>
      <c r="I76" s="207"/>
      <c r="J76" s="204" t="s">
        <v>159</v>
      </c>
      <c r="K76" s="208">
        <v>7</v>
      </c>
      <c r="L76" s="208" t="s">
        <v>152</v>
      </c>
      <c r="M76" s="209"/>
      <c r="N76" s="206"/>
      <c r="O76" s="206"/>
      <c r="P76" s="206"/>
      <c r="Q76" s="206"/>
      <c r="R76" s="206"/>
      <c r="S76" s="206" t="s">
        <v>148</v>
      </c>
      <c r="T76" s="207"/>
      <c r="U76" s="210" t="s">
        <v>266</v>
      </c>
      <c r="V76" s="203" t="s">
        <v>350</v>
      </c>
      <c r="W76" s="211" t="s">
        <v>355</v>
      </c>
    </row>
    <row r="77" spans="1:27" ht="9" customHeight="1" x14ac:dyDescent="0.25">
      <c r="A77" s="250"/>
      <c r="B77" s="202" t="s">
        <v>371</v>
      </c>
      <c r="C77" s="203" t="s">
        <v>372</v>
      </c>
      <c r="D77" s="204">
        <v>6</v>
      </c>
      <c r="E77" s="205"/>
      <c r="F77" s="206"/>
      <c r="G77" s="206"/>
      <c r="H77" s="206">
        <v>2</v>
      </c>
      <c r="I77" s="207"/>
      <c r="J77" s="204" t="s">
        <v>147</v>
      </c>
      <c r="K77" s="208">
        <v>7</v>
      </c>
      <c r="L77" s="208" t="s">
        <v>163</v>
      </c>
      <c r="M77" s="209"/>
      <c r="N77" s="206"/>
      <c r="O77" s="206"/>
      <c r="P77" s="206"/>
      <c r="Q77" s="206"/>
      <c r="R77" s="206"/>
      <c r="S77" s="206" t="s">
        <v>148</v>
      </c>
      <c r="T77" s="207"/>
      <c r="U77" s="210" t="s">
        <v>324</v>
      </c>
      <c r="V77" s="203" t="s">
        <v>373</v>
      </c>
      <c r="W77" s="211"/>
    </row>
    <row r="78" spans="1:27" ht="9" customHeight="1" x14ac:dyDescent="0.25">
      <c r="A78" s="250"/>
      <c r="B78" s="202" t="s">
        <v>327</v>
      </c>
      <c r="C78" s="203" t="s">
        <v>374</v>
      </c>
      <c r="D78" s="204">
        <v>9</v>
      </c>
      <c r="E78" s="205"/>
      <c r="F78" s="206"/>
      <c r="G78" s="206"/>
      <c r="H78" s="206"/>
      <c r="I78" s="207"/>
      <c r="J78" s="204" t="s">
        <v>147</v>
      </c>
      <c r="K78" s="208">
        <v>8</v>
      </c>
      <c r="L78" s="208" t="s">
        <v>163</v>
      </c>
      <c r="M78" s="209"/>
      <c r="N78" s="206"/>
      <c r="O78" s="206"/>
      <c r="P78" s="206"/>
      <c r="Q78" s="206"/>
      <c r="R78" s="206"/>
      <c r="S78" s="206"/>
      <c r="T78" s="207" t="s">
        <v>148</v>
      </c>
      <c r="U78" s="210" t="s">
        <v>375</v>
      </c>
      <c r="V78" s="251"/>
      <c r="W78" s="252"/>
    </row>
    <row r="79" spans="1:27" ht="9" customHeight="1" x14ac:dyDescent="0.25">
      <c r="A79" s="250"/>
      <c r="B79" s="202" t="s">
        <v>330</v>
      </c>
      <c r="C79" s="203" t="s">
        <v>376</v>
      </c>
      <c r="D79" s="204">
        <v>15</v>
      </c>
      <c r="E79" s="205"/>
      <c r="F79" s="206"/>
      <c r="G79" s="206"/>
      <c r="H79" s="206"/>
      <c r="I79" s="207"/>
      <c r="J79" s="204" t="s">
        <v>147</v>
      </c>
      <c r="K79" s="208">
        <v>8</v>
      </c>
      <c r="L79" s="208" t="s">
        <v>163</v>
      </c>
      <c r="M79" s="209"/>
      <c r="N79" s="206"/>
      <c r="O79" s="206"/>
      <c r="P79" s="206"/>
      <c r="Q79" s="206"/>
      <c r="R79" s="206"/>
      <c r="S79" s="206"/>
      <c r="T79" s="207" t="s">
        <v>148</v>
      </c>
      <c r="U79" s="210" t="s">
        <v>377</v>
      </c>
      <c r="V79" s="251"/>
      <c r="W79" s="252"/>
    </row>
    <row r="80" spans="1:27" ht="9" customHeight="1" x14ac:dyDescent="0.25">
      <c r="A80" s="184"/>
      <c r="B80" s="185" t="s">
        <v>333</v>
      </c>
      <c r="C80" s="186"/>
      <c r="D80" s="1503"/>
      <c r="E80" s="1503"/>
      <c r="F80" s="1503"/>
      <c r="G80" s="1503"/>
      <c r="H80" s="1503"/>
      <c r="I80" s="1503"/>
      <c r="J80" s="1503"/>
      <c r="K80" s="1503"/>
      <c r="L80" s="1503"/>
      <c r="M80" s="1503"/>
      <c r="N80" s="1503"/>
      <c r="O80" s="1503"/>
      <c r="P80" s="1503"/>
      <c r="Q80" s="1503"/>
      <c r="R80" s="1503"/>
      <c r="S80" s="1503"/>
      <c r="T80" s="1503"/>
      <c r="U80" s="1504"/>
      <c r="V80" s="1504"/>
      <c r="W80" s="1505"/>
    </row>
    <row r="81" spans="1:23" ht="9" customHeight="1" x14ac:dyDescent="0.25">
      <c r="A81" s="250" t="s">
        <v>277</v>
      </c>
      <c r="B81" s="202" t="s">
        <v>334</v>
      </c>
      <c r="C81" s="203" t="s">
        <v>335</v>
      </c>
      <c r="D81" s="204"/>
      <c r="E81" s="205"/>
      <c r="F81" s="206"/>
      <c r="G81" s="206"/>
      <c r="H81" s="206"/>
      <c r="I81" s="206"/>
      <c r="J81" s="206"/>
      <c r="K81" s="206"/>
      <c r="L81" s="206"/>
      <c r="M81" s="206"/>
      <c r="N81" s="206"/>
      <c r="O81" s="206"/>
      <c r="P81" s="206"/>
      <c r="Q81" s="206"/>
      <c r="R81" s="206"/>
      <c r="S81" s="206"/>
      <c r="T81" s="207"/>
      <c r="U81" s="210"/>
      <c r="V81" s="203"/>
      <c r="W81" s="211"/>
    </row>
    <row r="82" spans="1:23" ht="9" customHeight="1" x14ac:dyDescent="0.25">
      <c r="A82" s="250" t="s">
        <v>277</v>
      </c>
      <c r="B82" s="202" t="s">
        <v>336</v>
      </c>
      <c r="C82" s="203" t="s">
        <v>337</v>
      </c>
      <c r="D82" s="204"/>
      <c r="E82" s="205"/>
      <c r="F82" s="206"/>
      <c r="G82" s="206"/>
      <c r="H82" s="206"/>
      <c r="I82" s="206"/>
      <c r="J82" s="206"/>
      <c r="K82" s="206"/>
      <c r="L82" s="206"/>
      <c r="M82" s="206"/>
      <c r="N82" s="206"/>
      <c r="O82" s="206"/>
      <c r="P82" s="206"/>
      <c r="Q82" s="206"/>
      <c r="R82" s="206"/>
      <c r="S82" s="206"/>
      <c r="T82" s="207"/>
      <c r="U82" s="210"/>
      <c r="V82" s="203"/>
      <c r="W82" s="211"/>
    </row>
    <row r="83" spans="1:23" ht="3.75" customHeight="1" x14ac:dyDescent="0.25">
      <c r="A83" s="184"/>
      <c r="B83" s="186"/>
      <c r="C83" s="186"/>
      <c r="D83" s="187"/>
      <c r="E83" s="187"/>
      <c r="F83" s="187"/>
      <c r="G83" s="187"/>
      <c r="H83" s="187"/>
      <c r="I83" s="187"/>
      <c r="J83" s="187"/>
      <c r="K83" s="187"/>
      <c r="L83" s="187"/>
      <c r="M83" s="187"/>
      <c r="N83" s="187"/>
      <c r="O83" s="187"/>
      <c r="P83" s="187"/>
      <c r="Q83" s="187"/>
      <c r="R83" s="187"/>
      <c r="S83" s="187"/>
      <c r="T83" s="187"/>
      <c r="U83" s="186"/>
      <c r="V83" s="186"/>
      <c r="W83" s="188"/>
    </row>
    <row r="84" spans="1:23" ht="9" customHeight="1" x14ac:dyDescent="0.25">
      <c r="A84" s="253"/>
      <c r="B84" s="254" t="s">
        <v>340</v>
      </c>
      <c r="C84" s="255">
        <v>240</v>
      </c>
      <c r="D84" s="256"/>
      <c r="E84" s="257"/>
      <c r="F84" s="257"/>
      <c r="G84" s="257"/>
      <c r="H84" s="257"/>
      <c r="I84" s="257"/>
      <c r="J84" s="257"/>
      <c r="K84" s="257"/>
      <c r="L84" s="257"/>
      <c r="M84" s="258">
        <v>28</v>
      </c>
      <c r="N84" s="259">
        <v>32</v>
      </c>
      <c r="O84" s="259">
        <v>33</v>
      </c>
      <c r="P84" s="259">
        <v>27</v>
      </c>
      <c r="Q84" s="259">
        <v>31</v>
      </c>
      <c r="R84" s="259">
        <v>32</v>
      </c>
      <c r="S84" s="259">
        <v>27</v>
      </c>
      <c r="T84" s="260">
        <v>30</v>
      </c>
      <c r="U84" s="261"/>
      <c r="V84" s="262"/>
      <c r="W84" s="263"/>
    </row>
    <row r="85" spans="1:23" ht="9" customHeight="1" x14ac:dyDescent="0.25">
      <c r="A85" s="264"/>
      <c r="B85" s="265" t="s">
        <v>341</v>
      </c>
      <c r="C85" s="203">
        <v>176</v>
      </c>
      <c r="D85" s="266"/>
      <c r="E85" s="267"/>
      <c r="F85" s="267"/>
      <c r="G85" s="267"/>
      <c r="H85" s="267"/>
      <c r="I85" s="267"/>
      <c r="J85" s="267"/>
      <c r="K85" s="267"/>
      <c r="L85" s="267"/>
      <c r="M85" s="268">
        <v>27</v>
      </c>
      <c r="N85" s="206">
        <v>29</v>
      </c>
      <c r="O85" s="206">
        <v>30</v>
      </c>
      <c r="P85" s="206">
        <v>25</v>
      </c>
      <c r="Q85" s="206">
        <v>23</v>
      </c>
      <c r="R85" s="206">
        <v>20</v>
      </c>
      <c r="S85" s="206">
        <v>16</v>
      </c>
      <c r="T85" s="207">
        <v>6</v>
      </c>
      <c r="U85" s="269"/>
      <c r="V85" s="280"/>
      <c r="W85" s="270"/>
    </row>
    <row r="86" spans="1:23" ht="9" customHeight="1" x14ac:dyDescent="0.25">
      <c r="A86" s="271"/>
      <c r="B86" s="272" t="s">
        <v>342</v>
      </c>
      <c r="C86" s="273">
        <v>26</v>
      </c>
      <c r="D86" s="274"/>
      <c r="E86" s="275"/>
      <c r="F86" s="275"/>
      <c r="G86" s="275"/>
      <c r="H86" s="275"/>
      <c r="I86" s="275"/>
      <c r="J86" s="275"/>
      <c r="K86" s="275"/>
      <c r="L86" s="275"/>
      <c r="M86" s="276">
        <v>3</v>
      </c>
      <c r="N86" s="277">
        <v>4</v>
      </c>
      <c r="O86" s="277">
        <v>4</v>
      </c>
      <c r="P86" s="277">
        <v>4</v>
      </c>
      <c r="Q86" s="277">
        <v>4</v>
      </c>
      <c r="R86" s="277">
        <v>3</v>
      </c>
      <c r="S86" s="277">
        <v>2</v>
      </c>
      <c r="T86" s="278">
        <v>0</v>
      </c>
      <c r="U86" s="279"/>
      <c r="V86" s="247"/>
      <c r="W86" s="248"/>
    </row>
    <row r="87" spans="1:23" ht="9" customHeight="1" x14ac:dyDescent="0.25">
      <c r="A87" s="1506"/>
      <c r="B87" s="280" t="s">
        <v>343</v>
      </c>
      <c r="C87" s="280"/>
      <c r="D87" s="1507"/>
      <c r="E87" s="1507"/>
      <c r="F87" s="1507"/>
      <c r="G87" s="1507"/>
      <c r="H87" s="1507"/>
      <c r="I87" s="1507"/>
      <c r="J87" s="1507"/>
      <c r="K87" s="1507"/>
      <c r="L87" s="1507"/>
      <c r="M87" s="1507"/>
      <c r="N87" s="1507"/>
      <c r="O87" s="1507"/>
      <c r="P87" s="1507"/>
      <c r="Q87" s="1507"/>
      <c r="R87" s="1507"/>
      <c r="S87" s="1507"/>
      <c r="T87" s="1507"/>
      <c r="U87" s="280"/>
      <c r="V87" s="280"/>
      <c r="W87" s="280"/>
    </row>
    <row r="88" spans="1:23" ht="9" customHeight="1" x14ac:dyDescent="0.25">
      <c r="A88" s="1506"/>
      <c r="B88" s="280" t="s">
        <v>344</v>
      </c>
      <c r="C88" s="280"/>
      <c r="D88" s="1507"/>
      <c r="E88" s="1507"/>
      <c r="F88" s="1507"/>
      <c r="G88" s="1507"/>
      <c r="H88" s="1507"/>
      <c r="I88" s="1507"/>
      <c r="J88" s="1507"/>
      <c r="K88" s="1507"/>
      <c r="L88" s="1507"/>
      <c r="M88" s="1507"/>
      <c r="N88" s="1507"/>
      <c r="O88" s="1507"/>
      <c r="P88" s="1507"/>
      <c r="Q88" s="1507"/>
      <c r="R88" s="1507"/>
      <c r="S88" s="1507"/>
      <c r="T88" s="1507"/>
      <c r="U88" s="280"/>
      <c r="V88" s="280"/>
      <c r="W88" s="280"/>
    </row>
    <row r="89" spans="1:23" ht="9" customHeight="1" x14ac:dyDescent="0.25">
      <c r="A89" s="1506"/>
      <c r="B89" s="280" t="s">
        <v>345</v>
      </c>
      <c r="C89" s="280"/>
      <c r="D89" s="1507"/>
      <c r="E89" s="1507"/>
      <c r="F89" s="1507"/>
      <c r="G89" s="1507"/>
      <c r="H89" s="1507"/>
      <c r="I89" s="1507"/>
      <c r="J89" s="1507"/>
      <c r="K89" s="1507"/>
      <c r="L89" s="1507"/>
      <c r="M89" s="1507"/>
      <c r="N89" s="1507"/>
      <c r="O89" s="1507"/>
      <c r="P89" s="1507"/>
      <c r="Q89" s="1507"/>
      <c r="R89" s="1507"/>
      <c r="S89" s="1507"/>
      <c r="T89" s="1507"/>
      <c r="U89" s="280"/>
      <c r="V89" s="280"/>
      <c r="W89" s="280"/>
    </row>
    <row r="90" spans="1:23" x14ac:dyDescent="0.25">
      <c r="M90" s="283"/>
      <c r="N90" s="283"/>
      <c r="O90" s="283"/>
      <c r="P90" s="283"/>
      <c r="Q90" s="283"/>
      <c r="R90" s="283"/>
      <c r="S90" s="283"/>
      <c r="T90" s="283"/>
    </row>
    <row r="91" spans="1:23" x14ac:dyDescent="0.25">
      <c r="M91" s="283"/>
      <c r="N91" s="283"/>
      <c r="O91" s="283"/>
      <c r="P91" s="283"/>
      <c r="Q91" s="283"/>
      <c r="R91" s="283"/>
      <c r="S91" s="283"/>
      <c r="T91" s="283"/>
    </row>
    <row r="92" spans="1:23" x14ac:dyDescent="0.25">
      <c r="M92" s="283"/>
      <c r="N92" s="283"/>
      <c r="O92" s="283"/>
      <c r="P92" s="283"/>
      <c r="Q92" s="283"/>
      <c r="R92" s="283"/>
      <c r="S92" s="283"/>
      <c r="T92" s="283"/>
    </row>
    <row r="93" spans="1:23" x14ac:dyDescent="0.25">
      <c r="M93" s="283"/>
      <c r="N93" s="283"/>
      <c r="O93" s="283"/>
      <c r="P93" s="283"/>
      <c r="Q93" s="283"/>
      <c r="R93" s="283"/>
      <c r="S93" s="283"/>
      <c r="T93" s="283"/>
    </row>
  </sheetData>
  <mergeCells count="3">
    <mergeCell ref="H2:H3"/>
    <mergeCell ref="L2:L3"/>
    <mergeCell ref="M2:T2"/>
  </mergeCells>
  <conditionalFormatting sqref="M4:T4">
    <cfRule type="containsText" dxfId="26" priority="3" operator="containsText" text="X">
      <formula>NOT(ISERROR(SEARCH("X",M4)))</formula>
    </cfRule>
  </conditionalFormatting>
  <conditionalFormatting sqref="M83:T89">
    <cfRule type="containsText" dxfId="25" priority="1" operator="containsText" text="X">
      <formula>NOT(ISERROR(SEARCH("X",M83)))</formula>
    </cfRule>
  </conditionalFormatting>
  <printOptions horizontalCentered="1" verticalCentered="1"/>
  <pageMargins left="0.25" right="0.25" top="0.75" bottom="0.75" header="0.51180555555555496" footer="0.51180555555555496"/>
  <pageSetup paperSize="9" scale="92" firstPageNumber="0"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50</vt:i4>
      </vt:variant>
      <vt:variant>
        <vt:lpstr>Névvel ellátott tartományok</vt:lpstr>
      </vt:variant>
      <vt:variant>
        <vt:i4>38</vt:i4>
      </vt:variant>
    </vt:vector>
  </HeadingPairs>
  <TitlesOfParts>
    <vt:vector size="88" baseType="lpstr">
      <vt:lpstr>0</vt:lpstr>
      <vt:lpstr>1</vt:lpstr>
      <vt:lpstr>2</vt:lpstr>
      <vt:lpstr>3</vt:lpstr>
      <vt:lpstr>4</vt:lpstr>
      <vt:lpstr>5</vt:lpstr>
      <vt:lpstr>6</vt:lpstr>
      <vt:lpstr>7</vt:lpstr>
      <vt:lpstr>8</vt:lpstr>
      <vt:lpstr>9</vt:lpstr>
      <vt:lpstr>10</vt:lpstr>
      <vt:lpstr>11</vt:lpstr>
      <vt:lpstr>13</vt:lpstr>
      <vt:lpstr>12</vt:lpstr>
      <vt:lpstr>14</vt:lpstr>
      <vt:lpstr>15</vt:lpstr>
      <vt:lpstr>16</vt:lpstr>
      <vt:lpstr>17</vt:lpstr>
      <vt:lpstr>18</vt:lpstr>
      <vt:lpstr>19</vt:lpstr>
      <vt:lpstr>21</vt:lpstr>
      <vt:lpstr>22</vt:lpstr>
      <vt:lpstr>23</vt:lpstr>
      <vt:lpstr>24</vt:lpstr>
      <vt:lpstr>25</vt:lpstr>
      <vt:lpstr>26</vt:lpstr>
      <vt:lpstr>27</vt:lpstr>
      <vt:lpstr>28</vt:lpstr>
      <vt:lpstr>29</vt:lpstr>
      <vt:lpstr>30</vt:lpstr>
      <vt:lpstr>31</vt:lpstr>
      <vt:lpstr>32</vt:lpstr>
      <vt:lpstr>33</vt:lpstr>
      <vt:lpstr>Kurzuslapok</vt:lpstr>
      <vt:lpstr>51</vt:lpstr>
      <vt:lpstr>52</vt:lpstr>
      <vt:lpstr>53</vt:lpstr>
      <vt:lpstr>54</vt:lpstr>
      <vt:lpstr>56</vt:lpstr>
      <vt:lpstr>57</vt:lpstr>
      <vt:lpstr>58</vt:lpstr>
      <vt:lpstr>59</vt:lpstr>
      <vt:lpstr>60</vt:lpstr>
      <vt:lpstr>61</vt:lpstr>
      <vt:lpstr>62</vt:lpstr>
      <vt:lpstr>63</vt:lpstr>
      <vt:lpstr>64</vt:lpstr>
      <vt:lpstr>65</vt:lpstr>
      <vt:lpstr>Termek</vt:lpstr>
      <vt:lpstr>Mérőgyak</vt:lpstr>
      <vt:lpstr>'0'!Nyomtatási_terület</vt:lpstr>
      <vt:lpstr>'1'!Nyomtatási_terület</vt:lpstr>
      <vt:lpstr>'10'!Nyomtatási_terület</vt:lpstr>
      <vt:lpstr>'11'!Nyomtatási_terület</vt:lpstr>
      <vt:lpstr>'12'!Nyomtatási_terület</vt:lpstr>
      <vt:lpstr>'13'!Nyomtatási_terület</vt:lpstr>
      <vt:lpstr>'14'!Nyomtatási_terület</vt:lpstr>
      <vt:lpstr>'15'!Nyomtatási_terület</vt:lpstr>
      <vt:lpstr>'16'!Nyomtatási_terület</vt:lpstr>
      <vt:lpstr>'17'!Nyomtatási_terület</vt:lpstr>
      <vt:lpstr>'18'!Nyomtatási_terület</vt:lpstr>
      <vt:lpstr>'2'!Nyomtatási_terület</vt:lpstr>
      <vt:lpstr>'21'!Nyomtatási_terület</vt:lpstr>
      <vt:lpstr>'22'!Nyomtatási_terület</vt:lpstr>
      <vt:lpstr>'23'!Nyomtatási_terület</vt:lpstr>
      <vt:lpstr>'24'!Nyomtatási_terület</vt:lpstr>
      <vt:lpstr>'26'!Nyomtatási_terület</vt:lpstr>
      <vt:lpstr>'29'!Nyomtatási_terület</vt:lpstr>
      <vt:lpstr>'3'!Nyomtatási_terület</vt:lpstr>
      <vt:lpstr>'30'!Nyomtatási_terület</vt:lpstr>
      <vt:lpstr>'31'!Nyomtatási_terület</vt:lpstr>
      <vt:lpstr>'32'!Nyomtatási_terület</vt:lpstr>
      <vt:lpstr>'4'!Nyomtatási_terület</vt:lpstr>
      <vt:lpstr>'52'!Nyomtatási_terület</vt:lpstr>
      <vt:lpstr>'53'!Nyomtatási_terület</vt:lpstr>
      <vt:lpstr>'54'!Nyomtatási_terület</vt:lpstr>
      <vt:lpstr>'6'!Nyomtatási_terület</vt:lpstr>
      <vt:lpstr>'61'!Nyomtatási_terület</vt:lpstr>
      <vt:lpstr>'62'!Nyomtatási_terület</vt:lpstr>
      <vt:lpstr>'63'!Nyomtatási_terület</vt:lpstr>
      <vt:lpstr>'64'!Nyomtatási_terület</vt:lpstr>
      <vt:lpstr>'65'!Nyomtatási_terület</vt:lpstr>
      <vt:lpstr>'7'!Nyomtatási_terület</vt:lpstr>
      <vt:lpstr>'8'!Nyomtatási_terület</vt:lpstr>
      <vt:lpstr>'9'!Nyomtatási_terület</vt:lpstr>
      <vt:lpstr>Kurzuslapok!Nyomtatási_terület</vt:lpstr>
      <vt:lpstr>Mérőgyak!Nyomtatási_terület</vt:lpstr>
      <vt:lpstr>Termek!Nyomtatási_terület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BODI</dc:creator>
  <cp:lastModifiedBy>Bódi Gábor</cp:lastModifiedBy>
  <cp:lastPrinted>2024-02-08T08:48:00Z</cp:lastPrinted>
  <dcterms:created xsi:type="dcterms:W3CDTF">2021-10-01T19:41:15Z</dcterms:created>
  <dcterms:modified xsi:type="dcterms:W3CDTF">2024-02-26T16:12:54Z</dcterms:modified>
</cp:coreProperties>
</file>